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showInkAnnotation="0" updateLinks="never" codeName="ThisWorkbook" defaultThemeVersion="124226"/>
  <xr:revisionPtr revIDLastSave="0" documentId="13_ncr:1_{E7986A85-DEEF-44EB-85A8-DB74BF71D132}" xr6:coauthVersionLast="47" xr6:coauthVersionMax="47" xr10:uidLastSave="{00000000-0000-0000-0000-000000000000}"/>
  <workbookProtection workbookAlgorithmName="SHA-512" workbookHashValue="mOxiKJnxGmjj86pysxRveHbZNPfe83vNicRIOdg5tRICrCV6dJ5J+z4NBBC0wAHzQUvijJ4foo3iDYGhNgfHNQ==" workbookSaltValue="UNLVB1oXDcHmMxukKf3oog==" workbookSpinCount="100000" lockStructure="1"/>
  <bookViews>
    <workbookView xWindow="-108" yWindow="-108" windowWidth="23256" windowHeight="12576" tabRatio="645" activeTab="1" xr2:uid="{00000000-000D-0000-FFFF-FFFF00000000}"/>
  </bookViews>
  <sheets>
    <sheet name="Config" sheetId="1" r:id="rId1"/>
    <sheet name="Shift1" sheetId="2" r:id="rId2"/>
    <sheet name="Shift2" sheetId="3" r:id="rId3"/>
    <sheet name="Shift3" sheetId="4" r:id="rId4"/>
    <sheet name="Shift4" sheetId="5" r:id="rId5"/>
    <sheet name="Shift5" sheetId="6" r:id="rId6"/>
    <sheet name="Opérateurs" sheetId="14" r:id="rId7"/>
    <sheet name="Step" sheetId="15" r:id="rId8"/>
    <sheet name="Contremaître" sheetId="7" r:id="rId9"/>
    <sheet name="Polyvalence" sheetId="16" r:id="rId10"/>
    <sheet name="Personnel" sheetId="12" state="hidden" r:id="rId11"/>
    <sheet name="Récapitulatif (1)" sheetId="10" state="hidden" r:id="rId12"/>
  </sheets>
  <definedNames>
    <definedName name="Assistants">#REF!</definedName>
    <definedName name="Equipes">#REF!</definedName>
    <definedName name="_xlnm.Print_Titles" localSheetId="1">Shift1!$10:$10</definedName>
    <definedName name="_xlnm.Print_Titles" localSheetId="2">Shift2!$10:$10</definedName>
    <definedName name="_xlnm.Print_Titles" localSheetId="3">Shift3!$10:$10</definedName>
    <definedName name="_xlnm.Print_Titles" localSheetId="4">Shift4!$10:$10</definedName>
    <definedName name="_xlnm.Print_Titles" localSheetId="5">Shift5!$10:$10</definedName>
    <definedName name="Shift1">#REF!</definedName>
    <definedName name="Shift2">#REF!</definedName>
    <definedName name="Shift3">#REF!</definedName>
    <definedName name="Shift4">#REF!</definedName>
    <definedName name="Shift5">#REF!</definedName>
    <definedName name="_xlnm.Print_Area" localSheetId="5">Shift5!$A$9:$AJ$131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77" i="7" l="1"/>
  <c r="X377" i="7"/>
  <c r="V377" i="7"/>
  <c r="T377" i="7"/>
  <c r="R377" i="7"/>
  <c r="P377" i="7"/>
  <c r="N377" i="7"/>
  <c r="L377" i="7"/>
  <c r="J377" i="7"/>
  <c r="H377" i="7"/>
  <c r="F377" i="7"/>
  <c r="D377" i="7"/>
  <c r="N377" i="6"/>
  <c r="L377" i="6"/>
  <c r="J377" i="6"/>
  <c r="H377" i="6"/>
  <c r="F377" i="6"/>
  <c r="D377" i="6"/>
  <c r="AN377" i="6"/>
  <c r="AL377" i="6"/>
  <c r="AJ377" i="6"/>
  <c r="AH377" i="6"/>
  <c r="AF377" i="6"/>
  <c r="AD377" i="6"/>
  <c r="AB377" i="6"/>
  <c r="Z377" i="6"/>
  <c r="X377" i="6"/>
  <c r="V377" i="6"/>
  <c r="T377" i="6"/>
  <c r="R377" i="6"/>
  <c r="P377" i="6"/>
  <c r="N377" i="5"/>
  <c r="L377" i="5"/>
  <c r="J377" i="5"/>
  <c r="H377" i="5"/>
  <c r="F377" i="5"/>
  <c r="D377" i="5"/>
  <c r="AN377" i="5"/>
  <c r="AL377" i="5"/>
  <c r="AJ377" i="5"/>
  <c r="AH377" i="5"/>
  <c r="AF377" i="5"/>
  <c r="AD377" i="5"/>
  <c r="AB377" i="5"/>
  <c r="Z377" i="5"/>
  <c r="X377" i="5"/>
  <c r="V377" i="5"/>
  <c r="T377" i="5"/>
  <c r="R377" i="5"/>
  <c r="P377" i="5"/>
  <c r="N377" i="4"/>
  <c r="L377" i="4"/>
  <c r="J377" i="4"/>
  <c r="H377" i="4"/>
  <c r="F377" i="4"/>
  <c r="D377" i="4"/>
  <c r="AN377" i="4"/>
  <c r="AL377" i="4"/>
  <c r="AJ377" i="4"/>
  <c r="AH377" i="4"/>
  <c r="AF377" i="4"/>
  <c r="AD377" i="4"/>
  <c r="AB377" i="4"/>
  <c r="Z377" i="4"/>
  <c r="X377" i="4"/>
  <c r="V377" i="4"/>
  <c r="T377" i="4"/>
  <c r="R377" i="4"/>
  <c r="P377" i="4"/>
  <c r="N377" i="3"/>
  <c r="L377" i="3"/>
  <c r="J377" i="3"/>
  <c r="H377" i="3"/>
  <c r="F377" i="3"/>
  <c r="D377" i="3"/>
  <c r="AN377" i="3"/>
  <c r="AL377" i="3"/>
  <c r="AJ377" i="3"/>
  <c r="AH377" i="3"/>
  <c r="AF377" i="3"/>
  <c r="AD377" i="3"/>
  <c r="AB377" i="3"/>
  <c r="Z377" i="3"/>
  <c r="X377" i="3"/>
  <c r="V377" i="3"/>
  <c r="T377" i="3"/>
  <c r="R377" i="3"/>
  <c r="P377" i="3"/>
  <c r="N377" i="2"/>
  <c r="L377" i="2"/>
  <c r="J377" i="2"/>
  <c r="H377" i="2"/>
  <c r="F377" i="2"/>
  <c r="D377" i="2"/>
  <c r="AL377" i="2"/>
  <c r="AJ377" i="2"/>
  <c r="AH377" i="2"/>
  <c r="AF377" i="2"/>
  <c r="AD377" i="2"/>
  <c r="AB377" i="2"/>
  <c r="Z377" i="2"/>
  <c r="X377" i="2"/>
  <c r="V377" i="2"/>
  <c r="T377" i="2"/>
  <c r="R377" i="2"/>
  <c r="P377" i="2"/>
  <c r="F377" i="15"/>
  <c r="D377" i="15"/>
  <c r="T377" i="14"/>
  <c r="R377" i="14"/>
  <c r="P377" i="14"/>
  <c r="N377" i="14"/>
  <c r="L377" i="14"/>
  <c r="J377" i="14"/>
  <c r="H377" i="14"/>
  <c r="F377" i="14"/>
  <c r="D377" i="14"/>
  <c r="B75" i="16" l="1"/>
  <c r="E73" i="16"/>
  <c r="E72" i="16"/>
  <c r="E71" i="16"/>
  <c r="E70" i="16"/>
  <c r="E66" i="16"/>
  <c r="E65" i="16"/>
  <c r="E61" i="16"/>
  <c r="E60" i="16"/>
  <c r="E59" i="16"/>
  <c r="E58" i="16"/>
  <c r="E57" i="16"/>
  <c r="E55" i="16"/>
  <c r="E54" i="16"/>
  <c r="E53" i="16"/>
  <c r="E52" i="16"/>
  <c r="E48" i="16"/>
  <c r="E47" i="16"/>
  <c r="E45" i="16"/>
  <c r="E44" i="16"/>
  <c r="E43" i="16"/>
  <c r="E42" i="16"/>
  <c r="E41" i="16"/>
  <c r="E40" i="16"/>
  <c r="E39" i="16"/>
  <c r="E38" i="16"/>
  <c r="E37" i="16"/>
  <c r="E36" i="16"/>
  <c r="E30" i="16"/>
  <c r="E29" i="16"/>
  <c r="E28" i="16"/>
  <c r="E26" i="16"/>
  <c r="E25" i="16"/>
  <c r="E24" i="16"/>
  <c r="E23" i="16"/>
  <c r="E22" i="16"/>
  <c r="E21" i="16"/>
  <c r="E20" i="16"/>
  <c r="E19" i="16"/>
  <c r="E18" i="16"/>
  <c r="E17" i="16"/>
  <c r="E15" i="16"/>
  <c r="E14" i="16"/>
  <c r="E13" i="16"/>
  <c r="E12" i="16"/>
  <c r="E11" i="16"/>
  <c r="E10" i="16"/>
  <c r="E9" i="16"/>
  <c r="E8" i="16"/>
  <c r="E7" i="16"/>
  <c r="E6" i="16"/>
  <c r="E5" i="16"/>
  <c r="Q10" i="7" l="1"/>
  <c r="S10" i="7"/>
  <c r="U10" i="7"/>
  <c r="W10" i="7"/>
  <c r="Y10" i="7"/>
  <c r="O10" i="7"/>
  <c r="B19" i="1" l="1"/>
  <c r="F2" i="14"/>
  <c r="F2" i="15"/>
  <c r="F2" i="7"/>
  <c r="O2" i="4" l="1"/>
  <c r="O2" i="5"/>
  <c r="O2" i="6"/>
  <c r="O2" i="3"/>
  <c r="AD6" i="10" l="1"/>
  <c r="AF6" i="10" s="1"/>
  <c r="AA6" i="10"/>
  <c r="AC6" i="10" s="1"/>
  <c r="X6" i="10"/>
  <c r="U6" i="10"/>
  <c r="W6" i="10" s="1"/>
  <c r="R6" i="10"/>
  <c r="T6" i="10" s="1"/>
  <c r="O6" i="10"/>
  <c r="Q6" i="10" s="1"/>
  <c r="AD5" i="10"/>
  <c r="AF5" i="10" s="1"/>
  <c r="AA5" i="10"/>
  <c r="AC5" i="10" s="1"/>
  <c r="X5" i="10"/>
  <c r="U5" i="10"/>
  <c r="W5" i="10" s="1"/>
  <c r="R5" i="10"/>
  <c r="T5" i="10" s="1"/>
  <c r="O5" i="10"/>
  <c r="Q5" i="10" s="1"/>
  <c r="AD4" i="10"/>
  <c r="AF4" i="10" s="1"/>
  <c r="K376" i="10" s="1"/>
  <c r="AA4" i="10"/>
  <c r="AC4" i="10" s="1"/>
  <c r="J376" i="10" s="1"/>
  <c r="X4" i="10"/>
  <c r="U4" i="10"/>
  <c r="W4" i="10" s="1"/>
  <c r="I376" i="10" s="1"/>
  <c r="R4" i="10"/>
  <c r="T4" i="10" s="1"/>
  <c r="H376" i="10" s="1"/>
  <c r="O4" i="10"/>
  <c r="Q4" i="10" s="1"/>
  <c r="G376" i="10" s="1"/>
  <c r="AD3" i="10"/>
  <c r="AF3" i="10" s="1"/>
  <c r="AA3" i="10"/>
  <c r="AC3" i="10" s="1"/>
  <c r="X3" i="10"/>
  <c r="U3" i="10"/>
  <c r="W3" i="10" s="1"/>
  <c r="R3" i="10"/>
  <c r="T3" i="10" s="1"/>
  <c r="O3" i="10"/>
  <c r="Q3" i="10" s="1"/>
  <c r="AD2" i="10"/>
  <c r="AF2" i="10" s="1"/>
  <c r="AA2" i="10"/>
  <c r="AC2" i="10" s="1"/>
  <c r="X2" i="10"/>
  <c r="U2" i="10"/>
  <c r="W2" i="10" s="1"/>
  <c r="R2" i="10"/>
  <c r="T2" i="10" s="1"/>
  <c r="O2" i="10"/>
  <c r="Q2" i="10" s="1"/>
  <c r="L6" i="10"/>
  <c r="N6" i="10" s="1"/>
  <c r="L5" i="10"/>
  <c r="N5" i="10" s="1"/>
  <c r="L4" i="10"/>
  <c r="N4" i="10" s="1"/>
  <c r="F376" i="10" s="1"/>
  <c r="L3" i="10"/>
  <c r="N3" i="10" s="1"/>
  <c r="L2" i="10"/>
  <c r="N2" i="10" s="1"/>
  <c r="C2" i="10"/>
  <c r="E2" i="10" s="1"/>
  <c r="F2" i="10"/>
  <c r="H2" i="10" s="1"/>
  <c r="I2" i="10"/>
  <c r="K2" i="10" s="1"/>
  <c r="AG2" i="10"/>
  <c r="AI2" i="10" s="1"/>
  <c r="C3" i="10"/>
  <c r="E3" i="10" s="1"/>
  <c r="F3" i="10"/>
  <c r="H3" i="10" s="1"/>
  <c r="I3" i="10"/>
  <c r="AG3" i="10"/>
  <c r="AI3" i="10" s="1"/>
  <c r="C4" i="10"/>
  <c r="E4" i="10" s="1"/>
  <c r="F4" i="10"/>
  <c r="H4" i="10" s="1"/>
  <c r="I4" i="10"/>
  <c r="K4" i="10" s="1"/>
  <c r="AG4" i="10"/>
  <c r="AI4" i="10" s="1"/>
  <c r="C5" i="10"/>
  <c r="E5" i="10" s="1"/>
  <c r="F5" i="10"/>
  <c r="H5" i="10" s="1"/>
  <c r="I5" i="10"/>
  <c r="K5" i="10" s="1"/>
  <c r="AG5" i="10"/>
  <c r="AI5" i="10" s="1"/>
  <c r="C6" i="10"/>
  <c r="E6" i="10" s="1"/>
  <c r="U376" i="10" s="1"/>
  <c r="F6" i="10"/>
  <c r="H6" i="10" s="1"/>
  <c r="V376" i="10" s="1"/>
  <c r="I6" i="10"/>
  <c r="K6" i="10" s="1"/>
  <c r="AG6" i="10"/>
  <c r="AI6" i="10" s="1"/>
  <c r="AG7" i="10"/>
  <c r="AI7" i="10" s="1"/>
  <c r="H411" i="10" s="1"/>
  <c r="B3" i="12"/>
  <c r="Q376" i="10" l="1"/>
  <c r="M376" i="10"/>
  <c r="L376" i="10"/>
  <c r="K3" i="10"/>
  <c r="E162" i="10" s="1"/>
  <c r="Z3" i="10"/>
  <c r="AB151" i="10"/>
  <c r="D66" i="10"/>
  <c r="G146" i="10"/>
  <c r="AC103" i="10"/>
  <c r="K152" i="10"/>
  <c r="X158" i="10"/>
  <c r="X97" i="10"/>
  <c r="N156" i="10"/>
  <c r="U54" i="10"/>
  <c r="U55" i="10"/>
  <c r="L160" i="10"/>
  <c r="X118" i="10"/>
  <c r="Z2" i="10"/>
  <c r="AC12" i="10"/>
  <c r="Q191" i="10"/>
  <c r="K153" i="10"/>
  <c r="N100" i="10"/>
  <c r="P55" i="10"/>
  <c r="AB118" i="10"/>
  <c r="AB43" i="10"/>
  <c r="Z5" i="10"/>
  <c r="Q164" i="10"/>
  <c r="Z4" i="10"/>
  <c r="Z6" i="10"/>
  <c r="R252" i="10"/>
  <c r="AA198" i="10"/>
  <c r="D201" i="10"/>
  <c r="G187" i="10"/>
  <c r="S16" i="10"/>
  <c r="X157" i="10"/>
  <c r="K133" i="10"/>
  <c r="T30" i="10"/>
  <c r="AC32" i="10"/>
  <c r="AC102" i="10"/>
  <c r="K150" i="10"/>
  <c r="AC119" i="10"/>
  <c r="K54" i="10"/>
  <c r="AB163" i="10"/>
  <c r="I28" i="10"/>
  <c r="AA67" i="10"/>
  <c r="AC76" i="10"/>
  <c r="J22" i="10"/>
  <c r="J38" i="10"/>
  <c r="S15" i="10"/>
  <c r="AB376" i="10"/>
  <c r="K151" i="10"/>
  <c r="S24" i="10"/>
  <c r="AC376" i="10"/>
  <c r="AB26" i="10"/>
  <c r="S14" i="10"/>
  <c r="J21" i="10"/>
  <c r="J12" i="10"/>
  <c r="K160" i="10"/>
  <c r="AB17" i="10"/>
  <c r="S40" i="10"/>
  <c r="AB42" i="10"/>
  <c r="T74" i="10"/>
  <c r="AA70" i="10"/>
  <c r="R182" i="10"/>
  <c r="AA124" i="10"/>
  <c r="D376" i="10"/>
  <c r="AC75" i="10"/>
  <c r="T29" i="10"/>
  <c r="AC31" i="10"/>
  <c r="Y127" i="10"/>
  <c r="AC101" i="10"/>
  <c r="X74" i="10"/>
  <c r="P89" i="10"/>
  <c r="E183" i="10"/>
  <c r="N166" i="10"/>
  <c r="N376" i="10"/>
  <c r="O376" i="10"/>
  <c r="T376" i="10"/>
  <c r="AC167" i="10"/>
  <c r="Z112" i="10"/>
  <c r="Z376" i="10"/>
  <c r="W54" i="10"/>
  <c r="O178" i="10"/>
  <c r="W183" i="10"/>
  <c r="AA163" i="10"/>
  <c r="R343" i="10"/>
  <c r="AA110" i="10"/>
  <c r="AA301" i="10"/>
  <c r="C376" i="10"/>
  <c r="AA90" i="10"/>
  <c r="R125" i="10"/>
  <c r="AA162" i="10"/>
  <c r="AA371" i="10"/>
  <c r="AA91" i="10"/>
  <c r="AA126" i="10"/>
  <c r="E376" i="10"/>
  <c r="AA311" i="10"/>
  <c r="AA92" i="10"/>
  <c r="R135" i="10"/>
  <c r="R168" i="10"/>
  <c r="Y138" i="10"/>
  <c r="C118" i="10"/>
  <c r="AA145" i="10"/>
  <c r="O181" i="10"/>
  <c r="I44" i="10"/>
  <c r="I175" i="10"/>
  <c r="R100" i="10"/>
  <c r="S53" i="10"/>
  <c r="AA101" i="10"/>
  <c r="X376" i="10"/>
  <c r="I176" i="10"/>
  <c r="AA55" i="10"/>
  <c r="I53" i="10"/>
  <c r="I352" i="10"/>
  <c r="AA376" i="10"/>
  <c r="AA76" i="10"/>
  <c r="AA111" i="10"/>
  <c r="R109" i="10"/>
  <c r="AA146" i="10"/>
  <c r="D152" i="10"/>
  <c r="J39" i="10"/>
  <c r="AB44" i="10"/>
  <c r="P164" i="10"/>
  <c r="N171" i="10"/>
  <c r="R376" i="10"/>
  <c r="S41" i="10"/>
  <c r="J23" i="10"/>
  <c r="W376" i="10"/>
  <c r="AJ376" i="10" s="1"/>
  <c r="P376" i="10"/>
  <c r="S376" i="10"/>
  <c r="C54" i="10"/>
  <c r="I164" i="10"/>
  <c r="L150" i="10"/>
  <c r="L95" i="10"/>
  <c r="Y376" i="10"/>
  <c r="AC88" i="10"/>
  <c r="N151" i="10"/>
  <c r="AB18" i="10"/>
  <c r="AC54" i="10"/>
  <c r="G164" i="10"/>
  <c r="S25" i="10"/>
  <c r="C97" i="10"/>
  <c r="AB150" i="10"/>
  <c r="S150" i="10"/>
  <c r="J13" i="10"/>
  <c r="AB27" i="10"/>
  <c r="K144" i="10"/>
  <c r="N125" i="10"/>
  <c r="R203" i="10"/>
  <c r="AA312" i="10"/>
  <c r="R354" i="10"/>
  <c r="I271" i="10"/>
  <c r="AA355" i="10"/>
  <c r="I367" i="10"/>
  <c r="AA372" i="10"/>
  <c r="I96" i="10"/>
  <c r="R229" i="10"/>
  <c r="I237" i="10"/>
  <c r="R248" i="10"/>
  <c r="AA266" i="10"/>
  <c r="AA267" i="10"/>
  <c r="AA276" i="10"/>
  <c r="AA277" i="10"/>
  <c r="AA285" i="10"/>
  <c r="H210" i="10"/>
  <c r="H352" i="10"/>
  <c r="M353" i="10"/>
  <c r="M319" i="10"/>
  <c r="M275" i="10"/>
  <c r="D192" i="10"/>
  <c r="D131" i="10"/>
  <c r="M73" i="10"/>
  <c r="M125" i="10"/>
  <c r="D341" i="10"/>
  <c r="M100" i="10"/>
  <c r="M135" i="10"/>
  <c r="M99" i="10"/>
  <c r="D315" i="10"/>
  <c r="D35" i="10"/>
  <c r="M248" i="10"/>
  <c r="V161" i="10"/>
  <c r="M239" i="10"/>
  <c r="D176" i="10"/>
  <c r="M30" i="10"/>
  <c r="V21" i="10"/>
  <c r="V302" i="10"/>
  <c r="M238" i="10"/>
  <c r="V171" i="10"/>
  <c r="M64" i="10"/>
  <c r="V232" i="10"/>
  <c r="V146" i="10"/>
  <c r="V93" i="10"/>
  <c r="V57" i="10"/>
  <c r="D298" i="10"/>
  <c r="M229" i="10"/>
  <c r="D158" i="10"/>
  <c r="D141" i="10"/>
  <c r="V285" i="10"/>
  <c r="D228" i="10"/>
  <c r="D140" i="10"/>
  <c r="D281" i="10"/>
  <c r="D212" i="10"/>
  <c r="D166" i="10"/>
  <c r="M109" i="10"/>
  <c r="D280" i="10"/>
  <c r="V206" i="10"/>
  <c r="M89" i="10"/>
  <c r="F63" i="10"/>
  <c r="X313" i="10"/>
  <c r="X259" i="10"/>
  <c r="X243" i="10"/>
  <c r="O363" i="10"/>
  <c r="O301" i="10"/>
  <c r="O188" i="10"/>
  <c r="F29" i="10"/>
  <c r="X129" i="10"/>
  <c r="X296" i="10"/>
  <c r="F19" i="10"/>
  <c r="X244" i="10"/>
  <c r="F151" i="10"/>
  <c r="O153" i="10"/>
  <c r="X304" i="10"/>
  <c r="O126" i="10"/>
  <c r="X34" i="10"/>
  <c r="O207" i="10"/>
  <c r="X156" i="10"/>
  <c r="X329" i="10"/>
  <c r="X50" i="10"/>
  <c r="F419" i="10"/>
  <c r="I86" i="10"/>
  <c r="I330" i="10"/>
  <c r="AA352" i="10"/>
  <c r="AA256" i="10"/>
  <c r="R217" i="10"/>
  <c r="R278" i="10"/>
  <c r="I102" i="10"/>
  <c r="I50" i="10"/>
  <c r="H403" i="10"/>
  <c r="AA351" i="10"/>
  <c r="AA291" i="10"/>
  <c r="R253" i="10"/>
  <c r="AA212" i="10"/>
  <c r="AA177" i="10"/>
  <c r="AA105" i="10"/>
  <c r="R68" i="10"/>
  <c r="AA19" i="10"/>
  <c r="R104" i="10"/>
  <c r="AA36" i="10"/>
  <c r="I216" i="10"/>
  <c r="I331" i="10"/>
  <c r="AA350" i="10"/>
  <c r="R287" i="10"/>
  <c r="AA176" i="10"/>
  <c r="AA245" i="10"/>
  <c r="AA11" i="10"/>
  <c r="I75" i="10"/>
  <c r="I285" i="10"/>
  <c r="R348" i="10"/>
  <c r="AA210" i="10"/>
  <c r="AA151" i="10"/>
  <c r="R33" i="10"/>
  <c r="R77" i="10"/>
  <c r="AA370" i="10"/>
  <c r="AA369" i="10"/>
  <c r="I155" i="10"/>
  <c r="I286" i="10"/>
  <c r="R209" i="10"/>
  <c r="R174" i="10"/>
  <c r="R103" i="10"/>
  <c r="AA89" i="10"/>
  <c r="I156" i="10"/>
  <c r="I67" i="10"/>
  <c r="AA315" i="10"/>
  <c r="AA54" i="10"/>
  <c r="I76" i="10"/>
  <c r="I366" i="10"/>
  <c r="AA282" i="10"/>
  <c r="AA246" i="10"/>
  <c r="AA160" i="10"/>
  <c r="R34" i="10"/>
  <c r="R333" i="10"/>
  <c r="AA56" i="10"/>
  <c r="R147" i="10"/>
  <c r="AA229" i="10"/>
  <c r="I206" i="10"/>
  <c r="I321" i="10"/>
  <c r="AA326" i="10"/>
  <c r="AA280" i="10"/>
  <c r="R149" i="10"/>
  <c r="R88" i="10"/>
  <c r="I16" i="10"/>
  <c r="I250" i="10"/>
  <c r="I32" i="10"/>
  <c r="I241" i="10"/>
  <c r="AA360" i="10"/>
  <c r="AA186" i="10"/>
  <c r="AA116" i="10"/>
  <c r="I277" i="10"/>
  <c r="R359" i="10"/>
  <c r="R184" i="10"/>
  <c r="I296" i="10"/>
  <c r="R357" i="10"/>
  <c r="AA140" i="10"/>
  <c r="I101" i="10"/>
  <c r="I260" i="10"/>
  <c r="R218" i="10"/>
  <c r="I49" i="10"/>
  <c r="I85" i="10"/>
  <c r="I329" i="10"/>
  <c r="R219" i="10"/>
  <c r="AA72" i="10"/>
  <c r="R298" i="10"/>
  <c r="AA265" i="10"/>
  <c r="AA71" i="10"/>
  <c r="H180" i="10"/>
  <c r="H355" i="10"/>
  <c r="Q114" i="10"/>
  <c r="H84" i="10"/>
  <c r="Q218" i="10"/>
  <c r="H190" i="10"/>
  <c r="Z72" i="10"/>
  <c r="H206" i="10"/>
  <c r="Z160" i="10"/>
  <c r="H286" i="10"/>
  <c r="Z195" i="10"/>
  <c r="Z71" i="10"/>
  <c r="Q44" i="10"/>
  <c r="H207" i="10"/>
  <c r="Q103" i="10"/>
  <c r="Q298" i="10"/>
  <c r="Q149" i="10"/>
  <c r="Q43" i="10"/>
  <c r="Q87" i="10"/>
  <c r="H259" i="10"/>
  <c r="Z282" i="10"/>
  <c r="Z176" i="10"/>
  <c r="Q78" i="10"/>
  <c r="N321" i="10"/>
  <c r="W123" i="10"/>
  <c r="W289" i="10"/>
  <c r="E318" i="10"/>
  <c r="W154" i="10"/>
  <c r="N200" i="10"/>
  <c r="N145" i="10"/>
  <c r="N15" i="10"/>
  <c r="E354" i="10"/>
  <c r="E284" i="10"/>
  <c r="N226" i="10"/>
  <c r="N172" i="10"/>
  <c r="W44" i="10"/>
  <c r="E283" i="10"/>
  <c r="N161" i="10"/>
  <c r="E168" i="10"/>
  <c r="W112" i="10"/>
  <c r="W217" i="10"/>
  <c r="E151" i="10"/>
  <c r="W42" i="10"/>
  <c r="W298" i="10"/>
  <c r="N215" i="10"/>
  <c r="N94" i="10"/>
  <c r="N76" i="10"/>
  <c r="E23" i="10"/>
  <c r="N40" i="10"/>
  <c r="N366" i="10"/>
  <c r="N329" i="10"/>
  <c r="E179" i="10"/>
  <c r="I411" i="10"/>
  <c r="J411" i="10"/>
  <c r="I409" i="10"/>
  <c r="B409" i="10"/>
  <c r="J409" i="10"/>
  <c r="D409" i="10"/>
  <c r="C409" i="10"/>
  <c r="K97" i="10"/>
  <c r="K175" i="10"/>
  <c r="K132" i="10"/>
  <c r="T370" i="10"/>
  <c r="T310" i="10"/>
  <c r="AC241" i="10"/>
  <c r="T194" i="10"/>
  <c r="T63" i="10"/>
  <c r="AC22" i="10"/>
  <c r="K341" i="10"/>
  <c r="AC163" i="10"/>
  <c r="T334" i="10"/>
  <c r="T195" i="10"/>
  <c r="K271" i="10"/>
  <c r="K212" i="10"/>
  <c r="T309" i="10"/>
  <c r="T265" i="10"/>
  <c r="T240" i="10"/>
  <c r="AC207" i="10"/>
  <c r="T125" i="10"/>
  <c r="AC110" i="10"/>
  <c r="T73" i="10"/>
  <c r="AC58" i="10"/>
  <c r="AC21" i="10"/>
  <c r="K272" i="10"/>
  <c r="T204" i="10"/>
  <c r="T19" i="10"/>
  <c r="T230" i="10"/>
  <c r="AC266" i="10"/>
  <c r="T38" i="10"/>
  <c r="K297" i="10"/>
  <c r="K228" i="10"/>
  <c r="T369" i="10"/>
  <c r="AC347" i="10"/>
  <c r="T308" i="10"/>
  <c r="AC277" i="10"/>
  <c r="T264" i="10"/>
  <c r="T239" i="10"/>
  <c r="AC206" i="10"/>
  <c r="T159" i="10"/>
  <c r="T99" i="10"/>
  <c r="T90" i="10"/>
  <c r="AC57" i="10"/>
  <c r="AC320" i="10"/>
  <c r="AC56" i="10"/>
  <c r="K167" i="10"/>
  <c r="T64" i="10"/>
  <c r="K176" i="10"/>
  <c r="K37" i="10"/>
  <c r="AC346" i="10"/>
  <c r="AC321" i="10"/>
  <c r="AC303" i="10"/>
  <c r="T109" i="10"/>
  <c r="T20" i="10"/>
  <c r="T344" i="10"/>
  <c r="T124" i="10"/>
  <c r="AC312" i="10"/>
  <c r="AC23" i="10"/>
  <c r="AC111" i="10"/>
  <c r="K192" i="10"/>
  <c r="K53" i="10"/>
  <c r="T345" i="10"/>
  <c r="AC302" i="10"/>
  <c r="AC286" i="10"/>
  <c r="AC276" i="10"/>
  <c r="T238" i="10"/>
  <c r="T205" i="10"/>
  <c r="AC172" i="10"/>
  <c r="AC137" i="10"/>
  <c r="T98" i="10"/>
  <c r="T89" i="10"/>
  <c r="K236" i="10"/>
  <c r="AC285" i="10"/>
  <c r="AC136" i="10"/>
  <c r="T213" i="10"/>
  <c r="K158" i="10"/>
  <c r="K350" i="10"/>
  <c r="T100" i="10"/>
  <c r="K237" i="10"/>
  <c r="K202" i="10"/>
  <c r="K262" i="10"/>
  <c r="T343" i="10"/>
  <c r="T319" i="10"/>
  <c r="T275" i="10"/>
  <c r="T203" i="10"/>
  <c r="AC171" i="10"/>
  <c r="T135" i="10"/>
  <c r="T108" i="10"/>
  <c r="AC41" i="10"/>
  <c r="K62" i="10"/>
  <c r="AC92" i="10"/>
  <c r="T144" i="10"/>
  <c r="K317" i="10"/>
  <c r="K17" i="10"/>
  <c r="K70" i="10"/>
  <c r="AC356" i="10"/>
  <c r="AC301" i="10"/>
  <c r="AC251" i="10"/>
  <c r="AC233" i="10"/>
  <c r="T28" i="10"/>
  <c r="AC197" i="10"/>
  <c r="AC91" i="10"/>
  <c r="K52" i="10"/>
  <c r="T143" i="10"/>
  <c r="K333" i="10"/>
  <c r="K281" i="10"/>
  <c r="K246" i="10"/>
  <c r="AC355" i="10"/>
  <c r="T318" i="10"/>
  <c r="T284" i="10"/>
  <c r="T274" i="10"/>
  <c r="AC250" i="10"/>
  <c r="AC232" i="10"/>
  <c r="AC216" i="10"/>
  <c r="AC181" i="10"/>
  <c r="T170" i="10"/>
  <c r="AC162" i="10"/>
  <c r="AC146" i="10"/>
  <c r="AC336" i="10"/>
  <c r="AC127" i="10"/>
  <c r="K368" i="10"/>
  <c r="K18" i="10"/>
  <c r="K342" i="10"/>
  <c r="T273" i="10"/>
  <c r="T249" i="10"/>
  <c r="AC215" i="10"/>
  <c r="T169" i="10"/>
  <c r="T134" i="10"/>
  <c r="AC67" i="10"/>
  <c r="T55" i="10"/>
  <c r="K227" i="10"/>
  <c r="T229" i="10"/>
  <c r="K26" i="10"/>
  <c r="K35" i="10"/>
  <c r="K71" i="10"/>
  <c r="AC373" i="10"/>
  <c r="T354" i="10"/>
  <c r="AC338" i="10"/>
  <c r="T300" i="10"/>
  <c r="T283" i="10"/>
  <c r="T248" i="10"/>
  <c r="AC198" i="10"/>
  <c r="AC180" i="10"/>
  <c r="T168" i="10"/>
  <c r="T133" i="10"/>
  <c r="AC93" i="10"/>
  <c r="AC40" i="10"/>
  <c r="AC161" i="10"/>
  <c r="AC66" i="10"/>
  <c r="K298" i="10"/>
  <c r="K211" i="10"/>
  <c r="K87" i="10"/>
  <c r="AC372" i="10"/>
  <c r="AC337" i="10"/>
  <c r="T299" i="10"/>
  <c r="AC268" i="10"/>
  <c r="AC231" i="10"/>
  <c r="T214" i="10"/>
  <c r="T179" i="10"/>
  <c r="AC145" i="10"/>
  <c r="AC267" i="10"/>
  <c r="K36" i="10"/>
  <c r="AC126" i="10"/>
  <c r="K142" i="10"/>
  <c r="K307" i="10"/>
  <c r="K72" i="10"/>
  <c r="AC371" i="10"/>
  <c r="T353" i="10"/>
  <c r="T335" i="10"/>
  <c r="AC196" i="10"/>
  <c r="T178" i="10"/>
  <c r="AC128" i="10"/>
  <c r="T65" i="10"/>
  <c r="T54" i="10"/>
  <c r="T39" i="10"/>
  <c r="K27" i="10"/>
  <c r="AC311" i="10"/>
  <c r="AC242" i="10"/>
  <c r="AA268" i="10"/>
  <c r="AA66" i="10"/>
  <c r="R99" i="10"/>
  <c r="AA233" i="10"/>
  <c r="R265" i="10"/>
  <c r="R300" i="10"/>
  <c r="AA321" i="10"/>
  <c r="R353" i="10"/>
  <c r="R370" i="10"/>
  <c r="I341" i="10"/>
  <c r="I192" i="10"/>
  <c r="I246" i="10"/>
  <c r="I158" i="10"/>
  <c r="R19" i="10"/>
  <c r="R38" i="10"/>
  <c r="AA136" i="10"/>
  <c r="AA161" i="10"/>
  <c r="R213" i="10"/>
  <c r="R238" i="10"/>
  <c r="R249" i="10"/>
  <c r="AA286" i="10"/>
  <c r="R344" i="10"/>
  <c r="I212" i="10"/>
  <c r="I142" i="10"/>
  <c r="R39" i="10"/>
  <c r="AA58" i="10"/>
  <c r="AA93" i="10"/>
  <c r="AA137" i="10"/>
  <c r="R214" i="10"/>
  <c r="AA250" i="10"/>
  <c r="R334" i="10"/>
  <c r="R345" i="10"/>
  <c r="I351" i="10"/>
  <c r="I61" i="10"/>
  <c r="F421" i="10"/>
  <c r="AA302" i="10"/>
  <c r="AA373" i="10"/>
  <c r="I307" i="10"/>
  <c r="I140" i="10"/>
  <c r="AA127" i="10"/>
  <c r="AA356" i="10"/>
  <c r="R63" i="10"/>
  <c r="R194" i="10"/>
  <c r="R230" i="10"/>
  <c r="AA251" i="10"/>
  <c r="R318" i="10"/>
  <c r="R335" i="10"/>
  <c r="AA346" i="10"/>
  <c r="I333" i="10"/>
  <c r="I202" i="10"/>
  <c r="R20" i="10"/>
  <c r="R54" i="10"/>
  <c r="R170" i="10"/>
  <c r="R205" i="10"/>
  <c r="AA215" i="10"/>
  <c r="R240" i="10"/>
  <c r="AA303" i="10"/>
  <c r="I52" i="10"/>
  <c r="I106" i="10"/>
  <c r="E421" i="10"/>
  <c r="R29" i="10"/>
  <c r="R239" i="10"/>
  <c r="AA21" i="10"/>
  <c r="R30" i="10"/>
  <c r="AA40" i="10"/>
  <c r="R179" i="10"/>
  <c r="R195" i="10"/>
  <c r="AA231" i="10"/>
  <c r="R273" i="10"/>
  <c r="AA336" i="10"/>
  <c r="AA347" i="10"/>
  <c r="I315" i="10"/>
  <c r="I26" i="10"/>
  <c r="R204" i="10"/>
  <c r="AA128" i="10"/>
  <c r="R64" i="10"/>
  <c r="R73" i="10"/>
  <c r="R89" i="10"/>
  <c r="R159" i="10"/>
  <c r="AA216" i="10"/>
  <c r="AA241" i="10"/>
  <c r="R308" i="10"/>
  <c r="R319" i="10"/>
  <c r="I262" i="10"/>
  <c r="I167" i="10"/>
  <c r="R178" i="10"/>
  <c r="AA22" i="10"/>
  <c r="AA31" i="10"/>
  <c r="R143" i="10"/>
  <c r="AA171" i="10"/>
  <c r="AA180" i="10"/>
  <c r="AA206" i="10"/>
  <c r="R274" i="10"/>
  <c r="R283" i="10"/>
  <c r="AA337" i="10"/>
  <c r="I131" i="10"/>
  <c r="I71" i="10"/>
  <c r="AA102" i="10"/>
  <c r="AA41" i="10"/>
  <c r="R65" i="10"/>
  <c r="R74" i="10"/>
  <c r="R98" i="10"/>
  <c r="R133" i="10"/>
  <c r="AA196" i="10"/>
  <c r="AA242" i="10"/>
  <c r="R309" i="10"/>
  <c r="AA320" i="10"/>
  <c r="R369" i="10"/>
  <c r="I228" i="10"/>
  <c r="I37" i="10"/>
  <c r="AA32" i="10"/>
  <c r="R108" i="10"/>
  <c r="R144" i="10"/>
  <c r="R160" i="10"/>
  <c r="AA207" i="10"/>
  <c r="AA232" i="10"/>
  <c r="R264" i="10"/>
  <c r="R299" i="10"/>
  <c r="AA338" i="10"/>
  <c r="I227" i="10"/>
  <c r="R169" i="10"/>
  <c r="AA23" i="10"/>
  <c r="AA75" i="10"/>
  <c r="R134" i="10"/>
  <c r="AA172" i="10"/>
  <c r="AA181" i="10"/>
  <c r="AA197" i="10"/>
  <c r="R275" i="10"/>
  <c r="R284" i="10"/>
  <c r="R310" i="10"/>
  <c r="H405" i="10"/>
  <c r="I17" i="10"/>
  <c r="Q178" i="10"/>
  <c r="Q99" i="10"/>
  <c r="H281" i="10"/>
  <c r="Q134" i="10"/>
  <c r="H18" i="10"/>
  <c r="Q274" i="10"/>
  <c r="Z145" i="10"/>
  <c r="Q109" i="10"/>
  <c r="Q29" i="10"/>
  <c r="Z285" i="10"/>
  <c r="Z22" i="10"/>
  <c r="Z162" i="10"/>
  <c r="Z312" i="10"/>
  <c r="F18" i="10"/>
  <c r="F193" i="10"/>
  <c r="X311" i="10"/>
  <c r="X286" i="10"/>
  <c r="X32" i="10"/>
  <c r="X57" i="10"/>
  <c r="F88" i="10"/>
  <c r="X146" i="10"/>
  <c r="O229" i="10"/>
  <c r="F245" i="10"/>
  <c r="X268" i="10"/>
  <c r="O124" i="10"/>
  <c r="X101" i="10"/>
  <c r="X250" i="10"/>
  <c r="O275" i="10"/>
  <c r="F87" i="10"/>
  <c r="X373" i="10"/>
  <c r="X347" i="10"/>
  <c r="X251" i="10"/>
  <c r="X162" i="10"/>
  <c r="O299" i="10"/>
  <c r="F62" i="10"/>
  <c r="O318" i="10"/>
  <c r="X128" i="10"/>
  <c r="O195" i="10"/>
  <c r="X21" i="10"/>
  <c r="F167" i="10"/>
  <c r="O240" i="10"/>
  <c r="O109" i="10"/>
  <c r="O54" i="10"/>
  <c r="X31" i="10"/>
  <c r="X206" i="10"/>
  <c r="F72" i="10"/>
  <c r="O38" i="10"/>
  <c r="F247" i="10"/>
  <c r="X216" i="10"/>
  <c r="X355" i="10"/>
  <c r="O308" i="10"/>
  <c r="F263" i="10"/>
  <c r="O335" i="10"/>
  <c r="F192" i="10"/>
  <c r="F272" i="10"/>
  <c r="F281" i="10"/>
  <c r="O179" i="10"/>
  <c r="O90" i="10"/>
  <c r="O29" i="10"/>
  <c r="F352" i="10"/>
  <c r="O264" i="10"/>
  <c r="F176" i="10"/>
  <c r="F368" i="10"/>
  <c r="O213" i="10"/>
  <c r="O135" i="10"/>
  <c r="F177" i="10"/>
  <c r="F17" i="10"/>
  <c r="O369" i="10"/>
  <c r="X233" i="10"/>
  <c r="O203" i="10"/>
  <c r="X111" i="10"/>
  <c r="O55" i="10"/>
  <c r="O169" i="10"/>
  <c r="O159" i="10"/>
  <c r="F106" i="10"/>
  <c r="X136" i="10"/>
  <c r="F97" i="10"/>
  <c r="X321" i="10"/>
  <c r="X163" i="10"/>
  <c r="X102" i="10"/>
  <c r="O64" i="10"/>
  <c r="F280" i="10"/>
  <c r="G133" i="10"/>
  <c r="G100" i="10"/>
  <c r="Y50" i="10"/>
  <c r="G116" i="10"/>
  <c r="P162" i="10"/>
  <c r="Y339" i="10"/>
  <c r="G308" i="10"/>
  <c r="P12" i="10"/>
  <c r="G238" i="10"/>
  <c r="P56" i="10"/>
  <c r="G28" i="10"/>
  <c r="Y164" i="10"/>
  <c r="G29" i="10"/>
  <c r="P102" i="10"/>
  <c r="Y174" i="10"/>
  <c r="Y94" i="10"/>
  <c r="Y329" i="10"/>
  <c r="Y375" i="10"/>
  <c r="Y270" i="10"/>
  <c r="Y244" i="10"/>
  <c r="P118" i="10"/>
  <c r="X69" i="10"/>
  <c r="X51" i="10"/>
  <c r="O21" i="10"/>
  <c r="O101" i="10"/>
  <c r="X234" i="10"/>
  <c r="O223" i="10"/>
  <c r="X165" i="10"/>
  <c r="O267" i="10"/>
  <c r="O373" i="10"/>
  <c r="X349" i="10"/>
  <c r="X340" i="10"/>
  <c r="O32" i="10"/>
  <c r="F54" i="10"/>
  <c r="F256" i="10"/>
  <c r="F124" i="10"/>
  <c r="F55" i="10"/>
  <c r="X314" i="10"/>
  <c r="F220" i="10"/>
  <c r="X155" i="10"/>
  <c r="F274" i="10"/>
  <c r="X49" i="10"/>
  <c r="O66" i="10"/>
  <c r="X174" i="10"/>
  <c r="X190" i="10"/>
  <c r="X173" i="10"/>
  <c r="O277" i="10"/>
  <c r="X295" i="10"/>
  <c r="X365" i="10"/>
  <c r="X348" i="10"/>
  <c r="F309" i="10"/>
  <c r="F160" i="10"/>
  <c r="F28" i="10"/>
  <c r="X94" i="10"/>
  <c r="X33" i="10"/>
  <c r="X103" i="10"/>
  <c r="O128" i="10"/>
  <c r="O233" i="10"/>
  <c r="X189" i="10"/>
  <c r="O302" i="10"/>
  <c r="O222" i="10"/>
  <c r="X375" i="10"/>
  <c r="X364" i="10"/>
  <c r="F229" i="10"/>
  <c r="F80" i="10"/>
  <c r="X200" i="10"/>
  <c r="X25" i="10"/>
  <c r="X104" i="10"/>
  <c r="O91" i="10"/>
  <c r="O161" i="10"/>
  <c r="O257" i="10"/>
  <c r="X191" i="10"/>
  <c r="O292" i="10"/>
  <c r="O232" i="10"/>
  <c r="O312" i="10"/>
  <c r="X366" i="10"/>
  <c r="F345" i="10"/>
  <c r="F133" i="10"/>
  <c r="F335" i="10"/>
  <c r="X24" i="10"/>
  <c r="X59" i="10"/>
  <c r="X330" i="10"/>
  <c r="X15" i="10"/>
  <c r="X68" i="10"/>
  <c r="X119" i="10"/>
  <c r="O197" i="10"/>
  <c r="O198" i="10"/>
  <c r="O337" i="10"/>
  <c r="O242" i="10"/>
  <c r="O328" i="10"/>
  <c r="X374" i="10"/>
  <c r="F170" i="10"/>
  <c r="F308" i="10"/>
  <c r="F159" i="10"/>
  <c r="X261" i="10"/>
  <c r="X339" i="10"/>
  <c r="O58" i="10"/>
  <c r="O47" i="10"/>
  <c r="O117" i="10"/>
  <c r="X121" i="10"/>
  <c r="O187" i="10"/>
  <c r="X224" i="10"/>
  <c r="O303" i="10"/>
  <c r="O258" i="10"/>
  <c r="O336" i="10"/>
  <c r="X86" i="10"/>
  <c r="F89" i="10"/>
  <c r="F116" i="10"/>
  <c r="F334" i="10"/>
  <c r="X270" i="10"/>
  <c r="X16" i="10"/>
  <c r="F230" i="10"/>
  <c r="O31" i="10"/>
  <c r="F11" i="10"/>
  <c r="X154" i="10"/>
  <c r="O241" i="10"/>
  <c r="O152" i="10"/>
  <c r="O371" i="10"/>
  <c r="O266" i="10"/>
  <c r="O338" i="10"/>
  <c r="F169" i="10"/>
  <c r="F100" i="10"/>
  <c r="F238" i="10"/>
  <c r="F370" i="10"/>
  <c r="X164" i="10"/>
  <c r="O67" i="10"/>
  <c r="X269" i="10"/>
  <c r="F204" i="10"/>
  <c r="X85" i="10"/>
  <c r="O23" i="10"/>
  <c r="X120" i="10"/>
  <c r="X130" i="10"/>
  <c r="X260" i="10"/>
  <c r="O162" i="10"/>
  <c r="O311" i="10"/>
  <c r="O268" i="10"/>
  <c r="O346" i="10"/>
  <c r="O12" i="10"/>
  <c r="F186" i="10"/>
  <c r="F291" i="10"/>
  <c r="F46" i="10"/>
  <c r="X138" i="10"/>
  <c r="O93" i="10"/>
  <c r="O13" i="10"/>
  <c r="O127" i="10"/>
  <c r="O137" i="10"/>
  <c r="X226" i="10"/>
  <c r="O172" i="10"/>
  <c r="X199" i="10"/>
  <c r="O347" i="10"/>
  <c r="O362" i="10"/>
  <c r="F361" i="10"/>
  <c r="F275" i="10"/>
  <c r="F30" i="10"/>
  <c r="F300" i="10"/>
  <c r="X331" i="10"/>
  <c r="F326" i="10"/>
  <c r="O327" i="10"/>
  <c r="X60" i="10"/>
  <c r="O57" i="10"/>
  <c r="O163" i="10"/>
  <c r="O82" i="10"/>
  <c r="O231" i="10"/>
  <c r="X209" i="10"/>
  <c r="O293" i="10"/>
  <c r="O372" i="10"/>
  <c r="O22" i="10"/>
  <c r="F90" i="10"/>
  <c r="F195" i="10"/>
  <c r="F221" i="10"/>
  <c r="X14" i="10"/>
  <c r="O92" i="10"/>
  <c r="O196" i="10"/>
  <c r="O276" i="10"/>
  <c r="X95" i="10"/>
  <c r="F299" i="10"/>
  <c r="F115" i="10"/>
  <c r="F205" i="10"/>
  <c r="X139" i="10"/>
  <c r="F290" i="10"/>
  <c r="X279" i="10"/>
  <c r="O83" i="10"/>
  <c r="O171" i="10"/>
  <c r="O206" i="10"/>
  <c r="X225" i="10"/>
  <c r="X278" i="10"/>
  <c r="O56" i="10"/>
  <c r="X84" i="10"/>
  <c r="O136" i="10"/>
  <c r="O102" i="10"/>
  <c r="X208" i="10"/>
  <c r="E404" i="10"/>
  <c r="X235" i="10"/>
  <c r="X305" i="10"/>
  <c r="X294" i="10"/>
  <c r="O48" i="10"/>
  <c r="F265" i="10"/>
  <c r="F99" i="10"/>
  <c r="F45" i="10"/>
  <c r="V375" i="10"/>
  <c r="D308" i="10"/>
  <c r="M223" i="10"/>
  <c r="D89" i="10"/>
  <c r="V270" i="10"/>
  <c r="V85" i="10"/>
  <c r="V33" i="10"/>
  <c r="J347" i="10"/>
  <c r="J171" i="10"/>
  <c r="J312" i="10"/>
  <c r="J251" i="10"/>
  <c r="AB300" i="10"/>
  <c r="AB265" i="10"/>
  <c r="S183" i="10"/>
  <c r="AB177" i="10"/>
  <c r="S78" i="10"/>
  <c r="AB71" i="10"/>
  <c r="S68" i="10"/>
  <c r="AB370" i="10"/>
  <c r="AB246" i="10"/>
  <c r="J31" i="10"/>
  <c r="AB281" i="10"/>
  <c r="S44" i="10"/>
  <c r="AB106" i="10"/>
  <c r="J111" i="10"/>
  <c r="J16" i="10"/>
  <c r="AB256" i="10"/>
  <c r="J154" i="10"/>
  <c r="J191" i="10"/>
  <c r="AB221" i="10"/>
  <c r="AB125" i="10"/>
  <c r="J419" i="10"/>
  <c r="J99" i="10"/>
  <c r="J207" i="10"/>
  <c r="AB361" i="10"/>
  <c r="AB35" i="10"/>
  <c r="J224" i="10"/>
  <c r="AB360" i="10"/>
  <c r="S278" i="10"/>
  <c r="AB230" i="10"/>
  <c r="S174" i="10"/>
  <c r="J145" i="10"/>
  <c r="S298" i="10"/>
  <c r="AB211" i="10"/>
  <c r="AB142" i="10"/>
  <c r="AB105" i="10"/>
  <c r="J329" i="10"/>
  <c r="J137" i="10"/>
  <c r="J225" i="10"/>
  <c r="S324" i="10"/>
  <c r="AB20" i="10"/>
  <c r="J241" i="10"/>
  <c r="J250" i="10"/>
  <c r="J261" i="10"/>
  <c r="S103" i="10"/>
  <c r="J86" i="10"/>
  <c r="J216" i="10"/>
  <c r="J330" i="10"/>
  <c r="J277" i="10"/>
  <c r="S184" i="10"/>
  <c r="S123" i="10"/>
  <c r="AB81" i="10"/>
  <c r="J155" i="10"/>
  <c r="J40" i="10"/>
  <c r="AB282" i="10"/>
  <c r="AB90" i="10"/>
  <c r="AB55" i="10"/>
  <c r="J181" i="10"/>
  <c r="K76" i="10"/>
  <c r="AC265" i="10"/>
  <c r="T183" i="10"/>
  <c r="AC177" i="10"/>
  <c r="T78" i="10"/>
  <c r="AC71" i="10"/>
  <c r="T18" i="10"/>
  <c r="K41" i="10"/>
  <c r="T218" i="10"/>
  <c r="T113" i="10"/>
  <c r="K16" i="10"/>
  <c r="AC195" i="10"/>
  <c r="T278" i="10"/>
  <c r="K32" i="10"/>
  <c r="AC360" i="10"/>
  <c r="K224" i="10"/>
  <c r="AC221" i="10"/>
  <c r="AC116" i="10"/>
  <c r="K320" i="10"/>
  <c r="AC361" i="10"/>
  <c r="AC70" i="10"/>
  <c r="T208" i="10"/>
  <c r="K49" i="10"/>
  <c r="AC106" i="10"/>
  <c r="K50" i="10"/>
  <c r="AC317" i="10"/>
  <c r="AC105" i="10"/>
  <c r="AC246" i="10"/>
  <c r="T87" i="10"/>
  <c r="K86" i="10"/>
  <c r="T263" i="10"/>
  <c r="K250" i="10"/>
  <c r="AC370" i="10"/>
  <c r="K119" i="10"/>
  <c r="K102" i="10"/>
  <c r="T349" i="10"/>
  <c r="T357" i="10"/>
  <c r="T53" i="10"/>
  <c r="K295" i="10"/>
  <c r="T253" i="10"/>
  <c r="T184" i="10"/>
  <c r="T123" i="10"/>
  <c r="AC282" i="10"/>
  <c r="AC90" i="10"/>
  <c r="K216" i="10"/>
  <c r="AC81" i="10"/>
  <c r="K296" i="10"/>
  <c r="T289" i="10"/>
  <c r="T228" i="10"/>
  <c r="AC230" i="10"/>
  <c r="AA57" i="10"/>
  <c r="AA115" i="10"/>
  <c r="R193" i="10"/>
  <c r="R228" i="10"/>
  <c r="AA290" i="10"/>
  <c r="AA325" i="10"/>
  <c r="I84" i="10"/>
  <c r="I347" i="10"/>
  <c r="I294" i="10"/>
  <c r="I172" i="10"/>
  <c r="I119" i="10"/>
  <c r="AA45" i="10"/>
  <c r="R69" i="10"/>
  <c r="R87" i="10"/>
  <c r="AA141" i="10"/>
  <c r="R148" i="10"/>
  <c r="R183" i="10"/>
  <c r="AA194" i="10"/>
  <c r="AA211" i="10"/>
  <c r="R243" i="10"/>
  <c r="R297" i="10"/>
  <c r="R349" i="10"/>
  <c r="I320" i="10"/>
  <c r="I355" i="10"/>
  <c r="I225" i="10"/>
  <c r="I251" i="10"/>
  <c r="I261" i="10"/>
  <c r="AA20" i="10"/>
  <c r="AA46" i="10"/>
  <c r="R55" i="10"/>
  <c r="AA125" i="10"/>
  <c r="AA142" i="10"/>
  <c r="R157" i="10"/>
  <c r="R244" i="10"/>
  <c r="AA264" i="10"/>
  <c r="R279" i="10"/>
  <c r="R332" i="10"/>
  <c r="R358" i="10"/>
  <c r="I356" i="10"/>
  <c r="I346" i="10"/>
  <c r="I145" i="10"/>
  <c r="I171" i="10"/>
  <c r="I181" i="10"/>
  <c r="R52" i="10"/>
  <c r="R78" i="10"/>
  <c r="R122" i="10"/>
  <c r="AA150" i="10"/>
  <c r="R158" i="10"/>
  <c r="AA195" i="10"/>
  <c r="AA220" i="10"/>
  <c r="AA281" i="10"/>
  <c r="R313" i="10"/>
  <c r="I146" i="10"/>
  <c r="I259" i="10"/>
  <c r="I111" i="10"/>
  <c r="I137" i="10"/>
  <c r="AA35" i="10"/>
  <c r="R42" i="10"/>
  <c r="R53" i="10"/>
  <c r="AA106" i="10"/>
  <c r="R112" i="10"/>
  <c r="R123" i="10"/>
  <c r="AA221" i="10"/>
  <c r="AA230" i="10"/>
  <c r="R254" i="10"/>
  <c r="R314" i="10"/>
  <c r="AA334" i="10"/>
  <c r="AA361" i="10"/>
  <c r="I66" i="10"/>
  <c r="I191" i="10"/>
  <c r="I31" i="10"/>
  <c r="I121" i="10"/>
  <c r="I154" i="10"/>
  <c r="R17" i="10"/>
  <c r="R173" i="10"/>
  <c r="AA185" i="10"/>
  <c r="AA247" i="10"/>
  <c r="AA255" i="10"/>
  <c r="I365" i="10"/>
  <c r="I312" i="10"/>
  <c r="I15" i="10"/>
  <c r="I41" i="10"/>
  <c r="R18" i="10"/>
  <c r="AA37" i="10"/>
  <c r="R79" i="10"/>
  <c r="AA107" i="10"/>
  <c r="R113" i="10"/>
  <c r="R288" i="10"/>
  <c r="AA299" i="10"/>
  <c r="AA316" i="10"/>
  <c r="R322" i="10"/>
  <c r="I242" i="10"/>
  <c r="I180" i="10"/>
  <c r="I190" i="10"/>
  <c r="I136" i="10"/>
  <c r="R43" i="10"/>
  <c r="AA80" i="10"/>
  <c r="R90" i="10"/>
  <c r="R138" i="10"/>
  <c r="R262" i="10"/>
  <c r="R289" i="10"/>
  <c r="AA317" i="10"/>
  <c r="R323" i="10"/>
  <c r="AA335" i="10"/>
  <c r="R367" i="10"/>
  <c r="I207" i="10"/>
  <c r="I311" i="10"/>
  <c r="I110" i="10"/>
  <c r="I120" i="10"/>
  <c r="AA81" i="10"/>
  <c r="R124" i="10"/>
  <c r="AA159" i="10"/>
  <c r="AA175" i="10"/>
  <c r="R227" i="10"/>
  <c r="R324" i="10"/>
  <c r="R368" i="10"/>
  <c r="I276" i="10"/>
  <c r="I364" i="10"/>
  <c r="I295" i="10"/>
  <c r="I14" i="10"/>
  <c r="I40" i="10"/>
  <c r="R114" i="10"/>
  <c r="R139" i="10"/>
  <c r="R192" i="10"/>
  <c r="R208" i="10"/>
  <c r="R263" i="10"/>
  <c r="AA300" i="10"/>
  <c r="I226" i="10"/>
  <c r="I51" i="10"/>
  <c r="I224" i="10"/>
  <c r="I189" i="10"/>
  <c r="I215" i="10"/>
  <c r="H215" i="10"/>
  <c r="Z20" i="10"/>
  <c r="Q104" i="10"/>
  <c r="Z177" i="10"/>
  <c r="Q243" i="10"/>
  <c r="Q314" i="10"/>
  <c r="H155" i="10"/>
  <c r="H51" i="10"/>
  <c r="Q33" i="10"/>
  <c r="Z105" i="10"/>
  <c r="Q158" i="10"/>
  <c r="Z221" i="10"/>
  <c r="Z229" i="10"/>
  <c r="Q289" i="10"/>
  <c r="H346" i="10"/>
  <c r="H146" i="10"/>
  <c r="H250" i="10"/>
  <c r="H50" i="10"/>
  <c r="Q17" i="10"/>
  <c r="Q139" i="10"/>
  <c r="Z151" i="10"/>
  <c r="Q208" i="10"/>
  <c r="Z245" i="10"/>
  <c r="H31" i="10"/>
  <c r="H154" i="10"/>
  <c r="Q68" i="10"/>
  <c r="Z80" i="10"/>
  <c r="Z89" i="10"/>
  <c r="Q173" i="10"/>
  <c r="Q252" i="10"/>
  <c r="Z316" i="10"/>
  <c r="Z351" i="10"/>
  <c r="Q359" i="10"/>
  <c r="H111" i="10"/>
  <c r="H137" i="10"/>
  <c r="Z116" i="10"/>
  <c r="Q192" i="10"/>
  <c r="Z106" i="10"/>
  <c r="Z264" i="10"/>
  <c r="Z290" i="10"/>
  <c r="G403" i="10"/>
  <c r="H16" i="10"/>
  <c r="H41" i="10"/>
  <c r="Q193" i="10"/>
  <c r="Q18" i="10"/>
  <c r="Z81" i="10"/>
  <c r="Z125" i="10"/>
  <c r="Q174" i="10"/>
  <c r="Z194" i="10"/>
  <c r="Z317" i="10"/>
  <c r="Q322" i="10"/>
  <c r="H15" i="10"/>
  <c r="H312" i="10"/>
  <c r="Q79" i="10"/>
  <c r="Q42" i="10"/>
  <c r="Q52" i="10"/>
  <c r="Q69" i="10"/>
  <c r="Q184" i="10"/>
  <c r="Z210" i="10"/>
  <c r="Q227" i="10"/>
  <c r="Q279" i="10"/>
  <c r="H321" i="10"/>
  <c r="H296" i="10"/>
  <c r="Q138" i="10"/>
  <c r="Q349" i="10"/>
  <c r="H75" i="10"/>
  <c r="Q183" i="10"/>
  <c r="Z36" i="10"/>
  <c r="Q122" i="10"/>
  <c r="Z141" i="10"/>
  <c r="Q254" i="10"/>
  <c r="H145" i="10"/>
  <c r="H216" i="10"/>
  <c r="Z54" i="10"/>
  <c r="Q53" i="10"/>
  <c r="Z55" i="10"/>
  <c r="Z70" i="10"/>
  <c r="Z107" i="10"/>
  <c r="Z211" i="10"/>
  <c r="Q217" i="10"/>
  <c r="Z265" i="10"/>
  <c r="Q324" i="10"/>
  <c r="Z335" i="10"/>
  <c r="H32" i="10"/>
  <c r="H311" i="10"/>
  <c r="Q182" i="10"/>
  <c r="H242" i="10"/>
  <c r="Z315" i="10"/>
  <c r="Z11" i="10"/>
  <c r="Q113" i="10"/>
  <c r="Q123" i="10"/>
  <c r="Z142" i="10"/>
  <c r="Q148" i="10"/>
  <c r="Z175" i="10"/>
  <c r="Q228" i="10"/>
  <c r="Z255" i="10"/>
  <c r="H225" i="10"/>
  <c r="H295" i="10"/>
  <c r="G224" i="10"/>
  <c r="G121" i="10"/>
  <c r="Y299" i="10"/>
  <c r="P174" i="10"/>
  <c r="P103" i="10"/>
  <c r="Y211" i="10"/>
  <c r="Y230" i="10"/>
  <c r="P53" i="10"/>
  <c r="G346" i="10"/>
  <c r="Y325" i="10"/>
  <c r="Y264" i="10"/>
  <c r="P139" i="10"/>
  <c r="P69" i="10"/>
  <c r="G75" i="10"/>
  <c r="P253" i="10"/>
  <c r="P218" i="10"/>
  <c r="Y19" i="10"/>
  <c r="P244" i="10"/>
  <c r="G155" i="10"/>
  <c r="Y335" i="10"/>
  <c r="P44" i="10"/>
  <c r="G365" i="10"/>
  <c r="P182" i="10"/>
  <c r="Y186" i="10"/>
  <c r="Y210" i="10"/>
  <c r="G191" i="10"/>
  <c r="G110" i="10"/>
  <c r="P359" i="10"/>
  <c r="P324" i="10"/>
  <c r="P252" i="10"/>
  <c r="Y246" i="10"/>
  <c r="Y151" i="10"/>
  <c r="G207" i="10"/>
  <c r="G366" i="10"/>
  <c r="Y351" i="10"/>
  <c r="P287" i="10"/>
  <c r="P227" i="10"/>
  <c r="G66" i="10"/>
  <c r="Y80" i="10"/>
  <c r="Y37" i="10"/>
  <c r="G355" i="10"/>
  <c r="P349" i="10"/>
  <c r="P209" i="10"/>
  <c r="P104" i="10"/>
  <c r="Y11" i="10"/>
  <c r="G84" i="10"/>
  <c r="Y316" i="10"/>
  <c r="Y300" i="10"/>
  <c r="Y194" i="10"/>
  <c r="G294" i="10"/>
  <c r="Y255" i="10"/>
  <c r="Y72" i="10"/>
  <c r="G119" i="10"/>
  <c r="P18" i="10"/>
  <c r="Y55" i="10"/>
  <c r="G295" i="10"/>
  <c r="Y290" i="10"/>
  <c r="Y159" i="10"/>
  <c r="Y177" i="10"/>
  <c r="G32" i="10"/>
  <c r="P322" i="10"/>
  <c r="G259" i="10"/>
  <c r="P297" i="10"/>
  <c r="F366" i="10"/>
  <c r="F172" i="10"/>
  <c r="F66" i="10"/>
  <c r="F120" i="10"/>
  <c r="X36" i="10"/>
  <c r="O79" i="10"/>
  <c r="X316" i="10"/>
  <c r="X335" i="10"/>
  <c r="O228" i="10"/>
  <c r="O287" i="10"/>
  <c r="O263" i="10"/>
  <c r="X176" i="10"/>
  <c r="O149" i="10"/>
  <c r="X300" i="10"/>
  <c r="O192" i="10"/>
  <c r="F189" i="10"/>
  <c r="F146" i="10"/>
  <c r="F136" i="10"/>
  <c r="F285" i="10"/>
  <c r="F226" i="10"/>
  <c r="F216" i="10"/>
  <c r="X265" i="10"/>
  <c r="X105" i="10"/>
  <c r="X255" i="10"/>
  <c r="F110" i="10"/>
  <c r="F51" i="10"/>
  <c r="F312" i="10"/>
  <c r="X280" i="10"/>
  <c r="O359" i="10"/>
  <c r="X247" i="10"/>
  <c r="O174" i="10"/>
  <c r="X256" i="10"/>
  <c r="X212" i="10"/>
  <c r="O139" i="10"/>
  <c r="X11" i="10"/>
  <c r="O368" i="10"/>
  <c r="O297" i="10"/>
  <c r="O227" i="10"/>
  <c r="X72" i="10"/>
  <c r="X221" i="10"/>
  <c r="X124" i="10"/>
  <c r="O367" i="10"/>
  <c r="F75" i="10"/>
  <c r="X350" i="10"/>
  <c r="X151" i="10"/>
  <c r="F14" i="10"/>
  <c r="O218" i="10"/>
  <c r="F190" i="10"/>
  <c r="F67" i="10"/>
  <c r="F121" i="10"/>
  <c r="O34" i="10"/>
  <c r="O53" i="10"/>
  <c r="E403" i="10"/>
  <c r="X299" i="10"/>
  <c r="X245" i="10"/>
  <c r="O158" i="10"/>
  <c r="O253" i="10"/>
  <c r="O122" i="10"/>
  <c r="O123" i="10"/>
  <c r="X229" i="10"/>
  <c r="O114" i="10"/>
  <c r="X19" i="10"/>
  <c r="O279" i="10"/>
  <c r="O112" i="10"/>
  <c r="X159" i="10"/>
  <c r="F241" i="10"/>
  <c r="X81" i="10"/>
  <c r="O333" i="10"/>
  <c r="F242" i="10"/>
  <c r="X282" i="10"/>
  <c r="O243" i="10"/>
  <c r="F206" i="10"/>
  <c r="F259" i="10"/>
  <c r="F41" i="10"/>
  <c r="O44" i="10"/>
  <c r="O148" i="10"/>
  <c r="O219" i="10"/>
  <c r="F181" i="10"/>
  <c r="O254" i="10"/>
  <c r="F296" i="10"/>
  <c r="F286" i="10"/>
  <c r="F84" i="10"/>
  <c r="F171" i="10"/>
  <c r="X80" i="10"/>
  <c r="O358" i="10"/>
  <c r="O193" i="10"/>
  <c r="O17" i="10"/>
  <c r="F224" i="10"/>
  <c r="F180" i="10"/>
  <c r="F347" i="10"/>
  <c r="O18" i="10"/>
  <c r="O69" i="10"/>
  <c r="O348" i="10"/>
  <c r="O357" i="10"/>
  <c r="X211" i="10"/>
  <c r="X195" i="10"/>
  <c r="O183" i="10"/>
  <c r="O104" i="10"/>
  <c r="O103" i="10"/>
  <c r="F101" i="10"/>
  <c r="X106" i="10"/>
  <c r="O314" i="10"/>
  <c r="X142" i="10"/>
  <c r="F320" i="10"/>
  <c r="F276" i="10"/>
  <c r="F346" i="10"/>
  <c r="O33" i="10"/>
  <c r="X70" i="10"/>
  <c r="O332" i="10"/>
  <c r="O349" i="10"/>
  <c r="O313" i="10"/>
  <c r="X185" i="10"/>
  <c r="X264" i="10"/>
  <c r="O88" i="10"/>
  <c r="X35" i="10"/>
  <c r="X352" i="10"/>
  <c r="X194" i="10"/>
  <c r="X125" i="10"/>
  <c r="F49" i="10"/>
  <c r="F356" i="10"/>
  <c r="F154" i="10"/>
  <c r="O52" i="10"/>
  <c r="O43" i="10"/>
  <c r="O87" i="10"/>
  <c r="X370" i="10"/>
  <c r="O324" i="10"/>
  <c r="O323" i="10"/>
  <c r="X291" i="10"/>
  <c r="X177" i="10"/>
  <c r="X210" i="10"/>
  <c r="O78" i="10"/>
  <c r="X37" i="10"/>
  <c r="F145" i="10"/>
  <c r="F85" i="10"/>
  <c r="F329" i="10"/>
  <c r="X89" i="10"/>
  <c r="X140" i="10"/>
  <c r="X360" i="10"/>
  <c r="O322" i="10"/>
  <c r="X281" i="10"/>
  <c r="O278" i="10"/>
  <c r="X175" i="10"/>
  <c r="O208" i="10"/>
  <c r="X160" i="10"/>
  <c r="X45" i="10"/>
  <c r="F225" i="10"/>
  <c r="F155" i="10"/>
  <c r="X20" i="10"/>
  <c r="X71" i="10"/>
  <c r="O262" i="10"/>
  <c r="X54" i="10"/>
  <c r="O68" i="10"/>
  <c r="X369" i="10"/>
  <c r="X246" i="10"/>
  <c r="X315" i="10"/>
  <c r="X150" i="10"/>
  <c r="F76" i="10"/>
  <c r="F321" i="10"/>
  <c r="F311" i="10"/>
  <c r="F250" i="10"/>
  <c r="X90" i="10"/>
  <c r="X334" i="10"/>
  <c r="X361" i="10"/>
  <c r="O252" i="10"/>
  <c r="O288" i="10"/>
  <c r="X141" i="10"/>
  <c r="O217" i="10"/>
  <c r="X115" i="10"/>
  <c r="X55" i="10"/>
  <c r="O42" i="10"/>
  <c r="X326" i="10"/>
  <c r="X351" i="10"/>
  <c r="O244" i="10"/>
  <c r="O298" i="10"/>
  <c r="O138" i="10"/>
  <c r="X107" i="10"/>
  <c r="O113" i="10"/>
  <c r="X325" i="10"/>
  <c r="O289" i="10"/>
  <c r="O209" i="10"/>
  <c r="O147" i="10"/>
  <c r="X186" i="10"/>
  <c r="O77" i="10"/>
  <c r="X116" i="10"/>
  <c r="X317" i="10"/>
  <c r="X220" i="10"/>
  <c r="O173" i="10"/>
  <c r="O182" i="10"/>
  <c r="F156" i="10"/>
  <c r="F50" i="10"/>
  <c r="F40" i="10"/>
  <c r="F251" i="10"/>
  <c r="X46" i="10"/>
  <c r="X230" i="10"/>
  <c r="X290" i="10"/>
  <c r="O184" i="10"/>
  <c r="O157" i="10"/>
  <c r="V361" i="10"/>
  <c r="V352" i="10"/>
  <c r="D320" i="10"/>
  <c r="D311" i="10"/>
  <c r="V290" i="10"/>
  <c r="V264" i="10"/>
  <c r="D224" i="10"/>
  <c r="D191" i="10"/>
  <c r="D172" i="10"/>
  <c r="V107" i="10"/>
  <c r="M69" i="10"/>
  <c r="D49" i="10"/>
  <c r="V35" i="10"/>
  <c r="V11" i="10"/>
  <c r="D312" i="10"/>
  <c r="M278" i="10"/>
  <c r="V210" i="10"/>
  <c r="D366" i="10"/>
  <c r="D347" i="10"/>
  <c r="M333" i="10"/>
  <c r="V281" i="10"/>
  <c r="D154" i="10"/>
  <c r="D145" i="10"/>
  <c r="M78" i="10"/>
  <c r="D40" i="10"/>
  <c r="V55" i="10"/>
  <c r="D365" i="10"/>
  <c r="M357" i="10"/>
  <c r="M324" i="10"/>
  <c r="V315" i="10"/>
  <c r="M298" i="10"/>
  <c r="D276" i="10"/>
  <c r="D251" i="10"/>
  <c r="V246" i="10"/>
  <c r="D241" i="10"/>
  <c r="V212" i="10"/>
  <c r="D190" i="10"/>
  <c r="M149" i="10"/>
  <c r="V116" i="10"/>
  <c r="M43" i="10"/>
  <c r="D31" i="10"/>
  <c r="M17" i="10"/>
  <c r="V54" i="10"/>
  <c r="D364" i="10"/>
  <c r="M332" i="10"/>
  <c r="D285" i="10"/>
  <c r="V255" i="10"/>
  <c r="M217" i="10"/>
  <c r="M208" i="10"/>
  <c r="D189" i="10"/>
  <c r="M183" i="10"/>
  <c r="V175" i="10"/>
  <c r="M123" i="10"/>
  <c r="D111" i="10"/>
  <c r="V81" i="10"/>
  <c r="M77" i="10"/>
  <c r="V72" i="10"/>
  <c r="V351" i="10"/>
  <c r="D346" i="10"/>
  <c r="D331" i="10"/>
  <c r="M323" i="10"/>
  <c r="V280" i="10"/>
  <c r="M139" i="10"/>
  <c r="V115" i="10"/>
  <c r="M103" i="10"/>
  <c r="M68" i="10"/>
  <c r="V46" i="10"/>
  <c r="M34" i="10"/>
  <c r="V19" i="10"/>
  <c r="D16" i="10"/>
  <c r="C403" i="10"/>
  <c r="D356" i="10"/>
  <c r="D330" i="10"/>
  <c r="V300" i="10"/>
  <c r="M289" i="10"/>
  <c r="V245" i="10"/>
  <c r="V194" i="10"/>
  <c r="D171" i="10"/>
  <c r="M158" i="10"/>
  <c r="M148" i="10"/>
  <c r="V125" i="10"/>
  <c r="V106" i="10"/>
  <c r="V317" i="10"/>
  <c r="D146" i="10"/>
  <c r="V56" i="10"/>
  <c r="V350" i="10"/>
  <c r="M314" i="10"/>
  <c r="M297" i="10"/>
  <c r="M263" i="10"/>
  <c r="M254" i="10"/>
  <c r="D250" i="10"/>
  <c r="V221" i="10"/>
  <c r="D207" i="10"/>
  <c r="V186" i="10"/>
  <c r="M122" i="10"/>
  <c r="D110" i="10"/>
  <c r="M88" i="10"/>
  <c r="V45" i="10"/>
  <c r="D41" i="10"/>
  <c r="V335" i="10"/>
  <c r="D296" i="10"/>
  <c r="M288" i="10"/>
  <c r="M228" i="10"/>
  <c r="D216" i="10"/>
  <c r="M182" i="10"/>
  <c r="M147" i="10"/>
  <c r="D121" i="10"/>
  <c r="M114" i="10"/>
  <c r="D76" i="10"/>
  <c r="D67" i="10"/>
  <c r="M53" i="10"/>
  <c r="D15" i="10"/>
  <c r="D206" i="10"/>
  <c r="D119" i="10"/>
  <c r="M227" i="10"/>
  <c r="D156" i="10"/>
  <c r="D51" i="10"/>
  <c r="D329" i="10"/>
  <c r="M322" i="10"/>
  <c r="M313" i="10"/>
  <c r="M279" i="10"/>
  <c r="V220" i="10"/>
  <c r="V211" i="10"/>
  <c r="V185" i="10"/>
  <c r="V160" i="10"/>
  <c r="M138" i="10"/>
  <c r="V80" i="10"/>
  <c r="V71" i="10"/>
  <c r="M42" i="10"/>
  <c r="D215" i="10"/>
  <c r="M52" i="10"/>
  <c r="M243" i="10"/>
  <c r="V70" i="10"/>
  <c r="V369" i="10"/>
  <c r="D355" i="10"/>
  <c r="D295" i="10"/>
  <c r="M262" i="10"/>
  <c r="M244" i="10"/>
  <c r="M174" i="10"/>
  <c r="V151" i="10"/>
  <c r="V142" i="10"/>
  <c r="D120" i="10"/>
  <c r="D102" i="10"/>
  <c r="V90" i="10"/>
  <c r="V37" i="10"/>
  <c r="M33" i="10"/>
  <c r="D14" i="10"/>
  <c r="M113" i="10"/>
  <c r="D259" i="10"/>
  <c r="V141" i="10"/>
  <c r="V360" i="10"/>
  <c r="V326" i="10"/>
  <c r="V299" i="10"/>
  <c r="D294" i="10"/>
  <c r="M287" i="10"/>
  <c r="V265" i="10"/>
  <c r="D261" i="10"/>
  <c r="M253" i="10"/>
  <c r="V230" i="10"/>
  <c r="M219" i="10"/>
  <c r="M193" i="10"/>
  <c r="M157" i="10"/>
  <c r="V124" i="10"/>
  <c r="V105" i="10"/>
  <c r="M87" i="10"/>
  <c r="D75" i="10"/>
  <c r="D260" i="10"/>
  <c r="D137" i="10"/>
  <c r="M79" i="10"/>
  <c r="V291" i="10"/>
  <c r="V177" i="10"/>
  <c r="M349" i="10"/>
  <c r="D181" i="10"/>
  <c r="D86" i="10"/>
  <c r="V334" i="10"/>
  <c r="M173" i="10"/>
  <c r="M348" i="10"/>
  <c r="V325" i="10"/>
  <c r="D321" i="10"/>
  <c r="V247" i="10"/>
  <c r="M192" i="10"/>
  <c r="M184" i="10"/>
  <c r="V159" i="10"/>
  <c r="V150" i="10"/>
  <c r="D101" i="10"/>
  <c r="D85" i="10"/>
  <c r="M44" i="10"/>
  <c r="V36" i="10"/>
  <c r="M18" i="10"/>
  <c r="V316" i="10"/>
  <c r="V256" i="10"/>
  <c r="V229" i="10"/>
  <c r="M218" i="10"/>
  <c r="V140" i="10"/>
  <c r="M112" i="10"/>
  <c r="V20" i="10"/>
  <c r="M368" i="10"/>
  <c r="M359" i="10"/>
  <c r="D286" i="10"/>
  <c r="V282" i="10"/>
  <c r="M252" i="10"/>
  <c r="D226" i="10"/>
  <c r="V195" i="10"/>
  <c r="D180" i="10"/>
  <c r="D155" i="10"/>
  <c r="M104" i="10"/>
  <c r="D84" i="10"/>
  <c r="D32" i="10"/>
  <c r="D277" i="10"/>
  <c r="D242" i="10"/>
  <c r="D225" i="10"/>
  <c r="M209" i="10"/>
  <c r="V176" i="10"/>
  <c r="D136" i="10"/>
  <c r="V89" i="10"/>
  <c r="D50" i="10"/>
  <c r="K73" i="10"/>
  <c r="K319" i="10"/>
  <c r="K354" i="10"/>
  <c r="K22" i="10"/>
  <c r="K91" i="10"/>
  <c r="AC252" i="10"/>
  <c r="AC228" i="10"/>
  <c r="T224" i="10"/>
  <c r="AC148" i="10"/>
  <c r="T145" i="10"/>
  <c r="T120" i="10"/>
  <c r="T111" i="10"/>
  <c r="AC79" i="10"/>
  <c r="T76" i="10"/>
  <c r="AC61" i="10"/>
  <c r="K302" i="10"/>
  <c r="AC112" i="10"/>
  <c r="T51" i="10"/>
  <c r="K249" i="10"/>
  <c r="K336" i="10"/>
  <c r="K83" i="10"/>
  <c r="K38" i="10"/>
  <c r="K363" i="10"/>
  <c r="AC368" i="10"/>
  <c r="T356" i="10"/>
  <c r="AC333" i="10"/>
  <c r="T189" i="10"/>
  <c r="T180" i="10"/>
  <c r="T60" i="10"/>
  <c r="T50" i="10"/>
  <c r="AC77" i="10"/>
  <c r="AC62" i="10"/>
  <c r="K13" i="10"/>
  <c r="K337" i="10"/>
  <c r="K163" i="10"/>
  <c r="K118" i="10"/>
  <c r="K187" i="10"/>
  <c r="AC263" i="10"/>
  <c r="AC193" i="10"/>
  <c r="T85" i="10"/>
  <c r="T59" i="10"/>
  <c r="AC53" i="10"/>
  <c r="T304" i="10"/>
  <c r="T234" i="10"/>
  <c r="K293" i="10"/>
  <c r="T294" i="10"/>
  <c r="T225" i="10"/>
  <c r="T190" i="10"/>
  <c r="T121" i="10"/>
  <c r="K284" i="10"/>
  <c r="K93" i="10"/>
  <c r="K179" i="10"/>
  <c r="K198" i="10"/>
  <c r="K267" i="10"/>
  <c r="AC217" i="10"/>
  <c r="AC123" i="10"/>
  <c r="AC113" i="10"/>
  <c r="T41" i="10"/>
  <c r="T16" i="10"/>
  <c r="K327" i="10"/>
  <c r="T251" i="10"/>
  <c r="T40" i="10"/>
  <c r="T320" i="10"/>
  <c r="T375" i="10"/>
  <c r="AC298" i="10"/>
  <c r="T199" i="10"/>
  <c r="K303" i="10"/>
  <c r="K109" i="10"/>
  <c r="K48" i="10"/>
  <c r="K371" i="10"/>
  <c r="K214" i="10"/>
  <c r="K283" i="10"/>
  <c r="AC367" i="10"/>
  <c r="AC359" i="10"/>
  <c r="AC237" i="10"/>
  <c r="AC166" i="10"/>
  <c r="T156" i="10"/>
  <c r="AC147" i="10"/>
  <c r="T119" i="10"/>
  <c r="T110" i="10"/>
  <c r="T84" i="10"/>
  <c r="AC78" i="10"/>
  <c r="T49" i="10"/>
  <c r="AC43" i="10"/>
  <c r="AC323" i="10"/>
  <c r="K301" i="10"/>
  <c r="K128" i="10"/>
  <c r="K196" i="10"/>
  <c r="K23" i="10"/>
  <c r="AC332" i="10"/>
  <c r="AC324" i="10"/>
  <c r="AC307" i="10"/>
  <c r="AC297" i="10"/>
  <c r="AC182" i="10"/>
  <c r="T75" i="10"/>
  <c r="AC27" i="10"/>
  <c r="AC18" i="10"/>
  <c r="AC26" i="10"/>
  <c r="T216" i="10"/>
  <c r="T154" i="10"/>
  <c r="K258" i="10"/>
  <c r="AC322" i="10"/>
  <c r="T259" i="10"/>
  <c r="K373" i="10"/>
  <c r="T339" i="10"/>
  <c r="AC287" i="10"/>
  <c r="AC157" i="10"/>
  <c r="K126" i="10"/>
  <c r="K292" i="10"/>
  <c r="K39" i="10"/>
  <c r="T366" i="10"/>
  <c r="T355" i="10"/>
  <c r="T321" i="10"/>
  <c r="AC306" i="10"/>
  <c r="AC289" i="10"/>
  <c r="T286" i="10"/>
  <c r="AC272" i="10"/>
  <c r="AC262" i="10"/>
  <c r="AC236" i="10"/>
  <c r="AC227" i="10"/>
  <c r="AC192" i="10"/>
  <c r="AC97" i="10"/>
  <c r="T15" i="10"/>
  <c r="K58" i="10"/>
  <c r="AC184" i="10"/>
  <c r="T269" i="10"/>
  <c r="T226" i="10"/>
  <c r="AC131" i="10"/>
  <c r="K223" i="10"/>
  <c r="K338" i="10"/>
  <c r="T374" i="10"/>
  <c r="K222" i="10"/>
  <c r="K233" i="10"/>
  <c r="K372" i="10"/>
  <c r="K231" i="10"/>
  <c r="J402" i="10"/>
  <c r="T305" i="10"/>
  <c r="AC271" i="10"/>
  <c r="AC254" i="10"/>
  <c r="T235" i="10"/>
  <c r="T165" i="10"/>
  <c r="T155" i="10"/>
  <c r="K161" i="10"/>
  <c r="T331" i="10"/>
  <c r="AC158" i="10"/>
  <c r="T95" i="10"/>
  <c r="T130" i="10"/>
  <c r="K57" i="10"/>
  <c r="T215" i="10"/>
  <c r="K318" i="10"/>
  <c r="K257" i="10"/>
  <c r="K362" i="10"/>
  <c r="K266" i="10"/>
  <c r="T365" i="10"/>
  <c r="AC358" i="10"/>
  <c r="AC342" i="10"/>
  <c r="T296" i="10"/>
  <c r="AC202" i="10"/>
  <c r="AC96" i="10"/>
  <c r="AC52" i="10"/>
  <c r="K47" i="10"/>
  <c r="AC357" i="10"/>
  <c r="AC341" i="10"/>
  <c r="T191" i="10"/>
  <c r="T146" i="10"/>
  <c r="K12" i="10"/>
  <c r="K353" i="10"/>
  <c r="K74" i="10"/>
  <c r="K21" i="10"/>
  <c r="K56" i="10"/>
  <c r="T330" i="10"/>
  <c r="T270" i="10"/>
  <c r="T261" i="10"/>
  <c r="AC219" i="10"/>
  <c r="AC201" i="10"/>
  <c r="T164" i="10"/>
  <c r="AC132" i="10"/>
  <c r="AC122" i="10"/>
  <c r="AC87" i="10"/>
  <c r="AC42" i="10"/>
  <c r="T25" i="10"/>
  <c r="T14" i="10"/>
  <c r="K92" i="10"/>
  <c r="K82" i="10"/>
  <c r="K117" i="10"/>
  <c r="T364" i="10"/>
  <c r="T295" i="10"/>
  <c r="AC253" i="10"/>
  <c r="K328" i="10"/>
  <c r="AC183" i="10"/>
  <c r="AC114" i="10"/>
  <c r="K108" i="10"/>
  <c r="K127" i="10"/>
  <c r="K162" i="10"/>
  <c r="K197" i="10"/>
  <c r="K232" i="10"/>
  <c r="AC288" i="10"/>
  <c r="T285" i="10"/>
  <c r="T260" i="10"/>
  <c r="T200" i="10"/>
  <c r="T181" i="10"/>
  <c r="AC149" i="10"/>
  <c r="AC44" i="10"/>
  <c r="T24" i="10"/>
  <c r="K188" i="10"/>
  <c r="K178" i="10"/>
  <c r="K213" i="10"/>
  <c r="T329" i="10"/>
  <c r="T250" i="10"/>
  <c r="AC218" i="10"/>
  <c r="AC17" i="10"/>
  <c r="K268" i="10"/>
  <c r="T129" i="10"/>
  <c r="T86" i="10"/>
  <c r="I418" i="10"/>
  <c r="K143" i="10"/>
  <c r="K248" i="10"/>
  <c r="T340" i="10"/>
  <c r="T94" i="10"/>
  <c r="G413" i="10"/>
  <c r="G163" i="10"/>
  <c r="G266" i="10"/>
  <c r="Y263" i="10"/>
  <c r="Y192" i="10"/>
  <c r="Y122" i="10"/>
  <c r="Y44" i="10"/>
  <c r="P15" i="10"/>
  <c r="P270" i="10"/>
  <c r="G284" i="10"/>
  <c r="Y323" i="10"/>
  <c r="G179" i="10"/>
  <c r="G91" i="10"/>
  <c r="P366" i="10"/>
  <c r="Y333" i="10"/>
  <c r="P296" i="10"/>
  <c r="P286" i="10"/>
  <c r="Y252" i="10"/>
  <c r="Y131" i="10"/>
  <c r="G196" i="10"/>
  <c r="Y272" i="10"/>
  <c r="P216" i="10"/>
  <c r="Y201" i="10"/>
  <c r="Y182" i="10"/>
  <c r="P60" i="10"/>
  <c r="G197" i="10"/>
  <c r="P364" i="10"/>
  <c r="P199" i="10"/>
  <c r="G292" i="10"/>
  <c r="G267" i="10"/>
  <c r="Y218" i="10"/>
  <c r="P129" i="10"/>
  <c r="G372" i="10"/>
  <c r="G283" i="10"/>
  <c r="P75" i="10"/>
  <c r="P24" i="10"/>
  <c r="G12" i="10"/>
  <c r="Y324" i="10"/>
  <c r="P189" i="10"/>
  <c r="G214" i="10"/>
  <c r="G21" i="10"/>
  <c r="G363" i="10"/>
  <c r="Y228" i="10"/>
  <c r="Y147" i="10"/>
  <c r="P121" i="10"/>
  <c r="P294" i="10"/>
  <c r="G117" i="10"/>
  <c r="G92" i="10"/>
  <c r="Y358" i="10"/>
  <c r="P165" i="10"/>
  <c r="P95" i="10"/>
  <c r="Y254" i="10"/>
  <c r="P191" i="10"/>
  <c r="G303" i="10"/>
  <c r="G213" i="10"/>
  <c r="G268" i="10"/>
  <c r="P374" i="10"/>
  <c r="Y123" i="10"/>
  <c r="Y77" i="10"/>
  <c r="Y52" i="10"/>
  <c r="G118" i="10"/>
  <c r="Y149" i="10"/>
  <c r="Y113" i="10"/>
  <c r="Y367" i="10"/>
  <c r="G373" i="10"/>
  <c r="G13" i="10"/>
  <c r="Y287" i="10"/>
  <c r="Y236" i="10"/>
  <c r="G143" i="10"/>
  <c r="Y297" i="10"/>
  <c r="Y132" i="10"/>
  <c r="G223" i="10"/>
  <c r="P40" i="10"/>
  <c r="G47" i="10"/>
  <c r="G22" i="10"/>
  <c r="G188" i="10"/>
  <c r="P181" i="10"/>
  <c r="P111" i="10"/>
  <c r="G109" i="10"/>
  <c r="G127" i="10"/>
  <c r="G38" i="10"/>
  <c r="G108" i="10"/>
  <c r="P330" i="10"/>
  <c r="Y306" i="10"/>
  <c r="P260" i="10"/>
  <c r="P340" i="10"/>
  <c r="P234" i="10"/>
  <c r="P119" i="10"/>
  <c r="Y79" i="10"/>
  <c r="G198" i="10"/>
  <c r="Y18" i="10"/>
  <c r="G319" i="10"/>
  <c r="G74" i="10"/>
  <c r="P356" i="10"/>
  <c r="P320" i="10"/>
  <c r="P250" i="10"/>
  <c r="Y62" i="10"/>
  <c r="Y42" i="10"/>
  <c r="Y26" i="10"/>
  <c r="P304" i="10"/>
  <c r="P76" i="10"/>
  <c r="F258" i="10"/>
  <c r="O374" i="10"/>
  <c r="X322" i="10"/>
  <c r="O364" i="10"/>
  <c r="X358" i="10"/>
  <c r="X332" i="10"/>
  <c r="X52" i="10"/>
  <c r="F327" i="10"/>
  <c r="O216" i="10"/>
  <c r="X192" i="10"/>
  <c r="O76" i="10"/>
  <c r="F336" i="10"/>
  <c r="F162" i="10"/>
  <c r="X367" i="10"/>
  <c r="F178" i="10"/>
  <c r="O340" i="10"/>
  <c r="X254" i="10"/>
  <c r="X237" i="10"/>
  <c r="O200" i="10"/>
  <c r="X112" i="10"/>
  <c r="F187" i="10"/>
  <c r="F362" i="10"/>
  <c r="O25" i="10"/>
  <c r="X289" i="10"/>
  <c r="O14" i="10"/>
  <c r="O330" i="10"/>
  <c r="O51" i="10"/>
  <c r="W253" i="10"/>
  <c r="E196" i="10"/>
  <c r="N251" i="10"/>
  <c r="N24" i="10"/>
  <c r="W53" i="10"/>
  <c r="E58" i="10"/>
  <c r="E73" i="10"/>
  <c r="E82" i="10"/>
  <c r="W87" i="10"/>
  <c r="N121" i="10"/>
  <c r="W148" i="10"/>
  <c r="E159" i="10"/>
  <c r="E169" i="10"/>
  <c r="W184" i="10"/>
  <c r="W193" i="10"/>
  <c r="E248" i="10"/>
  <c r="E258" i="10"/>
  <c r="N296" i="10"/>
  <c r="N355" i="10"/>
  <c r="W357" i="10"/>
  <c r="E32" i="10"/>
  <c r="N51" i="10"/>
  <c r="N110" i="10"/>
  <c r="W132" i="10"/>
  <c r="W155" i="10"/>
  <c r="W201" i="10"/>
  <c r="E257" i="10"/>
  <c r="N270" i="10"/>
  <c r="E338" i="10"/>
  <c r="E83" i="10"/>
  <c r="W182" i="10"/>
  <c r="N191" i="10"/>
  <c r="E233" i="10"/>
  <c r="E319" i="10"/>
  <c r="W324" i="10"/>
  <c r="W358" i="10"/>
  <c r="E127" i="10"/>
  <c r="E128" i="10"/>
  <c r="W164" i="10"/>
  <c r="W202" i="10"/>
  <c r="N339" i="10"/>
  <c r="E362" i="10"/>
  <c r="E12" i="10"/>
  <c r="N16" i="10"/>
  <c r="W18" i="10"/>
  <c r="E21" i="10"/>
  <c r="E38" i="10"/>
  <c r="W43" i="10"/>
  <c r="N59" i="10"/>
  <c r="W79" i="10"/>
  <c r="N84" i="10"/>
  <c r="W156" i="10"/>
  <c r="N162" i="10"/>
  <c r="W173" i="10"/>
  <c r="N216" i="10"/>
  <c r="E223" i="10"/>
  <c r="E266" i="10"/>
  <c r="D402" i="10"/>
  <c r="N25" i="10"/>
  <c r="E47" i="10"/>
  <c r="E74" i="10"/>
  <c r="W88" i="10"/>
  <c r="N111" i="10"/>
  <c r="W113" i="10"/>
  <c r="E118" i="10"/>
  <c r="E170" i="10"/>
  <c r="W218" i="10"/>
  <c r="E249" i="10"/>
  <c r="W254" i="10"/>
  <c r="W271" i="10"/>
  <c r="N304" i="10"/>
  <c r="W368" i="10"/>
  <c r="E117" i="10"/>
  <c r="E48" i="10"/>
  <c r="E56" i="10"/>
  <c r="N60" i="10"/>
  <c r="E108" i="10"/>
  <c r="E143" i="10"/>
  <c r="W149" i="10"/>
  <c r="E198" i="10"/>
  <c r="N234" i="10"/>
  <c r="N260" i="10"/>
  <c r="N340" i="10"/>
  <c r="N259" i="10"/>
  <c r="W52" i="10"/>
  <c r="W77" i="10"/>
  <c r="N85" i="10"/>
  <c r="W96" i="10"/>
  <c r="W122" i="10"/>
  <c r="N129" i="10"/>
  <c r="N152" i="10"/>
  <c r="E213" i="10"/>
  <c r="N224" i="10"/>
  <c r="E267" i="10"/>
  <c r="W272" i="10"/>
  <c r="E292" i="10"/>
  <c r="N320" i="10"/>
  <c r="N356" i="10"/>
  <c r="N146" i="10"/>
  <c r="N180" i="10"/>
  <c r="W227" i="10"/>
  <c r="W287" i="10"/>
  <c r="E372" i="10"/>
  <c r="E13" i="10"/>
  <c r="E39" i="10"/>
  <c r="E92" i="10"/>
  <c r="E160" i="10"/>
  <c r="W165" i="10"/>
  <c r="N181" i="10"/>
  <c r="E187" i="10"/>
  <c r="W288" i="10"/>
  <c r="E293" i="10"/>
  <c r="W332" i="10"/>
  <c r="N41" i="10"/>
  <c r="E222" i="10"/>
  <c r="N285" i="10"/>
  <c r="E22" i="10"/>
  <c r="W26" i="10"/>
  <c r="N49" i="10"/>
  <c r="W61" i="10"/>
  <c r="N75" i="10"/>
  <c r="E109" i="10"/>
  <c r="N119" i="10"/>
  <c r="E144" i="10"/>
  <c r="E150" i="10"/>
  <c r="E178" i="10"/>
  <c r="E188" i="10"/>
  <c r="N199" i="10"/>
  <c r="N235" i="10"/>
  <c r="N250" i="10"/>
  <c r="W252" i="10"/>
  <c r="N365" i="10"/>
  <c r="N374" i="10"/>
  <c r="E197" i="10"/>
  <c r="N14" i="10"/>
  <c r="W97" i="10"/>
  <c r="N130" i="10"/>
  <c r="N163" i="10"/>
  <c r="W174" i="10"/>
  <c r="W192" i="10"/>
  <c r="W219" i="10"/>
  <c r="N225" i="10"/>
  <c r="W228" i="10"/>
  <c r="N261" i="10"/>
  <c r="E268" i="10"/>
  <c r="N286" i="10"/>
  <c r="N294" i="10"/>
  <c r="W323" i="10"/>
  <c r="E327" i="10"/>
  <c r="W359" i="10"/>
  <c r="W263" i="10"/>
  <c r="W17" i="10"/>
  <c r="W62" i="10"/>
  <c r="N86" i="10"/>
  <c r="E93" i="10"/>
  <c r="W114" i="10"/>
  <c r="W147" i="10"/>
  <c r="N189" i="10"/>
  <c r="E214" i="10"/>
  <c r="E231" i="10"/>
  <c r="W236" i="10"/>
  <c r="W307" i="10"/>
  <c r="E328" i="10"/>
  <c r="E336" i="10"/>
  <c r="W341" i="10"/>
  <c r="K349" i="10"/>
  <c r="K358" i="10"/>
  <c r="T281" i="10"/>
  <c r="AC205" i="10"/>
  <c r="K130" i="10"/>
  <c r="T201" i="10"/>
  <c r="K199" i="10"/>
  <c r="K68" i="10"/>
  <c r="T290" i="10"/>
  <c r="AC83" i="10"/>
  <c r="K322" i="10"/>
  <c r="K200" i="10"/>
  <c r="T342" i="10"/>
  <c r="K243" i="10"/>
  <c r="K217" i="10"/>
  <c r="AC248" i="10"/>
  <c r="K313" i="10"/>
  <c r="AC283" i="10"/>
  <c r="T131" i="10"/>
  <c r="K114" i="10"/>
  <c r="K219" i="10"/>
  <c r="T307" i="10"/>
  <c r="AC257" i="10"/>
  <c r="K59" i="10"/>
  <c r="T212" i="10"/>
  <c r="T166" i="10"/>
  <c r="T220" i="10"/>
  <c r="I417" i="10"/>
  <c r="T35" i="10"/>
  <c r="T272" i="10"/>
  <c r="K44" i="10"/>
  <c r="K173" i="10"/>
  <c r="AC292" i="10"/>
  <c r="T186" i="10"/>
  <c r="AC47" i="10"/>
  <c r="K253" i="10"/>
  <c r="AC118" i="10"/>
  <c r="AC100" i="10"/>
  <c r="T246" i="10"/>
  <c r="K269" i="10"/>
  <c r="AC344" i="10"/>
  <c r="AC179" i="10"/>
  <c r="T255" i="10"/>
  <c r="H183" i="10"/>
  <c r="H103" i="10"/>
  <c r="Q202" i="10"/>
  <c r="H349" i="10"/>
  <c r="Z249" i="10"/>
  <c r="Q36" i="10"/>
  <c r="Z309" i="10"/>
  <c r="H78" i="10"/>
  <c r="Q245" i="10"/>
  <c r="Z47" i="10"/>
  <c r="Q272" i="10"/>
  <c r="Q140" i="10"/>
  <c r="Z98" i="10"/>
  <c r="Q72" i="10"/>
  <c r="H374" i="10"/>
  <c r="F114" i="10"/>
  <c r="F305" i="10"/>
  <c r="O202" i="10"/>
  <c r="O177" i="10"/>
  <c r="X65" i="10"/>
  <c r="F34" i="10"/>
  <c r="X222" i="10"/>
  <c r="O115" i="10"/>
  <c r="F357" i="10"/>
  <c r="X152" i="10"/>
  <c r="F183" i="10"/>
  <c r="F104" i="10"/>
  <c r="X274" i="10"/>
  <c r="O140" i="10"/>
  <c r="F25" i="10"/>
  <c r="X309" i="10"/>
  <c r="F184" i="10"/>
  <c r="O26" i="10"/>
  <c r="O326" i="10"/>
  <c r="O116" i="10"/>
  <c r="X319" i="10"/>
  <c r="O150" i="10"/>
  <c r="F200" i="10"/>
  <c r="X327" i="10"/>
  <c r="X144" i="10"/>
  <c r="O290" i="10"/>
  <c r="O61" i="10"/>
  <c r="O272" i="10"/>
  <c r="O271" i="10"/>
  <c r="F254" i="10"/>
  <c r="X28" i="10"/>
  <c r="O186" i="10"/>
  <c r="F208" i="10"/>
  <c r="O45" i="10"/>
  <c r="O176" i="10"/>
  <c r="F209" i="10"/>
  <c r="X100" i="10"/>
  <c r="O166" i="10"/>
  <c r="F289" i="10"/>
  <c r="W344" i="10"/>
  <c r="E44" i="10"/>
  <c r="N115" i="10"/>
  <c r="W353" i="10"/>
  <c r="W239" i="10"/>
  <c r="W187" i="10"/>
  <c r="N141" i="10"/>
  <c r="E147" i="10"/>
  <c r="W327" i="10"/>
  <c r="W223" i="10"/>
  <c r="W169" i="10"/>
  <c r="E165" i="10"/>
  <c r="W82" i="10"/>
  <c r="N140" i="10"/>
  <c r="W319" i="10"/>
  <c r="W133" i="10"/>
  <c r="W144" i="10"/>
  <c r="N71" i="10"/>
  <c r="W13" i="10"/>
  <c r="E374" i="10"/>
  <c r="E279" i="10"/>
  <c r="E164" i="10"/>
  <c r="E324" i="10"/>
  <c r="E270" i="10"/>
  <c r="N245" i="10"/>
  <c r="E113" i="10"/>
  <c r="W258" i="10"/>
  <c r="E287" i="10"/>
  <c r="E94" i="10"/>
  <c r="E269" i="10"/>
  <c r="E254" i="10"/>
  <c r="N221" i="10"/>
  <c r="E103" i="10"/>
  <c r="W98" i="10"/>
  <c r="N150" i="10"/>
  <c r="W38" i="10"/>
  <c r="E253" i="10"/>
  <c r="E314" i="10"/>
  <c r="W204" i="10"/>
  <c r="E79" i="10"/>
  <c r="E20" i="10"/>
  <c r="W48" i="10"/>
  <c r="E243" i="10"/>
  <c r="E304" i="10"/>
  <c r="N361" i="10"/>
  <c r="E77" i="10"/>
  <c r="E357" i="10"/>
  <c r="N131" i="10"/>
  <c r="W83" i="10"/>
  <c r="E166" i="10"/>
  <c r="W274" i="10"/>
  <c r="E219" i="10"/>
  <c r="E289" i="10"/>
  <c r="E209" i="10"/>
  <c r="N26" i="10"/>
  <c r="E43" i="10"/>
  <c r="D401" i="10"/>
  <c r="E217" i="10"/>
  <c r="W293" i="10"/>
  <c r="W108" i="10"/>
  <c r="N70" i="10"/>
  <c r="N36" i="10"/>
  <c r="E313" i="10"/>
  <c r="E68" i="10"/>
  <c r="E359" i="10"/>
  <c r="N246" i="10"/>
  <c r="N176" i="10"/>
  <c r="N62" i="10"/>
  <c r="N306" i="10"/>
  <c r="N316" i="10"/>
  <c r="N341" i="10"/>
  <c r="N142" i="10"/>
  <c r="W74" i="10"/>
  <c r="W117" i="10"/>
  <c r="E114" i="10"/>
  <c r="N315" i="10"/>
  <c r="E42" i="10"/>
  <c r="W363" i="10"/>
  <c r="N317" i="10"/>
  <c r="E199" i="10"/>
  <c r="W168" i="10"/>
  <c r="W178" i="10"/>
  <c r="N210" i="10"/>
  <c r="W134" i="10"/>
  <c r="V292" i="10"/>
  <c r="V222" i="10"/>
  <c r="D339" i="10"/>
  <c r="V283" i="10"/>
  <c r="D209" i="10"/>
  <c r="V179" i="10"/>
  <c r="M131" i="10"/>
  <c r="D113" i="10"/>
  <c r="D78" i="10"/>
  <c r="V203" i="10"/>
  <c r="D200" i="10"/>
  <c r="V99" i="10"/>
  <c r="M80" i="10"/>
  <c r="M37" i="10"/>
  <c r="V318" i="10"/>
  <c r="D289" i="10"/>
  <c r="M246" i="10"/>
  <c r="M176" i="10"/>
  <c r="V168" i="10"/>
  <c r="D139" i="10"/>
  <c r="V134" i="10"/>
  <c r="M115" i="10"/>
  <c r="V109" i="10"/>
  <c r="V74" i="10"/>
  <c r="V29" i="10"/>
  <c r="V118" i="10"/>
  <c r="M315" i="10"/>
  <c r="D103" i="10"/>
  <c r="D304" i="10"/>
  <c r="V257" i="10"/>
  <c r="V83" i="10"/>
  <c r="D33" i="10"/>
  <c r="C401" i="10"/>
  <c r="D254" i="10"/>
  <c r="V248" i="10"/>
  <c r="V240" i="10"/>
  <c r="M61" i="10"/>
  <c r="D324" i="10"/>
  <c r="V363" i="10"/>
  <c r="D235" i="10"/>
  <c r="M220" i="10"/>
  <c r="M141" i="10"/>
  <c r="V28" i="10"/>
  <c r="D217" i="10"/>
  <c r="D44" i="10"/>
  <c r="M317" i="10"/>
  <c r="D244" i="10"/>
  <c r="M166" i="10"/>
  <c r="M150" i="10"/>
  <c r="V64" i="10"/>
  <c r="M350" i="10"/>
  <c r="M272" i="10"/>
  <c r="V238" i="10"/>
  <c r="M201" i="10"/>
  <c r="M185" i="10"/>
  <c r="V275" i="10"/>
  <c r="M361" i="10"/>
  <c r="D358" i="10"/>
  <c r="C375" i="10"/>
  <c r="U319" i="10"/>
  <c r="U308" i="10"/>
  <c r="C235" i="10"/>
  <c r="U204" i="10"/>
  <c r="C183" i="10"/>
  <c r="C165" i="10"/>
  <c r="U143" i="10"/>
  <c r="U64" i="10"/>
  <c r="L11" i="10"/>
  <c r="U213" i="10"/>
  <c r="C305" i="10"/>
  <c r="C43" i="10"/>
  <c r="J412" i="10"/>
  <c r="C313" i="10"/>
  <c r="C218" i="10"/>
  <c r="L185" i="10"/>
  <c r="L175" i="10"/>
  <c r="U168" i="10"/>
  <c r="L132" i="10"/>
  <c r="U83" i="10"/>
  <c r="L80" i="10"/>
  <c r="C78" i="10"/>
  <c r="L72" i="10"/>
  <c r="C69" i="10"/>
  <c r="I412" i="10"/>
  <c r="U135" i="10"/>
  <c r="U39" i="10"/>
  <c r="U29" i="10"/>
  <c r="C322" i="10"/>
  <c r="L105" i="10"/>
  <c r="U82" i="10"/>
  <c r="L26" i="10"/>
  <c r="L341" i="10"/>
  <c r="L316" i="10"/>
  <c r="C234" i="10"/>
  <c r="C42" i="10"/>
  <c r="L36" i="10"/>
  <c r="L81" i="10"/>
  <c r="L361" i="10"/>
  <c r="U328" i="10"/>
  <c r="C278" i="10"/>
  <c r="U273" i="10"/>
  <c r="U223" i="10"/>
  <c r="C149" i="10"/>
  <c r="U63" i="10"/>
  <c r="C358" i="10"/>
  <c r="U345" i="10"/>
  <c r="U214" i="10"/>
  <c r="U38" i="10"/>
  <c r="L246" i="10"/>
  <c r="U188" i="10"/>
  <c r="U179" i="10"/>
  <c r="L177" i="10"/>
  <c r="L116" i="10"/>
  <c r="L107" i="10"/>
  <c r="U344" i="10"/>
  <c r="U310" i="10"/>
  <c r="C138" i="10"/>
  <c r="U133" i="10"/>
  <c r="L62" i="10"/>
  <c r="C374" i="10"/>
  <c r="C219" i="10"/>
  <c r="C217" i="10"/>
  <c r="C182" i="10"/>
  <c r="U170" i="10"/>
  <c r="C79" i="10"/>
  <c r="L71" i="10"/>
  <c r="U12" i="10"/>
  <c r="L256" i="10"/>
  <c r="U354" i="10"/>
  <c r="L315" i="10"/>
  <c r="C174" i="10"/>
  <c r="U28" i="10"/>
  <c r="C357" i="10"/>
  <c r="C323" i="10"/>
  <c r="L245" i="10"/>
  <c r="L176" i="10"/>
  <c r="U65" i="10"/>
  <c r="L325" i="10"/>
  <c r="U283" i="10"/>
  <c r="U275" i="10"/>
  <c r="U205" i="10"/>
  <c r="L106" i="10"/>
  <c r="U99" i="10"/>
  <c r="U30" i="10"/>
  <c r="C314" i="10"/>
  <c r="U292" i="10"/>
  <c r="L272" i="10"/>
  <c r="C173" i="10"/>
  <c r="U152" i="10"/>
  <c r="U363" i="10"/>
  <c r="L317" i="10"/>
  <c r="U239" i="10"/>
  <c r="L221" i="10"/>
  <c r="C289" i="10"/>
  <c r="L247" i="10"/>
  <c r="L201" i="10"/>
  <c r="K406" i="10"/>
  <c r="B411" i="10"/>
  <c r="C411" i="10"/>
  <c r="D411" i="10"/>
  <c r="E411" i="10"/>
  <c r="F411" i="10"/>
  <c r="G411" i="10"/>
  <c r="I410" i="10"/>
  <c r="K405" i="10"/>
  <c r="H410" i="10"/>
  <c r="J410" i="10"/>
  <c r="G410" i="10"/>
  <c r="F410" i="10"/>
  <c r="E410" i="10"/>
  <c r="D410" i="10"/>
  <c r="C410" i="10"/>
  <c r="B410" i="10"/>
  <c r="K404" i="10"/>
  <c r="E409" i="10"/>
  <c r="F409" i="10"/>
  <c r="G409" i="10"/>
  <c r="H409" i="10"/>
  <c r="I408" i="10"/>
  <c r="H408" i="10"/>
  <c r="G408" i="10"/>
  <c r="C408" i="10"/>
  <c r="F408" i="10"/>
  <c r="E408" i="10"/>
  <c r="D408" i="10"/>
  <c r="B408" i="10"/>
  <c r="K403" i="10"/>
  <c r="J408" i="10"/>
  <c r="I407" i="10"/>
  <c r="K402" i="10"/>
  <c r="D407" i="10"/>
  <c r="J407" i="10"/>
  <c r="H407" i="10"/>
  <c r="F407" i="10"/>
  <c r="E407" i="10"/>
  <c r="G407" i="10"/>
  <c r="C407" i="10"/>
  <c r="B407" i="10"/>
  <c r="K401" i="10"/>
  <c r="J406" i="10"/>
  <c r="I406" i="10"/>
  <c r="H406" i="10"/>
  <c r="G406" i="10"/>
  <c r="F406" i="10"/>
  <c r="E406" i="10"/>
  <c r="D406" i="10"/>
  <c r="C406" i="10"/>
  <c r="B406" i="10"/>
  <c r="J140" i="10"/>
  <c r="J210" i="10"/>
  <c r="AB347" i="10"/>
  <c r="AB206" i="10"/>
  <c r="AB102" i="10"/>
  <c r="S168" i="10"/>
  <c r="S335" i="10"/>
  <c r="AB286" i="10"/>
  <c r="AB241" i="10"/>
  <c r="S300" i="10"/>
  <c r="AB146" i="10"/>
  <c r="J236" i="10"/>
  <c r="J306" i="10"/>
  <c r="AB355" i="10"/>
  <c r="AB312" i="10"/>
  <c r="S170" i="10"/>
  <c r="S108" i="10"/>
  <c r="S89" i="10"/>
  <c r="AB111" i="10"/>
  <c r="AB91" i="10"/>
  <c r="J247" i="10"/>
  <c r="S308" i="10"/>
  <c r="J316" i="10"/>
  <c r="J131" i="10"/>
  <c r="S264" i="10"/>
  <c r="S238" i="10"/>
  <c r="S213" i="10"/>
  <c r="AB76" i="10"/>
  <c r="AB56" i="10"/>
  <c r="J332" i="10"/>
  <c r="J211" i="10"/>
  <c r="S284" i="10"/>
  <c r="AB277" i="10"/>
  <c r="AB250" i="10"/>
  <c r="AB180" i="10"/>
  <c r="S133" i="10"/>
  <c r="S64" i="10"/>
  <c r="S124" i="10"/>
  <c r="AB136" i="10"/>
  <c r="J246" i="10"/>
  <c r="J61" i="10"/>
  <c r="J227" i="10"/>
  <c r="S369" i="10"/>
  <c r="AB338" i="10"/>
  <c r="S318" i="10"/>
  <c r="AB303" i="10"/>
  <c r="S100" i="10"/>
  <c r="S248" i="10"/>
  <c r="S74" i="10"/>
  <c r="J141" i="10"/>
  <c r="J307" i="10"/>
  <c r="AB346" i="10"/>
  <c r="AB198" i="10"/>
  <c r="S169" i="10"/>
  <c r="S125" i="10"/>
  <c r="AB110" i="10"/>
  <c r="AB233" i="10"/>
  <c r="J122" i="10"/>
  <c r="S273" i="10"/>
  <c r="J177" i="10"/>
  <c r="S159" i="10"/>
  <c r="J157" i="10"/>
  <c r="J342" i="10"/>
  <c r="AB311" i="10"/>
  <c r="AB101" i="10"/>
  <c r="S99" i="10"/>
  <c r="J193" i="10"/>
  <c r="J421" i="10"/>
  <c r="J237" i="10"/>
  <c r="J52" i="10"/>
  <c r="AB302" i="10"/>
  <c r="AB276" i="10"/>
  <c r="S230" i="10"/>
  <c r="AB162" i="10"/>
  <c r="AB145" i="10"/>
  <c r="S274" i="10"/>
  <c r="J281" i="10"/>
  <c r="J317" i="10"/>
  <c r="J132" i="10"/>
  <c r="I405" i="10"/>
  <c r="AB337" i="10"/>
  <c r="S205" i="10"/>
  <c r="J192" i="10"/>
  <c r="J333" i="10"/>
  <c r="J212" i="10"/>
  <c r="S354" i="10"/>
  <c r="AB197" i="10"/>
  <c r="AB93" i="10"/>
  <c r="S63" i="10"/>
  <c r="S160" i="10"/>
  <c r="S214" i="10"/>
  <c r="J262" i="10"/>
  <c r="J228" i="10"/>
  <c r="S345" i="10"/>
  <c r="S283" i="10"/>
  <c r="AB268" i="10"/>
  <c r="AB75" i="10"/>
  <c r="S65" i="10"/>
  <c r="J71" i="10"/>
  <c r="J70" i="10"/>
  <c r="AB336" i="10"/>
  <c r="J315" i="10"/>
  <c r="J62" i="10"/>
  <c r="J53" i="10"/>
  <c r="S310" i="10"/>
  <c r="AB301" i="10"/>
  <c r="S249" i="10"/>
  <c r="S204" i="10"/>
  <c r="S179" i="10"/>
  <c r="S239" i="10"/>
  <c r="J142" i="10"/>
  <c r="J245" i="10"/>
  <c r="S353" i="10"/>
  <c r="S275" i="10"/>
  <c r="S229" i="10"/>
  <c r="AB216" i="10"/>
  <c r="AB196" i="10"/>
  <c r="J158" i="10"/>
  <c r="J341" i="10"/>
  <c r="S144" i="10"/>
  <c r="AB137" i="10"/>
  <c r="AB92" i="10"/>
  <c r="J350" i="10"/>
  <c r="J263" i="10"/>
  <c r="S344" i="10"/>
  <c r="AB321" i="10"/>
  <c r="AB267" i="10"/>
  <c r="AB242" i="10"/>
  <c r="AB161" i="10"/>
  <c r="S55" i="10"/>
  <c r="S343" i="10"/>
  <c r="J367" i="10"/>
  <c r="J175" i="10"/>
  <c r="J88" i="10"/>
  <c r="S309" i="10"/>
  <c r="S203" i="10"/>
  <c r="J201" i="10"/>
  <c r="J271" i="10"/>
  <c r="J72" i="10"/>
  <c r="AB373" i="10"/>
  <c r="S178" i="10"/>
  <c r="AB126" i="10"/>
  <c r="J105" i="10"/>
  <c r="J351" i="10"/>
  <c r="J280" i="10"/>
  <c r="S143" i="10"/>
  <c r="J297" i="10"/>
  <c r="J96" i="10"/>
  <c r="AB372" i="10"/>
  <c r="S195" i="10"/>
  <c r="AB172" i="10"/>
  <c r="AB128" i="10"/>
  <c r="AB67" i="10"/>
  <c r="J106" i="10"/>
  <c r="J176" i="10"/>
  <c r="AB320" i="10"/>
  <c r="AB215" i="10"/>
  <c r="S73" i="10"/>
  <c r="J97" i="10"/>
  <c r="S319" i="10"/>
  <c r="S134" i="10"/>
  <c r="AB231" i="10"/>
  <c r="J202" i="10"/>
  <c r="J272" i="10"/>
  <c r="S240" i="10"/>
  <c r="S135" i="10"/>
  <c r="S98" i="10"/>
  <c r="AB58" i="10"/>
  <c r="S54" i="10"/>
  <c r="AB57" i="10"/>
  <c r="J167" i="10"/>
  <c r="J282" i="10"/>
  <c r="J352" i="10"/>
  <c r="AB371" i="10"/>
  <c r="S334" i="10"/>
  <c r="AB232" i="10"/>
  <c r="AB66" i="10"/>
  <c r="J166" i="10"/>
  <c r="AB285" i="10"/>
  <c r="J123" i="10"/>
  <c r="AB207" i="10"/>
  <c r="S194" i="10"/>
  <c r="J298" i="10"/>
  <c r="J368" i="10"/>
  <c r="AB356" i="10"/>
  <c r="S299" i="10"/>
  <c r="AB171" i="10"/>
  <c r="AB127" i="10"/>
  <c r="S109" i="10"/>
  <c r="S90" i="10"/>
  <c r="J107" i="10"/>
  <c r="S265" i="10"/>
  <c r="AB181" i="10"/>
  <c r="J87" i="10"/>
  <c r="AB251" i="10"/>
  <c r="S370" i="10"/>
  <c r="K166" i="10"/>
  <c r="K96" i="10"/>
  <c r="K106" i="10"/>
  <c r="K351" i="10"/>
  <c r="K245" i="10"/>
  <c r="K367" i="10"/>
  <c r="K131" i="10"/>
  <c r="K157" i="10"/>
  <c r="K315" i="10"/>
  <c r="K141" i="10"/>
  <c r="K105" i="10"/>
  <c r="K61" i="10"/>
  <c r="J405" i="10"/>
  <c r="K123" i="10"/>
  <c r="K306" i="10"/>
  <c r="K122" i="10"/>
  <c r="K107" i="10"/>
  <c r="K210" i="10"/>
  <c r="K352" i="10"/>
  <c r="K280" i="10"/>
  <c r="K332" i="10"/>
  <c r="K88" i="10"/>
  <c r="K282" i="10"/>
  <c r="K316" i="10"/>
  <c r="I421" i="10"/>
  <c r="K201" i="10"/>
  <c r="K193" i="10"/>
  <c r="K140" i="10"/>
  <c r="K263" i="10"/>
  <c r="K177" i="10"/>
  <c r="K247" i="10"/>
  <c r="I211" i="10"/>
  <c r="I62" i="10"/>
  <c r="I350" i="10"/>
  <c r="I157" i="10"/>
  <c r="I210" i="10"/>
  <c r="I141" i="10"/>
  <c r="I317" i="10"/>
  <c r="I236" i="10"/>
  <c r="I332" i="10"/>
  <c r="I123" i="10"/>
  <c r="I316" i="10"/>
  <c r="I107" i="10"/>
  <c r="I132" i="10"/>
  <c r="I27" i="10"/>
  <c r="I282" i="10"/>
  <c r="I122" i="10"/>
  <c r="I298" i="10"/>
  <c r="I201" i="10"/>
  <c r="I281" i="10"/>
  <c r="I105" i="10"/>
  <c r="I36" i="10"/>
  <c r="I88" i="10"/>
  <c r="I297" i="10"/>
  <c r="I72" i="10"/>
  <c r="I280" i="10"/>
  <c r="I263" i="10"/>
  <c r="I35" i="10"/>
  <c r="I247" i="10"/>
  <c r="I18" i="10"/>
  <c r="I342" i="10"/>
  <c r="I87" i="10"/>
  <c r="I306" i="10"/>
  <c r="I193" i="10"/>
  <c r="I166" i="10"/>
  <c r="I272" i="10"/>
  <c r="I177" i="10"/>
  <c r="I245" i="10"/>
  <c r="I368" i="10"/>
  <c r="I97" i="10"/>
  <c r="Z91" i="10"/>
  <c r="Z126" i="10"/>
  <c r="Q168" i="10"/>
  <c r="Q195" i="10"/>
  <c r="Z266" i="10"/>
  <c r="Z336" i="10"/>
  <c r="Q344" i="10"/>
  <c r="Z371" i="10"/>
  <c r="H271" i="10"/>
  <c r="H201" i="10"/>
  <c r="Z207" i="10"/>
  <c r="Q249" i="10"/>
  <c r="Q318" i="10"/>
  <c r="H177" i="10"/>
  <c r="H105" i="10"/>
  <c r="Z56" i="10"/>
  <c r="Q214" i="10"/>
  <c r="Q299" i="10"/>
  <c r="H96" i="10"/>
  <c r="H280" i="10"/>
  <c r="H72" i="10"/>
  <c r="Q30" i="10"/>
  <c r="Q64" i="10"/>
  <c r="Z92" i="10"/>
  <c r="Z127" i="10"/>
  <c r="Q179" i="10"/>
  <c r="Q238" i="10"/>
  <c r="Z372" i="10"/>
  <c r="H175" i="10"/>
  <c r="H263" i="10"/>
  <c r="Z23" i="10"/>
  <c r="Z75" i="10"/>
  <c r="Z267" i="10"/>
  <c r="Z337" i="10"/>
  <c r="H176" i="10"/>
  <c r="Z231" i="10"/>
  <c r="Q345" i="10"/>
  <c r="Q353" i="10"/>
  <c r="H350" i="10"/>
  <c r="H247" i="10"/>
  <c r="Z110" i="10"/>
  <c r="H158" i="10"/>
  <c r="H167" i="10"/>
  <c r="H88" i="10"/>
  <c r="Z163" i="10"/>
  <c r="Q300" i="10"/>
  <c r="Z338" i="10"/>
  <c r="H62" i="10"/>
  <c r="H71" i="10"/>
  <c r="Q100" i="10"/>
  <c r="Q135" i="10"/>
  <c r="Z215" i="10"/>
  <c r="Z268" i="10"/>
  <c r="Z373" i="10"/>
  <c r="H333" i="10"/>
  <c r="H342" i="10"/>
  <c r="Q159" i="10"/>
  <c r="Z128" i="10"/>
  <c r="Q354" i="10"/>
  <c r="H317" i="10"/>
  <c r="H262" i="10"/>
  <c r="E416" i="10"/>
  <c r="Z31" i="10"/>
  <c r="Z232" i="10"/>
  <c r="Z346" i="10"/>
  <c r="H237" i="10"/>
  <c r="H246" i="10"/>
  <c r="F416" i="10"/>
  <c r="Z57" i="10"/>
  <c r="Q239" i="10"/>
  <c r="Z76" i="10"/>
  <c r="Q170" i="10"/>
  <c r="Q308" i="10"/>
  <c r="H157" i="10"/>
  <c r="H166" i="10"/>
  <c r="Z250" i="10"/>
  <c r="Z58" i="10"/>
  <c r="Z197" i="10"/>
  <c r="Q204" i="10"/>
  <c r="Q264" i="10"/>
  <c r="H141" i="10"/>
  <c r="H70" i="10"/>
  <c r="Q20" i="10"/>
  <c r="Z111" i="10"/>
  <c r="Z276" i="10"/>
  <c r="Q334" i="10"/>
  <c r="H332" i="10"/>
  <c r="H245" i="10"/>
  <c r="Z146" i="10"/>
  <c r="Q38" i="10"/>
  <c r="Z66" i="10"/>
  <c r="Z101" i="10"/>
  <c r="Q124" i="10"/>
  <c r="Z136" i="10"/>
  <c r="Q240" i="10"/>
  <c r="Z320" i="10"/>
  <c r="H316" i="10"/>
  <c r="H53" i="10"/>
  <c r="Q19" i="10"/>
  <c r="Q160" i="10"/>
  <c r="Z233" i="10"/>
  <c r="Z301" i="10"/>
  <c r="Q309" i="10"/>
  <c r="Z347" i="10"/>
  <c r="H236" i="10"/>
  <c r="H37" i="10"/>
  <c r="Q143" i="10"/>
  <c r="Z198" i="10"/>
  <c r="Q205" i="10"/>
  <c r="Z251" i="10"/>
  <c r="Q369" i="10"/>
  <c r="H140" i="10"/>
  <c r="H228" i="10"/>
  <c r="H87" i="10"/>
  <c r="Z216" i="10"/>
  <c r="Z355" i="10"/>
  <c r="G405" i="10"/>
  <c r="H315" i="10"/>
  <c r="H212" i="10"/>
  <c r="Z171" i="10"/>
  <c r="Q229" i="10"/>
  <c r="Z277" i="10"/>
  <c r="H123" i="10"/>
  <c r="H132" i="10"/>
  <c r="Z93" i="10"/>
  <c r="Z32" i="10"/>
  <c r="Z67" i="10"/>
  <c r="Q73" i="10"/>
  <c r="Z137" i="10"/>
  <c r="Q265" i="10"/>
  <c r="H107" i="10"/>
  <c r="H52" i="10"/>
  <c r="Q90" i="10"/>
  <c r="Q194" i="10"/>
  <c r="Z241" i="10"/>
  <c r="Q284" i="10"/>
  <c r="Q310" i="10"/>
  <c r="Q335" i="10"/>
  <c r="H27" i="10"/>
  <c r="H36" i="10"/>
  <c r="H351" i="10"/>
  <c r="Q169" i="10"/>
  <c r="Q203" i="10"/>
  <c r="Q39" i="10"/>
  <c r="Z102" i="10"/>
  <c r="Q108" i="10"/>
  <c r="Q125" i="10"/>
  <c r="Q144" i="10"/>
  <c r="Z181" i="10"/>
  <c r="Z302" i="10"/>
  <c r="H368" i="10"/>
  <c r="H298" i="10"/>
  <c r="H307" i="10"/>
  <c r="Q319" i="10"/>
  <c r="H142" i="10"/>
  <c r="Q275" i="10"/>
  <c r="H61" i="10"/>
  <c r="Q28" i="10"/>
  <c r="Z321" i="10"/>
  <c r="Q370" i="10"/>
  <c r="H193" i="10"/>
  <c r="H282" i="10"/>
  <c r="H227" i="10"/>
  <c r="Z196" i="10"/>
  <c r="Z180" i="10"/>
  <c r="Q248" i="10"/>
  <c r="H367" i="10"/>
  <c r="H202" i="10"/>
  <c r="H211" i="10"/>
  <c r="Q89" i="10"/>
  <c r="Z21" i="10"/>
  <c r="Q74" i="10"/>
  <c r="Z161" i="10"/>
  <c r="Z172" i="10"/>
  <c r="H192" i="10"/>
  <c r="H122" i="10"/>
  <c r="H131" i="10"/>
  <c r="Q55" i="10"/>
  <c r="Z206" i="10"/>
  <c r="Q213" i="10"/>
  <c r="Q230" i="10"/>
  <c r="Z242" i="10"/>
  <c r="Z303" i="10"/>
  <c r="Q343" i="10"/>
  <c r="Z356" i="10"/>
  <c r="H17" i="10"/>
  <c r="H106" i="10"/>
  <c r="H35" i="10"/>
  <c r="Z286" i="10"/>
  <c r="Q54" i="10"/>
  <c r="Q65" i="10"/>
  <c r="Q98" i="10"/>
  <c r="H272" i="10"/>
  <c r="H26" i="10"/>
  <c r="H306" i="10"/>
  <c r="Z41" i="10"/>
  <c r="Q283" i="10"/>
  <c r="H341" i="10"/>
  <c r="Z40" i="10"/>
  <c r="Q63" i="10"/>
  <c r="Q133" i="10"/>
  <c r="Q273" i="10"/>
  <c r="Z311" i="10"/>
  <c r="H97" i="10"/>
  <c r="H297" i="10"/>
  <c r="G97" i="10"/>
  <c r="G280" i="10"/>
  <c r="Y22" i="10"/>
  <c r="P369" i="10"/>
  <c r="P283" i="10"/>
  <c r="P204" i="10"/>
  <c r="G177" i="10"/>
  <c r="G105" i="10"/>
  <c r="P353" i="10"/>
  <c r="P194" i="10"/>
  <c r="Y180" i="10"/>
  <c r="P73" i="10"/>
  <c r="G247" i="10"/>
  <c r="Y40" i="10"/>
  <c r="P284" i="10"/>
  <c r="Y268" i="10"/>
  <c r="G72" i="10"/>
  <c r="P239" i="10"/>
  <c r="P370" i="10"/>
  <c r="G352" i="10"/>
  <c r="Y337" i="10"/>
  <c r="G17" i="10"/>
  <c r="G193" i="10"/>
  <c r="G201" i="10"/>
  <c r="P345" i="10"/>
  <c r="P178" i="10"/>
  <c r="Y172" i="10"/>
  <c r="Y101" i="10"/>
  <c r="P144" i="10"/>
  <c r="G18" i="10"/>
  <c r="G281" i="10"/>
  <c r="P343" i="10"/>
  <c r="P170" i="10"/>
  <c r="P159" i="10"/>
  <c r="Y128" i="10"/>
  <c r="G333" i="10"/>
  <c r="Y251" i="10"/>
  <c r="G272" i="10"/>
  <c r="G210" i="10"/>
  <c r="G297" i="10"/>
  <c r="P335" i="10"/>
  <c r="P168" i="10"/>
  <c r="P135" i="10"/>
  <c r="Y21" i="10"/>
  <c r="Y266" i="10"/>
  <c r="G306" i="10"/>
  <c r="G26" i="10"/>
  <c r="P264" i="10"/>
  <c r="P160" i="10"/>
  <c r="Y146" i="10"/>
  <c r="P248" i="10"/>
  <c r="P108" i="10"/>
  <c r="G263" i="10"/>
  <c r="G368" i="10"/>
  <c r="G35" i="10"/>
  <c r="G106" i="10"/>
  <c r="P39" i="10"/>
  <c r="P28" i="10"/>
  <c r="G37" i="10"/>
  <c r="G131" i="10"/>
  <c r="G122" i="10"/>
  <c r="P240" i="10"/>
  <c r="P134" i="10"/>
  <c r="P169" i="10"/>
  <c r="Y372" i="10"/>
  <c r="P124" i="10"/>
  <c r="P213" i="10"/>
  <c r="G88" i="10"/>
  <c r="G211" i="10"/>
  <c r="G202" i="10"/>
  <c r="Y58" i="10"/>
  <c r="P238" i="10"/>
  <c r="Y181" i="10"/>
  <c r="Y136" i="10"/>
  <c r="P230" i="10"/>
  <c r="P99" i="10"/>
  <c r="Y23" i="10"/>
  <c r="Y302" i="10"/>
  <c r="P179" i="10"/>
  <c r="P229" i="10"/>
  <c r="Y91" i="10"/>
  <c r="G227" i="10"/>
  <c r="G282" i="10"/>
  <c r="Y171" i="10"/>
  <c r="Y93" i="10"/>
  <c r="G307" i="10"/>
  <c r="G298" i="10"/>
  <c r="P65" i="10"/>
  <c r="Y32" i="10"/>
  <c r="Y356" i="10"/>
  <c r="P214" i="10"/>
  <c r="Y163" i="10"/>
  <c r="H416" i="10"/>
  <c r="G36" i="10"/>
  <c r="G27" i="10"/>
  <c r="Y346" i="10"/>
  <c r="P319" i="10"/>
  <c r="Y161" i="10"/>
  <c r="P100" i="10"/>
  <c r="Y31" i="10"/>
  <c r="P300" i="10"/>
  <c r="Y145" i="10"/>
  <c r="Y41" i="10"/>
  <c r="P203" i="10"/>
  <c r="Y198" i="10"/>
  <c r="Y67" i="10"/>
  <c r="G52" i="10"/>
  <c r="G107" i="10"/>
  <c r="P38" i="10"/>
  <c r="Y338" i="10"/>
  <c r="P98" i="10"/>
  <c r="G132" i="10"/>
  <c r="G123" i="10"/>
  <c r="Y336" i="10"/>
  <c r="P275" i="10"/>
  <c r="Y137" i="10"/>
  <c r="P90" i="10"/>
  <c r="P109" i="10"/>
  <c r="G212" i="10"/>
  <c r="G315" i="10"/>
  <c r="Y320" i="10"/>
  <c r="Y277" i="10"/>
  <c r="Y111" i="10"/>
  <c r="P64" i="10"/>
  <c r="Y76" i="10"/>
  <c r="P274" i="10"/>
  <c r="G228" i="10"/>
  <c r="G158" i="10"/>
  <c r="P54" i="10"/>
  <c r="Y312" i="10"/>
  <c r="Y267" i="10"/>
  <c r="Y197" i="10"/>
  <c r="P143" i="10"/>
  <c r="Y66" i="10"/>
  <c r="P265" i="10"/>
  <c r="Y311" i="10"/>
  <c r="G53" i="10"/>
  <c r="G317" i="10"/>
  <c r="P20" i="10"/>
  <c r="Y286" i="10"/>
  <c r="Y241" i="10"/>
  <c r="P249" i="10"/>
  <c r="P133" i="10"/>
  <c r="Y92" i="10"/>
  <c r="G61" i="10"/>
  <c r="Y303" i="10"/>
  <c r="G245" i="10"/>
  <c r="G350" i="10"/>
  <c r="Y276" i="10"/>
  <c r="Y233" i="10"/>
  <c r="Y285" i="10"/>
  <c r="Y162" i="10"/>
  <c r="G341" i="10"/>
  <c r="Y231" i="10"/>
  <c r="Y347" i="10"/>
  <c r="Y206" i="10"/>
  <c r="G70" i="10"/>
  <c r="G62" i="10"/>
  <c r="P354" i="10"/>
  <c r="Y215" i="10"/>
  <c r="P195" i="10"/>
  <c r="P125" i="10"/>
  <c r="Y207" i="10"/>
  <c r="Y250" i="10"/>
  <c r="G342" i="10"/>
  <c r="G167" i="10"/>
  <c r="G332" i="10"/>
  <c r="Y321" i="10"/>
  <c r="G175" i="10"/>
  <c r="G166" i="10"/>
  <c r="G236" i="10"/>
  <c r="Y56" i="10"/>
  <c r="P344" i="10"/>
  <c r="Y126" i="10"/>
  <c r="G142" i="10"/>
  <c r="F405" i="10"/>
  <c r="Y216" i="10"/>
  <c r="G316" i="10"/>
  <c r="G271" i="10"/>
  <c r="G246" i="10"/>
  <c r="G157" i="10"/>
  <c r="P334" i="10"/>
  <c r="P310" i="10"/>
  <c r="Y232" i="10"/>
  <c r="P63" i="10"/>
  <c r="G351" i="10"/>
  <c r="G262" i="10"/>
  <c r="G140" i="10"/>
  <c r="P318" i="10"/>
  <c r="P309" i="10"/>
  <c r="P205" i="10"/>
  <c r="Y75" i="10"/>
  <c r="P74" i="10"/>
  <c r="G367" i="10"/>
  <c r="P30" i="10"/>
  <c r="P299" i="10"/>
  <c r="P29" i="10"/>
  <c r="G96" i="10"/>
  <c r="G71" i="10"/>
  <c r="G237" i="10"/>
  <c r="P19" i="10"/>
  <c r="Y373" i="10"/>
  <c r="Y301" i="10"/>
  <c r="Y196" i="10"/>
  <c r="Y102" i="10"/>
  <c r="G416" i="10"/>
  <c r="G176" i="10"/>
  <c r="G87" i="10"/>
  <c r="G141" i="10"/>
  <c r="Y371" i="10"/>
  <c r="P308" i="10"/>
  <c r="Y242" i="10"/>
  <c r="Y110" i="10"/>
  <c r="G192" i="10"/>
  <c r="Y355" i="10"/>
  <c r="P273" i="10"/>
  <c r="O28" i="10"/>
  <c r="O108" i="10"/>
  <c r="O230" i="10"/>
  <c r="X241" i="10"/>
  <c r="O300" i="10"/>
  <c r="X312" i="10"/>
  <c r="O343" i="10"/>
  <c r="F71" i="10"/>
  <c r="F96" i="10"/>
  <c r="X336" i="10"/>
  <c r="F342" i="10"/>
  <c r="F367" i="10"/>
  <c r="X91" i="10"/>
  <c r="O143" i="10"/>
  <c r="F351" i="10"/>
  <c r="X75" i="10"/>
  <c r="O170" i="10"/>
  <c r="O265" i="10"/>
  <c r="O283" i="10"/>
  <c r="F246" i="10"/>
  <c r="F271" i="10"/>
  <c r="X207" i="10"/>
  <c r="X276" i="10"/>
  <c r="X22" i="10"/>
  <c r="X58" i="10"/>
  <c r="O65" i="10"/>
  <c r="O214" i="10"/>
  <c r="O370" i="10"/>
  <c r="F166" i="10"/>
  <c r="F175" i="10"/>
  <c r="O39" i="10"/>
  <c r="O125" i="10"/>
  <c r="F262" i="10"/>
  <c r="X137" i="10"/>
  <c r="O160" i="10"/>
  <c r="X196" i="10"/>
  <c r="O248" i="10"/>
  <c r="O344" i="10"/>
  <c r="F70" i="10"/>
  <c r="F350" i="10"/>
  <c r="O98" i="10"/>
  <c r="E405" i="10"/>
  <c r="X242" i="10"/>
  <c r="O319" i="10"/>
  <c r="X337" i="10"/>
  <c r="X356" i="10"/>
  <c r="F341" i="10"/>
  <c r="F142" i="10"/>
  <c r="X180" i="10"/>
  <c r="X277" i="10"/>
  <c r="F53" i="10"/>
  <c r="F333" i="10"/>
  <c r="O19" i="10"/>
  <c r="O99" i="10"/>
  <c r="O144" i="10"/>
  <c r="F37" i="10"/>
  <c r="F317" i="10"/>
  <c r="X23" i="10"/>
  <c r="X301" i="10"/>
  <c r="F228" i="10"/>
  <c r="F237" i="10"/>
  <c r="X126" i="10"/>
  <c r="O133" i="10"/>
  <c r="X197" i="10"/>
  <c r="X231" i="10"/>
  <c r="F105" i="10"/>
  <c r="F212" i="10"/>
  <c r="F141" i="10"/>
  <c r="X66" i="10"/>
  <c r="X171" i="10"/>
  <c r="O238" i="10"/>
  <c r="O284" i="10"/>
  <c r="X338" i="10"/>
  <c r="O345" i="10"/>
  <c r="X371" i="10"/>
  <c r="F315" i="10"/>
  <c r="F132" i="10"/>
  <c r="F61" i="10"/>
  <c r="O309" i="10"/>
  <c r="F298" i="10"/>
  <c r="F52" i="10"/>
  <c r="F332" i="10"/>
  <c r="O249" i="10"/>
  <c r="X266" i="10"/>
  <c r="O273" i="10"/>
  <c r="O353" i="10"/>
  <c r="F123" i="10"/>
  <c r="F36" i="10"/>
  <c r="F316" i="10"/>
  <c r="O30" i="10"/>
  <c r="X93" i="10"/>
  <c r="X161" i="10"/>
  <c r="F297" i="10"/>
  <c r="F307" i="10"/>
  <c r="F236" i="10"/>
  <c r="O204" i="10"/>
  <c r="O89" i="10"/>
  <c r="X110" i="10"/>
  <c r="X320" i="10"/>
  <c r="O334" i="10"/>
  <c r="F122" i="10"/>
  <c r="F227" i="10"/>
  <c r="F140" i="10"/>
  <c r="X92" i="10"/>
  <c r="X76" i="10"/>
  <c r="X215" i="10"/>
  <c r="O100" i="10"/>
  <c r="X127" i="10"/>
  <c r="O134" i="10"/>
  <c r="X145" i="10"/>
  <c r="X198" i="10"/>
  <c r="X302" i="10"/>
  <c r="F202" i="10"/>
  <c r="F211" i="10"/>
  <c r="X67" i="10"/>
  <c r="X181" i="10"/>
  <c r="O194" i="10"/>
  <c r="X232" i="10"/>
  <c r="X372" i="10"/>
  <c r="F27" i="10"/>
  <c r="F131" i="10"/>
  <c r="X40" i="10"/>
  <c r="X172" i="10"/>
  <c r="O205" i="10"/>
  <c r="O239" i="10"/>
  <c r="X267" i="10"/>
  <c r="O310" i="10"/>
  <c r="X346" i="10"/>
  <c r="F282" i="10"/>
  <c r="F35" i="10"/>
  <c r="O73" i="10"/>
  <c r="O274" i="10"/>
  <c r="O354" i="10"/>
  <c r="F201" i="10"/>
  <c r="F306" i="10"/>
  <c r="O20" i="10"/>
  <c r="O168" i="10"/>
  <c r="X285" i="10"/>
  <c r="F107" i="10"/>
  <c r="F210" i="10"/>
  <c r="X41" i="10"/>
  <c r="X56" i="10"/>
  <c r="O63" i="10"/>
  <c r="X303" i="10"/>
  <c r="F26" i="10"/>
  <c r="E333" i="10"/>
  <c r="N274" i="10"/>
  <c r="E192" i="10"/>
  <c r="E107" i="10"/>
  <c r="E132" i="10"/>
  <c r="N178" i="10"/>
  <c r="E53" i="10"/>
  <c r="N73" i="10"/>
  <c r="E317" i="10"/>
  <c r="N343" i="10"/>
  <c r="N265" i="10"/>
  <c r="N195" i="10"/>
  <c r="N20" i="10"/>
  <c r="W242" i="10"/>
  <c r="W22" i="10"/>
  <c r="N89" i="10"/>
  <c r="N345" i="10"/>
  <c r="E282" i="10"/>
  <c r="E97" i="10"/>
  <c r="W102" i="10"/>
  <c r="E342" i="10"/>
  <c r="E307" i="10"/>
  <c r="N264" i="10"/>
  <c r="E272" i="10"/>
  <c r="W250" i="10"/>
  <c r="N28" i="10"/>
  <c r="N283" i="10"/>
  <c r="N98" i="10"/>
  <c r="W180" i="10"/>
  <c r="N39" i="10"/>
  <c r="E297" i="10"/>
  <c r="N248" i="10"/>
  <c r="N284" i="10"/>
  <c r="E71" i="10"/>
  <c r="N30" i="10"/>
  <c r="E211" i="10"/>
  <c r="N55" i="10"/>
  <c r="N370" i="10"/>
  <c r="N240" i="10"/>
  <c r="W268" i="10"/>
  <c r="E212" i="10"/>
  <c r="N169" i="10"/>
  <c r="N353" i="10"/>
  <c r="N354" i="10"/>
  <c r="N238" i="10"/>
  <c r="E281" i="10"/>
  <c r="N205" i="10"/>
  <c r="N99" i="10"/>
  <c r="N319" i="10"/>
  <c r="W32" i="10"/>
  <c r="N65" i="10"/>
  <c r="N344" i="10"/>
  <c r="N230" i="10"/>
  <c r="N213" i="10"/>
  <c r="W216" i="10"/>
  <c r="E27" i="10"/>
  <c r="W67" i="10"/>
  <c r="N334" i="10"/>
  <c r="N214" i="10"/>
  <c r="W196" i="10"/>
  <c r="N318" i="10"/>
  <c r="N310" i="10"/>
  <c r="N108" i="10"/>
  <c r="N300" i="10"/>
  <c r="W198" i="10"/>
  <c r="W336" i="10"/>
  <c r="E37" i="10"/>
  <c r="D405" i="10"/>
  <c r="N170" i="10"/>
  <c r="W110" i="10"/>
  <c r="W373" i="10"/>
  <c r="W371" i="10"/>
  <c r="E298" i="10"/>
  <c r="N160" i="10"/>
  <c r="N90" i="10"/>
  <c r="W23" i="10"/>
  <c r="W58" i="10"/>
  <c r="W41" i="10"/>
  <c r="W356" i="10"/>
  <c r="W93" i="10"/>
  <c r="E96" i="10"/>
  <c r="W355" i="10"/>
  <c r="N275" i="10"/>
  <c r="N144" i="10"/>
  <c r="W66" i="10"/>
  <c r="N74" i="10"/>
  <c r="W347" i="10"/>
  <c r="N134" i="10"/>
  <c r="N64" i="10"/>
  <c r="W277" i="10"/>
  <c r="W181" i="10"/>
  <c r="E62" i="10"/>
  <c r="W372" i="10"/>
  <c r="W163" i="10"/>
  <c r="W111" i="10"/>
  <c r="N143" i="10"/>
  <c r="E18" i="10"/>
  <c r="W321" i="10"/>
  <c r="E202" i="10"/>
  <c r="E141" i="10"/>
  <c r="E193" i="10"/>
  <c r="W161" i="10"/>
  <c r="W251" i="10"/>
  <c r="W40" i="10"/>
  <c r="E368" i="10"/>
  <c r="N126" i="10"/>
  <c r="W346" i="10"/>
  <c r="E352" i="10"/>
  <c r="W233" i="10"/>
  <c r="W145" i="10"/>
  <c r="E142" i="10"/>
  <c r="E158" i="10"/>
  <c r="N109" i="10"/>
  <c r="W338" i="10"/>
  <c r="E350" i="10"/>
  <c r="W137" i="10"/>
  <c r="W172" i="10"/>
  <c r="E177" i="10"/>
  <c r="E35" i="10"/>
  <c r="W320" i="10"/>
  <c r="W207" i="10"/>
  <c r="N135" i="10"/>
  <c r="E176" i="10"/>
  <c r="W146" i="10"/>
  <c r="E72" i="10"/>
  <c r="E247" i="10"/>
  <c r="W215" i="10"/>
  <c r="E61" i="10"/>
  <c r="W312" i="10"/>
  <c r="W303" i="10"/>
  <c r="W266" i="10"/>
  <c r="W285" i="10"/>
  <c r="E122" i="10"/>
  <c r="W286" i="10"/>
  <c r="W302" i="10"/>
  <c r="W162" i="10"/>
  <c r="E70" i="10"/>
  <c r="E316" i="10"/>
  <c r="W75" i="10"/>
  <c r="W276" i="10"/>
  <c r="E263" i="10"/>
  <c r="N249" i="10"/>
  <c r="W128" i="10"/>
  <c r="N179" i="10"/>
  <c r="E167" i="10"/>
  <c r="E88" i="10"/>
  <c r="E106" i="10"/>
  <c r="E351" i="10"/>
  <c r="E246" i="10"/>
  <c r="E237" i="10"/>
  <c r="N335" i="10"/>
  <c r="E228" i="10"/>
  <c r="E123" i="10"/>
  <c r="D26" i="10"/>
  <c r="V180" i="10"/>
  <c r="M265" i="10"/>
  <c r="M309" i="10"/>
  <c r="D342" i="10"/>
  <c r="V371" i="10"/>
  <c r="D18" i="10"/>
  <c r="D167" i="10"/>
  <c r="V216" i="10"/>
  <c r="V336" i="10"/>
  <c r="V347" i="10"/>
  <c r="M354" i="10"/>
  <c r="D36" i="10"/>
  <c r="V58" i="10"/>
  <c r="M74" i="10"/>
  <c r="V196" i="10"/>
  <c r="D332" i="10"/>
  <c r="M55" i="10"/>
  <c r="D142" i="10"/>
  <c r="V162" i="10"/>
  <c r="D177" i="10"/>
  <c r="M299" i="10"/>
  <c r="M343" i="10"/>
  <c r="V31" i="10"/>
  <c r="M90" i="10"/>
  <c r="M168" i="10"/>
  <c r="V303" i="10"/>
  <c r="D367" i="10"/>
  <c r="M65" i="10"/>
  <c r="D70" i="10"/>
  <c r="M159" i="10"/>
  <c r="V172" i="10"/>
  <c r="V207" i="10"/>
  <c r="V233" i="10"/>
  <c r="D271" i="10"/>
  <c r="V286" i="10"/>
  <c r="D333" i="10"/>
  <c r="D37" i="10"/>
  <c r="V110" i="10"/>
  <c r="D132" i="10"/>
  <c r="V197" i="10"/>
  <c r="D272" i="10"/>
  <c r="D316" i="10"/>
  <c r="V372" i="10"/>
  <c r="M203" i="10"/>
  <c r="M240" i="10"/>
  <c r="D368" i="10"/>
  <c r="V32" i="10"/>
  <c r="V75" i="10"/>
  <c r="D96" i="10"/>
  <c r="M214" i="10"/>
  <c r="M230" i="10"/>
  <c r="V266" i="10"/>
  <c r="M178" i="10"/>
  <c r="M194" i="10"/>
  <c r="D246" i="10"/>
  <c r="M300" i="10"/>
  <c r="V373" i="10"/>
  <c r="D122" i="10"/>
  <c r="V320" i="10"/>
  <c r="V101" i="10"/>
  <c r="V181" i="10"/>
  <c r="D53" i="10"/>
  <c r="D61" i="10"/>
  <c r="D123" i="10"/>
  <c r="M133" i="10"/>
  <c r="M169" i="10"/>
  <c r="V277" i="10"/>
  <c r="M334" i="10"/>
  <c r="V338" i="10"/>
  <c r="D350" i="10"/>
  <c r="M249" i="10"/>
  <c r="D193" i="10"/>
  <c r="M344" i="10"/>
  <c r="D87" i="10"/>
  <c r="M204" i="10"/>
  <c r="V250" i="10"/>
  <c r="D263" i="10"/>
  <c r="V311" i="10"/>
  <c r="D317" i="10"/>
  <c r="M369" i="10"/>
  <c r="M19" i="10"/>
  <c r="M38" i="10"/>
  <c r="V91" i="10"/>
  <c r="D97" i="10"/>
  <c r="V198" i="10"/>
  <c r="D202" i="10"/>
  <c r="M310" i="10"/>
  <c r="V126" i="10"/>
  <c r="V41" i="10"/>
  <c r="V127" i="10"/>
  <c r="M160" i="10"/>
  <c r="M273" i="10"/>
  <c r="D306" i="10"/>
  <c r="V40" i="10"/>
  <c r="D282" i="10"/>
  <c r="V276" i="10"/>
  <c r="V23" i="10"/>
  <c r="D62" i="10"/>
  <c r="D107" i="10"/>
  <c r="V241" i="10"/>
  <c r="V267" i="10"/>
  <c r="M345" i="10"/>
  <c r="D351" i="10"/>
  <c r="V22" i="10"/>
  <c r="D71" i="10"/>
  <c r="V163" i="10"/>
  <c r="V66" i="10"/>
  <c r="V102" i="10"/>
  <c r="V111" i="10"/>
  <c r="V321" i="10"/>
  <c r="M29" i="10"/>
  <c r="M98" i="10"/>
  <c r="M179" i="10"/>
  <c r="D210" i="10"/>
  <c r="D227" i="10"/>
  <c r="D236" i="10"/>
  <c r="D307" i="10"/>
  <c r="D52" i="10"/>
  <c r="V137" i="10"/>
  <c r="M134" i="10"/>
  <c r="M170" i="10"/>
  <c r="M284" i="10"/>
  <c r="V356" i="10"/>
  <c r="D27" i="10"/>
  <c r="V67" i="10"/>
  <c r="D88" i="10"/>
  <c r="M205" i="10"/>
  <c r="V215" i="10"/>
  <c r="D247" i="10"/>
  <c r="M264" i="10"/>
  <c r="V312" i="10"/>
  <c r="M335" i="10"/>
  <c r="M213" i="10"/>
  <c r="V355" i="10"/>
  <c r="M28" i="10"/>
  <c r="M72" i="10"/>
  <c r="M20" i="10"/>
  <c r="M54" i="10"/>
  <c r="M63" i="10"/>
  <c r="V76" i="10"/>
  <c r="V92" i="10"/>
  <c r="M124" i="10"/>
  <c r="M195" i="10"/>
  <c r="D297" i="10"/>
  <c r="M318" i="10"/>
  <c r="D352" i="10"/>
  <c r="M370" i="10"/>
  <c r="D105" i="10"/>
  <c r="D245" i="10"/>
  <c r="D262" i="10"/>
  <c r="D17" i="10"/>
  <c r="M39" i="10"/>
  <c r="M108" i="10"/>
  <c r="V128" i="10"/>
  <c r="D157" i="10"/>
  <c r="V231" i="10"/>
  <c r="D237" i="10"/>
  <c r="V251" i="10"/>
  <c r="M274" i="10"/>
  <c r="V301" i="10"/>
  <c r="D106" i="10"/>
  <c r="D175" i="10"/>
  <c r="D211" i="10"/>
  <c r="V242" i="10"/>
  <c r="V268" i="10"/>
  <c r="M308" i="10"/>
  <c r="C405" i="10"/>
  <c r="V136" i="10"/>
  <c r="V337" i="10"/>
  <c r="M143" i="10"/>
  <c r="M283" i="10"/>
  <c r="V145" i="10"/>
  <c r="V346" i="10"/>
  <c r="C281" i="10"/>
  <c r="U91" i="10"/>
  <c r="L29" i="10"/>
  <c r="C35" i="10"/>
  <c r="C263" i="10"/>
  <c r="C341" i="10"/>
  <c r="C316" i="10"/>
  <c r="C306" i="10"/>
  <c r="C271" i="10"/>
  <c r="U250" i="10"/>
  <c r="U198" i="10"/>
  <c r="L134" i="10"/>
  <c r="C96" i="10"/>
  <c r="L64" i="10"/>
  <c r="U58" i="10"/>
  <c r="U136" i="10"/>
  <c r="U102" i="10"/>
  <c r="L204" i="10"/>
  <c r="C176" i="10"/>
  <c r="C332" i="10"/>
  <c r="C297" i="10"/>
  <c r="C237" i="10"/>
  <c r="U216" i="10"/>
  <c r="L213" i="10"/>
  <c r="U171" i="10"/>
  <c r="U128" i="10"/>
  <c r="L55" i="10"/>
  <c r="U372" i="10"/>
  <c r="C351" i="10"/>
  <c r="C167" i="10"/>
  <c r="U162" i="10"/>
  <c r="L159" i="10"/>
  <c r="C105" i="10"/>
  <c r="C368" i="10"/>
  <c r="C280" i="10"/>
  <c r="C262" i="10"/>
  <c r="U207" i="10"/>
  <c r="L109" i="10"/>
  <c r="L20" i="10"/>
  <c r="L229" i="10"/>
  <c r="U311" i="10"/>
  <c r="L275" i="10"/>
  <c r="U241" i="10"/>
  <c r="C175" i="10"/>
  <c r="L143" i="10"/>
  <c r="C87" i="10"/>
  <c r="C52" i="10"/>
  <c r="C37" i="10"/>
  <c r="U32" i="10"/>
  <c r="L19" i="10"/>
  <c r="L169" i="10"/>
  <c r="U355" i="10"/>
  <c r="U231" i="10"/>
  <c r="C228" i="10"/>
  <c r="L203" i="10"/>
  <c r="L179" i="10"/>
  <c r="C72" i="10"/>
  <c r="U67" i="10"/>
  <c r="U23" i="10"/>
  <c r="C17" i="10"/>
  <c r="L370" i="10"/>
  <c r="L125" i="10"/>
  <c r="L345" i="10"/>
  <c r="L310" i="10"/>
  <c r="L284" i="10"/>
  <c r="C246" i="10"/>
  <c r="C236" i="10"/>
  <c r="L124" i="10"/>
  <c r="L100" i="10"/>
  <c r="U40" i="10"/>
  <c r="U93" i="10"/>
  <c r="L334" i="10"/>
  <c r="U302" i="10"/>
  <c r="L74" i="10"/>
  <c r="L73" i="10"/>
  <c r="L168" i="10"/>
  <c r="C350" i="10"/>
  <c r="L319" i="10"/>
  <c r="C315" i="10"/>
  <c r="C212" i="10"/>
  <c r="L194" i="10"/>
  <c r="U137" i="10"/>
  <c r="L344" i="10"/>
  <c r="L273" i="10"/>
  <c r="L195" i="10"/>
  <c r="L369" i="10"/>
  <c r="L300" i="10"/>
  <c r="U197" i="10"/>
  <c r="C166" i="10"/>
  <c r="U146" i="10"/>
  <c r="L133" i="10"/>
  <c r="L63" i="10"/>
  <c r="U57" i="10"/>
  <c r="L28" i="10"/>
  <c r="U338" i="10"/>
  <c r="L54" i="10"/>
  <c r="U145" i="10"/>
  <c r="C70" i="10"/>
  <c r="U242" i="10"/>
  <c r="U232" i="10"/>
  <c r="C367" i="10"/>
  <c r="U127" i="10"/>
  <c r="U75" i="10"/>
  <c r="U266" i="10"/>
  <c r="U76" i="10"/>
  <c r="U371" i="10"/>
  <c r="L335" i="10"/>
  <c r="L265" i="10"/>
  <c r="C202" i="10"/>
  <c r="C416" i="10"/>
  <c r="L274" i="10"/>
  <c r="U206" i="10"/>
  <c r="L170" i="10"/>
  <c r="C158" i="10"/>
  <c r="C142" i="10"/>
  <c r="L108" i="10"/>
  <c r="L90" i="10"/>
  <c r="J416" i="10"/>
  <c r="L249" i="10"/>
  <c r="U181" i="10"/>
  <c r="U161" i="10"/>
  <c r="C36" i="10"/>
  <c r="U31" i="10"/>
  <c r="L99" i="10"/>
  <c r="C61" i="10"/>
  <c r="L38" i="10"/>
  <c r="U101" i="10"/>
  <c r="D416" i="10"/>
  <c r="U303" i="10"/>
  <c r="C245" i="10"/>
  <c r="L240" i="10"/>
  <c r="C227" i="10"/>
  <c r="U215" i="10"/>
  <c r="L178" i="10"/>
  <c r="U111" i="10"/>
  <c r="U66" i="10"/>
  <c r="C210" i="10"/>
  <c r="U336" i="10"/>
  <c r="I416" i="10"/>
  <c r="B405" i="10"/>
  <c r="L309" i="10"/>
  <c r="U268" i="10"/>
  <c r="C211" i="10"/>
  <c r="C193" i="10"/>
  <c r="C132" i="10"/>
  <c r="C71" i="10"/>
  <c r="C62" i="10"/>
  <c r="C27" i="10"/>
  <c r="U22" i="10"/>
  <c r="L39" i="10"/>
  <c r="L354" i="10"/>
  <c r="L318" i="10"/>
  <c r="U196" i="10"/>
  <c r="C123" i="10"/>
  <c r="U346" i="10"/>
  <c r="U321" i="10"/>
  <c r="U286" i="10"/>
  <c r="L283" i="10"/>
  <c r="C141" i="10"/>
  <c r="U126" i="10"/>
  <c r="U56" i="10"/>
  <c r="L299" i="10"/>
  <c r="U277" i="10"/>
  <c r="L230" i="10"/>
  <c r="C201" i="10"/>
  <c r="C157" i="10"/>
  <c r="C107" i="10"/>
  <c r="U347" i="10"/>
  <c r="U312" i="10"/>
  <c r="L264" i="10"/>
  <c r="L239" i="10"/>
  <c r="U233" i="10"/>
  <c r="L205" i="10"/>
  <c r="C131" i="10"/>
  <c r="L89" i="10"/>
  <c r="L343" i="10"/>
  <c r="L308" i="10"/>
  <c r="U267" i="10"/>
  <c r="U251" i="10"/>
  <c r="L248" i="10"/>
  <c r="C140" i="10"/>
  <c r="L30" i="10"/>
  <c r="C26" i="10"/>
  <c r="U21" i="10"/>
  <c r="C352" i="10"/>
  <c r="U301" i="10"/>
  <c r="U285" i="10"/>
  <c r="C272" i="10"/>
  <c r="C247" i="10"/>
  <c r="U337" i="10"/>
  <c r="C192" i="10"/>
  <c r="C177" i="10"/>
  <c r="L98" i="10"/>
  <c r="U92" i="10"/>
  <c r="L65" i="10"/>
  <c r="L353" i="10"/>
  <c r="L214" i="10"/>
  <c r="U180" i="10"/>
  <c r="U172" i="10"/>
  <c r="L135" i="10"/>
  <c r="C122" i="10"/>
  <c r="U110" i="10"/>
  <c r="C106" i="10"/>
  <c r="C53" i="10"/>
  <c r="C342" i="10"/>
  <c r="C18" i="10"/>
  <c r="C88" i="10"/>
  <c r="C317" i="10"/>
  <c r="C282" i="10"/>
  <c r="U356" i="10"/>
  <c r="C333" i="10"/>
  <c r="C298" i="10"/>
  <c r="U276" i="10"/>
  <c r="U163" i="10"/>
  <c r="U41" i="10"/>
  <c r="U373" i="10"/>
  <c r="U320" i="10"/>
  <c r="L144" i="10"/>
  <c r="C307" i="10"/>
  <c r="J159" i="10"/>
  <c r="J308" i="10"/>
  <c r="S267" i="10"/>
  <c r="S198" i="10"/>
  <c r="AB165" i="10"/>
  <c r="S162" i="10"/>
  <c r="S371" i="10"/>
  <c r="AB119" i="10"/>
  <c r="AB85" i="10"/>
  <c r="J29" i="10"/>
  <c r="J326" i="10"/>
  <c r="AB374" i="10"/>
  <c r="AB329" i="10"/>
  <c r="S258" i="10"/>
  <c r="AB224" i="10"/>
  <c r="AB154" i="10"/>
  <c r="J55" i="10"/>
  <c r="J100" i="10"/>
  <c r="J89" i="10"/>
  <c r="J255" i="10"/>
  <c r="J133" i="10"/>
  <c r="AB366" i="10"/>
  <c r="S311" i="10"/>
  <c r="S232" i="10"/>
  <c r="AB139" i="10"/>
  <c r="AB59" i="10"/>
  <c r="AB14" i="10"/>
  <c r="J19" i="10"/>
  <c r="J169" i="10"/>
  <c r="J335" i="10"/>
  <c r="J229" i="10"/>
  <c r="S293" i="10"/>
  <c r="AB278" i="10"/>
  <c r="AB270" i="10"/>
  <c r="AB190" i="10"/>
  <c r="S127" i="10"/>
  <c r="S56" i="10"/>
  <c r="AB24" i="10"/>
  <c r="S12" i="10"/>
  <c r="AB69" i="10"/>
  <c r="AB294" i="10"/>
  <c r="J185" i="10"/>
  <c r="J64" i="10"/>
  <c r="J309" i="10"/>
  <c r="AB244" i="10"/>
  <c r="S206" i="10"/>
  <c r="AB49" i="10"/>
  <c r="S21" i="10"/>
  <c r="S152" i="10"/>
  <c r="AB174" i="10"/>
  <c r="AB156" i="10"/>
  <c r="J134" i="10"/>
  <c r="J265" i="10"/>
  <c r="J80" i="10"/>
  <c r="J325" i="10"/>
  <c r="S257" i="10"/>
  <c r="AB235" i="10"/>
  <c r="J345" i="10"/>
  <c r="J160" i="10"/>
  <c r="J150" i="10"/>
  <c r="S346" i="10"/>
  <c r="AB314" i="10"/>
  <c r="S223" i="10"/>
  <c r="AB164" i="10"/>
  <c r="S153" i="10"/>
  <c r="S32" i="10"/>
  <c r="S58" i="10"/>
  <c r="J361" i="10"/>
  <c r="J240" i="10"/>
  <c r="J168" i="10"/>
  <c r="S328" i="10"/>
  <c r="AB305" i="10"/>
  <c r="AB209" i="10"/>
  <c r="AB84" i="10"/>
  <c r="AB60" i="10"/>
  <c r="J135" i="10"/>
  <c r="J256" i="10"/>
  <c r="J264" i="10"/>
  <c r="AB365" i="10"/>
  <c r="S337" i="10"/>
  <c r="S292" i="10"/>
  <c r="S266" i="10"/>
  <c r="AB189" i="10"/>
  <c r="J90" i="10"/>
  <c r="J65" i="10"/>
  <c r="J360" i="10"/>
  <c r="S197" i="10"/>
  <c r="AB138" i="10"/>
  <c r="AB130" i="10"/>
  <c r="AB104" i="10"/>
  <c r="S101" i="10"/>
  <c r="S48" i="10"/>
  <c r="S13" i="10"/>
  <c r="J170" i="10"/>
  <c r="J81" i="10"/>
  <c r="J344" i="10"/>
  <c r="AB349" i="10"/>
  <c r="S327" i="10"/>
  <c r="AB269" i="10"/>
  <c r="S118" i="10"/>
  <c r="J186" i="10"/>
  <c r="J273" i="10"/>
  <c r="AB340" i="10"/>
  <c r="AB304" i="10"/>
  <c r="S301" i="10"/>
  <c r="AB243" i="10"/>
  <c r="AB234" i="10"/>
  <c r="S222" i="10"/>
  <c r="S172" i="10"/>
  <c r="S161" i="10"/>
  <c r="S92" i="10"/>
  <c r="S67" i="10"/>
  <c r="J203" i="10"/>
  <c r="J369" i="10"/>
  <c r="AB313" i="10"/>
  <c r="S231" i="10"/>
  <c r="S31" i="10"/>
  <c r="J310" i="10"/>
  <c r="AB33" i="10"/>
  <c r="J299" i="10"/>
  <c r="J230" i="10"/>
  <c r="AB364" i="10"/>
  <c r="AB208" i="10"/>
  <c r="AB200" i="10"/>
  <c r="AB129" i="10"/>
  <c r="S126" i="10"/>
  <c r="J54" i="10"/>
  <c r="J98" i="10"/>
  <c r="S373" i="10"/>
  <c r="AB95" i="10"/>
  <c r="J28" i="10"/>
  <c r="J194" i="10"/>
  <c r="S188" i="10"/>
  <c r="S117" i="10"/>
  <c r="AB103" i="10"/>
  <c r="S83" i="10"/>
  <c r="S47" i="10"/>
  <c r="S23" i="10"/>
  <c r="AB199" i="10"/>
  <c r="J124" i="10"/>
  <c r="J274" i="10"/>
  <c r="AB261" i="10"/>
  <c r="J204" i="10"/>
  <c r="J290" i="10"/>
  <c r="AB348" i="10"/>
  <c r="AB339" i="10"/>
  <c r="S336" i="10"/>
  <c r="S277" i="10"/>
  <c r="AB34" i="10"/>
  <c r="S196" i="10"/>
  <c r="J220" i="10"/>
  <c r="J370" i="10"/>
  <c r="AB296" i="10"/>
  <c r="S187" i="10"/>
  <c r="J300" i="10"/>
  <c r="S82" i="10"/>
  <c r="J45" i="10"/>
  <c r="S363" i="10"/>
  <c r="S268" i="10"/>
  <c r="AB260" i="10"/>
  <c r="S163" i="10"/>
  <c r="AB94" i="10"/>
  <c r="S91" i="10"/>
  <c r="S66" i="10"/>
  <c r="AB16" i="10"/>
  <c r="J420" i="10"/>
  <c r="J125" i="10"/>
  <c r="J115" i="10"/>
  <c r="AB331" i="10"/>
  <c r="AB226" i="10"/>
  <c r="S171" i="10"/>
  <c r="AB121" i="10"/>
  <c r="AB173" i="10"/>
  <c r="J205" i="10"/>
  <c r="J195" i="10"/>
  <c r="S372" i="10"/>
  <c r="S362" i="10"/>
  <c r="S242" i="10"/>
  <c r="S137" i="10"/>
  <c r="J11" i="10"/>
  <c r="J238" i="10"/>
  <c r="AB225" i="10"/>
  <c r="AB15" i="10"/>
  <c r="I404" i="10"/>
  <c r="J221" i="10"/>
  <c r="J275" i="10"/>
  <c r="S312" i="10"/>
  <c r="S303" i="10"/>
  <c r="AB295" i="10"/>
  <c r="S233" i="10"/>
  <c r="S57" i="10"/>
  <c r="AB51" i="10"/>
  <c r="S276" i="10"/>
  <c r="S347" i="10"/>
  <c r="AB25" i="10"/>
  <c r="AB68" i="10"/>
  <c r="J30" i="10"/>
  <c r="J291" i="10"/>
  <c r="S128" i="10"/>
  <c r="J343" i="10"/>
  <c r="J20" i="10"/>
  <c r="AB191" i="10"/>
  <c r="AB86" i="10"/>
  <c r="J46" i="10"/>
  <c r="J151" i="10"/>
  <c r="AB330" i="10"/>
  <c r="S207" i="10"/>
  <c r="AB155" i="10"/>
  <c r="S22" i="10"/>
  <c r="AB259" i="10"/>
  <c r="J334" i="10"/>
  <c r="AB375" i="10"/>
  <c r="AB120" i="10"/>
  <c r="J63" i="10"/>
  <c r="J116" i="10"/>
  <c r="S338" i="10"/>
  <c r="AB279" i="10"/>
  <c r="S102" i="10"/>
  <c r="AB50" i="10"/>
  <c r="J239" i="10"/>
  <c r="S302" i="10"/>
  <c r="S241" i="10"/>
  <c r="S136" i="10"/>
  <c r="S93" i="10"/>
  <c r="K90" i="10"/>
  <c r="K229" i="10"/>
  <c r="AC374" i="10"/>
  <c r="AC329" i="10"/>
  <c r="T258" i="10"/>
  <c r="AC224" i="10"/>
  <c r="AC154" i="10"/>
  <c r="K239" i="10"/>
  <c r="T311" i="10"/>
  <c r="AC139" i="10"/>
  <c r="K159" i="10"/>
  <c r="K63" i="10"/>
  <c r="K309" i="10"/>
  <c r="T371" i="10"/>
  <c r="T302" i="10"/>
  <c r="T241" i="10"/>
  <c r="T136" i="10"/>
  <c r="T93" i="10"/>
  <c r="AC85" i="10"/>
  <c r="T232" i="10"/>
  <c r="AC14" i="10"/>
  <c r="T242" i="10"/>
  <c r="K255" i="10"/>
  <c r="K185" i="10"/>
  <c r="T293" i="10"/>
  <c r="AC278" i="10"/>
  <c r="AC270" i="10"/>
  <c r="AC190" i="10"/>
  <c r="T127" i="10"/>
  <c r="T56" i="10"/>
  <c r="AC24" i="10"/>
  <c r="T47" i="10"/>
  <c r="K11" i="10"/>
  <c r="K64" i="10"/>
  <c r="AC244" i="10"/>
  <c r="T206" i="10"/>
  <c r="AC49" i="10"/>
  <c r="T21" i="10"/>
  <c r="K310" i="10"/>
  <c r="T102" i="10"/>
  <c r="K80" i="10"/>
  <c r="K134" i="10"/>
  <c r="T257" i="10"/>
  <c r="AC235" i="10"/>
  <c r="T83" i="10"/>
  <c r="T346" i="10"/>
  <c r="AC314" i="10"/>
  <c r="T223" i="10"/>
  <c r="AC164" i="10"/>
  <c r="T153" i="10"/>
  <c r="T32" i="10"/>
  <c r="T58" i="10"/>
  <c r="T268" i="10"/>
  <c r="AC50" i="10"/>
  <c r="K240" i="10"/>
  <c r="K230" i="10"/>
  <c r="T328" i="10"/>
  <c r="AC305" i="10"/>
  <c r="AC209" i="10"/>
  <c r="AC84" i="10"/>
  <c r="T161" i="10"/>
  <c r="T67" i="10"/>
  <c r="AC156" i="10"/>
  <c r="K256" i="10"/>
  <c r="K265" i="10"/>
  <c r="AC365" i="10"/>
  <c r="T337" i="10"/>
  <c r="T292" i="10"/>
  <c r="T266" i="10"/>
  <c r="AC189" i="10"/>
  <c r="T92" i="10"/>
  <c r="T338" i="10"/>
  <c r="K65" i="10"/>
  <c r="K55" i="10"/>
  <c r="T197" i="10"/>
  <c r="AC138" i="10"/>
  <c r="AC130" i="10"/>
  <c r="AC104" i="10"/>
  <c r="T101" i="10"/>
  <c r="T48" i="10"/>
  <c r="T13" i="10"/>
  <c r="K81" i="10"/>
  <c r="K135" i="10"/>
  <c r="AC349" i="10"/>
  <c r="T327" i="10"/>
  <c r="AC269" i="10"/>
  <c r="T152" i="10"/>
  <c r="T118" i="10"/>
  <c r="AC94" i="10"/>
  <c r="K273" i="10"/>
  <c r="AC340" i="10"/>
  <c r="AC304" i="10"/>
  <c r="T301" i="10"/>
  <c r="AC243" i="10"/>
  <c r="AC234" i="10"/>
  <c r="T222" i="10"/>
  <c r="T172" i="10"/>
  <c r="K45" i="10"/>
  <c r="T66" i="10"/>
  <c r="K98" i="10"/>
  <c r="K343" i="10"/>
  <c r="AC313" i="10"/>
  <c r="T231" i="10"/>
  <c r="AC16" i="10"/>
  <c r="K28" i="10"/>
  <c r="K194" i="10"/>
  <c r="K168" i="10"/>
  <c r="AC364" i="10"/>
  <c r="AC208" i="10"/>
  <c r="AC200" i="10"/>
  <c r="AC129" i="10"/>
  <c r="T126" i="10"/>
  <c r="AC279" i="10"/>
  <c r="K124" i="10"/>
  <c r="K274" i="10"/>
  <c r="K264" i="10"/>
  <c r="T373" i="10"/>
  <c r="AC95" i="10"/>
  <c r="K204" i="10"/>
  <c r="K290" i="10"/>
  <c r="K344" i="10"/>
  <c r="T188" i="10"/>
  <c r="T117" i="10"/>
  <c r="T23" i="10"/>
  <c r="K220" i="10"/>
  <c r="K370" i="10"/>
  <c r="K360" i="10"/>
  <c r="AC261" i="10"/>
  <c r="T31" i="10"/>
  <c r="T163" i="10"/>
  <c r="K300" i="10"/>
  <c r="K186" i="10"/>
  <c r="K203" i="10"/>
  <c r="AC348" i="10"/>
  <c r="AC339" i="10"/>
  <c r="T336" i="10"/>
  <c r="T277" i="10"/>
  <c r="AC34" i="10"/>
  <c r="K369" i="10"/>
  <c r="K19" i="10"/>
  <c r="K299" i="10"/>
  <c r="AC296" i="10"/>
  <c r="T187" i="10"/>
  <c r="T160" i="10"/>
  <c r="K115" i="10"/>
  <c r="K195" i="10"/>
  <c r="T363" i="10"/>
  <c r="T137" i="10"/>
  <c r="K335" i="10"/>
  <c r="K29" i="10"/>
  <c r="K99" i="10"/>
  <c r="AC199" i="10"/>
  <c r="T196" i="10"/>
  <c r="AC174" i="10"/>
  <c r="T82" i="10"/>
  <c r="I420" i="10"/>
  <c r="K125" i="10"/>
  <c r="AC260" i="10"/>
  <c r="T91" i="10"/>
  <c r="K205" i="10"/>
  <c r="K275" i="10"/>
  <c r="AC331" i="10"/>
  <c r="AC226" i="10"/>
  <c r="T171" i="10"/>
  <c r="AC121" i="10"/>
  <c r="AC69" i="10"/>
  <c r="AC33" i="10"/>
  <c r="K221" i="10"/>
  <c r="K291" i="10"/>
  <c r="T372" i="10"/>
  <c r="T362" i="10"/>
  <c r="K326" i="10"/>
  <c r="K361" i="10"/>
  <c r="T312" i="10"/>
  <c r="T303" i="10"/>
  <c r="AC295" i="10"/>
  <c r="T233" i="10"/>
  <c r="T57" i="10"/>
  <c r="AC51" i="10"/>
  <c r="AC155" i="10"/>
  <c r="K116" i="10"/>
  <c r="AC375" i="10"/>
  <c r="AC86" i="10"/>
  <c r="K334" i="10"/>
  <c r="AC173" i="10"/>
  <c r="AC60" i="10"/>
  <c r="K345" i="10"/>
  <c r="K170" i="10"/>
  <c r="T128" i="10"/>
  <c r="T22" i="10"/>
  <c r="T347" i="10"/>
  <c r="K308" i="10"/>
  <c r="K30" i="10"/>
  <c r="K20" i="10"/>
  <c r="AC330" i="10"/>
  <c r="T207" i="10"/>
  <c r="AC191" i="10"/>
  <c r="AC25" i="10"/>
  <c r="K46" i="10"/>
  <c r="K100" i="10"/>
  <c r="T276" i="10"/>
  <c r="AC259" i="10"/>
  <c r="AC225" i="10"/>
  <c r="AC15" i="10"/>
  <c r="K238" i="10"/>
  <c r="J404" i="10"/>
  <c r="AC120" i="10"/>
  <c r="AC294" i="10"/>
  <c r="AC68" i="10"/>
  <c r="K169" i="10"/>
  <c r="T267" i="10"/>
  <c r="T198" i="10"/>
  <c r="AC165" i="10"/>
  <c r="T162" i="10"/>
  <c r="K325" i="10"/>
  <c r="AC366" i="10"/>
  <c r="AC59" i="10"/>
  <c r="I220" i="10"/>
  <c r="I195" i="10"/>
  <c r="R372" i="10"/>
  <c r="AA295" i="10"/>
  <c r="AA199" i="10"/>
  <c r="R117" i="10"/>
  <c r="R31" i="10"/>
  <c r="I168" i="10"/>
  <c r="R48" i="10"/>
  <c r="I89" i="10"/>
  <c r="I29" i="10"/>
  <c r="I239" i="10"/>
  <c r="H404" i="10"/>
  <c r="AA164" i="10"/>
  <c r="AA154" i="10"/>
  <c r="AA60" i="10"/>
  <c r="AA51" i="10"/>
  <c r="R102" i="10"/>
  <c r="I326" i="10"/>
  <c r="I11" i="10"/>
  <c r="I45" i="10"/>
  <c r="I299" i="10"/>
  <c r="AA375" i="10"/>
  <c r="AA348" i="10"/>
  <c r="AA103" i="10"/>
  <c r="R338" i="10"/>
  <c r="I230" i="10"/>
  <c r="I125" i="10"/>
  <c r="I308" i="10"/>
  <c r="R363" i="10"/>
  <c r="R328" i="10"/>
  <c r="R311" i="10"/>
  <c r="AA235" i="10"/>
  <c r="R232" i="10"/>
  <c r="R196" i="10"/>
  <c r="R188" i="10"/>
  <c r="R172" i="10"/>
  <c r="R128" i="10"/>
  <c r="AA121" i="10"/>
  <c r="R23" i="10"/>
  <c r="R13" i="10"/>
  <c r="R32" i="10"/>
  <c r="I205" i="10"/>
  <c r="I240" i="10"/>
  <c r="AA314" i="10"/>
  <c r="R207" i="10"/>
  <c r="AA95" i="10"/>
  <c r="R92" i="10"/>
  <c r="AA84" i="10"/>
  <c r="AA33" i="10"/>
  <c r="AA270" i="10"/>
  <c r="AA156" i="10"/>
  <c r="AA330" i="10"/>
  <c r="AA173" i="10"/>
  <c r="R58" i="10"/>
  <c r="I264" i="10"/>
  <c r="I115" i="10"/>
  <c r="I221" i="10"/>
  <c r="I265" i="10"/>
  <c r="AA261" i="10"/>
  <c r="AA224" i="10"/>
  <c r="I151" i="10"/>
  <c r="R292" i="10"/>
  <c r="I30" i="10"/>
  <c r="I300" i="10"/>
  <c r="R362" i="10"/>
  <c r="AA339" i="10"/>
  <c r="R302" i="10"/>
  <c r="AA294" i="10"/>
  <c r="AA243" i="10"/>
  <c r="AA139" i="10"/>
  <c r="AA259" i="10"/>
  <c r="AA208" i="10"/>
  <c r="I46" i="10"/>
  <c r="I274" i="10"/>
  <c r="AA374" i="10"/>
  <c r="R327" i="10"/>
  <c r="R268" i="10"/>
  <c r="R187" i="10"/>
  <c r="AA59" i="10"/>
  <c r="I255" i="10"/>
  <c r="R242" i="10"/>
  <c r="AA15" i="10"/>
  <c r="AA24" i="10"/>
  <c r="I238" i="10"/>
  <c r="I98" i="10"/>
  <c r="R153" i="10"/>
  <c r="R136" i="10"/>
  <c r="AA50" i="10"/>
  <c r="R12" i="10"/>
  <c r="R82" i="10"/>
  <c r="AA86" i="10"/>
  <c r="I63" i="10"/>
  <c r="I334" i="10"/>
  <c r="R336" i="10"/>
  <c r="AA305" i="10"/>
  <c r="AA174" i="10"/>
  <c r="R161" i="10"/>
  <c r="I64" i="10"/>
  <c r="I335" i="10"/>
  <c r="AA279" i="10"/>
  <c r="R276" i="10"/>
  <c r="AA234" i="10"/>
  <c r="AA120" i="10"/>
  <c r="AA365" i="10"/>
  <c r="I80" i="10"/>
  <c r="I159" i="10"/>
  <c r="R371" i="10"/>
  <c r="AA313" i="10"/>
  <c r="AA260" i="10"/>
  <c r="R56" i="10"/>
  <c r="I343" i="10"/>
  <c r="AA190" i="10"/>
  <c r="AA69" i="10"/>
  <c r="I133" i="10"/>
  <c r="I160" i="10"/>
  <c r="I369" i="10"/>
  <c r="R223" i="10"/>
  <c r="AA94" i="10"/>
  <c r="AA16" i="10"/>
  <c r="I229" i="10"/>
  <c r="I65" i="10"/>
  <c r="I273" i="10"/>
  <c r="AA366" i="10"/>
  <c r="R293" i="10"/>
  <c r="R198" i="10"/>
  <c r="AA191" i="10"/>
  <c r="R152" i="10"/>
  <c r="R83" i="10"/>
  <c r="R67" i="10"/>
  <c r="R222" i="10"/>
  <c r="F420" i="10"/>
  <c r="I54" i="10"/>
  <c r="I81" i="10"/>
  <c r="I290" i="10"/>
  <c r="R347" i="10"/>
  <c r="AA304" i="10"/>
  <c r="R231" i="10"/>
  <c r="AA138" i="10"/>
  <c r="R127" i="10"/>
  <c r="AA25" i="10"/>
  <c r="E420" i="10"/>
  <c r="I134" i="10"/>
  <c r="I19" i="10"/>
  <c r="I370" i="10"/>
  <c r="AA331" i="10"/>
  <c r="AA209" i="10"/>
  <c r="R206" i="10"/>
  <c r="R171" i="10"/>
  <c r="R91" i="10"/>
  <c r="AA49" i="10"/>
  <c r="R22" i="10"/>
  <c r="R373" i="10"/>
  <c r="I150" i="10"/>
  <c r="I100" i="10"/>
  <c r="I325" i="10"/>
  <c r="AA278" i="10"/>
  <c r="AA119" i="10"/>
  <c r="I55" i="10"/>
  <c r="I256" i="10"/>
  <c r="I309" i="10"/>
  <c r="R301" i="10"/>
  <c r="R163" i="10"/>
  <c r="AA130" i="10"/>
  <c r="I135" i="10"/>
  <c r="I310" i="10"/>
  <c r="I99" i="10"/>
  <c r="R267" i="10"/>
  <c r="I20" i="10"/>
  <c r="I169" i="10"/>
  <c r="I185" i="10"/>
  <c r="I344" i="10"/>
  <c r="R312" i="10"/>
  <c r="R258" i="10"/>
  <c r="R233" i="10"/>
  <c r="R197" i="10"/>
  <c r="R66" i="10"/>
  <c r="R28" i="10"/>
  <c r="AA329" i="10"/>
  <c r="AA269" i="10"/>
  <c r="AA104" i="10"/>
  <c r="I90" i="10"/>
  <c r="I360" i="10"/>
  <c r="R346" i="10"/>
  <c r="AA296" i="10"/>
  <c r="AA226" i="10"/>
  <c r="AA200" i="10"/>
  <c r="AA165" i="10"/>
  <c r="R126" i="10"/>
  <c r="R93" i="10"/>
  <c r="AA155" i="10"/>
  <c r="R118" i="10"/>
  <c r="I116" i="10"/>
  <c r="AA189" i="10"/>
  <c r="I170" i="10"/>
  <c r="I275" i="10"/>
  <c r="AA364" i="10"/>
  <c r="AA349" i="10"/>
  <c r="R21" i="10"/>
  <c r="I186" i="10"/>
  <c r="AA14" i="10"/>
  <c r="AA225" i="10"/>
  <c r="I203" i="10"/>
  <c r="I345" i="10"/>
  <c r="R303" i="10"/>
  <c r="R266" i="10"/>
  <c r="R162" i="10"/>
  <c r="R47" i="10"/>
  <c r="I124" i="10"/>
  <c r="R257" i="10"/>
  <c r="AA244" i="10"/>
  <c r="R101" i="10"/>
  <c r="I204" i="10"/>
  <c r="R337" i="10"/>
  <c r="R277" i="10"/>
  <c r="R57" i="10"/>
  <c r="I361" i="10"/>
  <c r="R137" i="10"/>
  <c r="AA85" i="10"/>
  <c r="I291" i="10"/>
  <c r="R241" i="10"/>
  <c r="AA68" i="10"/>
  <c r="I194" i="10"/>
  <c r="AA340" i="10"/>
  <c r="AA129" i="10"/>
  <c r="H308" i="10"/>
  <c r="H204" i="10"/>
  <c r="G404" i="10"/>
  <c r="Z190" i="10"/>
  <c r="Q161" i="10"/>
  <c r="Q187" i="10"/>
  <c r="H133" i="10"/>
  <c r="H220" i="10"/>
  <c r="Z364" i="10"/>
  <c r="Q197" i="10"/>
  <c r="Q171" i="10"/>
  <c r="Q188" i="10"/>
  <c r="F415" i="10"/>
  <c r="H229" i="10"/>
  <c r="H300" i="10"/>
  <c r="Z375" i="10"/>
  <c r="Z331" i="10"/>
  <c r="Z295" i="10"/>
  <c r="Q91" i="10"/>
  <c r="Q47" i="10"/>
  <c r="Z24" i="10"/>
  <c r="E415" i="10"/>
  <c r="H309" i="10"/>
  <c r="H29" i="10"/>
  <c r="Q372" i="10"/>
  <c r="Z259" i="10"/>
  <c r="Z234" i="10"/>
  <c r="Q153" i="10"/>
  <c r="Z139" i="10"/>
  <c r="Q118" i="10"/>
  <c r="Z51" i="10"/>
  <c r="Z164" i="10"/>
  <c r="H325" i="10"/>
  <c r="H45" i="10"/>
  <c r="Z349" i="10"/>
  <c r="Q338" i="10"/>
  <c r="Z313" i="10"/>
  <c r="Z224" i="10"/>
  <c r="Z173" i="10"/>
  <c r="Q83" i="10"/>
  <c r="Z15" i="10"/>
  <c r="H185" i="10"/>
  <c r="H28" i="10"/>
  <c r="H54" i="10"/>
  <c r="H125" i="10"/>
  <c r="Z305" i="10"/>
  <c r="Q302" i="10"/>
  <c r="Z59" i="10"/>
  <c r="Z34" i="10"/>
  <c r="Q196" i="10"/>
  <c r="H299" i="10"/>
  <c r="H100" i="10"/>
  <c r="H134" i="10"/>
  <c r="H205" i="10"/>
  <c r="Q346" i="10"/>
  <c r="Z269" i="10"/>
  <c r="Q163" i="10"/>
  <c r="Q128" i="10"/>
  <c r="Z104" i="10"/>
  <c r="Z14" i="10"/>
  <c r="H150" i="10"/>
  <c r="H221" i="10"/>
  <c r="Q277" i="10"/>
  <c r="Z199" i="10"/>
  <c r="Z189" i="10"/>
  <c r="H230" i="10"/>
  <c r="H30" i="10"/>
  <c r="Z374" i="10"/>
  <c r="Z330" i="10"/>
  <c r="Q207" i="10"/>
  <c r="Q136" i="10"/>
  <c r="Q67" i="10"/>
  <c r="H11" i="10"/>
  <c r="H310" i="10"/>
  <c r="H46" i="10"/>
  <c r="Z294" i="10"/>
  <c r="Q242" i="10"/>
  <c r="Q152" i="10"/>
  <c r="Z121" i="10"/>
  <c r="Q21" i="10"/>
  <c r="H326" i="10"/>
  <c r="H238" i="10"/>
  <c r="Q266" i="10"/>
  <c r="Q258" i="10"/>
  <c r="Q231" i="10"/>
  <c r="Q117" i="10"/>
  <c r="Q93" i="10"/>
  <c r="Q82" i="10"/>
  <c r="Q31" i="10"/>
  <c r="Z260" i="10"/>
  <c r="H55" i="10"/>
  <c r="H334" i="10"/>
  <c r="Q363" i="10"/>
  <c r="Z304" i="10"/>
  <c r="Z156" i="10"/>
  <c r="Z86" i="10"/>
  <c r="Z50" i="10"/>
  <c r="Z103" i="10"/>
  <c r="Q23" i="10"/>
  <c r="Q241" i="10"/>
  <c r="H135" i="10"/>
  <c r="H63" i="10"/>
  <c r="Q223" i="10"/>
  <c r="Z165" i="10"/>
  <c r="Z138" i="10"/>
  <c r="Q101" i="10"/>
  <c r="Q56" i="10"/>
  <c r="Z33" i="10"/>
  <c r="Q327" i="10"/>
  <c r="H151" i="10"/>
  <c r="H64" i="10"/>
  <c r="Z348" i="10"/>
  <c r="Z340" i="10"/>
  <c r="Z243" i="10"/>
  <c r="Q232" i="10"/>
  <c r="H343" i="10"/>
  <c r="H239" i="10"/>
  <c r="Z339" i="10"/>
  <c r="H168" i="10"/>
  <c r="H65" i="10"/>
  <c r="Q371" i="10"/>
  <c r="Q362" i="10"/>
  <c r="Z69" i="10"/>
  <c r="H290" i="10"/>
  <c r="Q311" i="10"/>
  <c r="Q126" i="10"/>
  <c r="H264" i="10"/>
  <c r="H159" i="10"/>
  <c r="Q337" i="10"/>
  <c r="Z329" i="10"/>
  <c r="Z279" i="10"/>
  <c r="H344" i="10"/>
  <c r="H240" i="10"/>
  <c r="Q301" i="10"/>
  <c r="Q293" i="10"/>
  <c r="Q257" i="10"/>
  <c r="Z209" i="10"/>
  <c r="Z120" i="10"/>
  <c r="Z225" i="10"/>
  <c r="H98" i="10"/>
  <c r="H360" i="10"/>
  <c r="H160" i="10"/>
  <c r="Z366" i="10"/>
  <c r="Q312" i="10"/>
  <c r="Z244" i="10"/>
  <c r="Q233" i="10"/>
  <c r="Q162" i="10"/>
  <c r="Z130" i="10"/>
  <c r="Q127" i="10"/>
  <c r="Z85" i="10"/>
  <c r="H194" i="10"/>
  <c r="H89" i="10"/>
  <c r="H335" i="10"/>
  <c r="Q276" i="10"/>
  <c r="Q268" i="10"/>
  <c r="Q222" i="10"/>
  <c r="Z155" i="10"/>
  <c r="Z95" i="10"/>
  <c r="Q58" i="10"/>
  <c r="Z49" i="10"/>
  <c r="H255" i="10"/>
  <c r="Q32" i="10"/>
  <c r="H274" i="10"/>
  <c r="H169" i="10"/>
  <c r="H80" i="10"/>
  <c r="Z261" i="10"/>
  <c r="Q206" i="10"/>
  <c r="Q172" i="10"/>
  <c r="Q66" i="10"/>
  <c r="Q198" i="10"/>
  <c r="H370" i="10"/>
  <c r="H265" i="10"/>
  <c r="H81" i="10"/>
  <c r="Z226" i="10"/>
  <c r="Q92" i="10"/>
  <c r="Q13" i="10"/>
  <c r="H19" i="10"/>
  <c r="H345" i="10"/>
  <c r="H256" i="10"/>
  <c r="Z278" i="10"/>
  <c r="H99" i="10"/>
  <c r="H361" i="10"/>
  <c r="H369" i="10"/>
  <c r="Q373" i="10"/>
  <c r="Q292" i="10"/>
  <c r="Z174" i="10"/>
  <c r="Z129" i="10"/>
  <c r="Z119" i="10"/>
  <c r="Z68" i="10"/>
  <c r="H273" i="10"/>
  <c r="Z208" i="10"/>
  <c r="Z25" i="10"/>
  <c r="H186" i="10"/>
  <c r="H115" i="10"/>
  <c r="H90" i="10"/>
  <c r="Q328" i="10"/>
  <c r="H275" i="10"/>
  <c r="Q336" i="10"/>
  <c r="Z235" i="10"/>
  <c r="Z60" i="10"/>
  <c r="H195" i="10"/>
  <c r="H170" i="10"/>
  <c r="Z365" i="10"/>
  <c r="Q347" i="10"/>
  <c r="Q303" i="10"/>
  <c r="Z296" i="10"/>
  <c r="Z84" i="10"/>
  <c r="Q48" i="10"/>
  <c r="Z154" i="10"/>
  <c r="H291" i="10"/>
  <c r="H203" i="10"/>
  <c r="Z314" i="10"/>
  <c r="Q137" i="10"/>
  <c r="Z94" i="10"/>
  <c r="Z16" i="10"/>
  <c r="Q12" i="10"/>
  <c r="H20" i="10"/>
  <c r="Z270" i="10"/>
  <c r="Q22" i="10"/>
  <c r="H116" i="10"/>
  <c r="H124" i="10"/>
  <c r="Q267" i="10"/>
  <c r="Z200" i="10"/>
  <c r="Q102" i="10"/>
  <c r="Q57" i="10"/>
  <c r="G299" i="10"/>
  <c r="Y16" i="10"/>
  <c r="P187" i="10"/>
  <c r="Y261" i="10"/>
  <c r="P337" i="10"/>
  <c r="Y365" i="10"/>
  <c r="F404" i="10"/>
  <c r="G203" i="10"/>
  <c r="G275" i="10"/>
  <c r="P22" i="10"/>
  <c r="P152" i="10"/>
  <c r="Y224" i="10"/>
  <c r="Y305" i="10"/>
  <c r="G186" i="10"/>
  <c r="G195" i="10"/>
  <c r="Y200" i="10"/>
  <c r="P257" i="10"/>
  <c r="G291" i="10"/>
  <c r="Y34" i="10"/>
  <c r="Y69" i="10"/>
  <c r="P92" i="10"/>
  <c r="Y191" i="10"/>
  <c r="G170" i="10"/>
  <c r="G115" i="10"/>
  <c r="G415" i="10"/>
  <c r="P13" i="10"/>
  <c r="Y85" i="10"/>
  <c r="Y156" i="10"/>
  <c r="G361" i="10"/>
  <c r="G99" i="10"/>
  <c r="H415" i="10"/>
  <c r="P242" i="10"/>
  <c r="Y313" i="10"/>
  <c r="Y340" i="10"/>
  <c r="G265" i="10"/>
  <c r="G370" i="10"/>
  <c r="Y51" i="10"/>
  <c r="Y139" i="10"/>
  <c r="P188" i="10"/>
  <c r="P276" i="10"/>
  <c r="P373" i="10"/>
  <c r="G185" i="10"/>
  <c r="G290" i="10"/>
  <c r="P258" i="10"/>
  <c r="G169" i="10"/>
  <c r="G274" i="10"/>
  <c r="Y25" i="10"/>
  <c r="P82" i="10"/>
  <c r="P153" i="10"/>
  <c r="Y208" i="10"/>
  <c r="Y234" i="10"/>
  <c r="Y348" i="10"/>
  <c r="P362" i="10"/>
  <c r="G89" i="10"/>
  <c r="G194" i="10"/>
  <c r="P128" i="10"/>
  <c r="Y278" i="10"/>
  <c r="P32" i="10"/>
  <c r="Y95" i="10"/>
  <c r="P198" i="10"/>
  <c r="Y296" i="10"/>
  <c r="Y225" i="10"/>
  <c r="P311" i="10"/>
  <c r="Y366" i="10"/>
  <c r="G360" i="10"/>
  <c r="G98" i="10"/>
  <c r="P302" i="10"/>
  <c r="G20" i="10"/>
  <c r="P57" i="10"/>
  <c r="Y86" i="10"/>
  <c r="P206" i="10"/>
  <c r="P232" i="10"/>
  <c r="P266" i="10"/>
  <c r="G264" i="10"/>
  <c r="G273" i="10"/>
  <c r="P137" i="10"/>
  <c r="Y279" i="10"/>
  <c r="Y331" i="10"/>
  <c r="G168" i="10"/>
  <c r="G81" i="10"/>
  <c r="Y295" i="10"/>
  <c r="G345" i="10"/>
  <c r="Y14" i="10"/>
  <c r="P48" i="10"/>
  <c r="Y129" i="10"/>
  <c r="P196" i="10"/>
  <c r="P293" i="10"/>
  <c r="P327" i="10"/>
  <c r="P338" i="10"/>
  <c r="P346" i="10"/>
  <c r="P363" i="10"/>
  <c r="P371" i="10"/>
  <c r="G343" i="10"/>
  <c r="G65" i="10"/>
  <c r="Y103" i="10"/>
  <c r="Y314" i="10"/>
  <c r="G151" i="10"/>
  <c r="G256" i="10"/>
  <c r="P292" i="10"/>
  <c r="P67" i="10"/>
  <c r="P23" i="10"/>
  <c r="Y60" i="10"/>
  <c r="P83" i="10"/>
  <c r="P93" i="10"/>
  <c r="P101" i="10"/>
  <c r="Y120" i="10"/>
  <c r="P161" i="10"/>
  <c r="Y259" i="10"/>
  <c r="G135" i="10"/>
  <c r="G240" i="10"/>
  <c r="P47" i="10"/>
  <c r="Y119" i="10"/>
  <c r="G11" i="10"/>
  <c r="Y173" i="10"/>
  <c r="Y189" i="10"/>
  <c r="P222" i="10"/>
  <c r="G55" i="10"/>
  <c r="G160" i="10"/>
  <c r="Y24" i="10"/>
  <c r="Y165" i="10"/>
  <c r="P127" i="10"/>
  <c r="Y154" i="10"/>
  <c r="P171" i="10"/>
  <c r="Y209" i="10"/>
  <c r="Y226" i="10"/>
  <c r="Y235" i="10"/>
  <c r="P301" i="10"/>
  <c r="G221" i="10"/>
  <c r="G326" i="10"/>
  <c r="G80" i="10"/>
  <c r="P231" i="10"/>
  <c r="P163" i="10"/>
  <c r="P303" i="10"/>
  <c r="G369" i="10"/>
  <c r="Y269" i="10"/>
  <c r="Y349" i="10"/>
  <c r="G46" i="10"/>
  <c r="G310" i="10"/>
  <c r="G64" i="10"/>
  <c r="Y59" i="10"/>
  <c r="G344" i="10"/>
  <c r="P277" i="10"/>
  <c r="P328" i="10"/>
  <c r="G220" i="10"/>
  <c r="G230" i="10"/>
  <c r="G335" i="10"/>
  <c r="P21" i="10"/>
  <c r="P117" i="10"/>
  <c r="Y130" i="10"/>
  <c r="Y243" i="10"/>
  <c r="P336" i="10"/>
  <c r="G45" i="10"/>
  <c r="G150" i="10"/>
  <c r="G255" i="10"/>
  <c r="Y199" i="10"/>
  <c r="Y294" i="10"/>
  <c r="P312" i="10"/>
  <c r="G125" i="10"/>
  <c r="G54" i="10"/>
  <c r="G159" i="10"/>
  <c r="P136" i="10"/>
  <c r="Y15" i="10"/>
  <c r="Y104" i="10"/>
  <c r="P267" i="10"/>
  <c r="Y374" i="10"/>
  <c r="G205" i="10"/>
  <c r="G325" i="10"/>
  <c r="G63" i="10"/>
  <c r="Y49" i="10"/>
  <c r="G134" i="10"/>
  <c r="P31" i="10"/>
  <c r="Y33" i="10"/>
  <c r="P58" i="10"/>
  <c r="Y68" i="10"/>
  <c r="Y121" i="10"/>
  <c r="Y190" i="10"/>
  <c r="P207" i="10"/>
  <c r="P223" i="10"/>
  <c r="P233" i="10"/>
  <c r="P241" i="10"/>
  <c r="Y260" i="10"/>
  <c r="Y364" i="10"/>
  <c r="G124" i="10"/>
  <c r="G309" i="10"/>
  <c r="G334" i="10"/>
  <c r="P126" i="10"/>
  <c r="P268" i="10"/>
  <c r="G19" i="10"/>
  <c r="Y330" i="10"/>
  <c r="P91" i="10"/>
  <c r="G239" i="10"/>
  <c r="G30" i="10"/>
  <c r="G229" i="10"/>
  <c r="P172" i="10"/>
  <c r="G300" i="10"/>
  <c r="P66" i="10"/>
  <c r="Y84" i="10"/>
  <c r="Y155" i="10"/>
  <c r="P197" i="10"/>
  <c r="Y304" i="10"/>
  <c r="P347" i="10"/>
  <c r="P372" i="10"/>
  <c r="G204" i="10"/>
  <c r="F185" i="10"/>
  <c r="F20" i="10"/>
  <c r="F125" i="10"/>
  <c r="F203" i="10"/>
  <c r="F194" i="10"/>
  <c r="F360" i="10"/>
  <c r="F98" i="10"/>
  <c r="F344" i="10"/>
  <c r="F369" i="10"/>
  <c r="F264" i="10"/>
  <c r="F273" i="10"/>
  <c r="F168" i="10"/>
  <c r="F81" i="10"/>
  <c r="F343" i="10"/>
  <c r="F65" i="10"/>
  <c r="F135" i="10"/>
  <c r="F240" i="10"/>
  <c r="F310" i="10"/>
  <c r="F64" i="10"/>
  <c r="F150" i="10"/>
  <c r="F255" i="10"/>
  <c r="F134" i="10"/>
  <c r="F239" i="10"/>
  <c r="F325" i="10"/>
  <c r="E265" i="10"/>
  <c r="W261" i="10"/>
  <c r="N223" i="10"/>
  <c r="E135" i="10"/>
  <c r="E98" i="10"/>
  <c r="W76" i="10"/>
  <c r="N363" i="10"/>
  <c r="N13" i="10"/>
  <c r="W348" i="10"/>
  <c r="E310" i="10"/>
  <c r="N293" i="10"/>
  <c r="N277" i="10"/>
  <c r="E100" i="10"/>
  <c r="E30" i="10"/>
  <c r="N12" i="10"/>
  <c r="W314" i="10"/>
  <c r="N136" i="10"/>
  <c r="W365" i="10"/>
  <c r="E274" i="10"/>
  <c r="E230" i="10"/>
  <c r="N21" i="10"/>
  <c r="W15" i="10"/>
  <c r="N276" i="10"/>
  <c r="W243" i="10"/>
  <c r="N372" i="10"/>
  <c r="W305" i="10"/>
  <c r="N83" i="10"/>
  <c r="E54" i="10"/>
  <c r="N47" i="10"/>
  <c r="E299" i="10"/>
  <c r="E186" i="10"/>
  <c r="E55" i="10"/>
  <c r="E325" i="10"/>
  <c r="N268" i="10"/>
  <c r="N233" i="10"/>
  <c r="W374" i="10"/>
  <c r="E361" i="10"/>
  <c r="N338" i="10"/>
  <c r="E300" i="10"/>
  <c r="W296" i="10"/>
  <c r="N242" i="10"/>
  <c r="W226" i="10"/>
  <c r="W200" i="10"/>
  <c r="N118" i="10"/>
  <c r="W95" i="10"/>
  <c r="N267" i="10"/>
  <c r="N257" i="10"/>
  <c r="E239" i="10"/>
  <c r="W130" i="10"/>
  <c r="W121" i="10"/>
  <c r="W86" i="10"/>
  <c r="N56" i="10"/>
  <c r="N23" i="10"/>
  <c r="E369" i="10"/>
  <c r="N328" i="10"/>
  <c r="W279" i="10"/>
  <c r="N232" i="10"/>
  <c r="N207" i="10"/>
  <c r="W278" i="10"/>
  <c r="W234" i="10"/>
  <c r="E195" i="10"/>
  <c r="N188" i="10"/>
  <c r="N58" i="10"/>
  <c r="N206" i="10"/>
  <c r="W69" i="10"/>
  <c r="N22" i="10"/>
  <c r="N301" i="10"/>
  <c r="N101" i="10"/>
  <c r="W366" i="10"/>
  <c r="E345" i="10"/>
  <c r="W269" i="10"/>
  <c r="E204" i="10"/>
  <c r="W191" i="10"/>
  <c r="N137" i="10"/>
  <c r="W50" i="10"/>
  <c r="W120" i="10"/>
  <c r="E64" i="10"/>
  <c r="E334" i="10"/>
  <c r="N31" i="10"/>
  <c r="E360" i="10"/>
  <c r="N312" i="10"/>
  <c r="N302" i="10"/>
  <c r="W260" i="10"/>
  <c r="N222" i="10"/>
  <c r="N153" i="10"/>
  <c r="E134" i="10"/>
  <c r="N102" i="10"/>
  <c r="E46" i="10"/>
  <c r="N32" i="10"/>
  <c r="W339" i="10"/>
  <c r="N231" i="10"/>
  <c r="W103" i="10"/>
  <c r="E28" i="10"/>
  <c r="W294" i="10"/>
  <c r="W138" i="10"/>
  <c r="W340" i="10"/>
  <c r="W331" i="10"/>
  <c r="E309" i="10"/>
  <c r="N292" i="10"/>
  <c r="W244" i="10"/>
  <c r="E65" i="10"/>
  <c r="W25" i="10"/>
  <c r="W364" i="10"/>
  <c r="W304" i="10"/>
  <c r="E273" i="10"/>
  <c r="E256" i="10"/>
  <c r="W209" i="10"/>
  <c r="N127" i="10"/>
  <c r="E99" i="10"/>
  <c r="N92" i="10"/>
  <c r="N82" i="10"/>
  <c r="W34" i="10"/>
  <c r="E29" i="10"/>
  <c r="E335" i="10"/>
  <c r="E264" i="10"/>
  <c r="N197" i="10"/>
  <c r="W139" i="10"/>
  <c r="N117" i="10"/>
  <c r="W104" i="10"/>
  <c r="E45" i="10"/>
  <c r="W33" i="10"/>
  <c r="E220" i="10"/>
  <c r="N327" i="10"/>
  <c r="E238" i="10"/>
  <c r="E229" i="10"/>
  <c r="W225" i="10"/>
  <c r="W129" i="10"/>
  <c r="W14" i="10"/>
  <c r="E11" i="10"/>
  <c r="E290" i="10"/>
  <c r="N57" i="10"/>
  <c r="W349" i="10"/>
  <c r="W224" i="10"/>
  <c r="W295" i="10"/>
  <c r="E291" i="10"/>
  <c r="W199" i="10"/>
  <c r="N187" i="10"/>
  <c r="W94" i="10"/>
  <c r="W85" i="10"/>
  <c r="W60" i="10"/>
  <c r="N373" i="10"/>
  <c r="N347" i="10"/>
  <c r="E89" i="10"/>
  <c r="W126" i="10"/>
  <c r="E194" i="10"/>
  <c r="N311" i="10"/>
  <c r="E115" i="10"/>
  <c r="W16" i="10"/>
  <c r="N371" i="10"/>
  <c r="E326" i="10"/>
  <c r="E255" i="10"/>
  <c r="E221" i="10"/>
  <c r="E203" i="10"/>
  <c r="N67" i="10"/>
  <c r="W49" i="10"/>
  <c r="W259" i="10"/>
  <c r="E81" i="10"/>
  <c r="E344" i="10"/>
  <c r="N337" i="10"/>
  <c r="W330" i="10"/>
  <c r="N266" i="10"/>
  <c r="N241" i="10"/>
  <c r="E133" i="10"/>
  <c r="E308" i="10"/>
  <c r="W190" i="10"/>
  <c r="E116" i="10"/>
  <c r="W59" i="10"/>
  <c r="W208" i="10"/>
  <c r="W24" i="10"/>
  <c r="D404" i="10"/>
  <c r="W313" i="10"/>
  <c r="E185" i="10"/>
  <c r="N91" i="10"/>
  <c r="E343" i="10"/>
  <c r="E275" i="10"/>
  <c r="N196" i="10"/>
  <c r="E80" i="10"/>
  <c r="N48" i="10"/>
  <c r="E370" i="10"/>
  <c r="W329" i="10"/>
  <c r="N303" i="10"/>
  <c r="N258" i="10"/>
  <c r="E240" i="10"/>
  <c r="W189" i="10"/>
  <c r="E19" i="10"/>
  <c r="W375" i="10"/>
  <c r="N362" i="10"/>
  <c r="W235" i="10"/>
  <c r="N128" i="10"/>
  <c r="N93" i="10"/>
  <c r="E63" i="10"/>
  <c r="N346" i="10"/>
  <c r="W270" i="10"/>
  <c r="N198" i="10"/>
  <c r="W51" i="10"/>
  <c r="N336" i="10"/>
  <c r="E205" i="10"/>
  <c r="W68" i="10"/>
  <c r="N66" i="10"/>
  <c r="M232" i="10"/>
  <c r="M12" i="10"/>
  <c r="M101" i="10"/>
  <c r="V259" i="10"/>
  <c r="D134" i="10"/>
  <c r="D325" i="10"/>
  <c r="M336" i="10"/>
  <c r="M373" i="10"/>
  <c r="C404" i="10"/>
  <c r="V15" i="10"/>
  <c r="V25" i="10"/>
  <c r="M152" i="10"/>
  <c r="M171" i="10"/>
  <c r="M188" i="10"/>
  <c r="D55" i="10"/>
  <c r="V164" i="10"/>
  <c r="D300" i="10"/>
  <c r="V314" i="10"/>
  <c r="D326" i="10"/>
  <c r="M32" i="10"/>
  <c r="M57" i="10"/>
  <c r="M83" i="10"/>
  <c r="V119" i="10"/>
  <c r="D334" i="10"/>
  <c r="D90" i="10"/>
  <c r="D116" i="10"/>
  <c r="M128" i="10"/>
  <c r="V156" i="10"/>
  <c r="V348" i="10"/>
  <c r="D361" i="10"/>
  <c r="D195" i="10"/>
  <c r="V59" i="10"/>
  <c r="V86" i="10"/>
  <c r="V224" i="10"/>
  <c r="M242" i="10"/>
  <c r="M13" i="10"/>
  <c r="D19" i="10"/>
  <c r="D99" i="10"/>
  <c r="V235" i="10"/>
  <c r="D264" i="10"/>
  <c r="V330" i="10"/>
  <c r="M346" i="10"/>
  <c r="M126" i="10"/>
  <c r="D160" i="10"/>
  <c r="M312" i="10"/>
  <c r="D343" i="10"/>
  <c r="M257" i="10"/>
  <c r="M327" i="10"/>
  <c r="V234" i="10"/>
  <c r="D30" i="10"/>
  <c r="D64" i="10"/>
  <c r="V104" i="10"/>
  <c r="D169" i="10"/>
  <c r="V189" i="10"/>
  <c r="D240" i="10"/>
  <c r="M153" i="10"/>
  <c r="V95" i="10"/>
  <c r="M102" i="10"/>
  <c r="V200" i="10"/>
  <c r="V209" i="10"/>
  <c r="M231" i="10"/>
  <c r="D290" i="10"/>
  <c r="M337" i="10"/>
  <c r="V339" i="10"/>
  <c r="V365" i="10"/>
  <c r="V155" i="10"/>
  <c r="M277" i="10"/>
  <c r="D275" i="10"/>
  <c r="D221" i="10"/>
  <c r="V16" i="10"/>
  <c r="V50" i="10"/>
  <c r="V174" i="10"/>
  <c r="M276" i="10"/>
  <c r="V294" i="10"/>
  <c r="D29" i="10"/>
  <c r="V34" i="10"/>
  <c r="D135" i="10"/>
  <c r="V260" i="10"/>
  <c r="D204" i="10"/>
  <c r="M47" i="10"/>
  <c r="M117" i="10"/>
  <c r="V120" i="10"/>
  <c r="D150" i="10"/>
  <c r="M172" i="10"/>
  <c r="D273" i="10"/>
  <c r="D310" i="10"/>
  <c r="M362" i="10"/>
  <c r="V199" i="10"/>
  <c r="M23" i="10"/>
  <c r="V60" i="10"/>
  <c r="V165" i="10"/>
  <c r="M207" i="10"/>
  <c r="V225" i="10"/>
  <c r="V278" i="10"/>
  <c r="M303" i="10"/>
  <c r="V68" i="10"/>
  <c r="D46" i="10"/>
  <c r="V69" i="10"/>
  <c r="D186" i="10"/>
  <c r="M198" i="10"/>
  <c r="V269" i="10"/>
  <c r="V331" i="10"/>
  <c r="D335" i="10"/>
  <c r="M372" i="10"/>
  <c r="M338" i="10"/>
  <c r="D159" i="10"/>
  <c r="D345" i="10"/>
  <c r="V173" i="10"/>
  <c r="M206" i="10"/>
  <c r="D360" i="10"/>
  <c r="V208" i="10"/>
  <c r="V244" i="10"/>
  <c r="M22" i="10"/>
  <c r="M67" i="10"/>
  <c r="M93" i="10"/>
  <c r="M222" i="10"/>
  <c r="D229" i="10"/>
  <c r="M267" i="10"/>
  <c r="M328" i="10"/>
  <c r="D344" i="10"/>
  <c r="V374" i="10"/>
  <c r="V191" i="10"/>
  <c r="D239" i="10"/>
  <c r="V304" i="10"/>
  <c r="M66" i="10"/>
  <c r="M137" i="10"/>
  <c r="M293" i="10"/>
  <c r="D185" i="10"/>
  <c r="D11" i="10"/>
  <c r="V84" i="10"/>
  <c r="D100" i="10"/>
  <c r="D124" i="10"/>
  <c r="V154" i="10"/>
  <c r="M163" i="10"/>
  <c r="M196" i="10"/>
  <c r="V261" i="10"/>
  <c r="M301" i="10"/>
  <c r="V349" i="10"/>
  <c r="M302" i="10"/>
  <c r="M162" i="10"/>
  <c r="V305" i="10"/>
  <c r="V14" i="10"/>
  <c r="V24" i="10"/>
  <c r="D81" i="10"/>
  <c r="M91" i="10"/>
  <c r="M136" i="10"/>
  <c r="M258" i="10"/>
  <c r="D291" i="10"/>
  <c r="V130" i="10"/>
  <c r="D20" i="10"/>
  <c r="D28" i="10"/>
  <c r="D54" i="10"/>
  <c r="M56" i="10"/>
  <c r="M58" i="10"/>
  <c r="D133" i="10"/>
  <c r="V138" i="10"/>
  <c r="D170" i="10"/>
  <c r="D205" i="10"/>
  <c r="D265" i="10"/>
  <c r="D45" i="10"/>
  <c r="M161" i="10"/>
  <c r="V190" i="10"/>
  <c r="M363" i="10"/>
  <c r="D370" i="10"/>
  <c r="D125" i="10"/>
  <c r="D230" i="10"/>
  <c r="V103" i="10"/>
  <c r="D168" i="10"/>
  <c r="V94" i="10"/>
  <c r="M92" i="10"/>
  <c r="V296" i="10"/>
  <c r="M21" i="10"/>
  <c r="V49" i="10"/>
  <c r="M266" i="10"/>
  <c r="D80" i="10"/>
  <c r="M233" i="10"/>
  <c r="D369" i="10"/>
  <c r="D65" i="10"/>
  <c r="D151" i="10"/>
  <c r="M241" i="10"/>
  <c r="V243" i="10"/>
  <c r="M347" i="10"/>
  <c r="D309" i="10"/>
  <c r="M31" i="10"/>
  <c r="M118" i="10"/>
  <c r="M127" i="10"/>
  <c r="V129" i="10"/>
  <c r="M187" i="10"/>
  <c r="D194" i="10"/>
  <c r="V295" i="10"/>
  <c r="V340" i="10"/>
  <c r="V366" i="10"/>
  <c r="D255" i="10"/>
  <c r="M82" i="10"/>
  <c r="D98" i="10"/>
  <c r="D203" i="10"/>
  <c r="M268" i="10"/>
  <c r="M371" i="10"/>
  <c r="M144" i="10"/>
  <c r="M48" i="10"/>
  <c r="V51" i="10"/>
  <c r="D238" i="10"/>
  <c r="D274" i="10"/>
  <c r="M292" i="10"/>
  <c r="D299" i="10"/>
  <c r="V329" i="10"/>
  <c r="V139" i="10"/>
  <c r="D63" i="10"/>
  <c r="D115" i="10"/>
  <c r="M197" i="10"/>
  <c r="D220" i="10"/>
  <c r="D256" i="10"/>
  <c r="V364" i="10"/>
  <c r="V121" i="10"/>
  <c r="V226" i="10"/>
  <c r="V279" i="10"/>
  <c r="M311" i="10"/>
  <c r="V313" i="10"/>
  <c r="C344" i="10"/>
  <c r="U329" i="10"/>
  <c r="U226" i="10"/>
  <c r="U208" i="10"/>
  <c r="C65" i="10"/>
  <c r="C185" i="10"/>
  <c r="L48" i="10"/>
  <c r="L371" i="10"/>
  <c r="C291" i="10"/>
  <c r="C45" i="10"/>
  <c r="U94" i="10"/>
  <c r="L233" i="10"/>
  <c r="C205" i="10"/>
  <c r="U130" i="10"/>
  <c r="U243" i="10"/>
  <c r="U234" i="10"/>
  <c r="L373" i="10"/>
  <c r="C325" i="10"/>
  <c r="C309" i="10"/>
  <c r="L223" i="10"/>
  <c r="L118" i="10"/>
  <c r="U69" i="10"/>
  <c r="U34" i="10"/>
  <c r="C310" i="10"/>
  <c r="L241" i="10"/>
  <c r="C274" i="10"/>
  <c r="U270" i="10"/>
  <c r="L206" i="10"/>
  <c r="C186" i="10"/>
  <c r="C124" i="10"/>
  <c r="L101" i="10"/>
  <c r="C90" i="10"/>
  <c r="L67" i="10"/>
  <c r="L32" i="10"/>
  <c r="U14" i="10"/>
  <c r="C240" i="10"/>
  <c r="U16" i="10"/>
  <c r="C361" i="10"/>
  <c r="U294" i="10"/>
  <c r="U375" i="10"/>
  <c r="U364" i="10"/>
  <c r="U189" i="10"/>
  <c r="C170" i="10"/>
  <c r="C135" i="10"/>
  <c r="L92" i="10"/>
  <c r="C203" i="10"/>
  <c r="C159" i="10"/>
  <c r="C98" i="10"/>
  <c r="U86" i="10"/>
  <c r="C116" i="10"/>
  <c r="L47" i="10"/>
  <c r="U95" i="10"/>
  <c r="U348" i="10"/>
  <c r="C256" i="10"/>
  <c r="C229" i="10"/>
  <c r="U199" i="10"/>
  <c r="C80" i="10"/>
  <c r="L58" i="10"/>
  <c r="U51" i="10"/>
  <c r="L197" i="10"/>
  <c r="L172" i="10"/>
  <c r="L137" i="10"/>
  <c r="U120" i="10"/>
  <c r="C11" i="10"/>
  <c r="L293" i="10"/>
  <c r="L346" i="10"/>
  <c r="U339" i="10"/>
  <c r="C335" i="10"/>
  <c r="U304" i="10"/>
  <c r="U278" i="10"/>
  <c r="L242" i="10"/>
  <c r="C195" i="10"/>
  <c r="U174" i="10"/>
  <c r="U155" i="10"/>
  <c r="L152" i="10"/>
  <c r="U139" i="10"/>
  <c r="L83" i="10"/>
  <c r="L56" i="10"/>
  <c r="C134" i="10"/>
  <c r="L13" i="10"/>
  <c r="U59" i="10"/>
  <c r="C299" i="10"/>
  <c r="U313" i="10"/>
  <c r="C300" i="10"/>
  <c r="C290" i="10"/>
  <c r="U259" i="10"/>
  <c r="C63" i="10"/>
  <c r="C343" i="10"/>
  <c r="L337" i="10"/>
  <c r="U331" i="10"/>
  <c r="L302" i="10"/>
  <c r="U244" i="10"/>
  <c r="L231" i="10"/>
  <c r="U60" i="10"/>
  <c r="C221" i="10"/>
  <c r="U173" i="10"/>
  <c r="U15" i="10"/>
  <c r="C360" i="10"/>
  <c r="L311" i="10"/>
  <c r="U235" i="10"/>
  <c r="U225" i="10"/>
  <c r="L161" i="10"/>
  <c r="C29" i="10"/>
  <c r="L328" i="10"/>
  <c r="L276" i="10"/>
  <c r="L222" i="10"/>
  <c r="L163" i="10"/>
  <c r="L126" i="10"/>
  <c r="C239" i="10"/>
  <c r="C100" i="10"/>
  <c r="C89" i="10"/>
  <c r="L347" i="10"/>
  <c r="L128" i="10"/>
  <c r="L117" i="10"/>
  <c r="C64" i="10"/>
  <c r="C19" i="10"/>
  <c r="C415" i="10"/>
  <c r="C308" i="10"/>
  <c r="U296" i="10"/>
  <c r="U191" i="10"/>
  <c r="U165" i="10"/>
  <c r="U33" i="10"/>
  <c r="L23" i="10"/>
  <c r="J415" i="10"/>
  <c r="U374" i="10"/>
  <c r="C370" i="10"/>
  <c r="U366" i="10"/>
  <c r="C273" i="10"/>
  <c r="U269" i="10"/>
  <c r="C265" i="10"/>
  <c r="U25" i="10"/>
  <c r="L21" i="10"/>
  <c r="I415" i="10"/>
  <c r="L267" i="10"/>
  <c r="C255" i="10"/>
  <c r="C169" i="10"/>
  <c r="U68" i="10"/>
  <c r="D415" i="10"/>
  <c r="L93" i="10"/>
  <c r="U138" i="10"/>
  <c r="L372" i="10"/>
  <c r="U85" i="10"/>
  <c r="L207" i="10"/>
  <c r="U119" i="10"/>
  <c r="L102" i="10"/>
  <c r="L82" i="10"/>
  <c r="U261" i="10"/>
  <c r="L188" i="10"/>
  <c r="U104" i="10"/>
  <c r="L31" i="10"/>
  <c r="L363" i="10"/>
  <c r="U154" i="10"/>
  <c r="L66" i="10"/>
  <c r="U50" i="10"/>
  <c r="L327" i="10"/>
  <c r="L91" i="10"/>
  <c r="C345" i="10"/>
  <c r="C334" i="10"/>
  <c r="U330" i="10"/>
  <c r="L258" i="10"/>
  <c r="U209" i="10"/>
  <c r="L336" i="10"/>
  <c r="U295" i="10"/>
  <c r="C275" i="10"/>
  <c r="C238" i="10"/>
  <c r="L198" i="10"/>
  <c r="L196" i="10"/>
  <c r="L171" i="10"/>
  <c r="U164" i="10"/>
  <c r="C160" i="10"/>
  <c r="L136" i="10"/>
  <c r="L268" i="10"/>
  <c r="C369" i="10"/>
  <c r="U365" i="10"/>
  <c r="U349" i="10"/>
  <c r="L338" i="10"/>
  <c r="L301" i="10"/>
  <c r="L232" i="10"/>
  <c r="C230" i="10"/>
  <c r="U190" i="10"/>
  <c r="C150" i="10"/>
  <c r="U129" i="10"/>
  <c r="C55" i="10"/>
  <c r="U340" i="10"/>
  <c r="C264" i="10"/>
  <c r="L127" i="10"/>
  <c r="C20" i="10"/>
  <c r="U224" i="10"/>
  <c r="C194" i="10"/>
  <c r="L57" i="10"/>
  <c r="L362" i="10"/>
  <c r="C326" i="10"/>
  <c r="L312" i="10"/>
  <c r="L303" i="10"/>
  <c r="L292" i="10"/>
  <c r="C204" i="10"/>
  <c r="U200" i="10"/>
  <c r="L187" i="10"/>
  <c r="C168" i="10"/>
  <c r="L162" i="10"/>
  <c r="C133" i="10"/>
  <c r="C115" i="10"/>
  <c r="C99" i="10"/>
  <c r="U84" i="10"/>
  <c r="U24" i="10"/>
  <c r="L12" i="10"/>
  <c r="L277" i="10"/>
  <c r="C46" i="10"/>
  <c r="U49" i="10"/>
  <c r="L257" i="10"/>
  <c r="C30" i="10"/>
  <c r="U314" i="10"/>
  <c r="U279" i="10"/>
  <c r="U260" i="10"/>
  <c r="C220" i="10"/>
  <c r="U156" i="10"/>
  <c r="U121" i="10"/>
  <c r="C81" i="10"/>
  <c r="U305" i="10"/>
  <c r="L266" i="10"/>
  <c r="L153" i="10"/>
  <c r="U103" i="10"/>
  <c r="B404" i="10"/>
  <c r="L22" i="10"/>
  <c r="C28" i="10"/>
  <c r="AB70" i="10"/>
  <c r="AC80" i="10"/>
  <c r="AB116" i="10"/>
  <c r="T122" i="10"/>
  <c r="AC160" i="10"/>
  <c r="AC176" i="10"/>
  <c r="S208" i="10"/>
  <c r="T243" i="10"/>
  <c r="T262" i="10"/>
  <c r="S349" i="10"/>
  <c r="K312" i="10"/>
  <c r="K66" i="10"/>
  <c r="J321" i="10"/>
  <c r="J331" i="10"/>
  <c r="T68" i="10"/>
  <c r="T298" i="10"/>
  <c r="K136" i="10"/>
  <c r="T44" i="10"/>
  <c r="T103" i="10"/>
  <c r="AB141" i="10"/>
  <c r="S149" i="10"/>
  <c r="S193" i="10"/>
  <c r="AC256" i="10"/>
  <c r="AC281" i="10"/>
  <c r="S314" i="10"/>
  <c r="S367" i="10"/>
  <c r="K120" i="10"/>
  <c r="K225" i="10"/>
  <c r="J120" i="10"/>
  <c r="J49" i="10"/>
  <c r="J75" i="10"/>
  <c r="AC300" i="10"/>
  <c r="K241" i="10"/>
  <c r="S87" i="10"/>
  <c r="S113" i="10"/>
  <c r="AC141" i="10"/>
  <c r="T149" i="10"/>
  <c r="T193" i="10"/>
  <c r="AB195" i="10"/>
  <c r="S218" i="10"/>
  <c r="S253" i="10"/>
  <c r="T314" i="10"/>
  <c r="T367" i="10"/>
  <c r="K40" i="10"/>
  <c r="K145" i="10"/>
  <c r="J136" i="10"/>
  <c r="J320" i="10"/>
  <c r="J294" i="10"/>
  <c r="I419" i="10"/>
  <c r="S18" i="10"/>
  <c r="AC55" i="10"/>
  <c r="AC125" i="10"/>
  <c r="T174" i="10"/>
  <c r="AC211" i="10"/>
  <c r="S228" i="10"/>
  <c r="S263" i="10"/>
  <c r="S289" i="10"/>
  <c r="AB317" i="10"/>
  <c r="T324" i="10"/>
  <c r="S357" i="10"/>
  <c r="K215" i="10"/>
  <c r="K321" i="10"/>
  <c r="J296" i="10"/>
  <c r="J32" i="10"/>
  <c r="J346" i="10"/>
  <c r="S254" i="10"/>
  <c r="S368" i="10"/>
  <c r="I403" i="10"/>
  <c r="K261" i="10"/>
  <c r="K154" i="10"/>
  <c r="J101" i="10"/>
  <c r="J15" i="10"/>
  <c r="J121" i="10"/>
  <c r="T139" i="10"/>
  <c r="T219" i="10"/>
  <c r="AC334" i="10"/>
  <c r="J403" i="10"/>
  <c r="K181" i="10"/>
  <c r="K207" i="10"/>
  <c r="J85" i="10"/>
  <c r="J215" i="10"/>
  <c r="J41" i="10"/>
  <c r="S88" i="10"/>
  <c r="AB45" i="10"/>
  <c r="S33" i="10"/>
  <c r="T42" i="10"/>
  <c r="AC45" i="10"/>
  <c r="T209" i="10"/>
  <c r="AB247" i="10"/>
  <c r="T279" i="10"/>
  <c r="AB350" i="10"/>
  <c r="T358" i="10"/>
  <c r="K101" i="10"/>
  <c r="K191" i="10"/>
  <c r="J356" i="10"/>
  <c r="J366" i="10"/>
  <c r="AC20" i="10"/>
  <c r="T33" i="10"/>
  <c r="S79" i="10"/>
  <c r="AB159" i="10"/>
  <c r="AC247" i="10"/>
  <c r="AC350" i="10"/>
  <c r="K85" i="10"/>
  <c r="K111" i="10"/>
  <c r="J276" i="10"/>
  <c r="J286" i="10"/>
  <c r="S114" i="10"/>
  <c r="T114" i="10"/>
  <c r="AC212" i="10"/>
  <c r="S358" i="10"/>
  <c r="S69" i="10"/>
  <c r="T79" i="10"/>
  <c r="S104" i="10"/>
  <c r="AB107" i="10"/>
  <c r="AC159" i="10"/>
  <c r="K329" i="10"/>
  <c r="K31" i="10"/>
  <c r="J260" i="10"/>
  <c r="J206" i="10"/>
  <c r="T69" i="10"/>
  <c r="T104" i="10"/>
  <c r="AC107" i="10"/>
  <c r="AC150" i="10"/>
  <c r="AB325" i="10"/>
  <c r="S348" i="10"/>
  <c r="K356" i="10"/>
  <c r="K15" i="10"/>
  <c r="J180" i="10"/>
  <c r="J190" i="10"/>
  <c r="S219" i="10"/>
  <c r="S209" i="10"/>
  <c r="T254" i="10"/>
  <c r="AB72" i="10"/>
  <c r="AB185" i="10"/>
  <c r="AB299" i="10"/>
  <c r="AC325" i="10"/>
  <c r="S332" i="10"/>
  <c r="T348" i="10"/>
  <c r="K276" i="10"/>
  <c r="K366" i="10"/>
  <c r="J84" i="10"/>
  <c r="J110" i="10"/>
  <c r="T368" i="10"/>
  <c r="AC72" i="10"/>
  <c r="S147" i="10"/>
  <c r="S157" i="10"/>
  <c r="AC185" i="10"/>
  <c r="AB290" i="10"/>
  <c r="AC299" i="10"/>
  <c r="T332" i="10"/>
  <c r="K260" i="10"/>
  <c r="K286" i="10"/>
  <c r="J102" i="10"/>
  <c r="J14" i="10"/>
  <c r="T88" i="10"/>
  <c r="T157" i="10"/>
  <c r="AC290" i="10"/>
  <c r="AB315" i="10"/>
  <c r="S322" i="10"/>
  <c r="K180" i="10"/>
  <c r="K206" i="10"/>
  <c r="J355" i="10"/>
  <c r="J365" i="10"/>
  <c r="AC35" i="10"/>
  <c r="S42" i="10"/>
  <c r="T244" i="10"/>
  <c r="S279" i="10"/>
  <c r="AB36" i="10"/>
  <c r="S52" i="10"/>
  <c r="AB54" i="10"/>
  <c r="T147" i="10"/>
  <c r="AC36" i="10"/>
  <c r="AB46" i="10"/>
  <c r="T52" i="10"/>
  <c r="AB175" i="10"/>
  <c r="AB194" i="10"/>
  <c r="S313" i="10"/>
  <c r="AC315" i="10"/>
  <c r="T322" i="10"/>
  <c r="K84" i="10"/>
  <c r="K190" i="10"/>
  <c r="J259" i="10"/>
  <c r="J285" i="10"/>
  <c r="AB334" i="10"/>
  <c r="AC175" i="10"/>
  <c r="AC194" i="10"/>
  <c r="S287" i="10"/>
  <c r="T313" i="10"/>
  <c r="AB351" i="10"/>
  <c r="K137" i="10"/>
  <c r="J189" i="10"/>
  <c r="AB11" i="10"/>
  <c r="AC115" i="10"/>
  <c r="T173" i="10"/>
  <c r="S182" i="10"/>
  <c r="AB220" i="10"/>
  <c r="T287" i="10"/>
  <c r="AC351" i="10"/>
  <c r="S359" i="10"/>
  <c r="K259" i="10"/>
  <c r="K14" i="10"/>
  <c r="J51" i="10"/>
  <c r="K311" i="10"/>
  <c r="K277" i="10"/>
  <c r="AC46" i="10"/>
  <c r="S173" i="10"/>
  <c r="K110" i="10"/>
  <c r="J67" i="10"/>
  <c r="AC11" i="10"/>
  <c r="S43" i="10"/>
  <c r="AB124" i="10"/>
  <c r="T182" i="10"/>
  <c r="S192" i="10"/>
  <c r="AC220" i="10"/>
  <c r="AB229" i="10"/>
  <c r="AB266" i="10"/>
  <c r="S297" i="10"/>
  <c r="AB326" i="10"/>
  <c r="T359" i="10"/>
  <c r="K331" i="10"/>
  <c r="K67" i="10"/>
  <c r="K121" i="10"/>
  <c r="J295" i="10"/>
  <c r="J311" i="10"/>
  <c r="S244" i="10"/>
  <c r="AC151" i="10"/>
  <c r="T297" i="10"/>
  <c r="AC326" i="10"/>
  <c r="K364" i="10"/>
  <c r="S17" i="10"/>
  <c r="AB19" i="10"/>
  <c r="S112" i="10"/>
  <c r="AB255" i="10"/>
  <c r="AC264" i="10"/>
  <c r="AB291" i="10"/>
  <c r="K251" i="10"/>
  <c r="K294" i="10"/>
  <c r="K285" i="10"/>
  <c r="J226" i="10"/>
  <c r="J364" i="10"/>
  <c r="K75" i="10"/>
  <c r="T17" i="10"/>
  <c r="AC19" i="10"/>
  <c r="S34" i="10"/>
  <c r="T112" i="10"/>
  <c r="AB140" i="10"/>
  <c r="S148" i="10"/>
  <c r="AB186" i="10"/>
  <c r="S217" i="10"/>
  <c r="AC255" i="10"/>
  <c r="AB280" i="10"/>
  <c r="AC291" i="10"/>
  <c r="S323" i="10"/>
  <c r="S333" i="10"/>
  <c r="K155" i="10"/>
  <c r="K355" i="10"/>
  <c r="K189" i="10"/>
  <c r="J146" i="10"/>
  <c r="J172" i="10"/>
  <c r="T43" i="10"/>
  <c r="AC124" i="10"/>
  <c r="T192" i="10"/>
  <c r="AC229" i="10"/>
  <c r="AB264" i="10"/>
  <c r="K365" i="10"/>
  <c r="T34" i="10"/>
  <c r="AC140" i="10"/>
  <c r="T148" i="10"/>
  <c r="AC186" i="10"/>
  <c r="T217" i="10"/>
  <c r="S252" i="10"/>
  <c r="AC280" i="10"/>
  <c r="T323" i="10"/>
  <c r="T333" i="10"/>
  <c r="AB335" i="10"/>
  <c r="AB352" i="10"/>
  <c r="AB369" i="10"/>
  <c r="K171" i="10"/>
  <c r="K242" i="10"/>
  <c r="K172" i="10"/>
  <c r="J66" i="10"/>
  <c r="J156" i="10"/>
  <c r="K346" i="10"/>
  <c r="S139" i="10"/>
  <c r="AB212" i="10"/>
  <c r="J242" i="10"/>
  <c r="AB37" i="10"/>
  <c r="S77" i="10"/>
  <c r="AC89" i="10"/>
  <c r="S138" i="10"/>
  <c r="S158" i="10"/>
  <c r="AB210" i="10"/>
  <c r="S227" i="10"/>
  <c r="AB245" i="10"/>
  <c r="T252" i="10"/>
  <c r="S288" i="10"/>
  <c r="AB316" i="10"/>
  <c r="AC335" i="10"/>
  <c r="AC352" i="10"/>
  <c r="AC369" i="10"/>
  <c r="K347" i="10"/>
  <c r="K226" i="10"/>
  <c r="K156" i="10"/>
  <c r="J50" i="10"/>
  <c r="J76" i="10"/>
  <c r="AC142" i="10"/>
  <c r="AB115" i="10"/>
  <c r="K51" i="10"/>
  <c r="AC37" i="10"/>
  <c r="T77" i="10"/>
  <c r="AB80" i="10"/>
  <c r="S122" i="10"/>
  <c r="T138" i="10"/>
  <c r="T158" i="10"/>
  <c r="AB160" i="10"/>
  <c r="AB176" i="10"/>
  <c r="AC210" i="10"/>
  <c r="T227" i="10"/>
  <c r="S243" i="10"/>
  <c r="AC245" i="10"/>
  <c r="S262" i="10"/>
  <c r="T288" i="10"/>
  <c r="AC316" i="10"/>
  <c r="K330" i="10"/>
  <c r="K146" i="10"/>
  <c r="J119" i="10"/>
  <c r="I70" i="10"/>
  <c r="E419" i="10"/>
  <c r="Z140" i="10"/>
  <c r="Z247" i="10"/>
  <c r="Z300" i="10"/>
  <c r="Q333" i="10"/>
  <c r="H191" i="10"/>
  <c r="H330" i="10"/>
  <c r="H67" i="10"/>
  <c r="H241" i="10"/>
  <c r="H329" i="10"/>
  <c r="H226" i="10"/>
  <c r="Z35" i="10"/>
  <c r="Z186" i="10"/>
  <c r="Z220" i="10"/>
  <c r="Z352" i="10"/>
  <c r="H320" i="10"/>
  <c r="H121" i="10"/>
  <c r="H66" i="10"/>
  <c r="Z45" i="10"/>
  <c r="Z90" i="10"/>
  <c r="H224" i="10"/>
  <c r="H136" i="10"/>
  <c r="H49" i="10"/>
  <c r="H120" i="10"/>
  <c r="F414" i="10"/>
  <c r="Q88" i="10"/>
  <c r="Z360" i="10"/>
  <c r="Z369" i="10"/>
  <c r="H366" i="10"/>
  <c r="H40" i="10"/>
  <c r="E414" i="10"/>
  <c r="Q287" i="10"/>
  <c r="Z299" i="10"/>
  <c r="Q357" i="10"/>
  <c r="H110" i="10"/>
  <c r="H119" i="10"/>
  <c r="Q367" i="10"/>
  <c r="H14" i="10"/>
  <c r="H294" i="10"/>
  <c r="Z334" i="10"/>
  <c r="H365" i="10"/>
  <c r="H102" i="10"/>
  <c r="Z19" i="10"/>
  <c r="Z46" i="10"/>
  <c r="Q262" i="10"/>
  <c r="Z280" i="10"/>
  <c r="Z325" i="10"/>
  <c r="H285" i="10"/>
  <c r="H86" i="10"/>
  <c r="H189" i="10"/>
  <c r="H277" i="10"/>
  <c r="Q34" i="10"/>
  <c r="Q297" i="10"/>
  <c r="Q313" i="10"/>
  <c r="Z361" i="10"/>
  <c r="H364" i="10"/>
  <c r="H261" i="10"/>
  <c r="Z230" i="10"/>
  <c r="Z256" i="10"/>
  <c r="Z291" i="10"/>
  <c r="Q332" i="10"/>
  <c r="Z350" i="10"/>
  <c r="H172" i="10"/>
  <c r="H181" i="10"/>
  <c r="Z159" i="10"/>
  <c r="Q253" i="10"/>
  <c r="Q278" i="10"/>
  <c r="H156" i="10"/>
  <c r="H101" i="10"/>
  <c r="Q209" i="10"/>
  <c r="Z212" i="10"/>
  <c r="Z246" i="10"/>
  <c r="Q288" i="10"/>
  <c r="Q348" i="10"/>
  <c r="Q358" i="10"/>
  <c r="H76" i="10"/>
  <c r="H85" i="10"/>
  <c r="Z37" i="10"/>
  <c r="Z115" i="10"/>
  <c r="Q147" i="10"/>
  <c r="Q219" i="10"/>
  <c r="H347" i="10"/>
  <c r="H356" i="10"/>
  <c r="Q157" i="10"/>
  <c r="Z370" i="10"/>
  <c r="H331" i="10"/>
  <c r="H276" i="10"/>
  <c r="Z185" i="10"/>
  <c r="Z281" i="10"/>
  <c r="Z326" i="10"/>
  <c r="Q368" i="10"/>
  <c r="H251" i="10"/>
  <c r="H260" i="10"/>
  <c r="Q77" i="10"/>
  <c r="Q112" i="10"/>
  <c r="Z124" i="10"/>
  <c r="Q244" i="10"/>
  <c r="Q263" i="10"/>
  <c r="Q323" i="10"/>
  <c r="H171" i="10"/>
  <c r="P34" i="10"/>
  <c r="Y81" i="10"/>
  <c r="Y105" i="10"/>
  <c r="P183" i="10"/>
  <c r="Y256" i="10"/>
  <c r="Y317" i="10"/>
  <c r="G285" i="10"/>
  <c r="G215" i="10"/>
  <c r="G16" i="10"/>
  <c r="Y280" i="10"/>
  <c r="P368" i="10"/>
  <c r="G190" i="10"/>
  <c r="G102" i="10"/>
  <c r="G111" i="10"/>
  <c r="Y46" i="10"/>
  <c r="P52" i="10"/>
  <c r="Y370" i="10"/>
  <c r="G364" i="10"/>
  <c r="G86" i="10"/>
  <c r="G31" i="10"/>
  <c r="P43" i="10"/>
  <c r="Y54" i="10"/>
  <c r="Y124" i="10"/>
  <c r="P278" i="10"/>
  <c r="G189" i="10"/>
  <c r="G277" i="10"/>
  <c r="G15" i="10"/>
  <c r="G14" i="10"/>
  <c r="P79" i="10"/>
  <c r="P208" i="10"/>
  <c r="P217" i="10"/>
  <c r="Y220" i="10"/>
  <c r="Y352" i="10"/>
  <c r="G156" i="10"/>
  <c r="G181" i="10"/>
  <c r="P88" i="10"/>
  <c r="Y90" i="10"/>
  <c r="Y116" i="10"/>
  <c r="P122" i="10"/>
  <c r="P147" i="10"/>
  <c r="P184" i="10"/>
  <c r="Y247" i="10"/>
  <c r="P254" i="10"/>
  <c r="P263" i="10"/>
  <c r="F403" i="10"/>
  <c r="G172" i="10"/>
  <c r="G101" i="10"/>
  <c r="G261" i="10"/>
  <c r="Y106" i="10"/>
  <c r="P113" i="10"/>
  <c r="P193" i="10"/>
  <c r="G76" i="10"/>
  <c r="G85" i="10"/>
  <c r="G356" i="10"/>
  <c r="Y195" i="10"/>
  <c r="Y229" i="10"/>
  <c r="Y265" i="10"/>
  <c r="P288" i="10"/>
  <c r="Y291" i="10"/>
  <c r="G331" i="10"/>
  <c r="G276" i="10"/>
  <c r="G347" i="10"/>
  <c r="Y20" i="10"/>
  <c r="P138" i="10"/>
  <c r="Y140" i="10"/>
  <c r="P157" i="10"/>
  <c r="Y281" i="10"/>
  <c r="P313" i="10"/>
  <c r="G251" i="10"/>
  <c r="G260" i="10"/>
  <c r="Y315" i="10"/>
  <c r="G171" i="10"/>
  <c r="G180" i="10"/>
  <c r="P33" i="10"/>
  <c r="Y35" i="10"/>
  <c r="P148" i="10"/>
  <c r="Y221" i="10"/>
  <c r="Y334" i="10"/>
  <c r="Y360" i="10"/>
  <c r="G330" i="10"/>
  <c r="G67" i="10"/>
  <c r="H414" i="10"/>
  <c r="Y70" i="10"/>
  <c r="Y107" i="10"/>
  <c r="P114" i="10"/>
  <c r="G250" i="10"/>
  <c r="G51" i="10"/>
  <c r="G414" i="10"/>
  <c r="P123" i="10"/>
  <c r="Y125" i="10"/>
  <c r="P173" i="10"/>
  <c r="Y175" i="10"/>
  <c r="P243" i="10"/>
  <c r="P279" i="10"/>
  <c r="P332" i="10"/>
  <c r="P357" i="10"/>
  <c r="G154" i="10"/>
  <c r="G242" i="10"/>
  <c r="P68" i="10"/>
  <c r="Y245" i="10"/>
  <c r="Y282" i="10"/>
  <c r="P298" i="10"/>
  <c r="G329" i="10"/>
  <c r="G226" i="10"/>
  <c r="P77" i="10"/>
  <c r="Y141" i="10"/>
  <c r="Y185" i="10"/>
  <c r="P289" i="10"/>
  <c r="Y369" i="10"/>
  <c r="G137" i="10"/>
  <c r="P42" i="10"/>
  <c r="P158" i="10"/>
  <c r="Y212" i="10"/>
  <c r="P323" i="10"/>
  <c r="Y326" i="10"/>
  <c r="Y350" i="10"/>
  <c r="G41" i="10"/>
  <c r="G50" i="10"/>
  <c r="P228" i="10"/>
  <c r="P348" i="10"/>
  <c r="P367" i="10"/>
  <c r="G312" i="10"/>
  <c r="G321" i="10"/>
  <c r="G296" i="10"/>
  <c r="G241" i="10"/>
  <c r="P17" i="10"/>
  <c r="Y45" i="10"/>
  <c r="Y89" i="10"/>
  <c r="P149" i="10"/>
  <c r="Y160" i="10"/>
  <c r="P219" i="10"/>
  <c r="G216" i="10"/>
  <c r="G225" i="10"/>
  <c r="Y36" i="10"/>
  <c r="Y71" i="10"/>
  <c r="P358" i="10"/>
  <c r="G120" i="10"/>
  <c r="G49" i="10"/>
  <c r="Y361" i="10"/>
  <c r="G145" i="10"/>
  <c r="Y142" i="10"/>
  <c r="Y176" i="10"/>
  <c r="P192" i="10"/>
  <c r="G206" i="10"/>
  <c r="G40" i="10"/>
  <c r="G320" i="10"/>
  <c r="P314" i="10"/>
  <c r="G136" i="10"/>
  <c r="P78" i="10"/>
  <c r="P87" i="10"/>
  <c r="P112" i="10"/>
  <c r="Y115" i="10"/>
  <c r="P262" i="10"/>
  <c r="P333" i="10"/>
  <c r="G286" i="10"/>
  <c r="G311" i="10"/>
  <c r="F331" i="10"/>
  <c r="F260" i="10"/>
  <c r="F365" i="10"/>
  <c r="F330" i="10"/>
  <c r="F355" i="10"/>
  <c r="F364" i="10"/>
  <c r="F295" i="10"/>
  <c r="F32" i="10"/>
  <c r="F215" i="10"/>
  <c r="F16" i="10"/>
  <c r="F119" i="10"/>
  <c r="F207" i="10"/>
  <c r="F294" i="10"/>
  <c r="F191" i="10"/>
  <c r="F102" i="10"/>
  <c r="F111" i="10"/>
  <c r="F86" i="10"/>
  <c r="F31" i="10"/>
  <c r="F277" i="10"/>
  <c r="F15" i="10"/>
  <c r="F261" i="10"/>
  <c r="N324" i="10"/>
  <c r="N254" i="10"/>
  <c r="N174" i="10"/>
  <c r="E224" i="10"/>
  <c r="N68" i="10"/>
  <c r="W107" i="10"/>
  <c r="N332" i="10"/>
  <c r="N322" i="10"/>
  <c r="N252" i="10"/>
  <c r="W140" i="10"/>
  <c r="W142" i="10"/>
  <c r="E31" i="10"/>
  <c r="W195" i="10"/>
  <c r="W105" i="10"/>
  <c r="W72" i="10"/>
  <c r="N314" i="10"/>
  <c r="N244" i="10"/>
  <c r="N148" i="10"/>
  <c r="W124" i="10"/>
  <c r="W325" i="10"/>
  <c r="E41" i="10"/>
  <c r="W369" i="10"/>
  <c r="N138" i="10"/>
  <c r="W116" i="10"/>
  <c r="N77" i="10"/>
  <c r="E241" i="10"/>
  <c r="W361" i="10"/>
  <c r="N218" i="10"/>
  <c r="N219" i="10"/>
  <c r="W106" i="10"/>
  <c r="W125" i="10"/>
  <c r="W80" i="10"/>
  <c r="N149" i="10"/>
  <c r="E86" i="10"/>
  <c r="W19" i="10"/>
  <c r="E49" i="10"/>
  <c r="W351" i="10"/>
  <c r="N208" i="10"/>
  <c r="W115" i="10"/>
  <c r="N289" i="10"/>
  <c r="W265" i="10"/>
  <c r="W185" i="10"/>
  <c r="E242" i="10"/>
  <c r="E14" i="10"/>
  <c r="W370" i="10"/>
  <c r="W317" i="10"/>
  <c r="W255" i="10"/>
  <c r="W177" i="10"/>
  <c r="W70" i="10"/>
  <c r="E181" i="10"/>
  <c r="W141" i="10"/>
  <c r="W360" i="10"/>
  <c r="W315" i="10"/>
  <c r="W247" i="10"/>
  <c r="W175" i="10"/>
  <c r="E136" i="10"/>
  <c r="W186" i="10"/>
  <c r="E356" i="10"/>
  <c r="E154" i="10"/>
  <c r="E225" i="10"/>
  <c r="W71" i="10"/>
  <c r="W352" i="10"/>
  <c r="E366" i="10"/>
  <c r="W245" i="10"/>
  <c r="W159" i="10"/>
  <c r="W176" i="10"/>
  <c r="E120" i="10"/>
  <c r="N183" i="10"/>
  <c r="E66" i="10"/>
  <c r="W81" i="10"/>
  <c r="W350" i="10"/>
  <c r="E364" i="10"/>
  <c r="W229" i="10"/>
  <c r="W151" i="10"/>
  <c r="E171" i="10"/>
  <c r="E189" i="10"/>
  <c r="W334" i="10"/>
  <c r="W221" i="10"/>
  <c r="N253" i="10"/>
  <c r="N243" i="10"/>
  <c r="N43" i="10"/>
  <c r="W212" i="10"/>
  <c r="W46" i="10"/>
  <c r="E76" i="10"/>
  <c r="W326" i="10"/>
  <c r="E346" i="10"/>
  <c r="W211" i="10"/>
  <c r="W230" i="10"/>
  <c r="N147" i="10"/>
  <c r="E180" i="10"/>
  <c r="E277" i="10"/>
  <c r="E329" i="10"/>
  <c r="N288" i="10"/>
  <c r="E84" i="10"/>
  <c r="E40" i="10"/>
  <c r="W316" i="10"/>
  <c r="E330" i="10"/>
  <c r="N313" i="10"/>
  <c r="N263" i="10"/>
  <c r="E172" i="10"/>
  <c r="W291" i="10"/>
  <c r="W150" i="10"/>
  <c r="E331" i="10"/>
  <c r="E110" i="10"/>
  <c r="E320" i="10"/>
  <c r="E294" i="10"/>
  <c r="E207" i="10"/>
  <c r="E119" i="10"/>
  <c r="N157" i="10"/>
  <c r="E111" i="10"/>
  <c r="W45" i="10"/>
  <c r="N79" i="10"/>
  <c r="W290" i="10"/>
  <c r="E250" i="10"/>
  <c r="N87" i="10"/>
  <c r="N173" i="10"/>
  <c r="E251" i="10"/>
  <c r="E321" i="10"/>
  <c r="E50" i="10"/>
  <c r="W282" i="10"/>
  <c r="N359" i="10"/>
  <c r="E276" i="10"/>
  <c r="N209" i="10"/>
  <c r="E101" i="10"/>
  <c r="N139" i="10"/>
  <c r="E347" i="10"/>
  <c r="E190" i="10"/>
  <c r="N103" i="10"/>
  <c r="E145" i="10"/>
  <c r="W280" i="10"/>
  <c r="W299" i="10"/>
  <c r="N278" i="10"/>
  <c r="W220" i="10"/>
  <c r="E85" i="10"/>
  <c r="E137" i="10"/>
  <c r="E259" i="10"/>
  <c r="E146" i="10"/>
  <c r="N33" i="10"/>
  <c r="W11" i="10"/>
  <c r="N227" i="10"/>
  <c r="N182" i="10"/>
  <c r="E102" i="10"/>
  <c r="E365" i="10"/>
  <c r="N297" i="10"/>
  <c r="N367" i="10"/>
  <c r="W256" i="10"/>
  <c r="E75" i="10"/>
  <c r="N123" i="10"/>
  <c r="E286" i="10"/>
  <c r="W89" i="10"/>
  <c r="N113" i="10"/>
  <c r="N17" i="10"/>
  <c r="E355" i="10"/>
  <c r="E260" i="10"/>
  <c r="E216" i="10"/>
  <c r="E67" i="10"/>
  <c r="E155" i="10"/>
  <c r="E312" i="10"/>
  <c r="N217" i="10"/>
  <c r="E15" i="10"/>
  <c r="E311" i="10"/>
  <c r="E215" i="10"/>
  <c r="E285" i="10"/>
  <c r="E191" i="10"/>
  <c r="N34" i="10"/>
  <c r="E295" i="10"/>
  <c r="N279" i="10"/>
  <c r="E296" i="10"/>
  <c r="W264" i="10"/>
  <c r="N122" i="10"/>
  <c r="D403" i="10"/>
  <c r="N357" i="10"/>
  <c r="W210" i="10"/>
  <c r="N114" i="10"/>
  <c r="N78" i="10"/>
  <c r="N69" i="10"/>
  <c r="N349" i="10"/>
  <c r="N287" i="10"/>
  <c r="E206" i="10"/>
  <c r="N112" i="10"/>
  <c r="W35" i="10"/>
  <c r="N42" i="10"/>
  <c r="W36" i="10"/>
  <c r="N358" i="10"/>
  <c r="N323" i="10"/>
  <c r="N192" i="10"/>
  <c r="W194" i="10"/>
  <c r="N104" i="10"/>
  <c r="W37" i="10"/>
  <c r="N44" i="10"/>
  <c r="W281" i="10"/>
  <c r="W246" i="10"/>
  <c r="N52" i="10"/>
  <c r="N262" i="10"/>
  <c r="N348" i="10"/>
  <c r="N184" i="10"/>
  <c r="N88" i="10"/>
  <c r="V370" i="10"/>
  <c r="M367" i="10"/>
  <c r="M358" i="10"/>
  <c r="L367" i="10"/>
  <c r="L323" i="10"/>
  <c r="L279" i="10"/>
  <c r="C216" i="10"/>
  <c r="C136" i="10"/>
  <c r="C101" i="10"/>
  <c r="U115" i="10"/>
  <c r="L52" i="10"/>
  <c r="U140" i="10"/>
  <c r="U282" i="10"/>
  <c r="U299" i="10"/>
  <c r="U369" i="10"/>
  <c r="L288" i="10"/>
  <c r="C277" i="10"/>
  <c r="L173" i="10"/>
  <c r="U70" i="10"/>
  <c r="L243" i="10"/>
  <c r="L193" i="10"/>
  <c r="L332" i="10"/>
  <c r="L103" i="10"/>
  <c r="U361" i="10"/>
  <c r="C320" i="10"/>
  <c r="C285" i="10"/>
  <c r="L253" i="10"/>
  <c r="L227" i="10"/>
  <c r="L158" i="10"/>
  <c r="C120" i="10"/>
  <c r="C85" i="10"/>
  <c r="L68" i="10"/>
  <c r="U20" i="10"/>
  <c r="C321" i="10"/>
  <c r="L77" i="10"/>
  <c r="L349" i="10"/>
  <c r="C347" i="10"/>
  <c r="C329" i="10"/>
  <c r="L314" i="10"/>
  <c r="C294" i="10"/>
  <c r="C259" i="10"/>
  <c r="C250" i="10"/>
  <c r="U229" i="10"/>
  <c r="U221" i="10"/>
  <c r="C190" i="10"/>
  <c r="L184" i="10"/>
  <c r="L114" i="10"/>
  <c r="U150" i="10"/>
  <c r="U212" i="10"/>
  <c r="C171" i="10"/>
  <c r="U45" i="10"/>
  <c r="C14" i="10"/>
  <c r="U35" i="10"/>
  <c r="L289" i="10"/>
  <c r="L238" i="10"/>
  <c r="C86" i="10"/>
  <c r="U317" i="10"/>
  <c r="L123" i="10"/>
  <c r="U247" i="10"/>
  <c r="U256" i="10"/>
  <c r="U37" i="10"/>
  <c r="L358" i="10"/>
  <c r="C312" i="10"/>
  <c r="U281" i="10"/>
  <c r="C181" i="10"/>
  <c r="C146" i="10"/>
  <c r="C111" i="10"/>
  <c r="L79" i="10"/>
  <c r="C66" i="10"/>
  <c r="C51" i="10"/>
  <c r="C40" i="10"/>
  <c r="C121" i="10"/>
  <c r="L297" i="10"/>
  <c r="L262" i="10"/>
  <c r="L88" i="10"/>
  <c r="U316" i="10"/>
  <c r="L244" i="10"/>
  <c r="L149" i="10"/>
  <c r="C119" i="10"/>
  <c r="C295" i="10"/>
  <c r="U325" i="10"/>
  <c r="U246" i="10"/>
  <c r="C242" i="10"/>
  <c r="L218" i="10"/>
  <c r="L122" i="10"/>
  <c r="C16" i="10"/>
  <c r="U185" i="10"/>
  <c r="C225" i="10"/>
  <c r="C156" i="10"/>
  <c r="C356" i="10"/>
  <c r="U160" i="10"/>
  <c r="C364" i="10"/>
  <c r="C355" i="10"/>
  <c r="U351" i="10"/>
  <c r="U290" i="10"/>
  <c r="C224" i="10"/>
  <c r="L209" i="10"/>
  <c r="U194" i="10"/>
  <c r="L192" i="10"/>
  <c r="C155" i="10"/>
  <c r="U142" i="10"/>
  <c r="U124" i="10"/>
  <c r="U107" i="10"/>
  <c r="L87" i="10"/>
  <c r="C76" i="10"/>
  <c r="L53" i="10"/>
  <c r="L34" i="10"/>
  <c r="U71" i="10"/>
  <c r="U105" i="10"/>
  <c r="U326" i="10"/>
  <c r="U255" i="10"/>
  <c r="C207" i="10"/>
  <c r="U89" i="10"/>
  <c r="L104" i="10"/>
  <c r="U80" i="10"/>
  <c r="U264" i="10"/>
  <c r="C331" i="10"/>
  <c r="L322" i="10"/>
  <c r="C296" i="10"/>
  <c r="C261" i="10"/>
  <c r="U186" i="10"/>
  <c r="U177" i="10"/>
  <c r="U81" i="10"/>
  <c r="U36" i="10"/>
  <c r="L18" i="10"/>
  <c r="B403" i="10"/>
  <c r="L287" i="10"/>
  <c r="C215" i="10"/>
  <c r="U116" i="10"/>
  <c r="U72" i="10"/>
  <c r="L42" i="10"/>
  <c r="U335" i="10"/>
  <c r="U300" i="10"/>
  <c r="U265" i="10"/>
  <c r="L252" i="10"/>
  <c r="L183" i="10"/>
  <c r="C32" i="10"/>
  <c r="L219" i="10"/>
  <c r="L139" i="10"/>
  <c r="L113" i="10"/>
  <c r="C84" i="10"/>
  <c r="U360" i="10"/>
  <c r="U220" i="10"/>
  <c r="U211" i="10"/>
  <c r="U159" i="10"/>
  <c r="L157" i="10"/>
  <c r="L324" i="10"/>
  <c r="C15" i="10"/>
  <c r="L359" i="10"/>
  <c r="C49" i="10"/>
  <c r="L43" i="10"/>
  <c r="U352" i="10"/>
  <c r="C366" i="10"/>
  <c r="U280" i="10"/>
  <c r="L278" i="10"/>
  <c r="U151" i="10"/>
  <c r="C137" i="10"/>
  <c r="C102" i="10"/>
  <c r="L78" i="10"/>
  <c r="U370" i="10"/>
  <c r="L357" i="10"/>
  <c r="U315" i="10"/>
  <c r="L298" i="10"/>
  <c r="C226" i="10"/>
  <c r="C189" i="10"/>
  <c r="C180" i="10"/>
  <c r="L148" i="10"/>
  <c r="C145" i="10"/>
  <c r="C110" i="10"/>
  <c r="C311" i="10"/>
  <c r="U291" i="10"/>
  <c r="U11" i="10"/>
  <c r="U350" i="10"/>
  <c r="L333" i="10"/>
  <c r="L263" i="10"/>
  <c r="L217" i="10"/>
  <c r="L174" i="10"/>
  <c r="U141" i="10"/>
  <c r="C50" i="10"/>
  <c r="L348" i="10"/>
  <c r="C276" i="10"/>
  <c r="U230" i="10"/>
  <c r="U106" i="10"/>
  <c r="L69" i="10"/>
  <c r="L44" i="10"/>
  <c r="C414" i="10"/>
  <c r="L313" i="10"/>
  <c r="U245" i="10"/>
  <c r="C172" i="10"/>
  <c r="U19" i="10"/>
  <c r="L368" i="10"/>
  <c r="C346" i="10"/>
  <c r="U176" i="10"/>
  <c r="C154" i="10"/>
  <c r="C75" i="10"/>
  <c r="C67" i="10"/>
  <c r="C330" i="10"/>
  <c r="C286" i="10"/>
  <c r="C260" i="10"/>
  <c r="C251" i="10"/>
  <c r="L228" i="10"/>
  <c r="U210" i="10"/>
  <c r="U195" i="10"/>
  <c r="C191" i="10"/>
  <c r="L182" i="10"/>
  <c r="C41" i="10"/>
  <c r="L17" i="10"/>
  <c r="L112" i="10"/>
  <c r="U90" i="10"/>
  <c r="J414" i="10"/>
  <c r="L254" i="10"/>
  <c r="C241" i="10"/>
  <c r="L208" i="10"/>
  <c r="L33" i="10"/>
  <c r="D414" i="10"/>
  <c r="U125" i="10"/>
  <c r="I414" i="10"/>
  <c r="C206" i="10"/>
  <c r="L147" i="10"/>
  <c r="C365" i="10"/>
  <c r="U334" i="10"/>
  <c r="U46" i="10"/>
  <c r="L138" i="10"/>
  <c r="C31" i="10"/>
  <c r="U175" i="10"/>
  <c r="J73" i="10"/>
  <c r="J47" i="10"/>
  <c r="J117" i="10"/>
  <c r="S329" i="10"/>
  <c r="S295" i="10"/>
  <c r="AB263" i="10"/>
  <c r="S250" i="10"/>
  <c r="AB79" i="10"/>
  <c r="S130" i="10"/>
  <c r="S29" i="10"/>
  <c r="AB148" i="10"/>
  <c r="J222" i="10"/>
  <c r="AB297" i="10"/>
  <c r="S50" i="10"/>
  <c r="J153" i="10"/>
  <c r="J127" i="10"/>
  <c r="J197" i="10"/>
  <c r="S261" i="10"/>
  <c r="AB227" i="10"/>
  <c r="AB89" i="10"/>
  <c r="S85" i="10"/>
  <c r="S20" i="10"/>
  <c r="AB31" i="10"/>
  <c r="S38" i="10"/>
  <c r="S49" i="10"/>
  <c r="S260" i="10"/>
  <c r="AB122" i="10"/>
  <c r="S129" i="10"/>
  <c r="J302" i="10"/>
  <c r="J233" i="10"/>
  <c r="J143" i="10"/>
  <c r="J213" i="10"/>
  <c r="J35" i="10"/>
  <c r="S340" i="10"/>
  <c r="AB252" i="10"/>
  <c r="AB236" i="10"/>
  <c r="S225" i="10"/>
  <c r="AB123" i="10"/>
  <c r="AB23" i="10"/>
  <c r="AB254" i="10"/>
  <c r="AB40" i="10"/>
  <c r="S156" i="10"/>
  <c r="J249" i="10"/>
  <c r="J223" i="10"/>
  <c r="J293" i="10"/>
  <c r="S320" i="10"/>
  <c r="AB96" i="10"/>
  <c r="J353" i="10"/>
  <c r="S339" i="10"/>
  <c r="J82" i="10"/>
  <c r="J372" i="10"/>
  <c r="AB183" i="10"/>
  <c r="S119" i="10"/>
  <c r="J303" i="10"/>
  <c r="J373" i="10"/>
  <c r="S374" i="10"/>
  <c r="AB333" i="10"/>
  <c r="AB306" i="10"/>
  <c r="S200" i="10"/>
  <c r="S189" i="10"/>
  <c r="AB167" i="10"/>
  <c r="AB149" i="10"/>
  <c r="S121" i="10"/>
  <c r="J214" i="10"/>
  <c r="J319" i="10"/>
  <c r="J152" i="10"/>
  <c r="AB359" i="10"/>
  <c r="AB322" i="10"/>
  <c r="S286" i="10"/>
  <c r="S164" i="10"/>
  <c r="AB132" i="10"/>
  <c r="S356" i="10"/>
  <c r="J58" i="10"/>
  <c r="J118" i="10"/>
  <c r="J232" i="10"/>
  <c r="AB367" i="10"/>
  <c r="S331" i="10"/>
  <c r="AB112" i="10"/>
  <c r="S110" i="10"/>
  <c r="J337" i="10"/>
  <c r="AB357" i="10"/>
  <c r="AB97" i="10"/>
  <c r="J318" i="10"/>
  <c r="J74" i="10"/>
  <c r="J248" i="10"/>
  <c r="AB193" i="10"/>
  <c r="S60" i="10"/>
  <c r="J418" i="10"/>
  <c r="J266" i="10"/>
  <c r="J48" i="10"/>
  <c r="J56" i="10"/>
  <c r="J36" i="10"/>
  <c r="AB272" i="10"/>
  <c r="S191" i="10"/>
  <c r="AB157" i="10"/>
  <c r="AB21" i="10"/>
  <c r="AB32" i="10"/>
  <c r="J362" i="10"/>
  <c r="J128" i="10"/>
  <c r="J328" i="10"/>
  <c r="S365" i="10"/>
  <c r="AB288" i="10"/>
  <c r="S216" i="10"/>
  <c r="AB182" i="10"/>
  <c r="AB166" i="10"/>
  <c r="J231" i="10"/>
  <c r="J144" i="10"/>
  <c r="AB218" i="10"/>
  <c r="S180" i="10"/>
  <c r="S155" i="10"/>
  <c r="S76" i="10"/>
  <c r="J91" i="10"/>
  <c r="J336" i="10"/>
  <c r="S269" i="10"/>
  <c r="J327" i="10"/>
  <c r="S94" i="10"/>
  <c r="J18" i="10"/>
  <c r="AB41" i="10"/>
  <c r="J187" i="10"/>
  <c r="J161" i="10"/>
  <c r="S146" i="10"/>
  <c r="AB78" i="10"/>
  <c r="J37" i="10"/>
  <c r="AB342" i="10"/>
  <c r="AB358" i="10"/>
  <c r="J57" i="10"/>
  <c r="J267" i="10"/>
  <c r="J257" i="10"/>
  <c r="AB324" i="10"/>
  <c r="S294" i="10"/>
  <c r="AB262" i="10"/>
  <c r="AB202" i="10"/>
  <c r="S84" i="10"/>
  <c r="AB53" i="10"/>
  <c r="J283" i="10"/>
  <c r="J363" i="10"/>
  <c r="S224" i="10"/>
  <c r="AB114" i="10"/>
  <c r="S51" i="10"/>
  <c r="S234" i="10"/>
  <c r="S235" i="10"/>
  <c r="J92" i="10"/>
  <c r="J162" i="10"/>
  <c r="AB332" i="10"/>
  <c r="S305" i="10"/>
  <c r="S199" i="10"/>
  <c r="S95" i="10"/>
  <c r="J108" i="10"/>
  <c r="J26" i="10"/>
  <c r="AB298" i="10"/>
  <c r="S285" i="10"/>
  <c r="AB271" i="10"/>
  <c r="S120" i="10"/>
  <c r="AB287" i="10"/>
  <c r="AB201" i="10"/>
  <c r="AB192" i="10"/>
  <c r="AB88" i="10"/>
  <c r="S59" i="10"/>
  <c r="AB219" i="10"/>
  <c r="J178" i="10"/>
  <c r="S330" i="10"/>
  <c r="S296" i="10"/>
  <c r="AB62" i="10"/>
  <c r="J188" i="10"/>
  <c r="J258" i="10"/>
  <c r="S28" i="10"/>
  <c r="S19" i="10"/>
  <c r="S364" i="10"/>
  <c r="J268" i="10"/>
  <c r="J338" i="10"/>
  <c r="AB341" i="10"/>
  <c r="S251" i="10"/>
  <c r="AB228" i="10"/>
  <c r="AB184" i="10"/>
  <c r="S86" i="10"/>
  <c r="J284" i="10"/>
  <c r="J354" i="10"/>
  <c r="S226" i="10"/>
  <c r="AB131" i="10"/>
  <c r="AB22" i="10"/>
  <c r="J198" i="10"/>
  <c r="AB217" i="10"/>
  <c r="AB87" i="10"/>
  <c r="J83" i="10"/>
  <c r="S321" i="10"/>
  <c r="S215" i="10"/>
  <c r="S190" i="10"/>
  <c r="S154" i="10"/>
  <c r="J163" i="10"/>
  <c r="J27" i="10"/>
  <c r="I402" i="10"/>
  <c r="AB253" i="10"/>
  <c r="S165" i="10"/>
  <c r="S145" i="10"/>
  <c r="AB77" i="10"/>
  <c r="S75" i="10"/>
  <c r="S30" i="10"/>
  <c r="AB289" i="10"/>
  <c r="S181" i="10"/>
  <c r="J93" i="10"/>
  <c r="J179" i="10"/>
  <c r="AB323" i="10"/>
  <c r="S111" i="10"/>
  <c r="AB61" i="10"/>
  <c r="AB52" i="10"/>
  <c r="J109" i="10"/>
  <c r="J371" i="10"/>
  <c r="S375" i="10"/>
  <c r="AB368" i="10"/>
  <c r="AB147" i="10"/>
  <c r="AB113" i="10"/>
  <c r="J126" i="10"/>
  <c r="S259" i="10"/>
  <c r="AB237" i="10"/>
  <c r="J301" i="10"/>
  <c r="J196" i="10"/>
  <c r="J17" i="10"/>
  <c r="S366" i="10"/>
  <c r="AB158" i="10"/>
  <c r="S39" i="10"/>
  <c r="J292" i="10"/>
  <c r="S355" i="10"/>
  <c r="S304" i="10"/>
  <c r="AB307" i="10"/>
  <c r="S270" i="10"/>
  <c r="I58" i="10"/>
  <c r="I284" i="10"/>
  <c r="AA333" i="10"/>
  <c r="R329" i="10"/>
  <c r="AA122" i="10"/>
  <c r="R16" i="10"/>
  <c r="R200" i="10"/>
  <c r="I74" i="10"/>
  <c r="I143" i="10"/>
  <c r="AA252" i="10"/>
  <c r="R250" i="10"/>
  <c r="R156" i="10"/>
  <c r="AA307" i="10"/>
  <c r="AA201" i="10"/>
  <c r="AA132" i="10"/>
  <c r="F418" i="10"/>
  <c r="I328" i="10"/>
  <c r="R49" i="10"/>
  <c r="R189" i="10"/>
  <c r="AA237" i="10"/>
  <c r="I153" i="10"/>
  <c r="I91" i="10"/>
  <c r="I266" i="10"/>
  <c r="R269" i="10"/>
  <c r="R234" i="10"/>
  <c r="AA167" i="10"/>
  <c r="AA131" i="10"/>
  <c r="R85" i="10"/>
  <c r="AA61" i="10"/>
  <c r="I57" i="10"/>
  <c r="AA87" i="10"/>
  <c r="I187" i="10"/>
  <c r="I301" i="10"/>
  <c r="H402" i="10"/>
  <c r="AA358" i="10"/>
  <c r="AA217" i="10"/>
  <c r="AA147" i="10"/>
  <c r="R145" i="10"/>
  <c r="AA79" i="10"/>
  <c r="AA182" i="10"/>
  <c r="R165" i="10"/>
  <c r="I267" i="10"/>
  <c r="I268" i="10"/>
  <c r="R331" i="10"/>
  <c r="AA287" i="10"/>
  <c r="R199" i="10"/>
  <c r="AA43" i="10"/>
  <c r="AA96" i="10"/>
  <c r="I196" i="10"/>
  <c r="R75" i="10"/>
  <c r="I283" i="10"/>
  <c r="I302" i="10"/>
  <c r="R356" i="10"/>
  <c r="R304" i="10"/>
  <c r="R285" i="10"/>
  <c r="AA236" i="10"/>
  <c r="R120" i="10"/>
  <c r="AA114" i="10"/>
  <c r="AA42" i="10"/>
  <c r="I109" i="10"/>
  <c r="R146" i="10"/>
  <c r="R41" i="10"/>
  <c r="I12" i="10"/>
  <c r="I318" i="10"/>
  <c r="R375" i="10"/>
  <c r="AA342" i="10"/>
  <c r="AA262" i="10"/>
  <c r="R215" i="10"/>
  <c r="R164" i="10"/>
  <c r="AA52" i="10"/>
  <c r="AA34" i="10"/>
  <c r="I73" i="10"/>
  <c r="I92" i="10"/>
  <c r="I163" i="10"/>
  <c r="AA271" i="10"/>
  <c r="R180" i="10"/>
  <c r="AA228" i="10"/>
  <c r="I248" i="10"/>
  <c r="I363" i="10"/>
  <c r="I108" i="10"/>
  <c r="I292" i="10"/>
  <c r="AA368" i="10"/>
  <c r="R364" i="10"/>
  <c r="AA322" i="10"/>
  <c r="R320" i="10"/>
  <c r="AA254" i="10"/>
  <c r="AA227" i="10"/>
  <c r="AA192" i="10"/>
  <c r="AA166" i="10"/>
  <c r="AA219" i="10"/>
  <c r="AA272" i="10"/>
  <c r="AA202" i="10"/>
  <c r="I188" i="10"/>
  <c r="I303" i="10"/>
  <c r="AA297" i="10"/>
  <c r="R260" i="10"/>
  <c r="R40" i="10"/>
  <c r="AA17" i="10"/>
  <c r="I13" i="10"/>
  <c r="R94" i="10"/>
  <c r="I319" i="10"/>
  <c r="R339" i="10"/>
  <c r="AA18" i="10"/>
  <c r="I93" i="10"/>
  <c r="I336" i="10"/>
  <c r="R366" i="10"/>
  <c r="AA306" i="10"/>
  <c r="AA289" i="10"/>
  <c r="R225" i="10"/>
  <c r="AA157" i="10"/>
  <c r="AA149" i="10"/>
  <c r="AA44" i="10"/>
  <c r="I82" i="10"/>
  <c r="I21" i="10"/>
  <c r="I126" i="10"/>
  <c r="I249" i="10"/>
  <c r="AA341" i="10"/>
  <c r="R295" i="10"/>
  <c r="AA184" i="10"/>
  <c r="R95" i="10"/>
  <c r="R50" i="10"/>
  <c r="R25" i="10"/>
  <c r="I117" i="10"/>
  <c r="I222" i="10"/>
  <c r="I337" i="10"/>
  <c r="AA332" i="10"/>
  <c r="AA324" i="10"/>
  <c r="R190" i="10"/>
  <c r="R15" i="10"/>
  <c r="R294" i="10"/>
  <c r="R154" i="10"/>
  <c r="I197" i="10"/>
  <c r="I47" i="10"/>
  <c r="I353" i="10"/>
  <c r="R155" i="10"/>
  <c r="R84" i="10"/>
  <c r="AA123" i="10"/>
  <c r="I232" i="10"/>
  <c r="R261" i="10"/>
  <c r="R24" i="10"/>
  <c r="AA298" i="10"/>
  <c r="R226" i="10"/>
  <c r="AA158" i="10"/>
  <c r="R191" i="10"/>
  <c r="I213" i="10"/>
  <c r="I127" i="10"/>
  <c r="I83" i="10"/>
  <c r="AA113" i="10"/>
  <c r="AA78" i="10"/>
  <c r="R76" i="10"/>
  <c r="R181" i="10"/>
  <c r="AA193" i="10"/>
  <c r="E418" i="10"/>
  <c r="AA77" i="10"/>
  <c r="I22" i="10"/>
  <c r="I48" i="10"/>
  <c r="I162" i="10"/>
  <c r="R374" i="10"/>
  <c r="R330" i="10"/>
  <c r="R111" i="10"/>
  <c r="AA88" i="10"/>
  <c r="R60" i="10"/>
  <c r="AA62" i="10"/>
  <c r="I38" i="10"/>
  <c r="I128" i="10"/>
  <c r="I338" i="10"/>
  <c r="AA357" i="10"/>
  <c r="R119" i="10"/>
  <c r="I362" i="10"/>
  <c r="R59" i="10"/>
  <c r="I118" i="10"/>
  <c r="I144" i="10"/>
  <c r="I354" i="10"/>
  <c r="R355" i="10"/>
  <c r="R130" i="10"/>
  <c r="I23" i="10"/>
  <c r="AA218" i="10"/>
  <c r="I198" i="10"/>
  <c r="I161" i="10"/>
  <c r="I371" i="10"/>
  <c r="R251" i="10"/>
  <c r="R235" i="10"/>
  <c r="R86" i="10"/>
  <c r="I293" i="10"/>
  <c r="AA253" i="10"/>
  <c r="I233" i="10"/>
  <c r="AA26" i="10"/>
  <c r="R296" i="10"/>
  <c r="R129" i="10"/>
  <c r="R110" i="10"/>
  <c r="I214" i="10"/>
  <c r="I178" i="10"/>
  <c r="I372" i="10"/>
  <c r="AA367" i="10"/>
  <c r="R270" i="10"/>
  <c r="AA27" i="10"/>
  <c r="I179" i="10"/>
  <c r="R121" i="10"/>
  <c r="R51" i="10"/>
  <c r="R321" i="10"/>
  <c r="R14" i="10"/>
  <c r="I39" i="10"/>
  <c r="I257" i="10"/>
  <c r="I373" i="10"/>
  <c r="R286" i="10"/>
  <c r="R216" i="10"/>
  <c r="AA97" i="10"/>
  <c r="I231" i="10"/>
  <c r="I327" i="10"/>
  <c r="AA359" i="10"/>
  <c r="AA263" i="10"/>
  <c r="R259" i="10"/>
  <c r="AA183" i="10"/>
  <c r="AA148" i="10"/>
  <c r="AA323" i="10"/>
  <c r="R340" i="10"/>
  <c r="AA112" i="10"/>
  <c r="I56" i="10"/>
  <c r="I223" i="10"/>
  <c r="R305" i="10"/>
  <c r="AA288" i="10"/>
  <c r="R224" i="10"/>
  <c r="AA53" i="10"/>
  <c r="I152" i="10"/>
  <c r="I258" i="10"/>
  <c r="R365" i="10"/>
  <c r="H371" i="10"/>
  <c r="H362" i="10"/>
  <c r="H128" i="10"/>
  <c r="Q339" i="10"/>
  <c r="Z254" i="10"/>
  <c r="Q226" i="10"/>
  <c r="Q216" i="10"/>
  <c r="Q190" i="10"/>
  <c r="Z79" i="10"/>
  <c r="Q75" i="10"/>
  <c r="H196" i="10"/>
  <c r="H91" i="10"/>
  <c r="H303" i="10"/>
  <c r="Z341" i="10"/>
  <c r="Z298" i="10"/>
  <c r="Z184" i="10"/>
  <c r="Z150" i="10"/>
  <c r="Z132" i="10"/>
  <c r="Q119" i="10"/>
  <c r="Z113" i="10"/>
  <c r="H283" i="10"/>
  <c r="Z288" i="10"/>
  <c r="H144" i="10"/>
  <c r="H57" i="10"/>
  <c r="H83" i="10"/>
  <c r="Q154" i="10"/>
  <c r="H292" i="10"/>
  <c r="H187" i="10"/>
  <c r="Z357" i="10"/>
  <c r="Q234" i="10"/>
  <c r="Z166" i="10"/>
  <c r="Z97" i="10"/>
  <c r="H372" i="10"/>
  <c r="H267" i="10"/>
  <c r="Z236" i="10"/>
  <c r="Q200" i="10"/>
  <c r="Q121" i="10"/>
  <c r="Q111" i="10"/>
  <c r="Q95" i="10"/>
  <c r="Q59" i="10"/>
  <c r="H82" i="10"/>
  <c r="H21" i="10"/>
  <c r="Q294" i="10"/>
  <c r="Q286" i="10"/>
  <c r="Z43" i="10"/>
  <c r="H117" i="10"/>
  <c r="H363" i="10"/>
  <c r="Q355" i="10"/>
  <c r="Z307" i="10"/>
  <c r="Q296" i="10"/>
  <c r="Z61" i="10"/>
  <c r="Q49" i="10"/>
  <c r="Z27" i="10"/>
  <c r="Q15" i="10"/>
  <c r="H92" i="10"/>
  <c r="H197" i="10"/>
  <c r="H12" i="10"/>
  <c r="Q365" i="10"/>
  <c r="Z359" i="10"/>
  <c r="Z332" i="10"/>
  <c r="Z322" i="10"/>
  <c r="Q270" i="10"/>
  <c r="Q51" i="10"/>
  <c r="H213" i="10"/>
  <c r="Z147" i="10"/>
  <c r="H319" i="10"/>
  <c r="H257" i="10"/>
  <c r="H47" i="10"/>
  <c r="H293" i="10"/>
  <c r="H108" i="10"/>
  <c r="Q320" i="10"/>
  <c r="Z202" i="10"/>
  <c r="Z191" i="10"/>
  <c r="Z157" i="10"/>
  <c r="Q41" i="10"/>
  <c r="G402" i="10"/>
  <c r="Q304" i="10"/>
  <c r="Q129" i="10"/>
  <c r="Z88" i="10"/>
  <c r="H284" i="10"/>
  <c r="Q330" i="10"/>
  <c r="Z263" i="10"/>
  <c r="Z217" i="10"/>
  <c r="Q84" i="10"/>
  <c r="H373" i="10"/>
  <c r="H188" i="10"/>
  <c r="Q145" i="10"/>
  <c r="H22" i="10"/>
  <c r="H268" i="10"/>
  <c r="Z324" i="10"/>
  <c r="Z227" i="10"/>
  <c r="Z193" i="10"/>
  <c r="Z131" i="10"/>
  <c r="H38" i="10"/>
  <c r="Z272" i="10"/>
  <c r="Q331" i="10"/>
  <c r="Z218" i="10"/>
  <c r="H118" i="10"/>
  <c r="H13" i="10"/>
  <c r="Z122" i="10"/>
  <c r="H198" i="10"/>
  <c r="H93" i="10"/>
  <c r="Q375" i="10"/>
  <c r="Z306" i="10"/>
  <c r="Z183" i="10"/>
  <c r="Z149" i="10"/>
  <c r="Z52" i="10"/>
  <c r="Z26" i="10"/>
  <c r="Z87" i="10"/>
  <c r="H214" i="10"/>
  <c r="H109" i="10"/>
  <c r="Q155" i="10"/>
  <c r="Q86" i="10"/>
  <c r="Z78" i="10"/>
  <c r="Q24" i="10"/>
  <c r="Z18" i="10"/>
  <c r="H126" i="10"/>
  <c r="Z287" i="10"/>
  <c r="Q215" i="10"/>
  <c r="H48" i="10"/>
  <c r="Q269" i="10"/>
  <c r="H23" i="10"/>
  <c r="H301" i="10"/>
  <c r="Z297" i="10"/>
  <c r="Q259" i="10"/>
  <c r="Z253" i="10"/>
  <c r="Q251" i="10"/>
  <c r="Q225" i="10"/>
  <c r="Q189" i="10"/>
  <c r="Q181" i="10"/>
  <c r="H39" i="10"/>
  <c r="Q261" i="10"/>
  <c r="Z219" i="10"/>
  <c r="Z201" i="10"/>
  <c r="Q76" i="10"/>
  <c r="H152" i="10"/>
  <c r="H162" i="10"/>
  <c r="Z192" i="10"/>
  <c r="Q40" i="10"/>
  <c r="H58" i="10"/>
  <c r="Q85" i="10"/>
  <c r="F413" i="10"/>
  <c r="H231" i="10"/>
  <c r="H222" i="10"/>
  <c r="Z368" i="10"/>
  <c r="Q340" i="10"/>
  <c r="Z96" i="10"/>
  <c r="E413" i="10"/>
  <c r="H327" i="10"/>
  <c r="H302" i="10"/>
  <c r="Z358" i="10"/>
  <c r="Q199" i="10"/>
  <c r="Q110" i="10"/>
  <c r="Q94" i="10"/>
  <c r="Z42" i="10"/>
  <c r="H56" i="10"/>
  <c r="H318" i="10"/>
  <c r="Q285" i="10"/>
  <c r="Q235" i="10"/>
  <c r="Q165" i="10"/>
  <c r="Q120" i="10"/>
  <c r="H232" i="10"/>
  <c r="H223" i="10"/>
  <c r="Q364" i="10"/>
  <c r="Q295" i="10"/>
  <c r="Z289" i="10"/>
  <c r="Z114" i="10"/>
  <c r="Q60" i="10"/>
  <c r="H248" i="10"/>
  <c r="H143" i="10"/>
  <c r="Q366" i="10"/>
  <c r="Q356" i="10"/>
  <c r="Q50" i="10"/>
  <c r="Z44" i="10"/>
  <c r="Q16" i="10"/>
  <c r="Q14" i="10"/>
  <c r="H328" i="10"/>
  <c r="Z333" i="10"/>
  <c r="Z271" i="10"/>
  <c r="Z323" i="10"/>
  <c r="Q250" i="10"/>
  <c r="Z123" i="10"/>
  <c r="H266" i="10"/>
  <c r="Q260" i="10"/>
  <c r="Q180" i="10"/>
  <c r="Q156" i="10"/>
  <c r="Q25" i="10"/>
  <c r="H178" i="10"/>
  <c r="H73" i="10"/>
  <c r="H127" i="10"/>
  <c r="Q374" i="10"/>
  <c r="Z342" i="10"/>
  <c r="Z158" i="10"/>
  <c r="Z182" i="10"/>
  <c r="H233" i="10"/>
  <c r="H336" i="10"/>
  <c r="Q329" i="10"/>
  <c r="Z167" i="10"/>
  <c r="Z148" i="10"/>
  <c r="H354" i="10"/>
  <c r="H337" i="10"/>
  <c r="Z77" i="10"/>
  <c r="Z62" i="10"/>
  <c r="H258" i="10"/>
  <c r="H153" i="10"/>
  <c r="H161" i="10"/>
  <c r="Q321" i="10"/>
  <c r="Z262" i="10"/>
  <c r="H338" i="10"/>
  <c r="Z252" i="10"/>
  <c r="Z237" i="10"/>
  <c r="Z228" i="10"/>
  <c r="Q146" i="10"/>
  <c r="H249" i="10"/>
  <c r="Q305" i="10"/>
  <c r="Q130" i="10"/>
  <c r="H163" i="10"/>
  <c r="H74" i="10"/>
  <c r="H353" i="10"/>
  <c r="Q224" i="10"/>
  <c r="Z17" i="10"/>
  <c r="H179" i="10"/>
  <c r="Z367" i="10"/>
  <c r="Z53" i="10"/>
  <c r="P50" i="10"/>
  <c r="P85" i="10"/>
  <c r="P145" i="10"/>
  <c r="P155" i="10"/>
  <c r="P224" i="10"/>
  <c r="P226" i="10"/>
  <c r="Y342" i="10"/>
  <c r="G93" i="10"/>
  <c r="G293" i="10"/>
  <c r="Y87" i="10"/>
  <c r="Y157" i="10"/>
  <c r="Y183" i="10"/>
  <c r="Y237" i="10"/>
  <c r="Y288" i="10"/>
  <c r="G362" i="10"/>
  <c r="G371" i="10"/>
  <c r="P41" i="10"/>
  <c r="Y150" i="10"/>
  <c r="P215" i="10"/>
  <c r="G58" i="10"/>
  <c r="G83" i="10"/>
  <c r="G354" i="10"/>
  <c r="Y27" i="10"/>
  <c r="Y78" i="10"/>
  <c r="Y219" i="10"/>
  <c r="Y322" i="10"/>
  <c r="Y368" i="10"/>
  <c r="G233" i="10"/>
  <c r="G338" i="10"/>
  <c r="P130" i="10"/>
  <c r="Y307" i="10"/>
  <c r="G249" i="10"/>
  <c r="Y193" i="10"/>
  <c r="Y262" i="10"/>
  <c r="Y298" i="10"/>
  <c r="G153" i="10"/>
  <c r="G258" i="10"/>
  <c r="P94" i="10"/>
  <c r="Y96" i="10"/>
  <c r="P146" i="10"/>
  <c r="P235" i="10"/>
  <c r="G73" i="10"/>
  <c r="G178" i="10"/>
  <c r="G162" i="10"/>
  <c r="G57" i="10"/>
  <c r="P51" i="10"/>
  <c r="P84" i="10"/>
  <c r="Y114" i="10"/>
  <c r="Y217" i="10"/>
  <c r="G328" i="10"/>
  <c r="G82" i="10"/>
  <c r="Y17" i="10"/>
  <c r="P25" i="10"/>
  <c r="P110" i="10"/>
  <c r="Y202" i="10"/>
  <c r="P375" i="10"/>
  <c r="G248" i="10"/>
  <c r="G353" i="10"/>
  <c r="P86" i="10"/>
  <c r="Y148" i="10"/>
  <c r="P156" i="10"/>
  <c r="Y271" i="10"/>
  <c r="G232" i="10"/>
  <c r="G337" i="10"/>
  <c r="Y43" i="10"/>
  <c r="Y166" i="10"/>
  <c r="P120" i="10"/>
  <c r="P305" i="10"/>
  <c r="G152" i="10"/>
  <c r="G257" i="10"/>
  <c r="P49" i="10"/>
  <c r="P154" i="10"/>
  <c r="P225" i="10"/>
  <c r="Y332" i="10"/>
  <c r="Y61" i="10"/>
  <c r="P180" i="10"/>
  <c r="Y184" i="10"/>
  <c r="P251" i="10"/>
  <c r="P269" i="10"/>
  <c r="P355" i="10"/>
  <c r="G222" i="10"/>
  <c r="G56" i="10"/>
  <c r="G161" i="10"/>
  <c r="P59" i="10"/>
  <c r="Y112" i="10"/>
  <c r="P200" i="10"/>
  <c r="Y253" i="10"/>
  <c r="Y359" i="10"/>
  <c r="G302" i="10"/>
  <c r="G327" i="10"/>
  <c r="G336" i="10"/>
  <c r="Y88" i="10"/>
  <c r="P190" i="10"/>
  <c r="Y227" i="10"/>
  <c r="P259" i="10"/>
  <c r="P261" i="10"/>
  <c r="P339" i="10"/>
  <c r="Y341" i="10"/>
  <c r="P365" i="10"/>
  <c r="F402" i="10"/>
  <c r="G318" i="10"/>
  <c r="G231" i="10"/>
  <c r="G144" i="10"/>
  <c r="P14" i="10"/>
  <c r="Y97" i="10"/>
  <c r="Y158" i="10"/>
  <c r="Y167" i="10"/>
  <c r="P285" i="10"/>
  <c r="Y289" i="10"/>
  <c r="P321" i="10"/>
  <c r="P331" i="10"/>
  <c r="G301" i="10"/>
  <c r="G39" i="10"/>
  <c r="G128" i="10"/>
  <c r="H413" i="10"/>
  <c r="P16" i="10"/>
  <c r="Y53" i="10"/>
  <c r="P295" i="10"/>
  <c r="P329" i="10"/>
  <c r="Y357" i="10"/>
  <c r="G126" i="10"/>
  <c r="G23" i="10"/>
  <c r="G48" i="10"/>
  <c r="O85" i="10"/>
  <c r="O120" i="10"/>
  <c r="O356" i="10"/>
  <c r="F82" i="10"/>
  <c r="F248" i="10"/>
  <c r="X252" i="10"/>
  <c r="X272" i="10"/>
  <c r="O295" i="10"/>
  <c r="O305" i="10"/>
  <c r="F337" i="10"/>
  <c r="O95" i="10"/>
  <c r="O260" i="10"/>
  <c r="F152" i="10"/>
  <c r="F257" i="10"/>
  <c r="O225" i="10"/>
  <c r="F328" i="10"/>
  <c r="X287" i="10"/>
  <c r="F353" i="10"/>
  <c r="O16" i="10"/>
  <c r="X43" i="10"/>
  <c r="F232" i="10"/>
  <c r="O49" i="10"/>
  <c r="O146" i="10"/>
  <c r="O235" i="10"/>
  <c r="O270" i="10"/>
  <c r="F56" i="10"/>
  <c r="F161" i="10"/>
  <c r="F231" i="10"/>
  <c r="F39" i="10"/>
  <c r="F48" i="10"/>
  <c r="X78" i="10"/>
  <c r="X87" i="10"/>
  <c r="X183" i="10"/>
  <c r="X297" i="10"/>
  <c r="O321" i="10"/>
  <c r="F198" i="10"/>
  <c r="F303" i="10"/>
  <c r="O156" i="10"/>
  <c r="O164" i="10"/>
  <c r="O189" i="10"/>
  <c r="F137" i="10"/>
  <c r="F118" i="10"/>
  <c r="F223" i="10"/>
  <c r="X218" i="10"/>
  <c r="X262" i="10"/>
  <c r="O286" i="10"/>
  <c r="F38" i="10"/>
  <c r="F143" i="10"/>
  <c r="X18" i="10"/>
  <c r="O59" i="10"/>
  <c r="X113" i="10"/>
  <c r="O191" i="10"/>
  <c r="O251" i="10"/>
  <c r="F22" i="10"/>
  <c r="F127" i="10"/>
  <c r="F144" i="10"/>
  <c r="X53" i="10"/>
  <c r="O224" i="10"/>
  <c r="X288" i="10"/>
  <c r="O339" i="10"/>
  <c r="F293" i="10"/>
  <c r="F318" i="10"/>
  <c r="X148" i="10"/>
  <c r="O366" i="10"/>
  <c r="O40" i="10"/>
  <c r="X122" i="10"/>
  <c r="X227" i="10"/>
  <c r="O97" i="10"/>
  <c r="X61" i="10"/>
  <c r="X323" i="10"/>
  <c r="O331" i="10"/>
  <c r="X368" i="10"/>
  <c r="F373" i="10"/>
  <c r="O84" i="10"/>
  <c r="O119" i="10"/>
  <c r="X131" i="10"/>
  <c r="X253" i="10"/>
  <c r="X341" i="10"/>
  <c r="O355" i="10"/>
  <c r="F213" i="10"/>
  <c r="F302" i="10"/>
  <c r="O199" i="10"/>
  <c r="F47" i="10"/>
  <c r="O15" i="10"/>
  <c r="X26" i="10"/>
  <c r="X44" i="10"/>
  <c r="O86" i="10"/>
  <c r="O121" i="10"/>
  <c r="O226" i="10"/>
  <c r="O294" i="10"/>
  <c r="F197" i="10"/>
  <c r="F222" i="10"/>
  <c r="F319" i="10"/>
  <c r="X42" i="10"/>
  <c r="X201" i="10"/>
  <c r="O259" i="10"/>
  <c r="X306" i="10"/>
  <c r="F249" i="10"/>
  <c r="F117" i="10"/>
  <c r="F126" i="10"/>
  <c r="O329" i="10"/>
  <c r="O94" i="10"/>
  <c r="O234" i="10"/>
  <c r="O296" i="10"/>
  <c r="O304" i="10"/>
  <c r="F74" i="10"/>
  <c r="F21" i="10"/>
  <c r="F301" i="10"/>
  <c r="F128" i="10"/>
  <c r="O24" i="10"/>
  <c r="O129" i="10"/>
  <c r="O145" i="10"/>
  <c r="O261" i="10"/>
  <c r="X359" i="10"/>
  <c r="O375" i="10"/>
  <c r="F266" i="10"/>
  <c r="F372" i="10"/>
  <c r="F109" i="10"/>
  <c r="X166" i="10"/>
  <c r="O50" i="10"/>
  <c r="O75" i="10"/>
  <c r="X96" i="10"/>
  <c r="O180" i="10"/>
  <c r="X193" i="10"/>
  <c r="X236" i="10"/>
  <c r="O269" i="10"/>
  <c r="X271" i="10"/>
  <c r="F73" i="10"/>
  <c r="F292" i="10"/>
  <c r="F93" i="10"/>
  <c r="X149" i="10"/>
  <c r="O215" i="10"/>
  <c r="X333" i="10"/>
  <c r="X357" i="10"/>
  <c r="O365" i="10"/>
  <c r="F153" i="10"/>
  <c r="F196" i="10"/>
  <c r="F13" i="10"/>
  <c r="F23" i="10"/>
  <c r="O111" i="10"/>
  <c r="O154" i="10"/>
  <c r="X167" i="10"/>
  <c r="F158" i="10"/>
  <c r="F284" i="10"/>
  <c r="X62" i="10"/>
  <c r="X184" i="10"/>
  <c r="F58" i="10"/>
  <c r="F179" i="10"/>
  <c r="F268" i="10"/>
  <c r="F233" i="10"/>
  <c r="F371" i="10"/>
  <c r="X79" i="10"/>
  <c r="O110" i="10"/>
  <c r="X123" i="10"/>
  <c r="X147" i="10"/>
  <c r="X228" i="10"/>
  <c r="F57" i="10"/>
  <c r="F163" i="10"/>
  <c r="F188" i="10"/>
  <c r="X77" i="10"/>
  <c r="X88" i="10"/>
  <c r="X132" i="10"/>
  <c r="O155" i="10"/>
  <c r="X298" i="10"/>
  <c r="O320" i="10"/>
  <c r="X342" i="10"/>
  <c r="E402" i="10"/>
  <c r="F267" i="10"/>
  <c r="F83" i="10"/>
  <c r="F108" i="10"/>
  <c r="X114" i="10"/>
  <c r="O165" i="10"/>
  <c r="X182" i="10"/>
  <c r="X219" i="10"/>
  <c r="F283" i="10"/>
  <c r="F354" i="10"/>
  <c r="F92" i="10"/>
  <c r="X27" i="10"/>
  <c r="X307" i="10"/>
  <c r="F363" i="10"/>
  <c r="F338" i="10"/>
  <c r="F12" i="10"/>
  <c r="F214" i="10"/>
  <c r="O41" i="10"/>
  <c r="X17" i="10"/>
  <c r="O60" i="10"/>
  <c r="O190" i="10"/>
  <c r="X202" i="10"/>
  <c r="X263" i="10"/>
  <c r="O285" i="10"/>
  <c r="O130" i="10"/>
  <c r="X217" i="10"/>
  <c r="O250" i="10"/>
  <c r="X324" i="10"/>
  <c r="F157" i="10"/>
  <c r="F91" i="10"/>
  <c r="N364" i="10"/>
  <c r="N331" i="10"/>
  <c r="W306" i="10"/>
  <c r="E337" i="10"/>
  <c r="E363" i="10"/>
  <c r="E371" i="10"/>
  <c r="E373" i="10"/>
  <c r="N375" i="10"/>
  <c r="E303" i="10"/>
  <c r="W322" i="10"/>
  <c r="N330" i="10"/>
  <c r="N305" i="10"/>
  <c r="E353" i="10"/>
  <c r="W367" i="10"/>
  <c r="M364" i="10"/>
  <c r="M330" i="10"/>
  <c r="D302" i="10"/>
  <c r="V262" i="10"/>
  <c r="V193" i="10"/>
  <c r="M145" i="10"/>
  <c r="V77" i="10"/>
  <c r="V17" i="10"/>
  <c r="M155" i="10"/>
  <c r="V166" i="10"/>
  <c r="D162" i="10"/>
  <c r="M259" i="10"/>
  <c r="D292" i="10"/>
  <c r="D214" i="10"/>
  <c r="M156" i="10"/>
  <c r="M120" i="10"/>
  <c r="D118" i="10"/>
  <c r="D82" i="10"/>
  <c r="V79" i="10"/>
  <c r="D47" i="10"/>
  <c r="D21" i="10"/>
  <c r="D38" i="10"/>
  <c r="M14" i="10"/>
  <c r="D83" i="10"/>
  <c r="M366" i="10"/>
  <c r="D109" i="10"/>
  <c r="V272" i="10"/>
  <c r="M270" i="10"/>
  <c r="D223" i="10"/>
  <c r="D178" i="10"/>
  <c r="V367" i="10"/>
  <c r="V341" i="10"/>
  <c r="D268" i="10"/>
  <c r="V253" i="10"/>
  <c r="M225" i="10"/>
  <c r="M199" i="10"/>
  <c r="V182" i="10"/>
  <c r="M119" i="10"/>
  <c r="M50" i="10"/>
  <c r="V27" i="10"/>
  <c r="V201" i="10"/>
  <c r="M375" i="10"/>
  <c r="V333" i="10"/>
  <c r="D318" i="10"/>
  <c r="M216" i="10"/>
  <c r="V184" i="10"/>
  <c r="M86" i="10"/>
  <c r="M51" i="10"/>
  <c r="M340" i="10"/>
  <c r="D188" i="10"/>
  <c r="V358" i="10"/>
  <c r="M296" i="10"/>
  <c r="M285" i="10"/>
  <c r="D266" i="10"/>
  <c r="D249" i="10"/>
  <c r="V236" i="10"/>
  <c r="D197" i="10"/>
  <c r="D187" i="10"/>
  <c r="M154" i="10"/>
  <c r="V123" i="10"/>
  <c r="D108" i="10"/>
  <c r="D373" i="10"/>
  <c r="M339" i="10"/>
  <c r="V324" i="10"/>
  <c r="V322" i="10"/>
  <c r="V26" i="10"/>
  <c r="V228" i="10"/>
  <c r="M84" i="10"/>
  <c r="M60" i="10"/>
  <c r="M40" i="10"/>
  <c r="V254" i="10"/>
  <c r="V122" i="10"/>
  <c r="M190" i="10"/>
  <c r="D371" i="10"/>
  <c r="M251" i="10"/>
  <c r="V157" i="10"/>
  <c r="V131" i="10"/>
  <c r="M49" i="10"/>
  <c r="M85" i="10"/>
  <c r="V298" i="10"/>
  <c r="D337" i="10"/>
  <c r="D327" i="10"/>
  <c r="M294" i="10"/>
  <c r="D258" i="10"/>
  <c r="M234" i="10"/>
  <c r="V112" i="10"/>
  <c r="M75" i="10"/>
  <c r="V62" i="10"/>
  <c r="D58" i="10"/>
  <c r="V52" i="10"/>
  <c r="V183" i="10"/>
  <c r="D283" i="10"/>
  <c r="M94" i="10"/>
  <c r="D354" i="10"/>
  <c r="M191" i="10"/>
  <c r="M165" i="10"/>
  <c r="V148" i="10"/>
  <c r="V114" i="10"/>
  <c r="V87" i="10"/>
  <c r="M260" i="10"/>
  <c r="D213" i="10"/>
  <c r="M180" i="10"/>
  <c r="D163" i="10"/>
  <c r="D144" i="10"/>
  <c r="M95" i="10"/>
  <c r="M24" i="10"/>
  <c r="D117" i="10"/>
  <c r="V357" i="10"/>
  <c r="D196" i="10"/>
  <c r="D233" i="10"/>
  <c r="M321" i="10"/>
  <c r="V132" i="10"/>
  <c r="M305" i="10"/>
  <c r="V297" i="10"/>
  <c r="D232" i="10"/>
  <c r="V219" i="10"/>
  <c r="V217" i="10"/>
  <c r="V167" i="10"/>
  <c r="M129" i="10"/>
  <c r="M356" i="10"/>
  <c r="D222" i="10"/>
  <c r="D161" i="10"/>
  <c r="D93" i="10"/>
  <c r="D56" i="10"/>
  <c r="M365" i="10"/>
  <c r="D363" i="10"/>
  <c r="M331" i="10"/>
  <c r="M320" i="10"/>
  <c r="M189" i="10"/>
  <c r="D127" i="10"/>
  <c r="V97" i="10"/>
  <c r="V43" i="10"/>
  <c r="D13" i="10"/>
  <c r="D231" i="10"/>
  <c r="V307" i="10"/>
  <c r="D303" i="10"/>
  <c r="V288" i="10"/>
  <c r="V263" i="10"/>
  <c r="M146" i="10"/>
  <c r="M121" i="10"/>
  <c r="D91" i="10"/>
  <c r="M15" i="10"/>
  <c r="D284" i="10"/>
  <c r="V271" i="10"/>
  <c r="D248" i="10"/>
  <c r="M110" i="10"/>
  <c r="D22" i="10"/>
  <c r="V18" i="10"/>
  <c r="D301" i="10"/>
  <c r="M226" i="10"/>
  <c r="V192" i="10"/>
  <c r="D153" i="10"/>
  <c r="V78" i="10"/>
  <c r="D353" i="10"/>
  <c r="V368" i="10"/>
  <c r="M329" i="10"/>
  <c r="M269" i="10"/>
  <c r="V252" i="10"/>
  <c r="V202" i="10"/>
  <c r="M200" i="10"/>
  <c r="M374" i="10"/>
  <c r="M286" i="10"/>
  <c r="D267" i="10"/>
  <c r="D198" i="10"/>
  <c r="D74" i="10"/>
  <c r="V61" i="10"/>
  <c r="V332" i="10"/>
  <c r="D293" i="10"/>
  <c r="D257" i="10"/>
  <c r="M224" i="10"/>
  <c r="M215" i="10"/>
  <c r="D143" i="10"/>
  <c r="D48" i="10"/>
  <c r="V359" i="10"/>
  <c r="V323" i="10"/>
  <c r="C402" i="10"/>
  <c r="D128" i="10"/>
  <c r="D372" i="10"/>
  <c r="M295" i="10"/>
  <c r="M235" i="10"/>
  <c r="V158" i="10"/>
  <c r="M59" i="10"/>
  <c r="M41" i="10"/>
  <c r="D39" i="10"/>
  <c r="D319" i="10"/>
  <c r="M181" i="10"/>
  <c r="D57" i="10"/>
  <c r="M25" i="10"/>
  <c r="D12" i="10"/>
  <c r="M130" i="10"/>
  <c r="D23" i="10"/>
  <c r="D362" i="10"/>
  <c r="V342" i="10"/>
  <c r="D338" i="10"/>
  <c r="V227" i="10"/>
  <c r="V96" i="10"/>
  <c r="M76" i="10"/>
  <c r="V53" i="10"/>
  <c r="D336" i="10"/>
  <c r="V306" i="10"/>
  <c r="V149" i="10"/>
  <c r="V237" i="10"/>
  <c r="M304" i="10"/>
  <c r="D73" i="10"/>
  <c r="M16" i="10"/>
  <c r="M261" i="10"/>
  <c r="M250" i="10"/>
  <c r="D179" i="10"/>
  <c r="V147" i="10"/>
  <c r="V113" i="10"/>
  <c r="V88" i="10"/>
  <c r="M164" i="10"/>
  <c r="V218" i="10"/>
  <c r="M355" i="10"/>
  <c r="V289" i="10"/>
  <c r="V287" i="10"/>
  <c r="D126" i="10"/>
  <c r="D92" i="10"/>
  <c r="V44" i="10"/>
  <c r="D328" i="10"/>
  <c r="M111" i="10"/>
  <c r="V42" i="10"/>
  <c r="U324" i="10"/>
  <c r="L216" i="10"/>
  <c r="U44" i="10"/>
  <c r="U18" i="10"/>
  <c r="L51" i="10"/>
  <c r="L111" i="10"/>
  <c r="C373" i="10"/>
  <c r="L304" i="10"/>
  <c r="C266" i="10"/>
  <c r="L250" i="10"/>
  <c r="U167" i="10"/>
  <c r="C83" i="10"/>
  <c r="C117" i="10"/>
  <c r="C232" i="10"/>
  <c r="L180" i="10"/>
  <c r="C152" i="10"/>
  <c r="U367" i="10"/>
  <c r="L364" i="10"/>
  <c r="C327" i="10"/>
  <c r="U322" i="10"/>
  <c r="L295" i="10"/>
  <c r="C293" i="10"/>
  <c r="U183" i="10"/>
  <c r="C92" i="10"/>
  <c r="C47" i="10"/>
  <c r="L15" i="10"/>
  <c r="C318" i="10"/>
  <c r="L235" i="10"/>
  <c r="L121" i="10"/>
  <c r="U112" i="10"/>
  <c r="B402" i="10"/>
  <c r="L294" i="10"/>
  <c r="C362" i="10"/>
  <c r="U357" i="10"/>
  <c r="L331" i="10"/>
  <c r="U298" i="10"/>
  <c r="U114" i="10"/>
  <c r="U42" i="10"/>
  <c r="C13" i="10"/>
  <c r="U342" i="10"/>
  <c r="L340" i="10"/>
  <c r="C284" i="10"/>
  <c r="C163" i="10"/>
  <c r="C108" i="10"/>
  <c r="U27" i="10"/>
  <c r="L94" i="10"/>
  <c r="J413" i="10"/>
  <c r="C371" i="10"/>
  <c r="L226" i="10"/>
  <c r="C222" i="10"/>
  <c r="U219" i="10"/>
  <c r="U157" i="10"/>
  <c r="L154" i="10"/>
  <c r="L25" i="10"/>
  <c r="U306" i="10"/>
  <c r="L375" i="10"/>
  <c r="L60" i="10"/>
  <c r="C39" i="10"/>
  <c r="I413" i="10"/>
  <c r="C302" i="10"/>
  <c r="L286" i="10"/>
  <c r="U237" i="10"/>
  <c r="L199" i="10"/>
  <c r="L190" i="10"/>
  <c r="C74" i="10"/>
  <c r="U52" i="10"/>
  <c r="U332" i="10"/>
  <c r="L130" i="10"/>
  <c r="L41" i="10"/>
  <c r="D413" i="10"/>
  <c r="L355" i="10"/>
  <c r="U271" i="10"/>
  <c r="U217" i="10"/>
  <c r="U193" i="10"/>
  <c r="C188" i="10"/>
  <c r="C56" i="10"/>
  <c r="L49" i="10"/>
  <c r="L119" i="10"/>
  <c r="U61" i="10"/>
  <c r="L259" i="10"/>
  <c r="C413" i="10"/>
  <c r="C338" i="10"/>
  <c r="U253" i="10"/>
  <c r="C161" i="10"/>
  <c r="C151" i="10"/>
  <c r="L145" i="10"/>
  <c r="U132" i="10"/>
  <c r="L76" i="10"/>
  <c r="L329" i="10"/>
  <c r="C23" i="10"/>
  <c r="L270" i="10"/>
  <c r="C233" i="10"/>
  <c r="C213" i="10"/>
  <c r="C197" i="10"/>
  <c r="U122" i="10"/>
  <c r="C38" i="10"/>
  <c r="U297" i="10"/>
  <c r="U358" i="10"/>
  <c r="L269" i="10"/>
  <c r="L260" i="10"/>
  <c r="C258" i="10"/>
  <c r="U227" i="10"/>
  <c r="L224" i="10"/>
  <c r="L181" i="10"/>
  <c r="U289" i="10"/>
  <c r="L110" i="10"/>
  <c r="C82" i="10"/>
  <c r="U359" i="10"/>
  <c r="C336" i="10"/>
  <c r="L320" i="10"/>
  <c r="U263" i="10"/>
  <c r="C179" i="10"/>
  <c r="U166" i="10"/>
  <c r="C128" i="10"/>
  <c r="L86" i="10"/>
  <c r="C196" i="10"/>
  <c r="C22" i="10"/>
  <c r="L374" i="10"/>
  <c r="C249" i="10"/>
  <c r="C231" i="10"/>
  <c r="U97" i="10"/>
  <c r="U79" i="10"/>
  <c r="L59" i="10"/>
  <c r="L365" i="10"/>
  <c r="L305" i="10"/>
  <c r="L296" i="10"/>
  <c r="C292" i="10"/>
  <c r="U287" i="10"/>
  <c r="C267" i="10"/>
  <c r="L251" i="10"/>
  <c r="U148" i="10"/>
  <c r="C126" i="10"/>
  <c r="L16" i="10"/>
  <c r="C153" i="10"/>
  <c r="U368" i="10"/>
  <c r="U341" i="10"/>
  <c r="U307" i="10"/>
  <c r="C93" i="10"/>
  <c r="C73" i="10"/>
  <c r="L40" i="10"/>
  <c r="U26" i="10"/>
  <c r="C21" i="10"/>
  <c r="C12" i="10"/>
  <c r="L215" i="10"/>
  <c r="U184" i="10"/>
  <c r="L356" i="10"/>
  <c r="C109" i="10"/>
  <c r="L366" i="10"/>
  <c r="C268" i="10"/>
  <c r="U262" i="10"/>
  <c r="C363" i="10"/>
  <c r="U323" i="10"/>
  <c r="C283" i="10"/>
  <c r="U236" i="10"/>
  <c r="U87" i="10"/>
  <c r="L84" i="10"/>
  <c r="U77" i="10"/>
  <c r="U43" i="10"/>
  <c r="U202" i="10"/>
  <c r="C187" i="10"/>
  <c r="L155" i="10"/>
  <c r="L339" i="10"/>
  <c r="C372" i="10"/>
  <c r="L191" i="10"/>
  <c r="U182" i="10"/>
  <c r="L164" i="10"/>
  <c r="U158" i="10"/>
  <c r="U113" i="10"/>
  <c r="C57" i="10"/>
  <c r="U17" i="10"/>
  <c r="C354" i="10"/>
  <c r="C303" i="10"/>
  <c r="L200" i="10"/>
  <c r="C144" i="10"/>
  <c r="U131" i="10"/>
  <c r="C91" i="10"/>
  <c r="U53" i="10"/>
  <c r="L50" i="10"/>
  <c r="C48" i="10"/>
  <c r="U201" i="10"/>
  <c r="L330" i="10"/>
  <c r="U218" i="10"/>
  <c r="C178" i="10"/>
  <c r="C162" i="10"/>
  <c r="L146" i="10"/>
  <c r="L14" i="10"/>
  <c r="U333" i="10"/>
  <c r="C328" i="10"/>
  <c r="U254" i="10"/>
  <c r="L234" i="10"/>
  <c r="L120" i="10"/>
  <c r="L24" i="10"/>
  <c r="C248" i="10"/>
  <c r="L129" i="10"/>
  <c r="L75" i="10"/>
  <c r="C301" i="10"/>
  <c r="L285" i="10"/>
  <c r="U272" i="10"/>
  <c r="L261" i="10"/>
  <c r="C257" i="10"/>
  <c r="U252" i="10"/>
  <c r="L225" i="10"/>
  <c r="C198" i="10"/>
  <c r="U123" i="10"/>
  <c r="C319" i="10"/>
  <c r="U228" i="10"/>
  <c r="C223" i="10"/>
  <c r="U192" i="10"/>
  <c r="L189" i="10"/>
  <c r="U96" i="10"/>
  <c r="C337" i="10"/>
  <c r="L321" i="10"/>
  <c r="U288" i="10"/>
  <c r="C214" i="10"/>
  <c r="L156" i="10"/>
  <c r="U147" i="10"/>
  <c r="C143" i="10"/>
  <c r="C125" i="10"/>
  <c r="U88" i="10"/>
  <c r="L85" i="10"/>
  <c r="U78" i="10"/>
  <c r="L165" i="10"/>
  <c r="C58" i="10"/>
  <c r="U62" i="10"/>
  <c r="C353" i="10"/>
  <c r="U149" i="10"/>
  <c r="C127" i="10"/>
  <c r="J174" i="10"/>
  <c r="J244" i="10"/>
  <c r="S307" i="10"/>
  <c r="AB248" i="10"/>
  <c r="S246" i="10"/>
  <c r="AB179" i="10"/>
  <c r="S131" i="10"/>
  <c r="AB100" i="10"/>
  <c r="AB12" i="10"/>
  <c r="AB343" i="10"/>
  <c r="AB144" i="10"/>
  <c r="AB178" i="10"/>
  <c r="J289" i="10"/>
  <c r="J94" i="10"/>
  <c r="S272" i="10"/>
  <c r="J417" i="10"/>
  <c r="J254" i="10"/>
  <c r="J324" i="10"/>
  <c r="AB239" i="10"/>
  <c r="S177" i="10"/>
  <c r="AB170" i="10"/>
  <c r="J219" i="10"/>
  <c r="AB143" i="10"/>
  <c r="S97" i="10"/>
  <c r="J130" i="10"/>
  <c r="J25" i="10"/>
  <c r="J270" i="10"/>
  <c r="J340" i="10"/>
  <c r="AB363" i="10"/>
  <c r="AB135" i="10"/>
  <c r="AB109" i="10"/>
  <c r="S107" i="10"/>
  <c r="S70" i="10"/>
  <c r="AB28" i="10"/>
  <c r="J217" i="10"/>
  <c r="J79" i="10"/>
  <c r="J69" i="10"/>
  <c r="AB328" i="10"/>
  <c r="AB187" i="10"/>
  <c r="S185" i="10"/>
  <c r="S237" i="10"/>
  <c r="S142" i="10"/>
  <c r="AB63" i="10"/>
  <c r="AB30" i="10"/>
  <c r="AB319" i="10"/>
  <c r="AB169" i="10"/>
  <c r="S46" i="10"/>
  <c r="AB73" i="10"/>
  <c r="AB292" i="10"/>
  <c r="S201" i="10"/>
  <c r="J313" i="10"/>
  <c r="J95" i="10"/>
  <c r="J149" i="10"/>
  <c r="J358" i="10"/>
  <c r="J287" i="10"/>
  <c r="J165" i="10"/>
  <c r="S361" i="10"/>
  <c r="S350" i="10"/>
  <c r="S326" i="10"/>
  <c r="J234" i="10"/>
  <c r="S280" i="10"/>
  <c r="AB258" i="10"/>
  <c r="S71" i="10"/>
  <c r="J164" i="10"/>
  <c r="J359" i="10"/>
  <c r="J278" i="10"/>
  <c r="J357" i="10"/>
  <c r="S341" i="10"/>
  <c r="AB204" i="10"/>
  <c r="AB117" i="10"/>
  <c r="J184" i="10"/>
  <c r="AB345" i="10"/>
  <c r="AB213" i="10"/>
  <c r="AB310" i="10"/>
  <c r="AB188" i="10"/>
  <c r="J42" i="10"/>
  <c r="J112" i="10"/>
  <c r="J200" i="10"/>
  <c r="AB152" i="10"/>
  <c r="S115" i="10"/>
  <c r="J138" i="10"/>
  <c r="J208" i="10"/>
  <c r="J104" i="10"/>
  <c r="S315" i="10"/>
  <c r="AB82" i="10"/>
  <c r="S72" i="10"/>
  <c r="AB65" i="10"/>
  <c r="S61" i="10"/>
  <c r="AB38" i="10"/>
  <c r="AB48" i="10"/>
  <c r="AB238" i="10"/>
  <c r="J218" i="10"/>
  <c r="J288" i="10"/>
  <c r="J24" i="10"/>
  <c r="AB273" i="10"/>
  <c r="S211" i="10"/>
  <c r="S202" i="10"/>
  <c r="AB74" i="10"/>
  <c r="S26" i="10"/>
  <c r="AB308" i="10"/>
  <c r="AB293" i="10"/>
  <c r="J199" i="10"/>
  <c r="AB344" i="10"/>
  <c r="S281" i="10"/>
  <c r="J304" i="10"/>
  <c r="J314" i="10"/>
  <c r="J375" i="10"/>
  <c r="S80" i="10"/>
  <c r="S36" i="10"/>
  <c r="J182" i="10"/>
  <c r="S186" i="10"/>
  <c r="J103" i="10"/>
  <c r="J33" i="10"/>
  <c r="S291" i="10"/>
  <c r="S256" i="10"/>
  <c r="AB99" i="10"/>
  <c r="J129" i="10"/>
  <c r="J348" i="10"/>
  <c r="J374" i="10"/>
  <c r="S11" i="10"/>
  <c r="J43" i="10"/>
  <c r="J113" i="10"/>
  <c r="S306" i="10"/>
  <c r="S245" i="10"/>
  <c r="S176" i="10"/>
  <c r="J59" i="10"/>
  <c r="S106" i="10"/>
  <c r="AB283" i="10"/>
  <c r="J139" i="10"/>
  <c r="J209" i="10"/>
  <c r="AB354" i="10"/>
  <c r="S352" i="10"/>
  <c r="S317" i="10"/>
  <c r="AB275" i="10"/>
  <c r="S271" i="10"/>
  <c r="AB223" i="10"/>
  <c r="S141" i="10"/>
  <c r="AB134" i="10"/>
  <c r="AB108" i="10"/>
  <c r="J235" i="10"/>
  <c r="J305" i="10"/>
  <c r="AB362" i="10"/>
  <c r="AB327" i="10"/>
  <c r="S325" i="10"/>
  <c r="S236" i="10"/>
  <c r="S167" i="10"/>
  <c r="I401" i="10"/>
  <c r="S221" i="10"/>
  <c r="J322" i="10"/>
  <c r="AB64" i="10"/>
  <c r="J44" i="10"/>
  <c r="J279" i="10"/>
  <c r="S132" i="10"/>
  <c r="S282" i="10"/>
  <c r="S247" i="10"/>
  <c r="S210" i="10"/>
  <c r="J60" i="10"/>
  <c r="J34" i="10"/>
  <c r="S360" i="10"/>
  <c r="AB284" i="10"/>
  <c r="AB249" i="10"/>
  <c r="AB203" i="10"/>
  <c r="AB29" i="10"/>
  <c r="AB13" i="10"/>
  <c r="J252" i="10"/>
  <c r="J114" i="10"/>
  <c r="AB240" i="10"/>
  <c r="AB257" i="10"/>
  <c r="J183" i="10"/>
  <c r="S290" i="10"/>
  <c r="AB47" i="10"/>
  <c r="S35" i="10"/>
  <c r="S220" i="10"/>
  <c r="J77" i="10"/>
  <c r="J147" i="10"/>
  <c r="S342" i="10"/>
  <c r="S255" i="10"/>
  <c r="AB205" i="10"/>
  <c r="AB83" i="10"/>
  <c r="AB309" i="10"/>
  <c r="J78" i="10"/>
  <c r="S212" i="10"/>
  <c r="J173" i="10"/>
  <c r="J243" i="10"/>
  <c r="S351" i="10"/>
  <c r="S175" i="10"/>
  <c r="AB168" i="10"/>
  <c r="AB153" i="10"/>
  <c r="S116" i="10"/>
  <c r="S105" i="10"/>
  <c r="AB98" i="10"/>
  <c r="S62" i="10"/>
  <c r="S45" i="10"/>
  <c r="AB39" i="10"/>
  <c r="J339" i="10"/>
  <c r="S316" i="10"/>
  <c r="J349" i="10"/>
  <c r="AB274" i="10"/>
  <c r="AB222" i="10"/>
  <c r="J148" i="10"/>
  <c r="J253" i="10"/>
  <c r="J323" i="10"/>
  <c r="AB318" i="10"/>
  <c r="S140" i="10"/>
  <c r="S27" i="10"/>
  <c r="S151" i="10"/>
  <c r="AB133" i="10"/>
  <c r="J68" i="10"/>
  <c r="S96" i="10"/>
  <c r="J269" i="10"/>
  <c r="AB353" i="10"/>
  <c r="AB214" i="10"/>
  <c r="S81" i="10"/>
  <c r="S37" i="10"/>
  <c r="S166" i="10"/>
  <c r="AC214" i="10"/>
  <c r="AC222" i="10"/>
  <c r="AC274" i="10"/>
  <c r="K77" i="10"/>
  <c r="T81" i="10"/>
  <c r="K43" i="10"/>
  <c r="AC133" i="10"/>
  <c r="T151" i="10"/>
  <c r="T316" i="10"/>
  <c r="AC353" i="10"/>
  <c r="K139" i="10"/>
  <c r="K25" i="10"/>
  <c r="K348" i="10"/>
  <c r="K147" i="10"/>
  <c r="T27" i="10"/>
  <c r="T140" i="10"/>
  <c r="AC318" i="10"/>
  <c r="K235" i="10"/>
  <c r="K339" i="10"/>
  <c r="K252" i="10"/>
  <c r="T37" i="10"/>
  <c r="T96" i="10"/>
  <c r="AC309" i="10"/>
  <c r="AC39" i="10"/>
  <c r="T45" i="10"/>
  <c r="T62" i="10"/>
  <c r="AC98" i="10"/>
  <c r="T105" i="10"/>
  <c r="T116" i="10"/>
  <c r="AC153" i="10"/>
  <c r="AC168" i="10"/>
  <c r="T175" i="10"/>
  <c r="T351" i="10"/>
  <c r="K218" i="10"/>
  <c r="K323" i="10"/>
  <c r="K60" i="10"/>
  <c r="AC73" i="10"/>
  <c r="AC188" i="10"/>
  <c r="K209" i="10"/>
  <c r="T210" i="10"/>
  <c r="AC240" i="10"/>
  <c r="T247" i="10"/>
  <c r="T282" i="10"/>
  <c r="K24" i="10"/>
  <c r="K129" i="10"/>
  <c r="K34" i="10"/>
  <c r="T71" i="10"/>
  <c r="K138" i="10"/>
  <c r="K184" i="10"/>
  <c r="K104" i="10"/>
  <c r="AC13" i="10"/>
  <c r="AC29" i="10"/>
  <c r="AC203" i="10"/>
  <c r="AC249" i="10"/>
  <c r="AC284" i="10"/>
  <c r="T360" i="10"/>
  <c r="K113" i="10"/>
  <c r="T132" i="10"/>
  <c r="T221" i="10"/>
  <c r="J401" i="10"/>
  <c r="K375" i="10"/>
  <c r="K33" i="10"/>
  <c r="T97" i="10"/>
  <c r="AC143" i="10"/>
  <c r="AC310" i="10"/>
  <c r="K279" i="10"/>
  <c r="K304" i="10"/>
  <c r="T352" i="10"/>
  <c r="T46" i="10"/>
  <c r="T106" i="10"/>
  <c r="AC169" i="10"/>
  <c r="AC178" i="10"/>
  <c r="AC238" i="10"/>
  <c r="AC319" i="10"/>
  <c r="K103" i="10"/>
  <c r="K208" i="10"/>
  <c r="T271" i="10"/>
  <c r="AC354" i="10"/>
  <c r="K288" i="10"/>
  <c r="T176" i="10"/>
  <c r="T245" i="10"/>
  <c r="T306" i="10"/>
  <c r="K182" i="10"/>
  <c r="K112" i="10"/>
  <c r="T167" i="10"/>
  <c r="T141" i="10"/>
  <c r="T317" i="10"/>
  <c r="K183" i="10"/>
  <c r="AC99" i="10"/>
  <c r="T256" i="10"/>
  <c r="T291" i="10"/>
  <c r="K357" i="10"/>
  <c r="K374" i="10"/>
  <c r="K289" i="10"/>
  <c r="AC134" i="10"/>
  <c r="K165" i="10"/>
  <c r="AC48" i="10"/>
  <c r="AC213" i="10"/>
  <c r="AC258" i="10"/>
  <c r="T280" i="10"/>
  <c r="AC293" i="10"/>
  <c r="AC308" i="10"/>
  <c r="AC345" i="10"/>
  <c r="K149" i="10"/>
  <c r="K287" i="10"/>
  <c r="T11" i="10"/>
  <c r="T26" i="10"/>
  <c r="AC74" i="10"/>
  <c r="T202" i="10"/>
  <c r="T211" i="10"/>
  <c r="AC273" i="10"/>
  <c r="K69" i="10"/>
  <c r="K95" i="10"/>
  <c r="K89" i="10"/>
  <c r="AC38" i="10"/>
  <c r="T61" i="10"/>
  <c r="AC65" i="10"/>
  <c r="T72" i="10"/>
  <c r="AC82" i="10"/>
  <c r="T150" i="10"/>
  <c r="T315" i="10"/>
  <c r="K314" i="10"/>
  <c r="K79" i="10"/>
  <c r="AC64" i="10"/>
  <c r="T325" i="10"/>
  <c r="AC362" i="10"/>
  <c r="K359" i="10"/>
  <c r="T115" i="10"/>
  <c r="AC152" i="10"/>
  <c r="K234" i="10"/>
  <c r="K305" i="10"/>
  <c r="T36" i="10"/>
  <c r="T80" i="10"/>
  <c r="AC117" i="10"/>
  <c r="AC204" i="10"/>
  <c r="T341" i="10"/>
  <c r="K278" i="10"/>
  <c r="K270" i="10"/>
  <c r="K340" i="10"/>
  <c r="K254" i="10"/>
  <c r="AC108" i="10"/>
  <c r="AC275" i="10"/>
  <c r="AC30" i="10"/>
  <c r="AC63" i="10"/>
  <c r="T142" i="10"/>
  <c r="AC144" i="10"/>
  <c r="T237" i="10"/>
  <c r="AC343" i="10"/>
  <c r="K324" i="10"/>
  <c r="K174" i="10"/>
  <c r="T12" i="10"/>
  <c r="T185" i="10"/>
  <c r="AC187" i="10"/>
  <c r="AC328" i="10"/>
  <c r="K244" i="10"/>
  <c r="K94" i="10"/>
  <c r="AC327" i="10"/>
  <c r="T350" i="10"/>
  <c r="T361" i="10"/>
  <c r="AC28" i="10"/>
  <c r="T70" i="10"/>
  <c r="T107" i="10"/>
  <c r="AC109" i="10"/>
  <c r="AC135" i="10"/>
  <c r="AC363" i="10"/>
  <c r="K164" i="10"/>
  <c r="K78" i="10"/>
  <c r="T236" i="10"/>
  <c r="K42" i="10"/>
  <c r="AC223" i="10"/>
  <c r="T326" i="10"/>
  <c r="AC170" i="10"/>
  <c r="T177" i="10"/>
  <c r="AC239" i="10"/>
  <c r="K148" i="10"/>
  <c r="I139" i="10"/>
  <c r="I234" i="10"/>
  <c r="AA188" i="10"/>
  <c r="AA133" i="10"/>
  <c r="R45" i="10"/>
  <c r="I219" i="10"/>
  <c r="I314" i="10"/>
  <c r="R212" i="10"/>
  <c r="R201" i="10"/>
  <c r="AA152" i="10"/>
  <c r="AA144" i="10"/>
  <c r="AA29" i="10"/>
  <c r="R37" i="10"/>
  <c r="I235" i="10"/>
  <c r="I253" i="10"/>
  <c r="AA74" i="10"/>
  <c r="AA39" i="10"/>
  <c r="I208" i="10"/>
  <c r="I33" i="10"/>
  <c r="I323" i="10"/>
  <c r="R315" i="10"/>
  <c r="AA169" i="10"/>
  <c r="R142" i="10"/>
  <c r="R116" i="10"/>
  <c r="R97" i="10"/>
  <c r="R80" i="10"/>
  <c r="R72" i="10"/>
  <c r="R255" i="10"/>
  <c r="I60" i="10"/>
  <c r="I348" i="10"/>
  <c r="R245" i="10"/>
  <c r="R186" i="10"/>
  <c r="R150" i="10"/>
  <c r="AA135" i="10"/>
  <c r="AA63" i="10"/>
  <c r="R35" i="10"/>
  <c r="I288" i="10"/>
  <c r="AA187" i="10"/>
  <c r="R141" i="10"/>
  <c r="AA73" i="10"/>
  <c r="I304" i="10"/>
  <c r="R176" i="10"/>
  <c r="I77" i="10"/>
  <c r="I339" i="10"/>
  <c r="AA327" i="10"/>
  <c r="AA319" i="10"/>
  <c r="AA283" i="10"/>
  <c r="AA13" i="10"/>
  <c r="I173" i="10"/>
  <c r="I349" i="10"/>
  <c r="AA353" i="10"/>
  <c r="R351" i="10"/>
  <c r="AA344" i="10"/>
  <c r="AA249" i="10"/>
  <c r="R131" i="10"/>
  <c r="AA65" i="10"/>
  <c r="F417" i="10"/>
  <c r="I78" i="10"/>
  <c r="I243" i="10"/>
  <c r="AA363" i="10"/>
  <c r="R325" i="10"/>
  <c r="R281" i="10"/>
  <c r="AA257" i="10"/>
  <c r="E417" i="10"/>
  <c r="I94" i="10"/>
  <c r="I147" i="10"/>
  <c r="R317" i="10"/>
  <c r="AA308" i="10"/>
  <c r="AA274" i="10"/>
  <c r="AA238" i="10"/>
  <c r="R167" i="10"/>
  <c r="R27" i="10"/>
  <c r="R291" i="10"/>
  <c r="R44" i="10"/>
  <c r="R166" i="10"/>
  <c r="I59" i="10"/>
  <c r="I174" i="10"/>
  <c r="I244" i="10"/>
  <c r="R247" i="10"/>
  <c r="R105" i="10"/>
  <c r="I112" i="10"/>
  <c r="AA83" i="10"/>
  <c r="R107" i="10"/>
  <c r="I69" i="10"/>
  <c r="AA100" i="10"/>
  <c r="I254" i="10"/>
  <c r="I269" i="10"/>
  <c r="R342" i="10"/>
  <c r="R61" i="10"/>
  <c r="R11" i="10"/>
  <c r="AA179" i="10"/>
  <c r="I130" i="10"/>
  <c r="R220" i="10"/>
  <c r="AA118" i="10"/>
  <c r="R70" i="10"/>
  <c r="I270" i="10"/>
  <c r="I287" i="10"/>
  <c r="AA293" i="10"/>
  <c r="AA143" i="10"/>
  <c r="AA168" i="10"/>
  <c r="I79" i="10"/>
  <c r="R361" i="10"/>
  <c r="AA310" i="10"/>
  <c r="R272" i="10"/>
  <c r="AA240" i="10"/>
  <c r="AA223" i="10"/>
  <c r="AA213" i="10"/>
  <c r="AA98" i="10"/>
  <c r="R36" i="10"/>
  <c r="I95" i="10"/>
  <c r="I68" i="10"/>
  <c r="R306" i="10"/>
  <c r="R236" i="10"/>
  <c r="R211" i="10"/>
  <c r="AA204" i="10"/>
  <c r="R175" i="10"/>
  <c r="AA109" i="10"/>
  <c r="AA48" i="10"/>
  <c r="I148" i="10"/>
  <c r="AA117" i="10"/>
  <c r="I149" i="10"/>
  <c r="I113" i="10"/>
  <c r="I340" i="10"/>
  <c r="R221" i="10"/>
  <c r="R185" i="10"/>
  <c r="R115" i="10"/>
  <c r="R96" i="10"/>
  <c r="R71" i="10"/>
  <c r="AA38" i="10"/>
  <c r="AA30" i="10"/>
  <c r="AA28" i="10"/>
  <c r="I165" i="10"/>
  <c r="I129" i="10"/>
  <c r="R350" i="10"/>
  <c r="R202" i="10"/>
  <c r="R177" i="10"/>
  <c r="AA134" i="10"/>
  <c r="AA248" i="10"/>
  <c r="I374" i="10"/>
  <c r="I199" i="10"/>
  <c r="I114" i="10"/>
  <c r="I322" i="10"/>
  <c r="H401" i="10"/>
  <c r="AA328" i="10"/>
  <c r="R316" i="10"/>
  <c r="R246" i="10"/>
  <c r="AA205" i="10"/>
  <c r="I217" i="10"/>
  <c r="R307" i="10"/>
  <c r="R237" i="10"/>
  <c r="I182" i="10"/>
  <c r="I209" i="10"/>
  <c r="I289" i="10"/>
  <c r="AA318" i="10"/>
  <c r="R280" i="10"/>
  <c r="AA153" i="10"/>
  <c r="R46" i="10"/>
  <c r="AA12" i="10"/>
  <c r="I103" i="10"/>
  <c r="I358" i="10"/>
  <c r="I305" i="10"/>
  <c r="AA343" i="10"/>
  <c r="R81" i="10"/>
  <c r="I183" i="10"/>
  <c r="I218" i="10"/>
  <c r="AA273" i="10"/>
  <c r="AA170" i="10"/>
  <c r="AA64" i="10"/>
  <c r="I24" i="10"/>
  <c r="I278" i="10"/>
  <c r="I357" i="10"/>
  <c r="AA362" i="10"/>
  <c r="R151" i="10"/>
  <c r="R132" i="10"/>
  <c r="I252" i="10"/>
  <c r="AA99" i="10"/>
  <c r="I313" i="10"/>
  <c r="I104" i="10"/>
  <c r="I359" i="10"/>
  <c r="AA354" i="10"/>
  <c r="AA345" i="10"/>
  <c r="R341" i="10"/>
  <c r="AA284" i="10"/>
  <c r="I184" i="10"/>
  <c r="I279" i="10"/>
  <c r="R140" i="10"/>
  <c r="I138" i="10"/>
  <c r="I43" i="10"/>
  <c r="AA82" i="10"/>
  <c r="I375" i="10"/>
  <c r="AA292" i="10"/>
  <c r="AA275" i="10"/>
  <c r="AA258" i="10"/>
  <c r="R210" i="10"/>
  <c r="I200" i="10"/>
  <c r="I324" i="10"/>
  <c r="R352" i="10"/>
  <c r="R326" i="10"/>
  <c r="AA309" i="10"/>
  <c r="AA239" i="10"/>
  <c r="R26" i="10"/>
  <c r="R290" i="10"/>
  <c r="R106" i="10"/>
  <c r="AA47" i="10"/>
  <c r="I25" i="10"/>
  <c r="I34" i="10"/>
  <c r="R360" i="10"/>
  <c r="R282" i="10"/>
  <c r="AA222" i="10"/>
  <c r="AA203" i="10"/>
  <c r="AA108" i="10"/>
  <c r="R62" i="10"/>
  <c r="I42" i="10"/>
  <c r="R271" i="10"/>
  <c r="R256" i="10"/>
  <c r="AA214" i="10"/>
  <c r="AA178" i="10"/>
  <c r="Q361" i="10"/>
  <c r="H77" i="10"/>
  <c r="H357" i="10"/>
  <c r="Q105" i="10"/>
  <c r="Z109" i="10"/>
  <c r="Z274" i="10"/>
  <c r="Q351" i="10"/>
  <c r="H348" i="10"/>
  <c r="H165" i="10"/>
  <c r="Z257" i="10"/>
  <c r="Q11" i="10"/>
  <c r="Z169" i="10"/>
  <c r="Q291" i="10"/>
  <c r="H252" i="10"/>
  <c r="H149" i="10"/>
  <c r="Q27" i="10"/>
  <c r="Z38" i="10"/>
  <c r="Z117" i="10"/>
  <c r="Z204" i="10"/>
  <c r="Q316" i="10"/>
  <c r="Z353" i="10"/>
  <c r="H60" i="10"/>
  <c r="H69" i="10"/>
  <c r="H269" i="10"/>
  <c r="H44" i="10"/>
  <c r="H340" i="10"/>
  <c r="Q281" i="10"/>
  <c r="H235" i="10"/>
  <c r="H324" i="10"/>
  <c r="Z82" i="10"/>
  <c r="Q151" i="10"/>
  <c r="Q211" i="10"/>
  <c r="H219" i="10"/>
  <c r="H244" i="10"/>
  <c r="Q132" i="10"/>
  <c r="Q70" i="10"/>
  <c r="Z30" i="10"/>
  <c r="Q46" i="10"/>
  <c r="Z134" i="10"/>
  <c r="Z13" i="10"/>
  <c r="Z64" i="10"/>
  <c r="Q176" i="10"/>
  <c r="Q186" i="10"/>
  <c r="Q221" i="10"/>
  <c r="Q256" i="10"/>
  <c r="Q306" i="10"/>
  <c r="Z363" i="10"/>
  <c r="H139" i="10"/>
  <c r="H164" i="10"/>
  <c r="Z293" i="10"/>
  <c r="Z318" i="10"/>
  <c r="H59" i="10"/>
  <c r="H148" i="10"/>
  <c r="Z344" i="10"/>
  <c r="Q80" i="10"/>
  <c r="H182" i="10"/>
  <c r="Q62" i="10"/>
  <c r="Z74" i="10"/>
  <c r="Q97" i="10"/>
  <c r="Z239" i="10"/>
  <c r="Q326" i="10"/>
  <c r="Q141" i="10"/>
  <c r="Z213" i="10"/>
  <c r="Z283" i="10"/>
  <c r="Q341" i="10"/>
  <c r="H43" i="10"/>
  <c r="H68" i="10"/>
  <c r="Q166" i="10"/>
  <c r="Z178" i="10"/>
  <c r="Q246" i="10"/>
  <c r="Q271" i="10"/>
  <c r="Z328" i="10"/>
  <c r="H209" i="10"/>
  <c r="H314" i="10"/>
  <c r="H339" i="10"/>
  <c r="Q116" i="10"/>
  <c r="Q131" i="10"/>
  <c r="Z188" i="10"/>
  <c r="Q201" i="10"/>
  <c r="Z258" i="10"/>
  <c r="Z345" i="10"/>
  <c r="H138" i="10"/>
  <c r="H147" i="10"/>
  <c r="Q35" i="10"/>
  <c r="Q71" i="10"/>
  <c r="Z223" i="10"/>
  <c r="Q236" i="10"/>
  <c r="Z248" i="10"/>
  <c r="Z308" i="10"/>
  <c r="Q352" i="10"/>
  <c r="H33" i="10"/>
  <c r="H42" i="10"/>
  <c r="H322" i="10"/>
  <c r="F412" i="10"/>
  <c r="Z153" i="10"/>
  <c r="H112" i="10"/>
  <c r="Z29" i="10"/>
  <c r="Q61" i="10"/>
  <c r="Q81" i="10"/>
  <c r="Q106" i="10"/>
  <c r="Z170" i="10"/>
  <c r="Z343" i="10"/>
  <c r="H288" i="10"/>
  <c r="H313" i="10"/>
  <c r="H130" i="10"/>
  <c r="E412" i="10"/>
  <c r="H358" i="10"/>
  <c r="Z222" i="10"/>
  <c r="H253" i="10"/>
  <c r="Q360" i="10"/>
  <c r="H95" i="10"/>
  <c r="H114" i="10"/>
  <c r="Z73" i="10"/>
  <c r="Z275" i="10"/>
  <c r="H208" i="10"/>
  <c r="H25" i="10"/>
  <c r="H34" i="10"/>
  <c r="H173" i="10"/>
  <c r="Z168" i="10"/>
  <c r="Z205" i="10"/>
  <c r="Q282" i="10"/>
  <c r="Q317" i="10"/>
  <c r="H79" i="10"/>
  <c r="H200" i="10"/>
  <c r="Q237" i="10"/>
  <c r="H287" i="10"/>
  <c r="H217" i="10"/>
  <c r="Z108" i="10"/>
  <c r="Q26" i="10"/>
  <c r="Z39" i="10"/>
  <c r="Z118" i="10"/>
  <c r="Z135" i="10"/>
  <c r="Q212" i="10"/>
  <c r="Z240" i="10"/>
  <c r="Z273" i="10"/>
  <c r="H289" i="10"/>
  <c r="H184" i="10"/>
  <c r="Z152" i="10"/>
  <c r="Z187" i="10"/>
  <c r="H234" i="10"/>
  <c r="H243" i="10"/>
  <c r="Z354" i="10"/>
  <c r="Z203" i="10"/>
  <c r="Q290" i="10"/>
  <c r="Q350" i="10"/>
  <c r="H305" i="10"/>
  <c r="H104" i="10"/>
  <c r="Z99" i="10"/>
  <c r="Q96" i="10"/>
  <c r="Z133" i="10"/>
  <c r="Q177" i="10"/>
  <c r="Z238" i="10"/>
  <c r="Q315" i="10"/>
  <c r="H304" i="10"/>
  <c r="H24" i="10"/>
  <c r="Z48" i="10"/>
  <c r="H113" i="10"/>
  <c r="Q37" i="10"/>
  <c r="Q45" i="10"/>
  <c r="Q142" i="10"/>
  <c r="Q307" i="10"/>
  <c r="Q325" i="10"/>
  <c r="Z362" i="10"/>
  <c r="H129" i="10"/>
  <c r="H375" i="10"/>
  <c r="Z28" i="10"/>
  <c r="Q115" i="10"/>
  <c r="H278" i="10"/>
  <c r="Z310" i="10"/>
  <c r="H323" i="10"/>
  <c r="Z143" i="10"/>
  <c r="H218" i="10"/>
  <c r="Z63" i="10"/>
  <c r="Z65" i="10"/>
  <c r="Z83" i="10"/>
  <c r="Z284" i="10"/>
  <c r="Z319" i="10"/>
  <c r="H270" i="10"/>
  <c r="H359" i="10"/>
  <c r="Q220" i="10"/>
  <c r="Q280" i="10"/>
  <c r="Q342" i="10"/>
  <c r="H254" i="10"/>
  <c r="H279" i="10"/>
  <c r="Q107" i="10"/>
  <c r="Z12" i="10"/>
  <c r="Q150" i="10"/>
  <c r="Q175" i="10"/>
  <c r="Z214" i="10"/>
  <c r="Q247" i="10"/>
  <c r="Q255" i="10"/>
  <c r="Z100" i="10"/>
  <c r="Q167" i="10"/>
  <c r="Q185" i="10"/>
  <c r="Q210" i="10"/>
  <c r="Z292" i="10"/>
  <c r="G401" i="10"/>
  <c r="H174" i="10"/>
  <c r="H199" i="10"/>
  <c r="Z144" i="10"/>
  <c r="Z179" i="10"/>
  <c r="Z327" i="10"/>
  <c r="H94" i="10"/>
  <c r="G305" i="10"/>
  <c r="G200" i="10"/>
  <c r="P220" i="10"/>
  <c r="P132" i="10"/>
  <c r="P81" i="10"/>
  <c r="P210" i="10"/>
  <c r="Y30" i="10"/>
  <c r="Y82" i="10"/>
  <c r="Y118" i="10"/>
  <c r="Y39" i="10"/>
  <c r="P317" i="10"/>
  <c r="G34" i="10"/>
  <c r="G25" i="10"/>
  <c r="P341" i="10"/>
  <c r="Y328" i="10"/>
  <c r="P307" i="10"/>
  <c r="Y292" i="10"/>
  <c r="Y214" i="10"/>
  <c r="P142" i="10"/>
  <c r="Y73" i="10"/>
  <c r="Y63" i="10"/>
  <c r="Y47" i="10"/>
  <c r="P246" i="10"/>
  <c r="Y135" i="10"/>
  <c r="G60" i="10"/>
  <c r="Y204" i="10"/>
  <c r="Y38" i="10"/>
  <c r="Y178" i="10"/>
  <c r="Y99" i="10"/>
  <c r="G114" i="10"/>
  <c r="G217" i="10"/>
  <c r="Y274" i="10"/>
  <c r="P256" i="10"/>
  <c r="Y109" i="10"/>
  <c r="Y13" i="10"/>
  <c r="P115" i="10"/>
  <c r="P212" i="10"/>
  <c r="P107" i="10"/>
  <c r="Y203" i="10"/>
  <c r="G235" i="10"/>
  <c r="P315" i="10"/>
  <c r="G130" i="10"/>
  <c r="G313" i="10"/>
  <c r="F401" i="10"/>
  <c r="P351" i="10"/>
  <c r="P176" i="10"/>
  <c r="P27" i="10"/>
  <c r="Y308" i="10"/>
  <c r="P282" i="10"/>
  <c r="Y239" i="10"/>
  <c r="Y168" i="10"/>
  <c r="Y238" i="10"/>
  <c r="Y170" i="10"/>
  <c r="G322" i="10"/>
  <c r="G42" i="10"/>
  <c r="G147" i="10"/>
  <c r="G138" i="10"/>
  <c r="P202" i="10"/>
  <c r="Y153" i="10"/>
  <c r="G234" i="10"/>
  <c r="P97" i="10"/>
  <c r="G243" i="10"/>
  <c r="G218" i="10"/>
  <c r="Y284" i="10"/>
  <c r="P236" i="10"/>
  <c r="P166" i="10"/>
  <c r="P105" i="10"/>
  <c r="P71" i="10"/>
  <c r="P36" i="10"/>
  <c r="G323" i="10"/>
  <c r="Y223" i="10"/>
  <c r="Y187" i="10"/>
  <c r="Y133" i="10"/>
  <c r="Y28" i="10"/>
  <c r="G33" i="10"/>
  <c r="G113" i="10"/>
  <c r="G104" i="10"/>
  <c r="P186" i="10"/>
  <c r="H412" i="10"/>
  <c r="G289" i="10"/>
  <c r="Y353" i="10"/>
  <c r="Y57" i="10"/>
  <c r="G339" i="10"/>
  <c r="G314" i="10"/>
  <c r="Y362" i="10"/>
  <c r="Y318" i="10"/>
  <c r="P290" i="10"/>
  <c r="P45" i="10"/>
  <c r="G68" i="10"/>
  <c r="G43" i="10"/>
  <c r="Y344" i="10"/>
  <c r="P326" i="10"/>
  <c r="Y310" i="10"/>
  <c r="P280" i="10"/>
  <c r="G219" i="10"/>
  <c r="G148" i="10"/>
  <c r="G59" i="10"/>
  <c r="P272" i="10"/>
  <c r="Y257" i="10"/>
  <c r="Y143" i="10"/>
  <c r="G139" i="10"/>
  <c r="P61" i="10"/>
  <c r="P11" i="10"/>
  <c r="G244" i="10"/>
  <c r="Y205" i="10"/>
  <c r="G324" i="10"/>
  <c r="P185" i="10"/>
  <c r="Y179" i="10"/>
  <c r="Y169" i="10"/>
  <c r="P151" i="10"/>
  <c r="P271" i="10"/>
  <c r="P150" i="10"/>
  <c r="Y240" i="10"/>
  <c r="G184" i="10"/>
  <c r="G340" i="10"/>
  <c r="G77" i="10"/>
  <c r="G78" i="10"/>
  <c r="P360" i="10"/>
  <c r="P221" i="10"/>
  <c r="Y64" i="10"/>
  <c r="Y48" i="10"/>
  <c r="Y74" i="10"/>
  <c r="G182" i="10"/>
  <c r="G69" i="10"/>
  <c r="G252" i="10"/>
  <c r="Y354" i="10"/>
  <c r="P316" i="10"/>
  <c r="Y249" i="10"/>
  <c r="P141" i="10"/>
  <c r="Y100" i="10"/>
  <c r="Y98" i="10"/>
  <c r="G149" i="10"/>
  <c r="G254" i="10"/>
  <c r="G90" i="10"/>
  <c r="P175" i="10"/>
  <c r="P361" i="10"/>
  <c r="G165" i="10"/>
  <c r="G253" i="10"/>
  <c r="P350" i="10"/>
  <c r="P342" i="10"/>
  <c r="P306" i="10"/>
  <c r="Y293" i="10"/>
  <c r="Y275" i="10"/>
  <c r="Y273" i="10"/>
  <c r="Y213" i="10"/>
  <c r="P131" i="10"/>
  <c r="P80" i="10"/>
  <c r="G357" i="10"/>
  <c r="G173" i="10"/>
  <c r="Y327" i="10"/>
  <c r="P255" i="10"/>
  <c r="Y108" i="10"/>
  <c r="Y12" i="10"/>
  <c r="G359" i="10"/>
  <c r="Y144" i="10"/>
  <c r="G24" i="10"/>
  <c r="G209" i="10"/>
  <c r="G79" i="10"/>
  <c r="G278" i="10"/>
  <c r="G348" i="10"/>
  <c r="P245" i="10"/>
  <c r="P177" i="10"/>
  <c r="P116" i="10"/>
  <c r="G95" i="10"/>
  <c r="G358" i="10"/>
  <c r="G174" i="10"/>
  <c r="P352" i="10"/>
  <c r="Y283" i="10"/>
  <c r="P247" i="10"/>
  <c r="P201" i="10"/>
  <c r="Y152" i="10"/>
  <c r="P37" i="10"/>
  <c r="P35" i="10"/>
  <c r="P26" i="10"/>
  <c r="G287" i="10"/>
  <c r="G374" i="10"/>
  <c r="G349" i="10"/>
  <c r="Y363" i="10"/>
  <c r="P237" i="10"/>
  <c r="P211" i="10"/>
  <c r="Y188" i="10"/>
  <c r="P167" i="10"/>
  <c r="Y83" i="10"/>
  <c r="P70" i="10"/>
  <c r="Y29" i="10"/>
  <c r="G112" i="10"/>
  <c r="G103" i="10"/>
  <c r="G94" i="10"/>
  <c r="Y134" i="10"/>
  <c r="P106" i="10"/>
  <c r="P96" i="10"/>
  <c r="P72" i="10"/>
  <c r="G304" i="10"/>
  <c r="G44" i="10"/>
  <c r="P62" i="10"/>
  <c r="P281" i="10"/>
  <c r="G375" i="10"/>
  <c r="P140" i="10"/>
  <c r="G208" i="10"/>
  <c r="G183" i="10"/>
  <c r="G269" i="10"/>
  <c r="P325" i="10"/>
  <c r="Y319" i="10"/>
  <c r="Y222" i="10"/>
  <c r="G288" i="10"/>
  <c r="G199" i="10"/>
  <c r="G270" i="10"/>
  <c r="Y345" i="10"/>
  <c r="Y343" i="10"/>
  <c r="Y309" i="10"/>
  <c r="P291" i="10"/>
  <c r="P46" i="10"/>
  <c r="G279" i="10"/>
  <c r="Y258" i="10"/>
  <c r="G129" i="10"/>
  <c r="Y117" i="10"/>
  <c r="Y248" i="10"/>
  <c r="Y65" i="10"/>
  <c r="G412" i="10"/>
  <c r="O141" i="10"/>
  <c r="X343" i="10"/>
  <c r="O35" i="10"/>
  <c r="F24" i="10"/>
  <c r="O255" i="10"/>
  <c r="X98" i="10"/>
  <c r="X168" i="10"/>
  <c r="X345" i="10"/>
  <c r="O62" i="10"/>
  <c r="O132" i="10"/>
  <c r="X353" i="10"/>
  <c r="F359" i="10"/>
  <c r="F33" i="10"/>
  <c r="X134" i="10"/>
  <c r="O306" i="10"/>
  <c r="X363" i="10"/>
  <c r="F279" i="10"/>
  <c r="F304" i="10"/>
  <c r="X12" i="10"/>
  <c r="O46" i="10"/>
  <c r="F129" i="10"/>
  <c r="O280" i="10"/>
  <c r="F375" i="10"/>
  <c r="F113" i="10"/>
  <c r="X275" i="10"/>
  <c r="O37" i="10"/>
  <c r="O247" i="10"/>
  <c r="X293" i="10"/>
  <c r="O316" i="10"/>
  <c r="F199" i="10"/>
  <c r="F288" i="10"/>
  <c r="X238" i="10"/>
  <c r="O342" i="10"/>
  <c r="O11" i="10"/>
  <c r="F103" i="10"/>
  <c r="F112" i="10"/>
  <c r="X188" i="10"/>
  <c r="O350" i="10"/>
  <c r="O74" i="10"/>
  <c r="F374" i="10"/>
  <c r="F287" i="10"/>
  <c r="O211" i="10"/>
  <c r="O307" i="10"/>
  <c r="O352" i="10"/>
  <c r="F358" i="10"/>
  <c r="F95" i="10"/>
  <c r="X82" i="10"/>
  <c r="O361" i="10"/>
  <c r="X273" i="10"/>
  <c r="O360" i="10"/>
  <c r="F278" i="10"/>
  <c r="F79" i="10"/>
  <c r="O291" i="10"/>
  <c r="X283" i="10"/>
  <c r="O151" i="10"/>
  <c r="O185" i="10"/>
  <c r="O281" i="10"/>
  <c r="E401" i="10"/>
  <c r="X48" i="10"/>
  <c r="F182" i="10"/>
  <c r="F270" i="10"/>
  <c r="F340" i="10"/>
  <c r="O325" i="10"/>
  <c r="O175" i="10"/>
  <c r="O245" i="10"/>
  <c r="X213" i="10"/>
  <c r="X310" i="10"/>
  <c r="O27" i="10"/>
  <c r="F349" i="10"/>
  <c r="O210" i="10"/>
  <c r="O212" i="10"/>
  <c r="X223" i="10"/>
  <c r="X318" i="10"/>
  <c r="X30" i="10"/>
  <c r="O36" i="10"/>
  <c r="F235" i="10"/>
  <c r="F324" i="10"/>
  <c r="F269" i="10"/>
  <c r="X239" i="10"/>
  <c r="F234" i="10"/>
  <c r="F244" i="10"/>
  <c r="F253" i="10"/>
  <c r="F59" i="10"/>
  <c r="F164" i="10"/>
  <c r="F173" i="10"/>
  <c r="X248" i="10"/>
  <c r="O71" i="10"/>
  <c r="F314" i="10"/>
  <c r="X284" i="10"/>
  <c r="F149" i="10"/>
  <c r="F94" i="10"/>
  <c r="X249" i="10"/>
  <c r="X117" i="10"/>
  <c r="X133" i="10"/>
  <c r="O317" i="10"/>
  <c r="X362" i="10"/>
  <c r="F139" i="10"/>
  <c r="F68" i="10"/>
  <c r="F348" i="10"/>
  <c r="O131" i="10"/>
  <c r="X135" i="10"/>
  <c r="O315" i="10"/>
  <c r="F313" i="10"/>
  <c r="F339" i="10"/>
  <c r="F252" i="10"/>
  <c r="O167" i="10"/>
  <c r="F165" i="10"/>
  <c r="X203" i="10"/>
  <c r="O221" i="10"/>
  <c r="F78" i="10"/>
  <c r="X328" i="10"/>
  <c r="X178" i="10"/>
  <c r="X109" i="10"/>
  <c r="F77" i="10"/>
  <c r="X258" i="10"/>
  <c r="X143" i="10"/>
  <c r="O341" i="10"/>
  <c r="F219" i="10"/>
  <c r="F323" i="10"/>
  <c r="F60" i="10"/>
  <c r="X204" i="10"/>
  <c r="X108" i="10"/>
  <c r="O201" i="10"/>
  <c r="X39" i="10"/>
  <c r="X257" i="10"/>
  <c r="X29" i="10"/>
  <c r="O70" i="10"/>
  <c r="X153" i="10"/>
  <c r="O351" i="10"/>
  <c r="F138" i="10"/>
  <c r="F243" i="10"/>
  <c r="F44" i="10"/>
  <c r="X214" i="10"/>
  <c r="X354" i="10"/>
  <c r="O72" i="10"/>
  <c r="X169" i="10"/>
  <c r="O220" i="10"/>
  <c r="O105" i="10"/>
  <c r="F218" i="10"/>
  <c r="F147" i="10"/>
  <c r="X292" i="10"/>
  <c r="O81" i="10"/>
  <c r="X344" i="10"/>
  <c r="X73" i="10"/>
  <c r="O80" i="10"/>
  <c r="X179" i="10"/>
  <c r="O236" i="10"/>
  <c r="X83" i="10"/>
  <c r="F43" i="10"/>
  <c r="F322" i="10"/>
  <c r="X47" i="10"/>
  <c r="X240" i="10"/>
  <c r="O107" i="10"/>
  <c r="O96" i="10"/>
  <c r="X187" i="10"/>
  <c r="O246" i="10"/>
  <c r="F217" i="10"/>
  <c r="F130" i="10"/>
  <c r="O282" i="10"/>
  <c r="F174" i="10"/>
  <c r="O237" i="10"/>
  <c r="X64" i="10"/>
  <c r="X205" i="10"/>
  <c r="X308" i="10"/>
  <c r="F69" i="10"/>
  <c r="X170" i="10"/>
  <c r="X99" i="10"/>
  <c r="O118" i="10"/>
  <c r="F148" i="10"/>
  <c r="X13" i="10"/>
  <c r="O106" i="10"/>
  <c r="O142" i="10"/>
  <c r="O256" i="10"/>
  <c r="X38" i="10"/>
  <c r="X63" i="10"/>
  <c r="F42" i="10"/>
  <c r="W170" i="10"/>
  <c r="E148" i="10"/>
  <c r="W179" i="10"/>
  <c r="W213" i="10"/>
  <c r="W309" i="10"/>
  <c r="W362" i="10"/>
  <c r="W39" i="10"/>
  <c r="E78" i="10"/>
  <c r="E60" i="10"/>
  <c r="W109" i="10"/>
  <c r="W64" i="10"/>
  <c r="N132" i="10"/>
  <c r="W249" i="10"/>
  <c r="W343" i="10"/>
  <c r="N105" i="10"/>
  <c r="W257" i="10"/>
  <c r="W345" i="10"/>
  <c r="W29" i="10"/>
  <c r="E112" i="10"/>
  <c r="E59" i="10"/>
  <c r="N45" i="10"/>
  <c r="N72" i="10"/>
  <c r="W118" i="10"/>
  <c r="N186" i="10"/>
  <c r="N351" i="10"/>
  <c r="N326" i="10"/>
  <c r="N80" i="10"/>
  <c r="E252" i="10"/>
  <c r="N255" i="10"/>
  <c r="N202" i="10"/>
  <c r="N342" i="10"/>
  <c r="N96" i="10"/>
  <c r="W222" i="10"/>
  <c r="N201" i="10"/>
  <c r="N350" i="10"/>
  <c r="N106" i="10"/>
  <c r="W238" i="10"/>
  <c r="E208" i="10"/>
  <c r="N212" i="10"/>
  <c r="N352" i="10"/>
  <c r="N37" i="10"/>
  <c r="E124" i="10"/>
  <c r="N116" i="10"/>
  <c r="E149" i="10"/>
  <c r="N35" i="10"/>
  <c r="E33" i="10"/>
  <c r="E200" i="10"/>
  <c r="W275" i="10"/>
  <c r="N220" i="10"/>
  <c r="N360" i="10"/>
  <c r="E138" i="10"/>
  <c r="E218" i="10"/>
  <c r="E278" i="10"/>
  <c r="N236" i="10"/>
  <c r="E305" i="10"/>
  <c r="W12" i="10"/>
  <c r="W73" i="10"/>
  <c r="W84" i="10"/>
  <c r="E126" i="10"/>
  <c r="N61" i="10"/>
  <c r="N247" i="10"/>
  <c r="N256" i="10"/>
  <c r="N185" i="10"/>
  <c r="N280" i="10"/>
  <c r="N291" i="10"/>
  <c r="E288" i="10"/>
  <c r="E339" i="10"/>
  <c r="W65" i="10"/>
  <c r="N81" i="10"/>
  <c r="E234" i="10"/>
  <c r="N271" i="10"/>
  <c r="E323" i="10"/>
  <c r="N27" i="10"/>
  <c r="E69" i="10"/>
  <c r="N211" i="10"/>
  <c r="W283" i="10"/>
  <c r="N290" i="10"/>
  <c r="E349" i="10"/>
  <c r="N11" i="10"/>
  <c r="E90" i="10"/>
  <c r="E95" i="10"/>
  <c r="N237" i="10"/>
  <c r="N307" i="10"/>
  <c r="E235" i="10"/>
  <c r="E375" i="10"/>
  <c r="W63" i="10"/>
  <c r="N167" i="10"/>
  <c r="E182" i="10"/>
  <c r="W240" i="10"/>
  <c r="W273" i="10"/>
  <c r="N325" i="10"/>
  <c r="W292" i="10"/>
  <c r="E104" i="10"/>
  <c r="N175" i="10"/>
  <c r="E130" i="10"/>
  <c r="W248" i="10"/>
  <c r="N281" i="10"/>
  <c r="E322" i="10"/>
  <c r="W308" i="10"/>
  <c r="E34" i="10"/>
  <c r="N97" i="10"/>
  <c r="W28" i="10"/>
  <c r="W119" i="10"/>
  <c r="E184" i="10"/>
  <c r="W152" i="10"/>
  <c r="W135" i="10"/>
  <c r="N272" i="10"/>
  <c r="E340" i="10"/>
  <c r="W318" i="10"/>
  <c r="W99" i="10"/>
  <c r="W47" i="10"/>
  <c r="E24" i="10"/>
  <c r="E125" i="10"/>
  <c r="E163" i="10"/>
  <c r="N46" i="10"/>
  <c r="E173" i="10"/>
  <c r="W143" i="10"/>
  <c r="N282" i="10"/>
  <c r="E348" i="10"/>
  <c r="W328" i="10"/>
  <c r="E129" i="10"/>
  <c r="W188" i="10"/>
  <c r="W153" i="10"/>
  <c r="W203" i="10"/>
  <c r="E358" i="10"/>
  <c r="V38" i="10"/>
  <c r="D42" i="10"/>
  <c r="M105" i="10"/>
  <c r="M107" i="10"/>
  <c r="V144" i="10"/>
  <c r="D270" i="10"/>
  <c r="V273" i="10"/>
  <c r="M307" i="10"/>
  <c r="M342" i="10"/>
  <c r="M35" i="10"/>
  <c r="D94" i="10"/>
  <c r="M211" i="10"/>
  <c r="D252" i="10"/>
  <c r="M291" i="10"/>
  <c r="M326" i="10"/>
  <c r="D348" i="10"/>
  <c r="M352" i="10"/>
  <c r="D25" i="10"/>
  <c r="V47" i="10"/>
  <c r="D174" i="10"/>
  <c r="D313" i="10"/>
  <c r="D374" i="10"/>
  <c r="M46" i="10"/>
  <c r="D69" i="10"/>
  <c r="D165" i="10"/>
  <c r="V187" i="10"/>
  <c r="V213" i="10"/>
  <c r="M256" i="10"/>
  <c r="D278" i="10"/>
  <c r="M282" i="10"/>
  <c r="V309" i="10"/>
  <c r="V344" i="10"/>
  <c r="V170" i="10"/>
  <c r="V205" i="10"/>
  <c r="D219" i="10"/>
  <c r="V13" i="10"/>
  <c r="V63" i="10"/>
  <c r="V152" i="10"/>
  <c r="V354" i="10"/>
  <c r="M71" i="10"/>
  <c r="M280" i="10"/>
  <c r="D104" i="10"/>
  <c r="D149" i="10"/>
  <c r="D184" i="10"/>
  <c r="M237" i="10"/>
  <c r="D288" i="10"/>
  <c r="V293" i="10"/>
  <c r="D323" i="10"/>
  <c r="V328" i="10"/>
  <c r="M360" i="10"/>
  <c r="D130" i="10"/>
  <c r="V133" i="10"/>
  <c r="V178" i="10"/>
  <c r="D269" i="10"/>
  <c r="V30" i="10"/>
  <c r="D34" i="10"/>
  <c r="D77" i="10"/>
  <c r="V135" i="10"/>
  <c r="M167" i="10"/>
  <c r="M202" i="10"/>
  <c r="M221" i="10"/>
  <c r="D243" i="10"/>
  <c r="M306" i="10"/>
  <c r="M341" i="10"/>
  <c r="M62" i="10"/>
  <c r="V65" i="10"/>
  <c r="M106" i="10"/>
  <c r="V117" i="10"/>
  <c r="V143" i="10"/>
  <c r="V274" i="10"/>
  <c r="V319" i="10"/>
  <c r="D112" i="10"/>
  <c r="D24" i="10"/>
  <c r="M151" i="10"/>
  <c r="M186" i="10"/>
  <c r="D208" i="10"/>
  <c r="M212" i="10"/>
  <c r="M245" i="10"/>
  <c r="M247" i="10"/>
  <c r="V284" i="10"/>
  <c r="D182" i="10"/>
  <c r="M27" i="10"/>
  <c r="V39" i="10"/>
  <c r="D43" i="10"/>
  <c r="D79" i="10"/>
  <c r="D114" i="10"/>
  <c r="D173" i="10"/>
  <c r="V258" i="10"/>
  <c r="M290" i="10"/>
  <c r="M325" i="10"/>
  <c r="D349" i="10"/>
  <c r="M96" i="10"/>
  <c r="M36" i="10"/>
  <c r="V73" i="10"/>
  <c r="V82" i="10"/>
  <c r="V98" i="10"/>
  <c r="M132" i="10"/>
  <c r="M210" i="10"/>
  <c r="D253" i="10"/>
  <c r="M271" i="10"/>
  <c r="M351" i="10"/>
  <c r="D60" i="10"/>
  <c r="D95" i="10"/>
  <c r="V100" i="10"/>
  <c r="D234" i="10"/>
  <c r="D314" i="10"/>
  <c r="V48" i="10"/>
  <c r="D357" i="10"/>
  <c r="V362" i="10"/>
  <c r="D375" i="10"/>
  <c r="V108" i="10"/>
  <c r="D164" i="10"/>
  <c r="M175" i="10"/>
  <c r="M177" i="10"/>
  <c r="D199" i="10"/>
  <c r="V239" i="10"/>
  <c r="V12" i="10"/>
  <c r="D59" i="10"/>
  <c r="M116" i="10"/>
  <c r="D138" i="10"/>
  <c r="M142" i="10"/>
  <c r="D218" i="10"/>
  <c r="M316" i="10"/>
  <c r="D68" i="10"/>
  <c r="V169" i="10"/>
  <c r="V204" i="10"/>
  <c r="V223" i="10"/>
  <c r="V249" i="10"/>
  <c r="M255" i="10"/>
  <c r="V343" i="10"/>
  <c r="D359" i="10"/>
  <c r="M26" i="10"/>
  <c r="M45" i="10"/>
  <c r="M81" i="10"/>
  <c r="M140" i="10"/>
  <c r="D279" i="10"/>
  <c r="V308" i="10"/>
  <c r="D340" i="10"/>
  <c r="V353" i="10"/>
  <c r="D72" i="10"/>
  <c r="M97" i="10"/>
  <c r="D148" i="10"/>
  <c r="V214" i="10"/>
  <c r="M281" i="10"/>
  <c r="D305" i="10"/>
  <c r="V310" i="10"/>
  <c r="D322" i="10"/>
  <c r="V327" i="10"/>
  <c r="V345" i="10"/>
  <c r="D147" i="10"/>
  <c r="M11" i="10"/>
  <c r="M70" i="10"/>
  <c r="D129" i="10"/>
  <c r="V153" i="10"/>
  <c r="D183" i="10"/>
  <c r="V188" i="10"/>
  <c r="M236" i="10"/>
  <c r="D287" i="10"/>
  <c r="L37" i="10"/>
  <c r="C44" i="10"/>
  <c r="L61" i="10"/>
  <c r="L70" i="10"/>
  <c r="U98" i="10"/>
  <c r="U144" i="10"/>
  <c r="U153" i="10"/>
  <c r="U238" i="10"/>
  <c r="U284" i="10"/>
  <c r="U293" i="10"/>
  <c r="U309" i="10"/>
  <c r="U169" i="10"/>
  <c r="U47" i="10"/>
  <c r="U100" i="10"/>
  <c r="U240" i="10"/>
  <c r="L27" i="10"/>
  <c r="C112" i="10"/>
  <c r="C208" i="10"/>
  <c r="C252" i="10"/>
  <c r="C348" i="10"/>
  <c r="C139" i="10"/>
  <c r="L166" i="10"/>
  <c r="C199" i="10"/>
  <c r="C279" i="10"/>
  <c r="L290" i="10"/>
  <c r="L306" i="10"/>
  <c r="C339" i="10"/>
  <c r="C24" i="10"/>
  <c r="L97" i="10"/>
  <c r="U117" i="10"/>
  <c r="L237" i="10"/>
  <c r="U257" i="10"/>
  <c r="D412" i="10"/>
  <c r="C34" i="10"/>
  <c r="L46" i="10"/>
  <c r="U108" i="10"/>
  <c r="C114" i="10"/>
  <c r="C130" i="10"/>
  <c r="L141" i="10"/>
  <c r="L210" i="10"/>
  <c r="L212" i="10"/>
  <c r="U248" i="10"/>
  <c r="C254" i="10"/>
  <c r="C270" i="10"/>
  <c r="L281" i="10"/>
  <c r="L350" i="10"/>
  <c r="L352" i="10"/>
  <c r="B401" i="10"/>
  <c r="C412" i="10"/>
  <c r="C60" i="10"/>
  <c r="U74" i="10"/>
  <c r="C94" i="10"/>
  <c r="C103" i="10"/>
  <c r="C147" i="10"/>
  <c r="C243" i="10"/>
  <c r="C287" i="10"/>
  <c r="C269" i="10"/>
  <c r="L360" i="10"/>
  <c r="C113" i="10"/>
  <c r="L151" i="10"/>
  <c r="C253" i="10"/>
  <c r="L291" i="10"/>
  <c r="L45" i="10"/>
  <c r="C77" i="10"/>
  <c r="L167" i="10"/>
  <c r="U187" i="10"/>
  <c r="L307" i="10"/>
  <c r="U327" i="10"/>
  <c r="C33" i="10"/>
  <c r="L96" i="10"/>
  <c r="C129" i="10"/>
  <c r="C209" i="10"/>
  <c r="L220" i="10"/>
  <c r="L236" i="10"/>
  <c r="C349" i="10"/>
  <c r="U48" i="10"/>
  <c r="L140" i="10"/>
  <c r="C184" i="10"/>
  <c r="C200" i="10"/>
  <c r="L282" i="10"/>
  <c r="U318" i="10"/>
  <c r="L351" i="10"/>
  <c r="C59" i="10"/>
  <c r="U109" i="10"/>
  <c r="U118" i="10"/>
  <c r="U203" i="10"/>
  <c r="U249" i="10"/>
  <c r="U258" i="10"/>
  <c r="U343" i="10"/>
  <c r="L142" i="10"/>
  <c r="U178" i="10"/>
  <c r="L211" i="10"/>
  <c r="L280" i="10"/>
  <c r="C324" i="10"/>
  <c r="C340" i="10"/>
  <c r="C25" i="10"/>
  <c r="U73" i="10"/>
  <c r="U134" i="10"/>
  <c r="U274" i="10"/>
  <c r="L35" i="10"/>
  <c r="C68" i="10"/>
  <c r="C104" i="10"/>
  <c r="L115" i="10"/>
  <c r="L131" i="10"/>
  <c r="C164" i="10"/>
  <c r="C244" i="10"/>
  <c r="L255" i="10"/>
  <c r="L271" i="10"/>
  <c r="C304" i="10"/>
  <c r="C148" i="10"/>
  <c r="L186" i="10"/>
  <c r="C288" i="10"/>
  <c r="L326" i="10"/>
  <c r="U13" i="10"/>
  <c r="C95" i="10"/>
  <c r="L202" i="10"/>
  <c r="U222" i="10"/>
  <c r="L342" i="10"/>
  <c r="U362" i="10"/>
  <c r="U353" i="10"/>
  <c r="C359" i="10"/>
  <c r="AF376" i="10"/>
  <c r="AE376" i="10"/>
  <c r="N193" i="10" l="1"/>
  <c r="AG193" i="10" s="1"/>
  <c r="N18" i="10"/>
  <c r="AG18" i="10" s="1"/>
  <c r="W300" i="10"/>
  <c r="AJ300" i="10" s="1"/>
  <c r="E16" i="10"/>
  <c r="AD16" i="10" s="1"/>
  <c r="N158" i="10"/>
  <c r="AG158" i="10" s="1"/>
  <c r="E262" i="10"/>
  <c r="AD262" i="10" s="1"/>
  <c r="E201" i="10"/>
  <c r="AD201" i="10" s="1"/>
  <c r="N63" i="10"/>
  <c r="AG63" i="10" s="1"/>
  <c r="N369" i="10"/>
  <c r="AG369" i="10" s="1"/>
  <c r="E271" i="10"/>
  <c r="AD271" i="10" s="1"/>
  <c r="E52" i="10"/>
  <c r="AD52" i="10" s="1"/>
  <c r="E36" i="10"/>
  <c r="AD36" i="10" s="1"/>
  <c r="E280" i="10"/>
  <c r="AD280" i="10" s="1"/>
  <c r="E140" i="10"/>
  <c r="AD140" i="10" s="1"/>
  <c r="E236" i="10"/>
  <c r="AD236" i="10" s="1"/>
  <c r="W136" i="10"/>
  <c r="AJ136" i="10" s="1"/>
  <c r="W232" i="10"/>
  <c r="AJ232" i="10" s="1"/>
  <c r="N308" i="10"/>
  <c r="AG308" i="10" s="1"/>
  <c r="E105" i="10"/>
  <c r="AD105" i="10" s="1"/>
  <c r="E25" i="10"/>
  <c r="AD25" i="10" s="1"/>
  <c r="W100" i="10"/>
  <c r="AJ100" i="10" s="1"/>
  <c r="N107" i="10"/>
  <c r="AG107" i="10" s="1"/>
  <c r="W91" i="10"/>
  <c r="AJ91" i="10" s="1"/>
  <c r="N368" i="10"/>
  <c r="AG368" i="10" s="1"/>
  <c r="N228" i="10"/>
  <c r="AG228" i="10" s="1"/>
  <c r="N168" i="10"/>
  <c r="AG168" i="10" s="1"/>
  <c r="E245" i="10"/>
  <c r="AD245" i="10" s="1"/>
  <c r="E367" i="10"/>
  <c r="AD367" i="10" s="1"/>
  <c r="E210" i="10"/>
  <c r="AD210" i="10" s="1"/>
  <c r="N203" i="10"/>
  <c r="AG203" i="10" s="1"/>
  <c r="W127" i="10"/>
  <c r="AJ127" i="10" s="1"/>
  <c r="W311" i="10"/>
  <c r="AJ311" i="10" s="1"/>
  <c r="W337" i="10"/>
  <c r="AJ337" i="10" s="1"/>
  <c r="E17" i="10"/>
  <c r="AD17" i="10" s="1"/>
  <c r="N124" i="10"/>
  <c r="AG124" i="10" s="1"/>
  <c r="N29" i="10"/>
  <c r="AG29" i="10" s="1"/>
  <c r="E315" i="10"/>
  <c r="AD315" i="10" s="1"/>
  <c r="N53" i="10"/>
  <c r="AG53" i="10" s="1"/>
  <c r="N19" i="10"/>
  <c r="AG19" i="10" s="1"/>
  <c r="N299" i="10"/>
  <c r="AG299" i="10" s="1"/>
  <c r="W197" i="10"/>
  <c r="AJ197" i="10" s="1"/>
  <c r="W241" i="10"/>
  <c r="AJ241" i="10" s="1"/>
  <c r="W171" i="10"/>
  <c r="AJ171" i="10" s="1"/>
  <c r="W92" i="10"/>
  <c r="AJ92" i="10" s="1"/>
  <c r="E306" i="10"/>
  <c r="AD306" i="10" s="1"/>
  <c r="E87" i="10"/>
  <c r="AD87" i="10" s="1"/>
  <c r="N204" i="10"/>
  <c r="AG204" i="10" s="1"/>
  <c r="W21" i="10"/>
  <c r="AJ21" i="10" s="1"/>
  <c r="E227" i="10"/>
  <c r="AD227" i="10" s="1"/>
  <c r="W310" i="10"/>
  <c r="AJ310" i="10" s="1"/>
  <c r="W354" i="10"/>
  <c r="AJ354" i="10" s="1"/>
  <c r="E139" i="10"/>
  <c r="AD139" i="10" s="1"/>
  <c r="E174" i="10"/>
  <c r="AD174" i="10" s="1"/>
  <c r="E261" i="10"/>
  <c r="AD261" i="10" s="1"/>
  <c r="W335" i="10"/>
  <c r="AJ335" i="10" s="1"/>
  <c r="W301" i="10"/>
  <c r="AJ301" i="10" s="1"/>
  <c r="E157" i="10"/>
  <c r="AD157" i="10" s="1"/>
  <c r="N133" i="10"/>
  <c r="AG133" i="10" s="1"/>
  <c r="W267" i="10"/>
  <c r="AJ267" i="10" s="1"/>
  <c r="N239" i="10"/>
  <c r="AG239" i="10" s="1"/>
  <c r="W31" i="10"/>
  <c r="AJ31" i="10" s="1"/>
  <c r="N194" i="10"/>
  <c r="AG194" i="10" s="1"/>
  <c r="N54" i="10"/>
  <c r="AG54" i="10" s="1"/>
  <c r="N159" i="10"/>
  <c r="AG159" i="10" s="1"/>
  <c r="W30" i="10"/>
  <c r="AJ30" i="10" s="1"/>
  <c r="W284" i="10"/>
  <c r="AJ284" i="10" s="1"/>
  <c r="N298" i="10"/>
  <c r="AG298" i="10" s="1"/>
  <c r="N333" i="10"/>
  <c r="AG333" i="10" s="1"/>
  <c r="E121" i="10"/>
  <c r="AD121" i="10" s="1"/>
  <c r="W20" i="10"/>
  <c r="AJ20" i="10" s="1"/>
  <c r="E226" i="10"/>
  <c r="AD226" i="10" s="1"/>
  <c r="E51" i="10"/>
  <c r="AD51" i="10" s="1"/>
  <c r="E156" i="10"/>
  <c r="AD156" i="10" s="1"/>
  <c r="W160" i="10"/>
  <c r="AJ160" i="10" s="1"/>
  <c r="W55" i="10"/>
  <c r="AJ55" i="10" s="1"/>
  <c r="E341" i="10"/>
  <c r="AD341" i="10" s="1"/>
  <c r="E131" i="10"/>
  <c r="AD131" i="10" s="1"/>
  <c r="N309" i="10"/>
  <c r="AG309" i="10" s="1"/>
  <c r="E175" i="10"/>
  <c r="AD175" i="10" s="1"/>
  <c r="E332" i="10"/>
  <c r="AD332" i="10" s="1"/>
  <c r="W231" i="10"/>
  <c r="AJ231" i="10" s="1"/>
  <c r="E26" i="10"/>
  <c r="AD26" i="10" s="1"/>
  <c r="W56" i="10"/>
  <c r="AJ56" i="10" s="1"/>
  <c r="W206" i="10"/>
  <c r="AJ206" i="10" s="1"/>
  <c r="N229" i="10"/>
  <c r="AG229" i="10" s="1"/>
  <c r="N38" i="10"/>
  <c r="AG38" i="10" s="1"/>
  <c r="W101" i="10"/>
  <c r="AJ101" i="10" s="1"/>
  <c r="N273" i="10"/>
  <c r="AG273" i="10" s="1"/>
  <c r="W57" i="10"/>
  <c r="AJ57" i="10" s="1"/>
  <c r="N177" i="10"/>
  <c r="AG177" i="10" s="1"/>
  <c r="E244" i="10"/>
  <c r="AD244" i="10" s="1"/>
  <c r="W214" i="10"/>
  <c r="AJ214" i="10" s="1"/>
  <c r="W205" i="10"/>
  <c r="AJ205" i="10" s="1"/>
  <c r="AF153" i="10"/>
  <c r="AG376" i="10"/>
  <c r="W90" i="10"/>
  <c r="AJ90" i="10" s="1"/>
  <c r="W333" i="10"/>
  <c r="AJ333" i="10" s="1"/>
  <c r="N50" i="10"/>
  <c r="AG50" i="10" s="1"/>
  <c r="E232" i="10"/>
  <c r="AD232" i="10" s="1"/>
  <c r="W237" i="10"/>
  <c r="AJ237" i="10" s="1"/>
  <c r="W27" i="10"/>
  <c r="AJ27" i="10" s="1"/>
  <c r="N269" i="10"/>
  <c r="AG269" i="10" s="1"/>
  <c r="N295" i="10"/>
  <c r="AG295" i="10" s="1"/>
  <c r="E57" i="10"/>
  <c r="AD57" i="10" s="1"/>
  <c r="N190" i="10"/>
  <c r="AG190" i="10" s="1"/>
  <c r="W297" i="10"/>
  <c r="AJ297" i="10" s="1"/>
  <c r="E301" i="10"/>
  <c r="AD301" i="10" s="1"/>
  <c r="E302" i="10"/>
  <c r="AD302" i="10" s="1"/>
  <c r="W262" i="10"/>
  <c r="AJ262" i="10" s="1"/>
  <c r="N120" i="10"/>
  <c r="AG120" i="10" s="1"/>
  <c r="W342" i="10"/>
  <c r="AJ342" i="10" s="1"/>
  <c r="W78" i="10"/>
  <c r="AJ78" i="10" s="1"/>
  <c r="N155" i="10"/>
  <c r="AG155" i="10" s="1"/>
  <c r="N154" i="10"/>
  <c r="AG154" i="10" s="1"/>
  <c r="W131" i="10"/>
  <c r="AJ131" i="10" s="1"/>
  <c r="W157" i="10"/>
  <c r="AJ157" i="10" s="1"/>
  <c r="E152" i="10"/>
  <c r="AD152" i="10" s="1"/>
  <c r="W166" i="10"/>
  <c r="AJ166" i="10" s="1"/>
  <c r="E91" i="10"/>
  <c r="AD91" i="10" s="1"/>
  <c r="N164" i="10"/>
  <c r="AG164" i="10" s="1"/>
  <c r="W158" i="10"/>
  <c r="AJ158" i="10" s="1"/>
  <c r="AF152" i="10"/>
  <c r="AL118" i="10"/>
  <c r="N165" i="10"/>
  <c r="AG165" i="10" s="1"/>
  <c r="E161" i="10"/>
  <c r="AD161" i="10" s="1"/>
  <c r="E153" i="10"/>
  <c r="AD153" i="10" s="1"/>
  <c r="AL151" i="10"/>
  <c r="W167" i="10"/>
  <c r="AJ167" i="10" s="1"/>
  <c r="N95" i="10"/>
  <c r="AG95" i="10" s="1"/>
  <c r="AL43" i="10"/>
  <c r="AL103" i="10"/>
  <c r="AL12" i="10"/>
  <c r="AI16" i="10"/>
  <c r="AI30" i="10"/>
  <c r="AF133" i="10"/>
  <c r="AF54" i="10"/>
  <c r="AF150" i="10"/>
  <c r="AL119" i="10"/>
  <c r="AL102" i="10"/>
  <c r="AL32" i="10"/>
  <c r="AF22" i="10"/>
  <c r="AF38" i="10"/>
  <c r="AL76" i="10"/>
  <c r="AI24" i="10"/>
  <c r="AF151" i="10"/>
  <c r="AL163" i="10"/>
  <c r="AL376" i="10"/>
  <c r="AI74" i="10"/>
  <c r="AI29" i="10"/>
  <c r="AL31" i="10"/>
  <c r="AL75" i="10"/>
  <c r="AI15" i="10"/>
  <c r="AF160" i="10"/>
  <c r="AF21" i="10"/>
  <c r="AI14" i="10"/>
  <c r="AF12" i="10"/>
  <c r="AI41" i="10"/>
  <c r="AL101" i="10"/>
  <c r="AL26" i="10"/>
  <c r="AL17" i="10"/>
  <c r="AI40" i="10"/>
  <c r="AL42" i="10"/>
  <c r="AI150" i="10"/>
  <c r="AF13" i="10"/>
  <c r="AL167" i="10"/>
  <c r="AD376" i="10"/>
  <c r="AI53" i="10"/>
  <c r="AI376" i="10"/>
  <c r="AL88" i="10"/>
  <c r="AK376" i="10"/>
  <c r="AH376" i="10"/>
  <c r="AL54" i="10"/>
  <c r="AL18" i="10"/>
  <c r="AJ54" i="10"/>
  <c r="AL150" i="10"/>
  <c r="AF144" i="10"/>
  <c r="AL27" i="10"/>
  <c r="AF39" i="10"/>
  <c r="AL44" i="10"/>
  <c r="AF23" i="10"/>
  <c r="AI25" i="10"/>
  <c r="AI39" i="10"/>
  <c r="AL181" i="10"/>
  <c r="AF284" i="10"/>
  <c r="AI20" i="10"/>
  <c r="AL180" i="10"/>
  <c r="AI218" i="10"/>
  <c r="AI274" i="10"/>
  <c r="AF212" i="10"/>
  <c r="AF237" i="10"/>
  <c r="AI64" i="10"/>
  <c r="AI265" i="10"/>
  <c r="AF269" i="10"/>
  <c r="AF354" i="10"/>
  <c r="AF197" i="10"/>
  <c r="AF97" i="10"/>
  <c r="AL146" i="10"/>
  <c r="AF298" i="10"/>
  <c r="AI319" i="10"/>
  <c r="AF50" i="10"/>
  <c r="AL321" i="10"/>
  <c r="AL40" i="10"/>
  <c r="AI290" i="10"/>
  <c r="AL344" i="10"/>
  <c r="AL207" i="10"/>
  <c r="AG100" i="10"/>
  <c r="AG125" i="10"/>
  <c r="AF127" i="10"/>
  <c r="AF68" i="10"/>
  <c r="AF223" i="10"/>
  <c r="AF59" i="10"/>
  <c r="AL158" i="10"/>
  <c r="AF37" i="10"/>
  <c r="AF262" i="10"/>
  <c r="AL298" i="10"/>
  <c r="AI240" i="10"/>
  <c r="AL346" i="10"/>
  <c r="AI133" i="10"/>
  <c r="AF154" i="10"/>
  <c r="AI343" i="10"/>
  <c r="AF47" i="10"/>
  <c r="AF73" i="10"/>
  <c r="AF176" i="10"/>
  <c r="AI168" i="10"/>
  <c r="AI190" i="10"/>
  <c r="AL131" i="10"/>
  <c r="AF322" i="10"/>
  <c r="AF155" i="10"/>
  <c r="AL242" i="10"/>
  <c r="AL93" i="10"/>
  <c r="AL216" i="10"/>
  <c r="AI184" i="10"/>
  <c r="AI199" i="10"/>
  <c r="AL357" i="10"/>
  <c r="AF337" i="10"/>
  <c r="AF162" i="10"/>
  <c r="AF338" i="10"/>
  <c r="AF191" i="10"/>
  <c r="AF319" i="10"/>
  <c r="AI321" i="10"/>
  <c r="AI253" i="10"/>
  <c r="AL122" i="10"/>
  <c r="AL251" i="10"/>
  <c r="AL347" i="10"/>
  <c r="AI55" i="10"/>
  <c r="AF41" i="10"/>
  <c r="AL256" i="10"/>
  <c r="AL311" i="10"/>
  <c r="AL267" i="10"/>
  <c r="AL232" i="10"/>
  <c r="AL78" i="10"/>
  <c r="AL306" i="10"/>
  <c r="AI369" i="10"/>
  <c r="AL112" i="10"/>
  <c r="AG166" i="10"/>
  <c r="AI51" i="10"/>
  <c r="AL302" i="10"/>
  <c r="AF70" i="10"/>
  <c r="AF171" i="10"/>
  <c r="AI174" i="10"/>
  <c r="AI169" i="10"/>
  <c r="AF297" i="10"/>
  <c r="AI179" i="10"/>
  <c r="AI375" i="10"/>
  <c r="AF199" i="10"/>
  <c r="AL62" i="10"/>
  <c r="AF227" i="10"/>
  <c r="AL252" i="10"/>
  <c r="AF372" i="10"/>
  <c r="AL162" i="10"/>
  <c r="AL145" i="10"/>
  <c r="AF132" i="10"/>
  <c r="AH52" i="10"/>
  <c r="AL301" i="10"/>
  <c r="AL142" i="10"/>
  <c r="AL276" i="10"/>
  <c r="AF175" i="10"/>
  <c r="AI212" i="10"/>
  <c r="AI95" i="10"/>
  <c r="AF295" i="10"/>
  <c r="AF251" i="10"/>
  <c r="AL218" i="10"/>
  <c r="AL211" i="10"/>
  <c r="AF228" i="10"/>
  <c r="AI238" i="10"/>
  <c r="AL67" i="10"/>
  <c r="AL233" i="10"/>
  <c r="AL132" i="10"/>
  <c r="AI250" i="10"/>
  <c r="AI164" i="10"/>
  <c r="AI298" i="10"/>
  <c r="AL257" i="10"/>
  <c r="AI84" i="10"/>
  <c r="AL300" i="10"/>
  <c r="AI308" i="10"/>
  <c r="AI205" i="10"/>
  <c r="AI121" i="10"/>
  <c r="AI355" i="10"/>
  <c r="AL126" i="10"/>
  <c r="AF36" i="10"/>
  <c r="AH29" i="10"/>
  <c r="AF72" i="10"/>
  <c r="AI98" i="10"/>
  <c r="AH109" i="10"/>
  <c r="AH287" i="10"/>
  <c r="AF179" i="10"/>
  <c r="AF268" i="10"/>
  <c r="AF307" i="10"/>
  <c r="AK176" i="10"/>
  <c r="AL262" i="10"/>
  <c r="AL206" i="10"/>
  <c r="AF318" i="10"/>
  <c r="AK70" i="10"/>
  <c r="AL303" i="10"/>
  <c r="AE352" i="10"/>
  <c r="AH103" i="10"/>
  <c r="AL341" i="10"/>
  <c r="AF249" i="10"/>
  <c r="AI113" i="10"/>
  <c r="AI18" i="10"/>
  <c r="AF49" i="10"/>
  <c r="AF108" i="10"/>
  <c r="AI329" i="10"/>
  <c r="AI246" i="10"/>
  <c r="AI110" i="10"/>
  <c r="AL52" i="10"/>
  <c r="AI331" i="10"/>
  <c r="AF302" i="10"/>
  <c r="AF277" i="10"/>
  <c r="AI19" i="10"/>
  <c r="AF246" i="10"/>
  <c r="AE155" i="10"/>
  <c r="AF241" i="10"/>
  <c r="AF341" i="10"/>
  <c r="AF62" i="10"/>
  <c r="AL136" i="10"/>
  <c r="AI123" i="10"/>
  <c r="AK72" i="10"/>
  <c r="AL171" i="10"/>
  <c r="AL241" i="10"/>
  <c r="AF35" i="10"/>
  <c r="AL105" i="10"/>
  <c r="AF142" i="10"/>
  <c r="AL91" i="10"/>
  <c r="AI73" i="10"/>
  <c r="AI239" i="10"/>
  <c r="AI49" i="10"/>
  <c r="AI130" i="10"/>
  <c r="AF93" i="10"/>
  <c r="AI374" i="10"/>
  <c r="AL87" i="10"/>
  <c r="AI216" i="10"/>
  <c r="AL289" i="10"/>
  <c r="AI28" i="10"/>
  <c r="AF303" i="10"/>
  <c r="AL172" i="10"/>
  <c r="AI125" i="10"/>
  <c r="AI166" i="10"/>
  <c r="AL179" i="10"/>
  <c r="AI370" i="10"/>
  <c r="AL83" i="10"/>
  <c r="AL317" i="10"/>
  <c r="AL161" i="10"/>
  <c r="AL277" i="10"/>
  <c r="AF163" i="10"/>
  <c r="AH148" i="10"/>
  <c r="AF232" i="10"/>
  <c r="AI220" i="10"/>
  <c r="AF118" i="10"/>
  <c r="AF329" i="10"/>
  <c r="AL125" i="10"/>
  <c r="AL254" i="10"/>
  <c r="AL137" i="10"/>
  <c r="AI310" i="10"/>
  <c r="AI264" i="10"/>
  <c r="AI203" i="10"/>
  <c r="AL110" i="10"/>
  <c r="AL197" i="10"/>
  <c r="AF26" i="10"/>
  <c r="AI286" i="10"/>
  <c r="AF336" i="10"/>
  <c r="AL66" i="10"/>
  <c r="AI255" i="10"/>
  <c r="AF109" i="10"/>
  <c r="AF57" i="10"/>
  <c r="AI191" i="10"/>
  <c r="AI154" i="10"/>
  <c r="AF222" i="10"/>
  <c r="AI109" i="10"/>
  <c r="AE366" i="10"/>
  <c r="AL361" i="10"/>
  <c r="AL177" i="10"/>
  <c r="AI354" i="10"/>
  <c r="AI85" i="10"/>
  <c r="AL236" i="10"/>
  <c r="AF296" i="10"/>
  <c r="AK105" i="10"/>
  <c r="AF167" i="10"/>
  <c r="AL166" i="10"/>
  <c r="AF58" i="10"/>
  <c r="AL266" i="10"/>
  <c r="AL265" i="10"/>
  <c r="AL221" i="10"/>
  <c r="AF347" i="10"/>
  <c r="AI214" i="10"/>
  <c r="AL337" i="10"/>
  <c r="AI181" i="10"/>
  <c r="AL23" i="10"/>
  <c r="AL322" i="10"/>
  <c r="AL336" i="10"/>
  <c r="AE110" i="10"/>
  <c r="AI183" i="10"/>
  <c r="AL81" i="10"/>
  <c r="AI229" i="10"/>
  <c r="AI275" i="10"/>
  <c r="AI170" i="10"/>
  <c r="AH217" i="10"/>
  <c r="AI213" i="10"/>
  <c r="AJ319" i="10"/>
  <c r="AF18" i="10"/>
  <c r="AL196" i="10"/>
  <c r="AL113" i="10"/>
  <c r="AF117" i="10"/>
  <c r="AF181" i="10"/>
  <c r="AI90" i="10"/>
  <c r="AI204" i="10"/>
  <c r="AL355" i="10"/>
  <c r="AI334" i="10"/>
  <c r="AF281" i="10"/>
  <c r="AL338" i="10"/>
  <c r="AG245" i="10"/>
  <c r="AF17" i="10"/>
  <c r="AI299" i="10"/>
  <c r="AL57" i="10"/>
  <c r="AL92" i="10"/>
  <c r="AI300" i="10"/>
  <c r="AI230" i="10"/>
  <c r="AL111" i="10"/>
  <c r="AF342" i="10"/>
  <c r="AL215" i="10"/>
  <c r="AI178" i="10"/>
  <c r="AE250" i="10"/>
  <c r="AK160" i="10"/>
  <c r="AD166" i="10"/>
  <c r="AG185" i="10"/>
  <c r="AI120" i="10"/>
  <c r="AI224" i="10"/>
  <c r="AL55" i="10"/>
  <c r="AF317" i="10"/>
  <c r="AI94" i="10"/>
  <c r="AF358" i="10"/>
  <c r="AK159" i="10"/>
  <c r="AK195" i="10"/>
  <c r="AH178" i="10"/>
  <c r="AE51" i="10"/>
  <c r="AK282" i="10"/>
  <c r="AH349" i="10"/>
  <c r="AE242" i="10"/>
  <c r="AE216" i="10"/>
  <c r="AK71" i="10"/>
  <c r="AK141" i="10"/>
  <c r="AE286" i="10"/>
  <c r="AK106" i="10"/>
  <c r="AG131" i="10"/>
  <c r="AD78" i="10"/>
  <c r="AG315" i="10"/>
  <c r="AJ29" i="10"/>
  <c r="AF350" i="10"/>
  <c r="AI249" i="10"/>
  <c r="AI273" i="10"/>
  <c r="AL230" i="10"/>
  <c r="AL106" i="10"/>
  <c r="AI100" i="10"/>
  <c r="AF301" i="10"/>
  <c r="AI285" i="10"/>
  <c r="AL58" i="10"/>
  <c r="AL128" i="10"/>
  <c r="AI144" i="10"/>
  <c r="AI63" i="10"/>
  <c r="AL237" i="10"/>
  <c r="AL263" i="10"/>
  <c r="AF225" i="10"/>
  <c r="AI281" i="10"/>
  <c r="AI295" i="10"/>
  <c r="AI194" i="10"/>
  <c r="AI135" i="10"/>
  <c r="AI195" i="10"/>
  <c r="AF158" i="10"/>
  <c r="AF52" i="10"/>
  <c r="AI124" i="10"/>
  <c r="AL360" i="10"/>
  <c r="AL312" i="10"/>
  <c r="AL281" i="10"/>
  <c r="AF71" i="10"/>
  <c r="AF192" i="10"/>
  <c r="AI330" i="10"/>
  <c r="AL324" i="10"/>
  <c r="AF261" i="10"/>
  <c r="AF87" i="10"/>
  <c r="AI143" i="10"/>
  <c r="AI89" i="10"/>
  <c r="AL21" i="10"/>
  <c r="AI353" i="10"/>
  <c r="AI108" i="10"/>
  <c r="AI304" i="10"/>
  <c r="AL157" i="10"/>
  <c r="AL116" i="10"/>
  <c r="AL268" i="10"/>
  <c r="AI283" i="10"/>
  <c r="AF211" i="10"/>
  <c r="AL283" i="10"/>
  <c r="AL358" i="10"/>
  <c r="AL371" i="10"/>
  <c r="AI186" i="10"/>
  <c r="AI234" i="10"/>
  <c r="AL342" i="10"/>
  <c r="AI189" i="10"/>
  <c r="AF119" i="10"/>
  <c r="AI44" i="10"/>
  <c r="AI344" i="10"/>
  <c r="AI159" i="10"/>
  <c r="AI318" i="10"/>
  <c r="AL56" i="10"/>
  <c r="AL127" i="10"/>
  <c r="AL320" i="10"/>
  <c r="AL373" i="10"/>
  <c r="AF236" i="10"/>
  <c r="AK325" i="10"/>
  <c r="AK107" i="10"/>
  <c r="AK11" i="10"/>
  <c r="AK36" i="10"/>
  <c r="AH252" i="10"/>
  <c r="AH218" i="10"/>
  <c r="AK194" i="10"/>
  <c r="AK210" i="10"/>
  <c r="AE346" i="10"/>
  <c r="AJ83" i="10"/>
  <c r="AG26" i="10"/>
  <c r="AG247" i="10"/>
  <c r="AI111" i="10"/>
  <c r="AL201" i="10"/>
  <c r="AI200" i="10"/>
  <c r="AL47" i="10"/>
  <c r="AF196" i="10"/>
  <c r="AI38" i="10"/>
  <c r="AL356" i="10"/>
  <c r="AI54" i="10"/>
  <c r="AF283" i="10"/>
  <c r="AF373" i="10"/>
  <c r="AF320" i="10"/>
  <c r="AF368" i="10"/>
  <c r="AF53" i="10"/>
  <c r="AL286" i="10"/>
  <c r="AL370" i="10"/>
  <c r="AF250" i="10"/>
  <c r="AF224" i="10"/>
  <c r="AF271" i="10"/>
  <c r="AL41" i="10"/>
  <c r="AL123" i="10"/>
  <c r="AI349" i="10"/>
  <c r="AI309" i="10"/>
  <c r="AI335" i="10"/>
  <c r="AL246" i="10"/>
  <c r="AF44" i="10"/>
  <c r="AI131" i="10"/>
  <c r="AF126" i="10"/>
  <c r="AL22" i="10"/>
  <c r="AF74" i="10"/>
  <c r="AL372" i="10"/>
  <c r="AL198" i="10"/>
  <c r="AF86" i="10"/>
  <c r="AF102" i="10"/>
  <c r="AF272" i="10"/>
  <c r="AF333" i="10"/>
  <c r="AI278" i="10"/>
  <c r="AL282" i="10"/>
  <c r="AF362" i="10"/>
  <c r="AF82" i="10"/>
  <c r="AL285" i="10"/>
  <c r="AF202" i="10"/>
  <c r="AI78" i="10"/>
  <c r="AI270" i="10"/>
  <c r="AL368" i="10"/>
  <c r="AL20" i="10"/>
  <c r="AL231" i="10"/>
  <c r="AI65" i="10"/>
  <c r="AI99" i="10"/>
  <c r="AL250" i="10"/>
  <c r="AF217" i="10"/>
  <c r="AL307" i="10"/>
  <c r="AL253" i="10"/>
  <c r="AI134" i="10"/>
  <c r="AL227" i="10"/>
  <c r="AF143" i="10"/>
  <c r="AI248" i="10"/>
  <c r="AI284" i="10"/>
  <c r="AF27" i="10"/>
  <c r="AI263" i="10"/>
  <c r="AF327" i="10"/>
  <c r="AF292" i="10"/>
  <c r="AI235" i="10"/>
  <c r="AI180" i="10"/>
  <c r="AF293" i="10"/>
  <c r="AI103" i="10"/>
  <c r="AI345" i="10"/>
  <c r="AE190" i="10"/>
  <c r="AK81" i="10"/>
  <c r="AH87" i="10"/>
  <c r="AH227" i="10"/>
  <c r="AE296" i="10"/>
  <c r="AK162" i="10"/>
  <c r="AE41" i="10"/>
  <c r="AK125" i="10"/>
  <c r="AH123" i="10"/>
  <c r="AK255" i="10"/>
  <c r="AK54" i="10"/>
  <c r="AE207" i="10"/>
  <c r="AE355" i="10"/>
  <c r="AH33" i="10"/>
  <c r="AH55" i="10"/>
  <c r="AE28" i="10"/>
  <c r="AH324" i="10"/>
  <c r="AH104" i="10"/>
  <c r="AK245" i="10"/>
  <c r="AE146" i="10"/>
  <c r="AK290" i="10"/>
  <c r="AH44" i="10"/>
  <c r="AK351" i="10"/>
  <c r="AK264" i="10"/>
  <c r="AD32" i="10"/>
  <c r="AJ38" i="10"/>
  <c r="AG141" i="10"/>
  <c r="AG36" i="10"/>
  <c r="AG80" i="10"/>
  <c r="AD183" i="10"/>
  <c r="AI364" i="10"/>
  <c r="AL271" i="10"/>
  <c r="AF363" i="10"/>
  <c r="AI356" i="10"/>
  <c r="AL217" i="10"/>
  <c r="AL53" i="10"/>
  <c r="AL193" i="10"/>
  <c r="AF32" i="10"/>
  <c r="AF243" i="10"/>
  <c r="AI259" i="10"/>
  <c r="AI365" i="10"/>
  <c r="AF248" i="10"/>
  <c r="AI68" i="10"/>
  <c r="AI145" i="10"/>
  <c r="AL90" i="10"/>
  <c r="AI305" i="10"/>
  <c r="AI339" i="10"/>
  <c r="AI324" i="10"/>
  <c r="AF99" i="10"/>
  <c r="AL97" i="10"/>
  <c r="AF313" i="10"/>
  <c r="AL332" i="10"/>
  <c r="AF257" i="10"/>
  <c r="AF214" i="10"/>
  <c r="AF353" i="10"/>
  <c r="AF207" i="10"/>
  <c r="AF371" i="10"/>
  <c r="AI86" i="10"/>
  <c r="AF267" i="10"/>
  <c r="AI289" i="10"/>
  <c r="AL292" i="10"/>
  <c r="AI59" i="10"/>
  <c r="AF92" i="10"/>
  <c r="AL149" i="10"/>
  <c r="AF76" i="10"/>
  <c r="AL35" i="10"/>
  <c r="AF349" i="10"/>
  <c r="AI340" i="10"/>
  <c r="AL228" i="10"/>
  <c r="AI228" i="10"/>
  <c r="AL192" i="10"/>
  <c r="AL367" i="10"/>
  <c r="AL71" i="10"/>
  <c r="AF16" i="10"/>
  <c r="AL359" i="10"/>
  <c r="AF200" i="10"/>
  <c r="AF56" i="10"/>
  <c r="AL148" i="10"/>
  <c r="AF31" i="10"/>
  <c r="AF216" i="10"/>
  <c r="AL323" i="10"/>
  <c r="AI215" i="10"/>
  <c r="AL287" i="10"/>
  <c r="AF231" i="10"/>
  <c r="AF48" i="10"/>
  <c r="AI260" i="10"/>
  <c r="AI87" i="10"/>
  <c r="AF128" i="10"/>
  <c r="AF266" i="10"/>
  <c r="AL333" i="10"/>
  <c r="AE145" i="10"/>
  <c r="AH228" i="10"/>
  <c r="AH79" i="10"/>
  <c r="AK299" i="10"/>
  <c r="AE154" i="10"/>
  <c r="AH279" i="10"/>
  <c r="AH289" i="10"/>
  <c r="AH122" i="10"/>
  <c r="AH38" i="10"/>
  <c r="AK20" i="10"/>
  <c r="AH139" i="10"/>
  <c r="AK177" i="10"/>
  <c r="AE225" i="10"/>
  <c r="AH174" i="10"/>
  <c r="AK317" i="10"/>
  <c r="AE50" i="10"/>
  <c r="AH243" i="10"/>
  <c r="AK151" i="10"/>
  <c r="AH183" i="10"/>
  <c r="AE312" i="10"/>
  <c r="AK335" i="10"/>
  <c r="AE121" i="10"/>
  <c r="AH359" i="10"/>
  <c r="AH322" i="10"/>
  <c r="AE32" i="10"/>
  <c r="AH209" i="10"/>
  <c r="AH182" i="10"/>
  <c r="AH149" i="10"/>
  <c r="AH69" i="10"/>
  <c r="AK89" i="10"/>
  <c r="AE206" i="10"/>
  <c r="AE224" i="10"/>
  <c r="AH158" i="10"/>
  <c r="AK116" i="10"/>
  <c r="AH244" i="10"/>
  <c r="AH68" i="10"/>
  <c r="AE259" i="10"/>
  <c r="AE84" i="10"/>
  <c r="AE75" i="10"/>
  <c r="AK221" i="10"/>
  <c r="AH18" i="10"/>
  <c r="AD374" i="10"/>
  <c r="AG150" i="10"/>
  <c r="AD118" i="10"/>
  <c r="AD103" i="10"/>
  <c r="AJ239" i="10"/>
  <c r="AD357" i="10"/>
  <c r="AL147" i="10"/>
  <c r="AI294" i="10"/>
  <c r="AI269" i="10"/>
  <c r="AI357" i="10"/>
  <c r="AF178" i="10"/>
  <c r="AF91" i="10"/>
  <c r="AL219" i="10"/>
  <c r="AI76" i="10"/>
  <c r="AL195" i="10"/>
  <c r="AI155" i="10"/>
  <c r="AF233" i="10"/>
  <c r="AI50" i="10"/>
  <c r="AL272" i="10"/>
  <c r="AL70" i="10"/>
  <c r="AI129" i="10"/>
  <c r="AF330" i="10"/>
  <c r="AI146" i="10"/>
  <c r="AF83" i="10"/>
  <c r="AL182" i="10"/>
  <c r="AF111" i="10"/>
  <c r="AF187" i="10"/>
  <c r="AF312" i="10"/>
  <c r="AF130" i="10"/>
  <c r="AL288" i="10"/>
  <c r="AF137" i="10"/>
  <c r="AF198" i="10"/>
  <c r="AF258" i="10"/>
  <c r="AF145" i="10"/>
  <c r="AL202" i="10"/>
  <c r="AL183" i="10"/>
  <c r="AF40" i="10"/>
  <c r="AF219" i="10"/>
  <c r="AI208" i="10"/>
  <c r="AH17" i="10"/>
  <c r="AH42" i="10"/>
  <c r="AE180" i="10"/>
  <c r="AH78" i="10"/>
  <c r="AK316" i="10"/>
  <c r="AH114" i="10"/>
  <c r="AK55" i="10"/>
  <c r="AH113" i="10"/>
  <c r="AK142" i="10"/>
  <c r="AK229" i="10"/>
  <c r="AK80" i="10"/>
  <c r="AH53" i="10"/>
  <c r="AK230" i="10"/>
  <c r="AK211" i="10"/>
  <c r="AE295" i="10"/>
  <c r="AH297" i="10"/>
  <c r="AK246" i="10"/>
  <c r="AH253" i="10"/>
  <c r="AE66" i="10"/>
  <c r="AK19" i="10"/>
  <c r="AK175" i="10"/>
  <c r="AH173" i="10"/>
  <c r="AE321" i="10"/>
  <c r="AH193" i="10"/>
  <c r="AH192" i="10"/>
  <c r="AH184" i="10"/>
  <c r="AK300" i="10"/>
  <c r="AH254" i="10"/>
  <c r="AE311" i="10"/>
  <c r="AH298" i="10"/>
  <c r="AK265" i="10"/>
  <c r="AH208" i="10"/>
  <c r="AH43" i="10"/>
  <c r="AH138" i="10"/>
  <c r="AK315" i="10"/>
  <c r="AK37" i="10"/>
  <c r="AH314" i="10"/>
  <c r="AK186" i="10"/>
  <c r="AG62" i="10"/>
  <c r="AJ344" i="10"/>
  <c r="AG246" i="10"/>
  <c r="AJ292" i="10"/>
  <c r="AJ64" i="10"/>
  <c r="AJ99" i="10"/>
  <c r="AJ204" i="10"/>
  <c r="AD42" i="10"/>
  <c r="AG316" i="10"/>
  <c r="AJ168" i="10"/>
  <c r="AG361" i="10"/>
  <c r="AD235" i="10"/>
  <c r="AL297" i="10"/>
  <c r="AL61" i="10"/>
  <c r="AI251" i="10"/>
  <c r="AI366" i="10"/>
  <c r="AL114" i="10"/>
  <c r="AI156" i="10"/>
  <c r="AF161" i="10"/>
  <c r="AL79" i="10"/>
  <c r="AI60" i="10"/>
  <c r="AL100" i="10"/>
  <c r="AI119" i="10"/>
  <c r="AI225" i="10"/>
  <c r="AF253" i="10"/>
  <c r="AI75" i="10"/>
  <c r="AF188" i="10"/>
  <c r="AF328" i="10"/>
  <c r="AF114" i="10"/>
  <c r="AL77" i="10"/>
  <c r="AI226" i="10"/>
  <c r="AI296" i="10"/>
  <c r="AI261" i="10"/>
  <c r="AI165" i="10"/>
  <c r="AI307" i="10"/>
  <c r="AF213" i="10"/>
  <c r="AL205" i="10"/>
  <c r="AI201" i="10"/>
  <c r="AL96" i="10"/>
  <c r="AL184" i="10"/>
  <c r="AI320" i="10"/>
  <c r="AD254" i="10"/>
  <c r="AD43" i="10"/>
  <c r="AD44" i="10"/>
  <c r="AD304" i="10"/>
  <c r="AD217" i="10"/>
  <c r="AG341" i="10"/>
  <c r="AG115" i="10"/>
  <c r="AJ74" i="10"/>
  <c r="AG71" i="10"/>
  <c r="AJ179" i="10"/>
  <c r="AG201" i="10"/>
  <c r="AD324" i="10"/>
  <c r="AJ275" i="10"/>
  <c r="AD209" i="10"/>
  <c r="AJ283" i="10"/>
  <c r="AG272" i="10"/>
  <c r="AD314" i="10"/>
  <c r="AJ133" i="10"/>
  <c r="AG317" i="10"/>
  <c r="AF173" i="10"/>
  <c r="AL248" i="10"/>
  <c r="AI342" i="10"/>
  <c r="AI272" i="10"/>
  <c r="AI35" i="10"/>
  <c r="AD289" i="10"/>
  <c r="AG176" i="10"/>
  <c r="AD165" i="10"/>
  <c r="AJ363" i="10"/>
  <c r="AJ134" i="10"/>
  <c r="AD79" i="10"/>
  <c r="AD113" i="10"/>
  <c r="AJ28" i="10"/>
  <c r="AD313" i="10"/>
  <c r="AD219" i="10"/>
  <c r="AJ223" i="10"/>
  <c r="AJ82" i="10"/>
  <c r="AD358" i="10"/>
  <c r="AG221" i="10"/>
  <c r="AF306" i="10"/>
  <c r="AI237" i="10"/>
  <c r="AE120" i="10"/>
  <c r="AD97" i="10"/>
  <c r="AF105" i="10"/>
  <c r="AF280" i="10"/>
  <c r="AH213" i="10"/>
  <c r="AH204" i="10"/>
  <c r="AD330" i="10"/>
  <c r="AK197" i="10"/>
  <c r="AI222" i="10"/>
  <c r="AK312" i="10"/>
  <c r="AL24" i="10"/>
  <c r="AF308" i="10"/>
  <c r="AI12" i="10"/>
  <c r="AF123" i="10"/>
  <c r="AF96" i="10"/>
  <c r="AD155" i="10"/>
  <c r="AJ285" i="10"/>
  <c r="AK206" i="10"/>
  <c r="AD212" i="10"/>
  <c r="AK94" i="10"/>
  <c r="AI91" i="10"/>
  <c r="AK50" i="10"/>
  <c r="AD122" i="10"/>
  <c r="AG183" i="10"/>
  <c r="AF316" i="10"/>
  <c r="AH64" i="10"/>
  <c r="AH299" i="10"/>
  <c r="AF247" i="10"/>
  <c r="AG348" i="10"/>
  <c r="AE230" i="10"/>
  <c r="AG89" i="10"/>
  <c r="AF194" i="10"/>
  <c r="AI244" i="10"/>
  <c r="AL226" i="10"/>
  <c r="AG109" i="10"/>
  <c r="AH12" i="10"/>
  <c r="AD179" i="10"/>
  <c r="AI66" i="10"/>
  <c r="AG171" i="10"/>
  <c r="AK251" i="10"/>
  <c r="AL190" i="10"/>
  <c r="AL269" i="10"/>
  <c r="AI58" i="10"/>
  <c r="AD228" i="10"/>
  <c r="AL69" i="10"/>
  <c r="AK145" i="10"/>
  <c r="AH159" i="10"/>
  <c r="AK181" i="10"/>
  <c r="AD249" i="10"/>
  <c r="AG289" i="10"/>
  <c r="AI160" i="10"/>
  <c r="AI323" i="10"/>
  <c r="AD89" i="10"/>
  <c r="AL374" i="10"/>
  <c r="AF106" i="10"/>
  <c r="AG104" i="10"/>
  <c r="AE71" i="10"/>
  <c r="AL244" i="10"/>
  <c r="AE136" i="10"/>
  <c r="AH30" i="10"/>
  <c r="AK373" i="10"/>
  <c r="AE333" i="10"/>
  <c r="AD328" i="10"/>
  <c r="AF29" i="10"/>
  <c r="AI171" i="10"/>
  <c r="AF326" i="10"/>
  <c r="AE237" i="10"/>
  <c r="AL234" i="10"/>
  <c r="AH257" i="10"/>
  <c r="AG153" i="10"/>
  <c r="AJ242" i="10"/>
  <c r="AI207" i="10"/>
  <c r="AH19" i="10"/>
  <c r="AE308" i="10"/>
  <c r="AI162" i="10"/>
  <c r="AK329" i="10"/>
  <c r="AD158" i="10"/>
  <c r="AG64" i="10"/>
  <c r="AL247" i="10"/>
  <c r="AF168" i="10"/>
  <c r="AL25" i="10"/>
  <c r="AF28" i="10"/>
  <c r="AK352" i="10"/>
  <c r="AD101" i="10"/>
  <c r="AG263" i="10"/>
  <c r="AI267" i="10"/>
  <c r="AI337" i="10"/>
  <c r="AE72" i="10"/>
  <c r="AG30" i="10"/>
  <c r="AJ140" i="10"/>
  <c r="AI23" i="10"/>
  <c r="AL304" i="10"/>
  <c r="AL84" i="10"/>
  <c r="AG320" i="10"/>
  <c r="AF300" i="10"/>
  <c r="AL351" i="10"/>
  <c r="AJ85" i="10"/>
  <c r="AK268" i="10"/>
  <c r="AK102" i="10"/>
  <c r="AJ290" i="10"/>
  <c r="AD14" i="10"/>
  <c r="AJ246" i="10"/>
  <c r="AD319" i="10"/>
  <c r="AK355" i="10"/>
  <c r="AE192" i="10"/>
  <c r="AL60" i="10"/>
  <c r="AL224" i="10"/>
  <c r="AK360" i="10"/>
  <c r="AH92" i="10"/>
  <c r="AH203" i="10"/>
  <c r="AH369" i="10"/>
  <c r="AD19" i="10"/>
  <c r="AF256" i="10"/>
  <c r="AI157" i="10"/>
  <c r="AI209" i="10"/>
  <c r="AI42" i="10"/>
  <c r="AF291" i="10"/>
  <c r="AK21" i="10"/>
  <c r="AK276" i="10"/>
  <c r="AI47" i="10"/>
  <c r="AF98" i="10"/>
  <c r="AL89" i="10"/>
  <c r="AI69" i="10"/>
  <c r="AI117" i="10"/>
  <c r="AF180" i="10"/>
  <c r="AI182" i="10"/>
  <c r="AL194" i="10"/>
  <c r="AE100" i="10"/>
  <c r="AE238" i="10"/>
  <c r="AH112" i="10"/>
  <c r="AH82" i="10"/>
  <c r="AK311" i="10"/>
  <c r="AE167" i="10"/>
  <c r="AE245" i="10"/>
  <c r="AG78" i="10"/>
  <c r="AG139" i="10"/>
  <c r="AG56" i="10"/>
  <c r="AF276" i="10"/>
  <c r="AI139" i="10"/>
  <c r="AF122" i="10"/>
  <c r="AL98" i="10"/>
  <c r="AI360" i="10"/>
  <c r="AH313" i="10"/>
  <c r="AK24" i="10"/>
  <c r="AK242" i="10"/>
  <c r="AE45" i="10"/>
  <c r="AG277" i="10"/>
  <c r="AJ312" i="10"/>
  <c r="AG334" i="10"/>
  <c r="AJ286" i="10"/>
  <c r="AG17" i="10"/>
  <c r="AG359" i="10"/>
  <c r="AD46" i="10"/>
  <c r="AJ365" i="10"/>
  <c r="AG73" i="10"/>
  <c r="AF321" i="10"/>
  <c r="AF315" i="10"/>
  <c r="AI254" i="10"/>
  <c r="AK79" i="10"/>
  <c r="AK22" i="10"/>
  <c r="AH100" i="10"/>
  <c r="AE251" i="10"/>
  <c r="AH338" i="10"/>
  <c r="AG72" i="10"/>
  <c r="AL243" i="10"/>
  <c r="AL314" i="10"/>
  <c r="AI127" i="10"/>
  <c r="AF94" i="10"/>
  <c r="AF365" i="10"/>
  <c r="AI118" i="10"/>
  <c r="AF185" i="10"/>
  <c r="AI88" i="10"/>
  <c r="AI198" i="10"/>
  <c r="AL68" i="10"/>
  <c r="AI292" i="10"/>
  <c r="AF361" i="10"/>
  <c r="AI147" i="10"/>
  <c r="AF20" i="10"/>
  <c r="AL331" i="10"/>
  <c r="AL365" i="10"/>
  <c r="AF64" i="10"/>
  <c r="AH161" i="10"/>
  <c r="AH89" i="10"/>
  <c r="AE131" i="10"/>
  <c r="AH284" i="10"/>
  <c r="AD284" i="10"/>
  <c r="AG156" i="10"/>
  <c r="AD355" i="10"/>
  <c r="AF352" i="10"/>
  <c r="AL325" i="10"/>
  <c r="AI347" i="10"/>
  <c r="AF229" i="10"/>
  <c r="AL350" i="10"/>
  <c r="AF136" i="10"/>
  <c r="AF215" i="10"/>
  <c r="AI367" i="10"/>
  <c r="AL270" i="10"/>
  <c r="AL199" i="10"/>
  <c r="AL94" i="10"/>
  <c r="AL86" i="10"/>
  <c r="AF204" i="10"/>
  <c r="AL95" i="10"/>
  <c r="AL225" i="10"/>
  <c r="AI327" i="10"/>
  <c r="AI277" i="10"/>
  <c r="AI32" i="10"/>
  <c r="AL19" i="10"/>
  <c r="AF309" i="10"/>
  <c r="AF46" i="10"/>
  <c r="AI45" i="10"/>
  <c r="AL140" i="10"/>
  <c r="AL49" i="10"/>
  <c r="AK339" i="10"/>
  <c r="AE211" i="10"/>
  <c r="AE67" i="10"/>
  <c r="AE80" i="10"/>
  <c r="AH32" i="10"/>
  <c r="AK321" i="10"/>
  <c r="AK31" i="10"/>
  <c r="AK128" i="10"/>
  <c r="AK277" i="10"/>
  <c r="AE367" i="10"/>
  <c r="AJ222" i="10"/>
  <c r="AG20" i="10"/>
  <c r="AD53" i="10"/>
  <c r="AG223" i="10"/>
  <c r="AJ137" i="10"/>
  <c r="AJ270" i="10"/>
  <c r="AI187" i="10"/>
  <c r="AF129" i="10"/>
  <c r="AF290" i="10"/>
  <c r="AI338" i="10"/>
  <c r="AL138" i="10"/>
  <c r="AI257" i="10"/>
  <c r="AI232" i="10"/>
  <c r="AF193" i="10"/>
  <c r="AF140" i="10"/>
  <c r="AL80" i="10"/>
  <c r="AI92" i="10"/>
  <c r="AL154" i="10"/>
  <c r="AF166" i="10"/>
  <c r="AL299" i="10"/>
  <c r="AK267" i="10"/>
  <c r="AH240" i="10"/>
  <c r="AK250" i="10"/>
  <c r="AE177" i="10"/>
  <c r="AH196" i="10"/>
  <c r="AH222" i="10"/>
  <c r="AK129" i="10"/>
  <c r="AK165" i="10"/>
  <c r="AH179" i="10"/>
  <c r="AK69" i="10"/>
  <c r="AH121" i="10"/>
  <c r="AH354" i="10"/>
  <c r="AH134" i="10"/>
  <c r="AE202" i="10"/>
  <c r="AH170" i="10"/>
  <c r="AH334" i="10"/>
  <c r="AH108" i="10"/>
  <c r="AK338" i="10"/>
  <c r="AD180" i="10"/>
  <c r="AG349" i="10"/>
  <c r="AG98" i="10"/>
  <c r="AD154" i="10"/>
  <c r="AJ315" i="10"/>
  <c r="AJ46" i="10"/>
  <c r="AD50" i="10"/>
  <c r="AD246" i="10"/>
  <c r="AD71" i="10"/>
  <c r="AD211" i="10"/>
  <c r="AJ132" i="10"/>
  <c r="AJ80" i="10"/>
  <c r="AJ227" i="10"/>
  <c r="AD142" i="10"/>
  <c r="AG135" i="10"/>
  <c r="AJ360" i="10"/>
  <c r="AJ272" i="10"/>
  <c r="AF344" i="10"/>
  <c r="AI56" i="10"/>
  <c r="AF107" i="10"/>
  <c r="AF201" i="10"/>
  <c r="AF61" i="10"/>
  <c r="AF273" i="10"/>
  <c r="AL313" i="10"/>
  <c r="AI231" i="10"/>
  <c r="AI173" i="10"/>
  <c r="AL348" i="10"/>
  <c r="AF203" i="10"/>
  <c r="AF356" i="10"/>
  <c r="AL329" i="10"/>
  <c r="AI316" i="10"/>
  <c r="AE231" i="10"/>
  <c r="AE133" i="10"/>
  <c r="AH301" i="10"/>
  <c r="AK270" i="10"/>
  <c r="AK174" i="10"/>
  <c r="AH332" i="10"/>
  <c r="AK33" i="10"/>
  <c r="AK59" i="10"/>
  <c r="AE265" i="10"/>
  <c r="AK146" i="10"/>
  <c r="AK330" i="10"/>
  <c r="AH169" i="10"/>
  <c r="AK23" i="10"/>
  <c r="AK371" i="10"/>
  <c r="AE76" i="10"/>
  <c r="AK241" i="10"/>
  <c r="AH358" i="10"/>
  <c r="AE226" i="10"/>
  <c r="AK171" i="10"/>
  <c r="AK356" i="10"/>
  <c r="AH344" i="10"/>
  <c r="AK92" i="10"/>
  <c r="AH319" i="10"/>
  <c r="AK127" i="10"/>
  <c r="AH20" i="10"/>
  <c r="AG160" i="10"/>
  <c r="AG147" i="10"/>
  <c r="AJ264" i="10"/>
  <c r="AG319" i="10"/>
  <c r="AD198" i="10"/>
  <c r="AJ193" i="10"/>
  <c r="AG225" i="10"/>
  <c r="AJ338" i="10"/>
  <c r="AG260" i="10"/>
  <c r="AJ346" i="10"/>
  <c r="AD199" i="10"/>
  <c r="AJ102" i="10"/>
  <c r="AJ66" i="10"/>
  <c r="AG254" i="10"/>
  <c r="AD251" i="10"/>
  <c r="AD136" i="10"/>
  <c r="AG324" i="10"/>
  <c r="AD135" i="10"/>
  <c r="AG335" i="10"/>
  <c r="AF115" i="10"/>
  <c r="AL185" i="10"/>
  <c r="AF370" i="10"/>
  <c r="AI112" i="10"/>
  <c r="AL240" i="10"/>
  <c r="AI358" i="10"/>
  <c r="AF15" i="10"/>
  <c r="AI77" i="10"/>
  <c r="AF141" i="10"/>
  <c r="AE291" i="10"/>
  <c r="AE281" i="10"/>
  <c r="AE88" i="10"/>
  <c r="AK226" i="10"/>
  <c r="AK320" i="10"/>
  <c r="AK261" i="10"/>
  <c r="AK235" i="10"/>
  <c r="AH230" i="10"/>
  <c r="AK369" i="10"/>
  <c r="AH300" i="10"/>
  <c r="AH77" i="10"/>
  <c r="AH233" i="10"/>
  <c r="AH133" i="10"/>
  <c r="AE26" i="10"/>
  <c r="AH144" i="10"/>
  <c r="AK365" i="10"/>
  <c r="AE170" i="10"/>
  <c r="AK286" i="10"/>
  <c r="AH124" i="10"/>
  <c r="AK209" i="10"/>
  <c r="AH362" i="10"/>
  <c r="AK260" i="10"/>
  <c r="AH98" i="10"/>
  <c r="AH73" i="10"/>
  <c r="AH15" i="10"/>
  <c r="AK215" i="10"/>
  <c r="AK346" i="10"/>
  <c r="AH343" i="10"/>
  <c r="AE351" i="10"/>
  <c r="AK58" i="10"/>
  <c r="AD342" i="10"/>
  <c r="AJ180" i="10"/>
  <c r="AG174" i="10"/>
  <c r="AJ89" i="10"/>
  <c r="AJ94" i="10"/>
  <c r="AD35" i="10"/>
  <c r="AJ13" i="10"/>
  <c r="AD274" i="10"/>
  <c r="AD333" i="10"/>
  <c r="AJ356" i="10"/>
  <c r="AG152" i="10"/>
  <c r="AG218" i="10"/>
  <c r="AG274" i="10"/>
  <c r="AG170" i="10"/>
  <c r="AJ251" i="10"/>
  <c r="AJ43" i="10"/>
  <c r="AG243" i="10"/>
  <c r="AG268" i="10"/>
  <c r="AJ154" i="10"/>
  <c r="AJ331" i="10"/>
  <c r="AD325" i="10"/>
  <c r="AG92" i="10"/>
  <c r="AD30" i="10"/>
  <c r="AG195" i="10"/>
  <c r="AL260" i="10"/>
  <c r="AF294" i="10"/>
  <c r="AF360" i="10"/>
  <c r="AF85" i="10"/>
  <c r="AL214" i="10"/>
  <c r="AL173" i="10"/>
  <c r="AF287" i="10"/>
  <c r="AF170" i="10"/>
  <c r="AI122" i="10"/>
  <c r="AF255" i="10"/>
  <c r="AF116" i="10"/>
  <c r="AL15" i="10"/>
  <c r="AL33" i="10"/>
  <c r="AI197" i="10"/>
  <c r="AI311" i="10"/>
  <c r="AI233" i="10"/>
  <c r="AI22" i="10"/>
  <c r="AF55" i="10"/>
  <c r="AL107" i="10"/>
  <c r="AF299" i="10"/>
  <c r="AI287" i="10"/>
  <c r="AL327" i="10"/>
  <c r="AF286" i="10"/>
  <c r="AF331" i="10"/>
  <c r="AI276" i="10"/>
  <c r="AI163" i="10"/>
  <c r="AL278" i="10"/>
  <c r="AF159" i="10"/>
  <c r="AF282" i="10"/>
  <c r="AE105" i="10"/>
  <c r="AE11" i="10"/>
  <c r="AE109" i="10"/>
  <c r="AE220" i="10"/>
  <c r="AE344" i="10"/>
  <c r="AE175" i="10"/>
  <c r="AE330" i="10"/>
  <c r="AE140" i="10"/>
  <c r="AE262" i="10"/>
  <c r="AE169" i="10"/>
  <c r="AH101" i="10"/>
  <c r="AH172" i="10"/>
  <c r="AH83" i="10"/>
  <c r="AH275" i="10"/>
  <c r="AK124" i="10"/>
  <c r="AH88" i="10"/>
  <c r="AH238" i="10"/>
  <c r="AK66" i="10"/>
  <c r="AH310" i="10"/>
  <c r="AH39" i="10"/>
  <c r="AE307" i="10"/>
  <c r="AK126" i="10"/>
  <c r="AK172" i="10"/>
  <c r="AK93" i="10"/>
  <c r="AH214" i="10"/>
  <c r="AH308" i="10"/>
  <c r="AE272" i="10"/>
  <c r="AE350" i="10"/>
  <c r="AK67" i="10"/>
  <c r="AH171" i="10"/>
  <c r="AK302" i="10"/>
  <c r="AH54" i="10"/>
  <c r="AK32" i="10"/>
  <c r="AK136" i="10"/>
  <c r="AK111" i="10"/>
  <c r="AH125" i="10"/>
  <c r="AH135" i="10"/>
  <c r="AE96" i="10"/>
  <c r="AK198" i="10"/>
  <c r="AH309" i="10"/>
  <c r="AH274" i="10"/>
  <c r="AH143" i="10"/>
  <c r="AE210" i="10"/>
  <c r="AK180" i="10"/>
  <c r="AH265" i="10"/>
  <c r="AD111" i="10"/>
  <c r="AD192" i="10"/>
  <c r="AG357" i="10"/>
  <c r="AJ116" i="10"/>
  <c r="AD181" i="10"/>
  <c r="AJ355" i="10"/>
  <c r="AG43" i="10"/>
  <c r="AD267" i="10"/>
  <c r="AD362" i="10"/>
  <c r="AJ324" i="10"/>
  <c r="AG300" i="10"/>
  <c r="AD58" i="10"/>
  <c r="AG302" i="10"/>
  <c r="AD338" i="10"/>
  <c r="AD260" i="10"/>
  <c r="AJ71" i="10"/>
  <c r="AG343" i="10"/>
  <c r="AD40" i="10"/>
  <c r="AJ69" i="10"/>
  <c r="AG12" i="10"/>
  <c r="AD256" i="10"/>
  <c r="AJ93" i="10"/>
  <c r="AD27" i="10"/>
  <c r="AG39" i="10"/>
  <c r="AD336" i="10"/>
  <c r="AG113" i="10"/>
  <c r="AD216" i="10"/>
  <c r="AJ228" i="10"/>
  <c r="AD239" i="10"/>
  <c r="AD237" i="10"/>
  <c r="AJ22" i="10"/>
  <c r="AG200" i="10"/>
  <c r="AG32" i="10"/>
  <c r="AG252" i="10"/>
  <c r="AF346" i="10"/>
  <c r="AF120" i="10"/>
  <c r="AI128" i="10"/>
  <c r="AF125" i="10"/>
  <c r="AF220" i="10"/>
  <c r="AI328" i="10"/>
  <c r="AL235" i="10"/>
  <c r="AF364" i="10"/>
  <c r="AF311" i="10"/>
  <c r="AI322" i="10"/>
  <c r="AF325" i="10"/>
  <c r="AF210" i="10"/>
  <c r="AF121" i="10"/>
  <c r="AF63" i="10"/>
  <c r="AI196" i="10"/>
  <c r="AF310" i="10"/>
  <c r="AF80" i="10"/>
  <c r="AL366" i="10"/>
  <c r="AL73" i="10"/>
  <c r="AF66" i="10"/>
  <c r="AI193" i="10"/>
  <c r="AF335" i="10"/>
  <c r="AL14" i="10"/>
  <c r="AF88" i="10"/>
  <c r="AF134" i="10"/>
  <c r="AF177" i="10"/>
  <c r="AI363" i="10"/>
  <c r="AF135" i="10"/>
  <c r="AL85" i="10"/>
  <c r="AF334" i="10"/>
  <c r="AI336" i="10"/>
  <c r="AL189" i="10"/>
  <c r="AL255" i="10"/>
  <c r="AL294" i="10"/>
  <c r="AI126" i="10"/>
  <c r="AI241" i="10"/>
  <c r="AL11" i="10"/>
  <c r="AL72" i="10"/>
  <c r="AI371" i="10"/>
  <c r="AI17" i="10"/>
  <c r="AI192" i="10"/>
  <c r="AI83" i="10"/>
  <c r="AI227" i="10"/>
  <c r="AI279" i="10"/>
  <c r="AI217" i="10"/>
  <c r="AI114" i="10"/>
  <c r="AF357" i="10"/>
  <c r="AL191" i="10"/>
  <c r="AF343" i="10"/>
  <c r="AF75" i="10"/>
  <c r="AH207" i="10"/>
  <c r="AE70" i="10"/>
  <c r="AH67" i="10"/>
  <c r="AK225" i="10"/>
  <c r="AE263" i="10"/>
  <c r="AE280" i="10"/>
  <c r="AE116" i="10"/>
  <c r="AH239" i="10"/>
  <c r="AE260" i="10"/>
  <c r="AK266" i="10"/>
  <c r="AE53" i="10"/>
  <c r="AH283" i="10"/>
  <c r="AH311" i="10"/>
  <c r="AK303" i="10"/>
  <c r="AE142" i="10"/>
  <c r="AK216" i="10"/>
  <c r="AE300" i="10"/>
  <c r="AK185" i="10"/>
  <c r="AK57" i="10"/>
  <c r="AK281" i="10"/>
  <c r="AE285" i="10"/>
  <c r="AK313" i="10"/>
  <c r="AK115" i="10"/>
  <c r="AK40" i="10"/>
  <c r="AK347" i="10"/>
  <c r="AE326" i="10"/>
  <c r="AK243" i="10"/>
  <c r="AH99" i="10"/>
  <c r="AH195" i="10"/>
  <c r="AE87" i="10"/>
  <c r="AK334" i="10"/>
  <c r="AH48" i="10"/>
  <c r="AH13" i="10"/>
  <c r="AE227" i="10"/>
  <c r="AE107" i="10"/>
  <c r="AE246" i="10"/>
  <c r="AE176" i="10"/>
  <c r="AH168" i="10"/>
  <c r="AE123" i="10"/>
  <c r="AE160" i="10"/>
  <c r="AE171" i="10"/>
  <c r="AE156" i="10"/>
  <c r="AK56" i="10"/>
  <c r="AH368" i="10"/>
  <c r="AE49" i="10"/>
  <c r="AH194" i="10"/>
  <c r="AE64" i="10"/>
  <c r="AE315" i="10"/>
  <c r="AH65" i="10"/>
  <c r="AE310" i="10"/>
  <c r="AE185" i="10"/>
  <c r="AK285" i="10"/>
  <c r="AE212" i="10"/>
  <c r="AK41" i="10"/>
  <c r="AK196" i="10"/>
  <c r="AE52" i="10"/>
  <c r="AK231" i="10"/>
  <c r="AE342" i="10"/>
  <c r="AK137" i="10"/>
  <c r="AE316" i="10"/>
  <c r="AK91" i="10"/>
  <c r="AH191" i="10"/>
  <c r="AE61" i="10"/>
  <c r="AJ76" i="10"/>
  <c r="AD132" i="10"/>
  <c r="AJ240" i="10"/>
  <c r="AD141" i="10"/>
  <c r="AJ247" i="10"/>
  <c r="AJ256" i="10"/>
  <c r="AD49" i="10"/>
  <c r="AG322" i="10"/>
  <c r="AJ50" i="10"/>
  <c r="AD176" i="10"/>
  <c r="AG214" i="10"/>
  <c r="AD308" i="10"/>
  <c r="AJ159" i="10"/>
  <c r="AD277" i="10"/>
  <c r="AJ369" i="10"/>
  <c r="AG182" i="10"/>
  <c r="AD190" i="10"/>
  <c r="AG338" i="10"/>
  <c r="AJ210" i="10"/>
  <c r="AG297" i="10"/>
  <c r="AG345" i="10"/>
  <c r="AG355" i="10"/>
  <c r="AG151" i="10"/>
  <c r="AG22" i="10"/>
  <c r="AJ173" i="10"/>
  <c r="AD11" i="10"/>
  <c r="AG90" i="10"/>
  <c r="AD74" i="10"/>
  <c r="AD60" i="10"/>
  <c r="AD187" i="10"/>
  <c r="AJ41" i="10"/>
  <c r="AG249" i="10"/>
  <c r="AD292" i="10"/>
  <c r="AG172" i="10"/>
  <c r="AD197" i="10"/>
  <c r="AG344" i="10"/>
  <c r="AD220" i="10"/>
  <c r="AD317" i="10"/>
  <c r="AD150" i="10"/>
  <c r="AD151" i="10"/>
  <c r="AD48" i="10"/>
  <c r="AJ96" i="10"/>
  <c r="AD359" i="10"/>
  <c r="AG119" i="10"/>
  <c r="AD286" i="10"/>
  <c r="AD170" i="10"/>
  <c r="AD193" i="10"/>
  <c r="AJ155" i="10"/>
  <c r="AJ98" i="10"/>
  <c r="AG230" i="10"/>
  <c r="AJ145" i="10"/>
  <c r="AD329" i="10"/>
  <c r="AG108" i="10"/>
  <c r="AG94" i="10"/>
  <c r="AG99" i="10"/>
  <c r="AJ189" i="10"/>
  <c r="AJ266" i="10"/>
  <c r="AJ368" i="10"/>
  <c r="AD93" i="10"/>
  <c r="AD222" i="10"/>
  <c r="AD160" i="10"/>
  <c r="AJ349" i="10"/>
  <c r="AD159" i="10"/>
  <c r="AG70" i="10"/>
  <c r="AF345" i="10"/>
  <c r="AL50" i="10"/>
  <c r="AI293" i="10"/>
  <c r="AI72" i="10"/>
  <c r="AL315" i="10"/>
  <c r="AF84" i="10"/>
  <c r="AI149" i="10"/>
  <c r="AI373" i="10"/>
  <c r="AI268" i="10"/>
  <c r="AL120" i="10"/>
  <c r="AF238" i="10"/>
  <c r="AL34" i="10"/>
  <c r="AI31" i="10"/>
  <c r="AF65" i="10"/>
  <c r="AF265" i="10"/>
  <c r="AF367" i="10"/>
  <c r="AF146" i="10"/>
  <c r="AL349" i="10"/>
  <c r="AL375" i="10"/>
  <c r="AF11" i="10"/>
  <c r="AF90" i="10"/>
  <c r="AL51" i="10"/>
  <c r="AI137" i="10"/>
  <c r="AF89" i="10"/>
  <c r="AF157" i="10"/>
  <c r="AF332" i="10"/>
  <c r="AI140" i="10"/>
  <c r="AF235" i="10"/>
  <c r="AL178" i="10"/>
  <c r="AI57" i="10"/>
  <c r="AF195" i="10"/>
  <c r="AF124" i="10"/>
  <c r="AF81" i="10"/>
  <c r="AI153" i="10"/>
  <c r="AI93" i="10"/>
  <c r="AL259" i="10"/>
  <c r="AI242" i="10"/>
  <c r="AL339" i="10"/>
  <c r="AF369" i="10"/>
  <c r="AI266" i="10"/>
  <c r="AL174" i="10"/>
  <c r="AF100" i="10"/>
  <c r="AL115" i="10"/>
  <c r="AL164" i="10"/>
  <c r="AI136" i="10"/>
  <c r="AI362" i="10"/>
  <c r="AI152" i="10"/>
  <c r="AF263" i="10"/>
  <c r="AI288" i="10"/>
  <c r="AI223" i="10"/>
  <c r="AL155" i="10"/>
  <c r="AI372" i="10"/>
  <c r="AI67" i="10"/>
  <c r="AI21" i="10"/>
  <c r="AI141" i="10"/>
  <c r="AI104" i="10"/>
  <c r="AF184" i="10"/>
  <c r="AI172" i="10"/>
  <c r="AF131" i="10"/>
  <c r="AL124" i="10"/>
  <c r="AL65" i="10"/>
  <c r="AL160" i="10"/>
  <c r="AF67" i="10"/>
  <c r="AI11" i="10"/>
  <c r="AL121" i="10"/>
  <c r="AF30" i="10"/>
  <c r="AL16" i="10"/>
  <c r="AF186" i="10"/>
  <c r="AF240" i="10"/>
  <c r="AL165" i="10"/>
  <c r="AF351" i="10"/>
  <c r="AF245" i="10"/>
  <c r="AI210" i="10"/>
  <c r="AH117" i="10"/>
  <c r="AH127" i="10"/>
  <c r="AH162" i="10"/>
  <c r="AE134" i="10"/>
  <c r="AK154" i="10"/>
  <c r="AE275" i="10"/>
  <c r="AH312" i="10"/>
  <c r="AE368" i="10"/>
  <c r="AE22" i="10"/>
  <c r="AH56" i="10"/>
  <c r="AE141" i="10"/>
  <c r="AK76" i="10"/>
  <c r="AE122" i="10"/>
  <c r="AE89" i="10"/>
  <c r="AK192" i="10"/>
  <c r="AK35" i="10"/>
  <c r="AK256" i="10"/>
  <c r="AE99" i="10"/>
  <c r="AH353" i="10"/>
  <c r="AE193" i="10"/>
  <c r="AK350" i="10"/>
  <c r="AK364" i="10"/>
  <c r="AE135" i="10"/>
  <c r="AE54" i="10"/>
  <c r="AK279" i="10"/>
  <c r="AK294" i="10"/>
  <c r="AE271" i="10"/>
  <c r="AK233" i="10"/>
  <c r="AE17" i="10"/>
  <c r="AE40" i="10"/>
  <c r="AK326" i="10"/>
  <c r="AE276" i="10"/>
  <c r="AK130" i="10"/>
  <c r="AH90" i="10"/>
  <c r="AE247" i="10"/>
  <c r="AK149" i="10"/>
  <c r="AH229" i="10"/>
  <c r="AH264" i="10"/>
  <c r="AK361" i="10"/>
  <c r="AK375" i="10"/>
  <c r="AK280" i="10"/>
  <c r="AK220" i="10"/>
  <c r="AE369" i="10"/>
  <c r="AE309" i="10"/>
  <c r="AH370" i="10"/>
  <c r="AH335" i="10"/>
  <c r="AE186" i="10"/>
  <c r="AE37" i="10"/>
  <c r="AE14" i="10"/>
  <c r="AH302" i="10"/>
  <c r="AE101" i="10"/>
  <c r="AH367" i="10"/>
  <c r="AH333" i="10"/>
  <c r="AK189" i="10"/>
  <c r="AK15" i="10"/>
  <c r="AH198" i="10"/>
  <c r="AE334" i="10"/>
  <c r="AE151" i="10"/>
  <c r="AE172" i="10"/>
  <c r="AK140" i="10"/>
  <c r="AK14" i="10"/>
  <c r="AH47" i="10"/>
  <c r="AE19" i="10"/>
  <c r="AK60" i="10"/>
  <c r="AE215" i="10"/>
  <c r="AE240" i="10"/>
  <c r="AH63" i="10"/>
  <c r="AE341" i="10"/>
  <c r="AH345" i="10"/>
  <c r="AH248" i="10"/>
  <c r="AK336" i="10"/>
  <c r="AE306" i="10"/>
  <c r="AE294" i="10"/>
  <c r="AE191" i="10"/>
  <c r="AH28" i="10"/>
  <c r="AE282" i="10"/>
  <c r="AE332" i="10"/>
  <c r="AE343" i="10"/>
  <c r="AD321" i="10"/>
  <c r="AD185" i="10"/>
  <c r="AD224" i="10"/>
  <c r="AG28" i="10"/>
  <c r="AJ209" i="10"/>
  <c r="AJ269" i="10"/>
  <c r="AG207" i="10"/>
  <c r="AJ146" i="10"/>
  <c r="AJ161" i="10"/>
  <c r="AG123" i="10"/>
  <c r="AD116" i="10"/>
  <c r="AD202" i="10"/>
  <c r="AJ186" i="10"/>
  <c r="AG57" i="10"/>
  <c r="AJ216" i="10"/>
  <c r="AJ128" i="10"/>
  <c r="AG284" i="10"/>
  <c r="AG69" i="10"/>
  <c r="AJ361" i="10"/>
  <c r="AD345" i="10"/>
  <c r="AJ199" i="10"/>
  <c r="AJ303" i="10"/>
  <c r="AJ230" i="10"/>
  <c r="AG332" i="10"/>
  <c r="AJ51" i="10"/>
  <c r="AD310" i="10"/>
  <c r="AG83" i="10"/>
  <c r="AG248" i="10"/>
  <c r="AD351" i="10"/>
  <c r="AJ318" i="10"/>
  <c r="AG233" i="10"/>
  <c r="AJ211" i="10"/>
  <c r="AJ35" i="10"/>
  <c r="AD375" i="10"/>
  <c r="AD343" i="10"/>
  <c r="AD84" i="10"/>
  <c r="AJ282" i="10"/>
  <c r="AG275" i="10"/>
  <c r="AG65" i="10"/>
  <c r="AG126" i="10"/>
  <c r="AD276" i="10"/>
  <c r="AD250" i="10"/>
  <c r="AD76" i="10"/>
  <c r="AJ63" i="10"/>
  <c r="AJ117" i="10"/>
  <c r="AJ307" i="10"/>
  <c r="AJ217" i="10"/>
  <c r="AG367" i="10"/>
  <c r="AJ42" i="10"/>
  <c r="AG161" i="10"/>
  <c r="AG16" i="10"/>
  <c r="AD65" i="10"/>
  <c r="AG283" i="10"/>
  <c r="AG311" i="10"/>
  <c r="AJ52" i="10"/>
  <c r="AG216" i="10"/>
  <c r="AG55" i="10"/>
  <c r="AJ374" i="10"/>
  <c r="AG84" i="10"/>
  <c r="AJ224" i="10"/>
  <c r="AG91" i="10"/>
  <c r="AG197" i="10"/>
  <c r="AD186" i="10"/>
  <c r="AD18" i="10"/>
  <c r="AJ371" i="10"/>
  <c r="AG264" i="10"/>
  <c r="AJ202" i="10"/>
  <c r="AJ183" i="10"/>
  <c r="AJ296" i="10"/>
  <c r="AD221" i="10"/>
  <c r="AD45" i="10"/>
  <c r="AJ243" i="10"/>
  <c r="AD196" i="10"/>
  <c r="AJ190" i="10"/>
  <c r="AJ313" i="10"/>
  <c r="AD134" i="10"/>
  <c r="AG265" i="10"/>
  <c r="AG134" i="10"/>
  <c r="AD128" i="10"/>
  <c r="AJ250" i="10"/>
  <c r="AJ84" i="10"/>
  <c r="AJ107" i="10"/>
  <c r="AD99" i="10"/>
  <c r="AD100" i="10"/>
  <c r="AD13" i="10"/>
  <c r="AD265" i="10"/>
  <c r="AJ68" i="10"/>
  <c r="AJ295" i="10"/>
  <c r="AD205" i="10"/>
  <c r="AG178" i="10"/>
  <c r="AJ341" i="10"/>
  <c r="AJ252" i="10"/>
  <c r="AG79" i="10"/>
  <c r="AJ212" i="10"/>
  <c r="AG111" i="10"/>
  <c r="AD108" i="10"/>
  <c r="AG122" i="10"/>
  <c r="AJ45" i="10"/>
  <c r="AJ141" i="10"/>
  <c r="AD263" i="10"/>
  <c r="AJ321" i="10"/>
  <c r="AD272" i="10"/>
  <c r="AG279" i="10"/>
  <c r="AJ11" i="10"/>
  <c r="AD119" i="10"/>
  <c r="AJ221" i="10"/>
  <c r="AJ325" i="10"/>
  <c r="AD291" i="10"/>
  <c r="AD169" i="10"/>
  <c r="AD316" i="10"/>
  <c r="AJ111" i="10"/>
  <c r="AD70" i="10"/>
  <c r="AJ110" i="10"/>
  <c r="AD281" i="10"/>
  <c r="AG34" i="10"/>
  <c r="AD294" i="10"/>
  <c r="AG148" i="10"/>
  <c r="AJ277" i="10"/>
  <c r="AD96" i="10"/>
  <c r="AJ276" i="10"/>
  <c r="AG52" i="10"/>
  <c r="AD191" i="10"/>
  <c r="AD171" i="10"/>
  <c r="AJ375" i="10"/>
  <c r="AG67" i="10"/>
  <c r="AJ198" i="10"/>
  <c r="AJ32" i="10"/>
  <c r="AJ233" i="10"/>
  <c r="AG353" i="10"/>
  <c r="AJ24" i="10"/>
  <c r="AJ164" i="10"/>
  <c r="AJ215" i="10"/>
  <c r="AD107" i="10"/>
  <c r="AD123" i="10"/>
  <c r="AD368" i="10"/>
  <c r="AJ207" i="10"/>
  <c r="AG74" i="10"/>
  <c r="AD37" i="10"/>
  <c r="AD331" i="10"/>
  <c r="AG276" i="10"/>
  <c r="AD62" i="10"/>
  <c r="AG240" i="10"/>
  <c r="AJ172" i="10"/>
  <c r="AJ58" i="10"/>
  <c r="AJ302" i="10"/>
  <c r="AD350" i="10"/>
  <c r="AD282" i="10"/>
  <c r="AJ265" i="10"/>
  <c r="AJ195" i="10"/>
  <c r="AJ260" i="10"/>
  <c r="AD369" i="10"/>
  <c r="AJ15" i="10"/>
  <c r="AD88" i="10"/>
  <c r="AJ23" i="10"/>
  <c r="AJ364" i="10"/>
  <c r="AG93" i="10"/>
  <c r="AJ113" i="10"/>
  <c r="AG110" i="10"/>
  <c r="AD188" i="10"/>
  <c r="AJ299" i="10"/>
  <c r="AJ291" i="10"/>
  <c r="AG162" i="10"/>
  <c r="AJ268" i="10"/>
  <c r="AJ67" i="10"/>
  <c r="AJ271" i="10"/>
  <c r="AG86" i="10"/>
  <c r="AJ347" i="10"/>
  <c r="AD106" i="10"/>
  <c r="AJ40" i="10"/>
  <c r="AJ174" i="10"/>
  <c r="AD264" i="10"/>
  <c r="AG342" i="10"/>
  <c r="AG163" i="10"/>
  <c r="AD297" i="10"/>
  <c r="AL220" i="10"/>
  <c r="AI211" i="10"/>
  <c r="AL275" i="10"/>
  <c r="AL316" i="10"/>
  <c r="AF189" i="10"/>
  <c r="AL330" i="10"/>
  <c r="AF205" i="10"/>
  <c r="AL261" i="10"/>
  <c r="AI161" i="10"/>
  <c r="AF264" i="10"/>
  <c r="AI206" i="10"/>
  <c r="AI258" i="10"/>
  <c r="AL291" i="10"/>
  <c r="AI52" i="10"/>
  <c r="AF374" i="10"/>
  <c r="AL245" i="10"/>
  <c r="AL280" i="10"/>
  <c r="AI43" i="10"/>
  <c r="AL212" i="10"/>
  <c r="AL326" i="10"/>
  <c r="AI313" i="10"/>
  <c r="AF274" i="10"/>
  <c r="AL353" i="10"/>
  <c r="AF209" i="10"/>
  <c r="AF244" i="10"/>
  <c r="AF260" i="10"/>
  <c r="AL45" i="10"/>
  <c r="AF164" i="10"/>
  <c r="AI107" i="10"/>
  <c r="AI332" i="10"/>
  <c r="AI106" i="10"/>
  <c r="AL273" i="10"/>
  <c r="AI368" i="10"/>
  <c r="AI34" i="10"/>
  <c r="AF183" i="10"/>
  <c r="AF218" i="10"/>
  <c r="AF148" i="10"/>
  <c r="AL238" i="10"/>
  <c r="AF242" i="10"/>
  <c r="AI352" i="10"/>
  <c r="AL13" i="10"/>
  <c r="AI175" i="10"/>
  <c r="AI282" i="10"/>
  <c r="AF25" i="10"/>
  <c r="AL345" i="10"/>
  <c r="AF314" i="10"/>
  <c r="AI185" i="10"/>
  <c r="AL352" i="10"/>
  <c r="AF234" i="10"/>
  <c r="AL223" i="10"/>
  <c r="AL156" i="10"/>
  <c r="AL213" i="10"/>
  <c r="AF95" i="10"/>
  <c r="AI301" i="10"/>
  <c r="AI302" i="10"/>
  <c r="AL295" i="10"/>
  <c r="AF45" i="10"/>
  <c r="AL129" i="10"/>
  <c r="AI13" i="10"/>
  <c r="AI346" i="10"/>
  <c r="AF169" i="10"/>
  <c r="AI256" i="10"/>
  <c r="AI243" i="10"/>
  <c r="AF239" i="10"/>
  <c r="AI303" i="10"/>
  <c r="AI82" i="10"/>
  <c r="AL200" i="10"/>
  <c r="AI48" i="10"/>
  <c r="AF19" i="10"/>
  <c r="AI61" i="10"/>
  <c r="AF165" i="10"/>
  <c r="AF304" i="10"/>
  <c r="AI291" i="10"/>
  <c r="AF324" i="10"/>
  <c r="AF51" i="10"/>
  <c r="AF285" i="10"/>
  <c r="AI33" i="10"/>
  <c r="AI314" i="10"/>
  <c r="AL340" i="10"/>
  <c r="AL209" i="10"/>
  <c r="AI312" i="10"/>
  <c r="AL208" i="10"/>
  <c r="AI101" i="10"/>
  <c r="AL134" i="10"/>
  <c r="AF279" i="10"/>
  <c r="AF259" i="10"/>
  <c r="AL176" i="10"/>
  <c r="AI188" i="10"/>
  <c r="AL305" i="10"/>
  <c r="AI102" i="10"/>
  <c r="AL364" i="10"/>
  <c r="AL104" i="10"/>
  <c r="AL59" i="10"/>
  <c r="AL310" i="10"/>
  <c r="AI325" i="10"/>
  <c r="AI115" i="10"/>
  <c r="AF226" i="10"/>
  <c r="AF190" i="10"/>
  <c r="AL279" i="10"/>
  <c r="AF221" i="10"/>
  <c r="AL296" i="10"/>
  <c r="AF230" i="10"/>
  <c r="AL130" i="10"/>
  <c r="AL139" i="10"/>
  <c r="AF174" i="10"/>
  <c r="AL143" i="10"/>
  <c r="AF156" i="10"/>
  <c r="AI359" i="10"/>
  <c r="AI219" i="10"/>
  <c r="AI97" i="10"/>
  <c r="AI151" i="10"/>
  <c r="AF172" i="10"/>
  <c r="AI348" i="10"/>
  <c r="AF206" i="10"/>
  <c r="AK112" i="10"/>
  <c r="AK254" i="10"/>
  <c r="AH128" i="10"/>
  <c r="AE236" i="10"/>
  <c r="AE335" i="10"/>
  <c r="AE345" i="10"/>
  <c r="AK208" i="10"/>
  <c r="AH371" i="10"/>
  <c r="AE97" i="10"/>
  <c r="AK295" i="10"/>
  <c r="AE29" i="10"/>
  <c r="AE166" i="10"/>
  <c r="AE62" i="10"/>
  <c r="AE18" i="10"/>
  <c r="AK121" i="10"/>
  <c r="AE274" i="10"/>
  <c r="AH21" i="10"/>
  <c r="AH197" i="10"/>
  <c r="AH188" i="10"/>
  <c r="AH347" i="10"/>
  <c r="AK349" i="10"/>
  <c r="AH327" i="10"/>
  <c r="AK374" i="10"/>
  <c r="AH23" i="10"/>
  <c r="AE293" i="10"/>
  <c r="AH340" i="10"/>
  <c r="AE255" i="10"/>
  <c r="AE195" i="10"/>
  <c r="AK138" i="10"/>
  <c r="AE35" i="10"/>
  <c r="AE317" i="10"/>
  <c r="AH187" i="10"/>
  <c r="AH75" i="10"/>
  <c r="AH102" i="10"/>
  <c r="AK164" i="10"/>
  <c r="AH76" i="10"/>
  <c r="AK120" i="10"/>
  <c r="AE365" i="10"/>
  <c r="AK161" i="10"/>
  <c r="AH318" i="10"/>
  <c r="AH74" i="10"/>
  <c r="AE168" i="10"/>
  <c r="AK301" i="10"/>
  <c r="AK163" i="10"/>
  <c r="AK101" i="10"/>
  <c r="AK331" i="10"/>
  <c r="AE297" i="10"/>
  <c r="AK259" i="10"/>
  <c r="AE27" i="10"/>
  <c r="AE36" i="10"/>
  <c r="AK323" i="10"/>
  <c r="AH31" i="10"/>
  <c r="AK372" i="10"/>
  <c r="AE106" i="10"/>
  <c r="AE201" i="10"/>
  <c r="AK207" i="10"/>
  <c r="AE157" i="10"/>
  <c r="AH276" i="10"/>
  <c r="AK110" i="10"/>
  <c r="AH372" i="10"/>
  <c r="AH120" i="10"/>
  <c r="AK291" i="10"/>
  <c r="AK269" i="10"/>
  <c r="AH206" i="10"/>
  <c r="AH249" i="10"/>
  <c r="AE205" i="10"/>
  <c r="AE46" i="10"/>
  <c r="AH163" i="10"/>
  <c r="AH160" i="10"/>
  <c r="AK191" i="10"/>
  <c r="AH336" i="10"/>
  <c r="AK252" i="10"/>
  <c r="AE229" i="10"/>
  <c r="AE115" i="10"/>
  <c r="AH262" i="10"/>
  <c r="AE329" i="10"/>
  <c r="AH348" i="10"/>
  <c r="AK354" i="10"/>
  <c r="AH205" i="10"/>
  <c r="AE228" i="10"/>
  <c r="AH357" i="10"/>
  <c r="AH273" i="10"/>
  <c r="AK340" i="10"/>
  <c r="AE256" i="10"/>
  <c r="AK305" i="10"/>
  <c r="AH328" i="10"/>
  <c r="AE298" i="10"/>
  <c r="AH241" i="10"/>
  <c r="AH126" i="10"/>
  <c r="AK278" i="10"/>
  <c r="AH293" i="10"/>
  <c r="AK237" i="10"/>
  <c r="AH292" i="10"/>
  <c r="AK75" i="10"/>
  <c r="AK119" i="10"/>
  <c r="AE16" i="10"/>
  <c r="AE132" i="10"/>
  <c r="AK337" i="10"/>
  <c r="AK296" i="10"/>
  <c r="AH136" i="10"/>
  <c r="AK348" i="10"/>
  <c r="AH91" i="10"/>
  <c r="AH223" i="10"/>
  <c r="AE98" i="10"/>
  <c r="AK173" i="10"/>
  <c r="AE299" i="10"/>
  <c r="AK232" i="10"/>
  <c r="AK25" i="10"/>
  <c r="AK49" i="10"/>
  <c r="AK86" i="10"/>
  <c r="AK199" i="10"/>
  <c r="AH58" i="10"/>
  <c r="AK156" i="10"/>
  <c r="AH277" i="10"/>
  <c r="AH157" i="10"/>
  <c r="AK95" i="10"/>
  <c r="AK304" i="10"/>
  <c r="AH176" i="10"/>
  <c r="AE158" i="10"/>
  <c r="AH153" i="10"/>
  <c r="AH66" i="10"/>
  <c r="AE370" i="10"/>
  <c r="AK190" i="10"/>
  <c r="AH268" i="10"/>
  <c r="AK234" i="10"/>
  <c r="AE219" i="10"/>
  <c r="AE331" i="10"/>
  <c r="AE119" i="10"/>
  <c r="AE20" i="10"/>
  <c r="AE194" i="10"/>
  <c r="AH296" i="10"/>
  <c r="AE267" i="10"/>
  <c r="AE153" i="10"/>
  <c r="AE137" i="10"/>
  <c r="AK262" i="10"/>
  <c r="AK114" i="10"/>
  <c r="AK167" i="10"/>
  <c r="AE150" i="10"/>
  <c r="AD305" i="10"/>
  <c r="AG112" i="10"/>
  <c r="AJ150" i="10"/>
  <c r="AG288" i="10"/>
  <c r="AD307" i="10"/>
  <c r="AG169" i="10"/>
  <c r="AJ75" i="10"/>
  <c r="AD299" i="10"/>
  <c r="AG205" i="10"/>
  <c r="AD298" i="10"/>
  <c r="AD311" i="10"/>
  <c r="AG219" i="10"/>
  <c r="AD110" i="10"/>
  <c r="AJ350" i="10"/>
  <c r="AD64" i="10"/>
  <c r="AG144" i="10"/>
  <c r="AG372" i="10"/>
  <c r="AJ336" i="10"/>
  <c r="AG209" i="10"/>
  <c r="AD255" i="10"/>
  <c r="AD177" i="10"/>
  <c r="AD31" i="10"/>
  <c r="AJ278" i="10"/>
  <c r="AJ162" i="10"/>
  <c r="AG293" i="10"/>
  <c r="AJ220" i="10"/>
  <c r="AJ12" i="10"/>
  <c r="AD137" i="10"/>
  <c r="AJ37" i="10"/>
  <c r="AJ226" i="10"/>
  <c r="AG278" i="10"/>
  <c r="AD206" i="10"/>
  <c r="AD356" i="10"/>
  <c r="AJ320" i="10"/>
  <c r="AJ373" i="10"/>
  <c r="AD95" i="10"/>
  <c r="AJ95" i="10"/>
  <c r="AG143" i="10"/>
  <c r="AJ106" i="10"/>
  <c r="AG238" i="10"/>
  <c r="AD28" i="10"/>
  <c r="AG328" i="10"/>
  <c r="AJ163" i="10"/>
  <c r="AJ261" i="10"/>
  <c r="AG117" i="10"/>
  <c r="AJ139" i="10"/>
  <c r="AJ61" i="10"/>
  <c r="AJ86" i="10"/>
  <c r="AG373" i="10"/>
  <c r="AG340" i="10"/>
  <c r="AG118" i="10"/>
  <c r="AG51" i="10"/>
  <c r="AD168" i="10"/>
  <c r="AG196" i="10"/>
  <c r="AG242" i="10"/>
  <c r="AG48" i="10"/>
  <c r="AG310" i="10"/>
  <c r="AJ298" i="10"/>
  <c r="AJ200" i="10"/>
  <c r="AD238" i="10"/>
  <c r="AD167" i="10"/>
  <c r="AD204" i="10"/>
  <c r="AJ208" i="10"/>
  <c r="AD247" i="10"/>
  <c r="AD61" i="10"/>
  <c r="AG370" i="10"/>
  <c r="AJ188" i="10"/>
  <c r="AD248" i="10"/>
  <c r="AG292" i="10"/>
  <c r="AJ25" i="10"/>
  <c r="AJ372" i="10"/>
  <c r="AG256" i="10"/>
  <c r="AJ62" i="10"/>
  <c r="AJ287" i="10"/>
  <c r="AG199" i="10"/>
  <c r="AD352" i="10"/>
  <c r="AJ196" i="10"/>
  <c r="AD213" i="10"/>
  <c r="AJ366" i="10"/>
  <c r="AG101" i="10"/>
  <c r="AG318" i="10"/>
  <c r="AJ181" i="10"/>
  <c r="AG179" i="10"/>
  <c r="AG213" i="10"/>
  <c r="AJ353" i="10"/>
  <c r="AG231" i="10"/>
  <c r="AG346" i="10"/>
  <c r="AJ236" i="10"/>
  <c r="AJ79" i="10"/>
  <c r="AD39" i="10"/>
  <c r="AG266" i="10"/>
  <c r="AJ244" i="10"/>
  <c r="AG354" i="10"/>
  <c r="AG60" i="10"/>
  <c r="AJ305" i="10"/>
  <c r="AD344" i="10"/>
  <c r="AD278" i="10"/>
  <c r="AG128" i="10"/>
  <c r="AG145" i="10"/>
  <c r="AD361" i="10"/>
  <c r="AJ304" i="10"/>
  <c r="AD133" i="10"/>
  <c r="AJ156" i="10"/>
  <c r="AD309" i="10"/>
  <c r="AD334" i="10"/>
  <c r="AJ14" i="10"/>
  <c r="AG181" i="10"/>
  <c r="AD109" i="10"/>
  <c r="AG88" i="10"/>
  <c r="AG157" i="10"/>
  <c r="AJ70" i="10"/>
  <c r="AJ121" i="10"/>
  <c r="AG347" i="10"/>
  <c r="AD20" i="10"/>
  <c r="AG267" i="10"/>
  <c r="AD240" i="10"/>
  <c r="AG58" i="10"/>
  <c r="AJ294" i="10"/>
  <c r="AG236" i="10"/>
  <c r="AJ334" i="10"/>
  <c r="AG222" i="10"/>
  <c r="AD81" i="10"/>
  <c r="AG47" i="10"/>
  <c r="AJ289" i="10"/>
  <c r="AG41" i="10"/>
  <c r="AG129" i="10"/>
  <c r="AD189" i="10"/>
  <c r="AJ235" i="10"/>
  <c r="AJ112" i="10"/>
  <c r="AD266" i="10"/>
  <c r="AG244" i="10"/>
  <c r="AG327" i="10"/>
  <c r="AJ218" i="10"/>
  <c r="AG285" i="10"/>
  <c r="AJ151" i="10"/>
  <c r="AG314" i="10"/>
  <c r="AJ18" i="10"/>
  <c r="AD258" i="10"/>
  <c r="AJ229" i="10"/>
  <c r="AD242" i="10"/>
  <c r="AJ33" i="10"/>
  <c r="AG232" i="10"/>
  <c r="AD172" i="10"/>
  <c r="AD66" i="10"/>
  <c r="AJ142" i="10"/>
  <c r="AG21" i="10"/>
  <c r="AD72" i="10"/>
  <c r="AG250" i="10"/>
  <c r="AG85" i="10"/>
  <c r="AJ329" i="10"/>
  <c r="AJ16" i="10"/>
  <c r="AD230" i="10"/>
  <c r="AD33" i="10"/>
  <c r="AG49" i="10"/>
  <c r="AG323" i="10"/>
  <c r="AD145" i="10"/>
  <c r="AG208" i="10"/>
  <c r="AD115" i="10"/>
  <c r="AD80" i="10"/>
  <c r="AD29" i="10"/>
  <c r="AG312" i="10"/>
  <c r="AG136" i="10"/>
  <c r="AD67" i="10"/>
  <c r="AD347" i="10"/>
  <c r="AJ316" i="10"/>
  <c r="AJ126" i="10"/>
  <c r="AD360" i="10"/>
  <c r="AJ314" i="10"/>
  <c r="AD335" i="10"/>
  <c r="AG336" i="10"/>
  <c r="AG82" i="10"/>
  <c r="AG257" i="10"/>
  <c r="AJ352" i="10"/>
  <c r="AJ77" i="10"/>
  <c r="AG198" i="10"/>
  <c r="AD275" i="10"/>
  <c r="AJ182" i="10"/>
  <c r="AL30" i="10"/>
  <c r="AF355" i="10"/>
  <c r="AL264" i="10"/>
  <c r="AI297" i="10"/>
  <c r="AL175" i="10"/>
  <c r="AF366" i="10"/>
  <c r="AL141" i="10"/>
  <c r="AL369" i="10"/>
  <c r="AL159" i="10"/>
  <c r="AI333" i="10"/>
  <c r="AI79" i="10"/>
  <c r="AI262" i="10"/>
  <c r="AL335" i="10"/>
  <c r="AI26" i="10"/>
  <c r="AF79" i="10"/>
  <c r="AF103" i="10"/>
  <c r="AF14" i="10"/>
  <c r="AI252" i="10"/>
  <c r="AL36" i="10"/>
  <c r="AF101" i="10"/>
  <c r="AF139" i="10"/>
  <c r="AL133" i="10"/>
  <c r="AI71" i="10"/>
  <c r="AI158" i="10"/>
  <c r="AI148" i="10"/>
  <c r="AL186" i="10"/>
  <c r="AF110" i="10"/>
  <c r="AL334" i="10"/>
  <c r="AL284" i="10"/>
  <c r="AI138" i="10"/>
  <c r="AL210" i="10"/>
  <c r="AI46" i="10"/>
  <c r="AL46" i="10"/>
  <c r="AL290" i="10"/>
  <c r="AL203" i="10"/>
  <c r="AL153" i="10"/>
  <c r="AI245" i="10"/>
  <c r="AF340" i="10"/>
  <c r="AL239" i="10"/>
  <c r="AL29" i="10"/>
  <c r="AL168" i="10"/>
  <c r="AI247" i="10"/>
  <c r="AI306" i="10"/>
  <c r="AI177" i="10"/>
  <c r="AL328" i="10"/>
  <c r="AL274" i="10"/>
  <c r="AF113" i="10"/>
  <c r="AL48" i="10"/>
  <c r="AL37" i="10"/>
  <c r="AL229" i="10"/>
  <c r="AL187" i="10"/>
  <c r="AF104" i="10"/>
  <c r="AL222" i="10"/>
  <c r="AI351" i="10"/>
  <c r="AI132" i="10"/>
  <c r="AI315" i="10"/>
  <c r="AF42" i="10"/>
  <c r="AL64" i="10"/>
  <c r="AF348" i="10"/>
  <c r="AF275" i="10"/>
  <c r="AF339" i="10"/>
  <c r="AI80" i="10"/>
  <c r="AE30" i="10"/>
  <c r="AH41" i="10"/>
  <c r="AK103" i="10"/>
  <c r="AH59" i="10"/>
  <c r="AK62" i="10"/>
  <c r="AK200" i="10"/>
  <c r="AE273" i="10"/>
  <c r="AH118" i="10"/>
  <c r="AE124" i="10"/>
  <c r="AK68" i="10"/>
  <c r="AH363" i="10"/>
  <c r="AE55" i="10"/>
  <c r="AK104" i="10"/>
  <c r="AH181" i="10"/>
  <c r="AE373" i="10"/>
  <c r="AK16" i="10"/>
  <c r="AH346" i="10"/>
  <c r="AE361" i="10"/>
  <c r="AK85" i="10"/>
  <c r="AK224" i="10"/>
  <c r="AE204" i="10"/>
  <c r="AH152" i="10"/>
  <c r="AE117" i="10"/>
  <c r="AH22" i="10"/>
  <c r="AK244" i="10"/>
  <c r="AK34" i="10"/>
  <c r="AE266" i="10"/>
  <c r="AK358" i="10"/>
  <c r="AE63" i="10"/>
  <c r="AK249" i="10"/>
  <c r="AK77" i="10"/>
  <c r="AH366" i="10"/>
  <c r="AE90" i="10"/>
  <c r="AE360" i="10"/>
  <c r="AH242" i="10"/>
  <c r="AE325" i="10"/>
  <c r="AH57" i="10"/>
  <c r="AH337" i="10"/>
  <c r="AH95" i="10"/>
  <c r="AH320" i="10"/>
  <c r="AH137" i="10"/>
  <c r="AH258" i="10"/>
  <c r="AE320" i="10"/>
  <c r="AE290" i="10"/>
  <c r="AH364" i="10"/>
  <c r="AH323" i="10"/>
  <c r="AK247" i="10"/>
  <c r="AH278" i="10"/>
  <c r="AH266" i="10"/>
  <c r="AH373" i="10"/>
  <c r="AK289" i="10"/>
  <c r="AE264" i="10"/>
  <c r="AH250" i="10"/>
  <c r="AK212" i="10"/>
  <c r="AH93" i="10"/>
  <c r="AH232" i="10"/>
  <c r="AE203" i="10"/>
  <c r="AE314" i="10"/>
  <c r="AH50" i="10"/>
  <c r="AH288" i="10"/>
  <c r="AH147" i="10"/>
  <c r="AK155" i="10"/>
  <c r="AE129" i="10"/>
  <c r="AK274" i="10"/>
  <c r="AE163" i="10"/>
  <c r="AK84" i="10"/>
  <c r="AH303" i="10"/>
  <c r="AK51" i="10"/>
  <c r="AH267" i="10"/>
  <c r="AE356" i="10"/>
  <c r="AH231" i="10"/>
  <c r="AH295" i="10"/>
  <c r="AE268" i="10"/>
  <c r="AE241" i="10"/>
  <c r="AH186" i="10"/>
  <c r="AE159" i="10"/>
  <c r="AE221" i="10"/>
  <c r="AK314" i="10"/>
  <c r="AK366" i="10"/>
  <c r="AK139" i="10"/>
  <c r="AE239" i="10"/>
  <c r="AK46" i="10"/>
  <c r="AE125" i="10"/>
  <c r="AK52" i="10"/>
  <c r="AE278" i="10"/>
  <c r="AE181" i="10"/>
  <c r="AK113" i="10"/>
  <c r="AE81" i="10"/>
  <c r="AH202" i="10"/>
  <c r="AH263" i="10"/>
  <c r="AH269" i="10"/>
  <c r="AK150" i="10"/>
  <c r="AE15" i="10"/>
  <c r="AE65" i="10"/>
  <c r="AE78" i="10"/>
  <c r="AE31" i="10"/>
  <c r="AK370" i="10"/>
  <c r="AE209" i="10"/>
  <c r="AH34" i="10"/>
  <c r="AK45" i="10"/>
  <c r="AE347" i="10"/>
  <c r="AE189" i="10"/>
  <c r="AH219" i="10"/>
  <c r="AE162" i="10"/>
  <c r="AE144" i="10"/>
  <c r="AE111" i="10"/>
  <c r="AE69" i="10"/>
  <c r="AK135" i="10"/>
  <c r="AH156" i="10"/>
  <c r="AK228" i="10"/>
  <c r="AK306" i="10"/>
  <c r="AE364" i="10"/>
  <c r="AE338" i="10"/>
  <c r="AK122" i="10"/>
  <c r="AE198" i="10"/>
  <c r="AE277" i="10"/>
  <c r="AH280" i="10"/>
  <c r="AE261" i="10"/>
  <c r="AE233" i="10"/>
  <c r="AE39" i="10"/>
  <c r="AK236" i="10"/>
  <c r="AE126" i="10"/>
  <c r="AE249" i="10"/>
  <c r="AE372" i="10"/>
  <c r="AK26" i="10"/>
  <c r="AE232" i="10"/>
  <c r="AH304" i="10"/>
  <c r="AG206" i="10"/>
  <c r="AD15" i="10"/>
  <c r="AJ130" i="10"/>
  <c r="AG217" i="10"/>
  <c r="AD55" i="10"/>
  <c r="AJ34" i="10"/>
  <c r="AD41" i="10"/>
  <c r="AG149" i="10"/>
  <c r="AJ104" i="10"/>
  <c r="AJ308" i="10"/>
  <c r="AJ105" i="10"/>
  <c r="AG262" i="10"/>
  <c r="AJ115" i="10"/>
  <c r="AD259" i="10"/>
  <c r="AG371" i="10"/>
  <c r="AJ109" i="10"/>
  <c r="AG42" i="10"/>
  <c r="AG192" i="10"/>
  <c r="AD203" i="10"/>
  <c r="AJ194" i="10"/>
  <c r="AJ176" i="10"/>
  <c r="AJ370" i="10"/>
  <c r="AD215" i="10"/>
  <c r="AG68" i="10"/>
  <c r="AG287" i="10"/>
  <c r="AD312" i="10"/>
  <c r="AD322" i="10"/>
  <c r="AG106" i="10"/>
  <c r="AJ19" i="10"/>
  <c r="AJ351" i="10"/>
  <c r="AG358" i="10"/>
  <c r="AD120" i="10"/>
  <c r="AJ340" i="10"/>
  <c r="AJ339" i="10"/>
  <c r="AG303" i="10"/>
  <c r="AG337" i="10"/>
  <c r="AD195" i="10"/>
  <c r="AD200" i="10"/>
  <c r="AJ245" i="10"/>
  <c r="AJ36" i="10"/>
  <c r="AD364" i="10"/>
  <c r="AD373" i="10"/>
  <c r="AG313" i="10"/>
  <c r="AJ81" i="10"/>
  <c r="AG187" i="10"/>
  <c r="AJ138" i="10"/>
  <c r="AJ225" i="10"/>
  <c r="AJ280" i="10"/>
  <c r="AJ129" i="10"/>
  <c r="AJ259" i="10"/>
  <c r="AG44" i="10"/>
  <c r="AD366" i="10"/>
  <c r="AJ317" i="10"/>
  <c r="AD320" i="10"/>
  <c r="AD326" i="10"/>
  <c r="AG258" i="10"/>
  <c r="AG127" i="10"/>
  <c r="AJ191" i="10"/>
  <c r="AJ125" i="10"/>
  <c r="AD225" i="10"/>
  <c r="AD86" i="10"/>
  <c r="AJ330" i="10"/>
  <c r="AJ120" i="10"/>
  <c r="AG305" i="10"/>
  <c r="AD125" i="10"/>
  <c r="AJ185" i="10"/>
  <c r="AG103" i="10"/>
  <c r="AJ103" i="10"/>
  <c r="AD370" i="10"/>
  <c r="AJ60" i="10"/>
  <c r="AD124" i="10"/>
  <c r="AJ279" i="10"/>
  <c r="AG31" i="10"/>
  <c r="AD54" i="10"/>
  <c r="AG23" i="10"/>
  <c r="AJ108" i="10"/>
  <c r="AG365" i="10"/>
  <c r="AD273" i="10"/>
  <c r="AJ187" i="10"/>
  <c r="AG270" i="10"/>
  <c r="AG362" i="10"/>
  <c r="AJ144" i="10"/>
  <c r="AD22" i="10"/>
  <c r="AG66" i="10"/>
  <c r="AJ165" i="10"/>
  <c r="AG241" i="10"/>
  <c r="AG366" i="10"/>
  <c r="AD194" i="10"/>
  <c r="AJ119" i="10"/>
  <c r="AD337" i="10"/>
  <c r="AD327" i="10"/>
  <c r="AG363" i="10"/>
  <c r="AD63" i="10"/>
  <c r="AD229" i="10"/>
  <c r="AJ53" i="10"/>
  <c r="AD290" i="10"/>
  <c r="AJ348" i="10"/>
  <c r="AG356" i="10"/>
  <c r="AG188" i="10"/>
  <c r="AD300" i="10"/>
  <c r="AJ47" i="10"/>
  <c r="AD223" i="10"/>
  <c r="AJ169" i="10"/>
  <c r="AJ49" i="10"/>
  <c r="AG301" i="10"/>
  <c r="AG102" i="10"/>
  <c r="AJ59" i="10"/>
  <c r="AD147" i="10"/>
  <c r="AD303" i="10"/>
  <c r="AG40" i="10"/>
  <c r="AD56" i="10"/>
  <c r="AD83" i="10"/>
  <c r="AG13" i="10"/>
  <c r="AD98" i="10"/>
  <c r="AJ234" i="10"/>
  <c r="AD354" i="10"/>
  <c r="AD82" i="10"/>
  <c r="AJ258" i="10"/>
  <c r="AG137" i="10"/>
  <c r="AD23" i="10"/>
  <c r="AG191" i="10"/>
  <c r="AG130" i="10"/>
  <c r="AJ44" i="10"/>
  <c r="AG339" i="10"/>
  <c r="AG184" i="10"/>
  <c r="AJ192" i="10"/>
  <c r="AG14" i="10"/>
  <c r="AG59" i="10"/>
  <c r="AD295" i="10"/>
  <c r="AG33" i="10"/>
  <c r="AD207" i="10"/>
  <c r="AJ255" i="10"/>
  <c r="AJ124" i="10"/>
  <c r="AJ293" i="10"/>
  <c r="AD21" i="10"/>
  <c r="AD296" i="10"/>
  <c r="AG142" i="10"/>
  <c r="AG237" i="10"/>
  <c r="AG280" i="10"/>
  <c r="AG321" i="10"/>
  <c r="AG261" i="10"/>
  <c r="AJ359" i="10"/>
  <c r="AJ257" i="10"/>
  <c r="AJ332" i="10"/>
  <c r="AJ97" i="10"/>
  <c r="AG286" i="10"/>
  <c r="AD127" i="10"/>
  <c r="AJ114" i="10"/>
  <c r="AJ26" i="10"/>
  <c r="AJ48" i="10"/>
  <c r="AG374" i="10"/>
  <c r="AJ148" i="10"/>
  <c r="AG114" i="10"/>
  <c r="AD75" i="10"/>
  <c r="AG173" i="10"/>
  <c r="AD241" i="10"/>
  <c r="AG87" i="10"/>
  <c r="AJ326" i="10"/>
  <c r="AD90" i="10"/>
  <c r="AD269" i="10"/>
  <c r="AG25" i="10"/>
  <c r="AG329" i="10"/>
  <c r="AJ123" i="10"/>
  <c r="AL39" i="10"/>
  <c r="AL249" i="10"/>
  <c r="AI350" i="10"/>
  <c r="AF278" i="10"/>
  <c r="AL293" i="10"/>
  <c r="AI341" i="10"/>
  <c r="AF252" i="10"/>
  <c r="AF78" i="10"/>
  <c r="AF149" i="10"/>
  <c r="AL170" i="10"/>
  <c r="AL309" i="10"/>
  <c r="AI221" i="10"/>
  <c r="AL99" i="10"/>
  <c r="AF208" i="10"/>
  <c r="AI96" i="10"/>
  <c r="AF33" i="10"/>
  <c r="AF138" i="10"/>
  <c r="AF254" i="10"/>
  <c r="AF147" i="10"/>
  <c r="AL204" i="10"/>
  <c r="AI27" i="10"/>
  <c r="AF305" i="10"/>
  <c r="AI36" i="10"/>
  <c r="AF112" i="10"/>
  <c r="AL319" i="10"/>
  <c r="AF289" i="10"/>
  <c r="AI271" i="10"/>
  <c r="AL318" i="10"/>
  <c r="AL108" i="10"/>
  <c r="AF375" i="10"/>
  <c r="AL188" i="10"/>
  <c r="AL144" i="10"/>
  <c r="AL109" i="10"/>
  <c r="AL152" i="10"/>
  <c r="AF69" i="10"/>
  <c r="AF323" i="10"/>
  <c r="AI142" i="10"/>
  <c r="AL343" i="10"/>
  <c r="AI70" i="10"/>
  <c r="AL28" i="10"/>
  <c r="AI202" i="10"/>
  <c r="AF359" i="10"/>
  <c r="AL74" i="10"/>
  <c r="AH329" i="10"/>
  <c r="AK271" i="10"/>
  <c r="AK263" i="10"/>
  <c r="AK309" i="10"/>
  <c r="AE161" i="10"/>
  <c r="AH290" i="10"/>
  <c r="AH60" i="10"/>
  <c r="AK123" i="10"/>
  <c r="AH294" i="10"/>
  <c r="AE336" i="10"/>
  <c r="AE47" i="10"/>
  <c r="AE92" i="10"/>
  <c r="AE143" i="10"/>
  <c r="AH200" i="10"/>
  <c r="AH140" i="10"/>
  <c r="AE283" i="10"/>
  <c r="AH115" i="10"/>
  <c r="AE257" i="10"/>
  <c r="AK182" i="10"/>
  <c r="AE319" i="10"/>
  <c r="AE362" i="10"/>
  <c r="AK100" i="10"/>
  <c r="AE21" i="10"/>
  <c r="AH119" i="10"/>
  <c r="AH189" i="10"/>
  <c r="AE305" i="10"/>
  <c r="AH14" i="10"/>
  <c r="AH45" i="10"/>
  <c r="AK367" i="10"/>
  <c r="AH164" i="10"/>
  <c r="AH326" i="10"/>
  <c r="AH331" i="10"/>
  <c r="AH51" i="10"/>
  <c r="AK342" i="10"/>
  <c r="AE13" i="10"/>
  <c r="AE357" i="10"/>
  <c r="AK333" i="10"/>
  <c r="AE91" i="10"/>
  <c r="AH155" i="10"/>
  <c r="AH356" i="10"/>
  <c r="AH40" i="10"/>
  <c r="AK108" i="10"/>
  <c r="AE223" i="10"/>
  <c r="AE118" i="10"/>
  <c r="AH130" i="10"/>
  <c r="AE363" i="10"/>
  <c r="AK132" i="10"/>
  <c r="AH216" i="10"/>
  <c r="AK147" i="10"/>
  <c r="AE197" i="10"/>
  <c r="AK90" i="10"/>
  <c r="AE218" i="10"/>
  <c r="AH361" i="10"/>
  <c r="AE302" i="10"/>
  <c r="AH167" i="10"/>
  <c r="AH341" i="10"/>
  <c r="AE284" i="10"/>
  <c r="AE258" i="10"/>
  <c r="AE152" i="10"/>
  <c r="AH111" i="10"/>
  <c r="AH260" i="10"/>
  <c r="AE102" i="10"/>
  <c r="AK170" i="10"/>
  <c r="AH61" i="10"/>
  <c r="AH355" i="10"/>
  <c r="AH330" i="10"/>
  <c r="AE85" i="10"/>
  <c r="AH24" i="10"/>
  <c r="AE57" i="10"/>
  <c r="AE86" i="10"/>
  <c r="AH256" i="10"/>
  <c r="AH375" i="10"/>
  <c r="AH106" i="10"/>
  <c r="AH261" i="10"/>
  <c r="AK83" i="10"/>
  <c r="AE208" i="10"/>
  <c r="AE48" i="10"/>
  <c r="AE222" i="10"/>
  <c r="AK202" i="10"/>
  <c r="AE114" i="10"/>
  <c r="AK327" i="10"/>
  <c r="AE59" i="10"/>
  <c r="AK193" i="10"/>
  <c r="AH131" i="10"/>
  <c r="AH321" i="10"/>
  <c r="AK183" i="10"/>
  <c r="AE82" i="10"/>
  <c r="AK158" i="10"/>
  <c r="AK43" i="10"/>
  <c r="AH226" i="10"/>
  <c r="AK87" i="10"/>
  <c r="AH129" i="10"/>
  <c r="AE188" i="10"/>
  <c r="AH105" i="10"/>
  <c r="AE179" i="10"/>
  <c r="AH285" i="10"/>
  <c r="AK253" i="10"/>
  <c r="AE38" i="10"/>
  <c r="AH85" i="10"/>
  <c r="AE93" i="10"/>
  <c r="AH259" i="10"/>
  <c r="AK47" i="10"/>
  <c r="AK217" i="10"/>
  <c r="AH165" i="10"/>
  <c r="AE24" i="10"/>
  <c r="AE79" i="10"/>
  <c r="AE353" i="10"/>
  <c r="AE301" i="10"/>
  <c r="AK227" i="10"/>
  <c r="AK359" i="10"/>
  <c r="AH94" i="10"/>
  <c r="AE359" i="10"/>
  <c r="AK184" i="10"/>
  <c r="AK219" i="10"/>
  <c r="AK18" i="10"/>
  <c r="AH199" i="10"/>
  <c r="AK201" i="10"/>
  <c r="AE148" i="10"/>
  <c r="AK188" i="10"/>
  <c r="AH16" i="10"/>
  <c r="AH286" i="10"/>
  <c r="AE354" i="10"/>
  <c r="AK287" i="10"/>
  <c r="AE58" i="10"/>
  <c r="AK341" i="10"/>
  <c r="AK27" i="10"/>
  <c r="AK204" i="10"/>
  <c r="AH339" i="10"/>
  <c r="AE328" i="10"/>
  <c r="AK240" i="10"/>
  <c r="AH145" i="10"/>
  <c r="AK218" i="10"/>
  <c r="AE23" i="10"/>
  <c r="AH307" i="10"/>
  <c r="AE375" i="10"/>
  <c r="AE348" i="10"/>
  <c r="AE243" i="10"/>
  <c r="AH46" i="10"/>
  <c r="AK169" i="10"/>
  <c r="AH255" i="10"/>
  <c r="AK88" i="10"/>
  <c r="AE128" i="10"/>
  <c r="AJ177" i="10"/>
  <c r="AD285" i="10"/>
  <c r="AD365" i="10"/>
  <c r="AG227" i="10"/>
  <c r="AG253" i="10"/>
  <c r="AJ170" i="10"/>
  <c r="AD163" i="10"/>
  <c r="AD126" i="10"/>
  <c r="AG77" i="10"/>
  <c r="AJ135" i="10"/>
  <c r="AJ72" i="10"/>
  <c r="AD146" i="10"/>
  <c r="AJ175" i="10"/>
  <c r="AD353" i="10"/>
  <c r="AD346" i="10"/>
  <c r="AJ281" i="10"/>
  <c r="AG138" i="10"/>
  <c r="AD85" i="10"/>
  <c r="AD69" i="10"/>
  <c r="AD102" i="10"/>
  <c r="AJ219" i="10"/>
  <c r="AG226" i="10"/>
  <c r="AJ328" i="10"/>
  <c r="AG325" i="10"/>
  <c r="AG132" i="10"/>
  <c r="AD253" i="10"/>
  <c r="AD287" i="10"/>
  <c r="AG75" i="10"/>
  <c r="AD372" i="10"/>
  <c r="AJ358" i="10"/>
  <c r="AJ213" i="10"/>
  <c r="AD38" i="10"/>
  <c r="AG294" i="10"/>
  <c r="AG234" i="10"/>
  <c r="AG296" i="10"/>
  <c r="AJ254" i="10"/>
  <c r="AD233" i="10"/>
  <c r="AG11" i="10"/>
  <c r="AD218" i="10"/>
  <c r="AJ88" i="10"/>
  <c r="AD138" i="10"/>
  <c r="AG235" i="10"/>
  <c r="AD283" i="10"/>
  <c r="AD47" i="10"/>
  <c r="AG210" i="10"/>
  <c r="AG360" i="10"/>
  <c r="AJ147" i="10"/>
  <c r="AJ323" i="10"/>
  <c r="AG331" i="10"/>
  <c r="AJ249" i="10"/>
  <c r="AG186" i="10"/>
  <c r="AJ118" i="10"/>
  <c r="AG220" i="10"/>
  <c r="AD148" i="10"/>
  <c r="AD252" i="10"/>
  <c r="AD94" i="10"/>
  <c r="AG37" i="10"/>
  <c r="AG15" i="10"/>
  <c r="AJ184" i="10"/>
  <c r="AD214" i="10"/>
  <c r="AD348" i="10"/>
  <c r="AD73" i="10"/>
  <c r="AD143" i="10"/>
  <c r="AG121" i="10"/>
  <c r="AJ357" i="10"/>
  <c r="AG259" i="10"/>
  <c r="AG304" i="10"/>
  <c r="AG215" i="10"/>
  <c r="AG146" i="10"/>
  <c r="AD117" i="10"/>
  <c r="AG251" i="10"/>
  <c r="AG224" i="10"/>
  <c r="AG306" i="10"/>
  <c r="AJ149" i="10"/>
  <c r="AD257" i="10"/>
  <c r="AJ288" i="10"/>
  <c r="AJ201" i="10"/>
  <c r="AD243" i="10"/>
  <c r="AD293" i="10"/>
  <c r="AD144" i="10"/>
  <c r="AJ17" i="10"/>
  <c r="AG45" i="10"/>
  <c r="AI326" i="10"/>
  <c r="AL82" i="10"/>
  <c r="AL117" i="10"/>
  <c r="AF270" i="10"/>
  <c r="AL38" i="10"/>
  <c r="AI236" i="10"/>
  <c r="AL63" i="10"/>
  <c r="AL354" i="10"/>
  <c r="AF77" i="10"/>
  <c r="AL362" i="10"/>
  <c r="AF182" i="10"/>
  <c r="AL169" i="10"/>
  <c r="AI361" i="10"/>
  <c r="AI317" i="10"/>
  <c r="AI62" i="10"/>
  <c r="AI167" i="10"/>
  <c r="AF43" i="10"/>
  <c r="AI105" i="10"/>
  <c r="AF34" i="10"/>
  <c r="AF24" i="10"/>
  <c r="AL258" i="10"/>
  <c r="AL135" i="10"/>
  <c r="AL308" i="10"/>
  <c r="AI37" i="10"/>
  <c r="AI81" i="10"/>
  <c r="AI116" i="10"/>
  <c r="AF60" i="10"/>
  <c r="AI176" i="10"/>
  <c r="AF288" i="10"/>
  <c r="AI280" i="10"/>
  <c r="AL363" i="10"/>
  <c r="AK157" i="10"/>
  <c r="AE213" i="10"/>
  <c r="AK97" i="10"/>
  <c r="AE200" i="10"/>
  <c r="AE108" i="10"/>
  <c r="AE337" i="10"/>
  <c r="AK29" i="10"/>
  <c r="AE196" i="10"/>
  <c r="AH374" i="10"/>
  <c r="AH246" i="10"/>
  <c r="AK272" i="10"/>
  <c r="AK131" i="10"/>
  <c r="AH316" i="10"/>
  <c r="AK74" i="10"/>
  <c r="AE56" i="10"/>
  <c r="AK297" i="10"/>
  <c r="AE187" i="10"/>
  <c r="AE303" i="10"/>
  <c r="AE248" i="10"/>
  <c r="AH25" i="10"/>
  <c r="AK42" i="10"/>
  <c r="AE292" i="10"/>
  <c r="AK298" i="10"/>
  <c r="AK324" i="10"/>
  <c r="AH190" i="10"/>
  <c r="AK288" i="10"/>
  <c r="AH225" i="10"/>
  <c r="AE25" i="10"/>
  <c r="AK96" i="10"/>
  <c r="AK222" i="10"/>
  <c r="AE349" i="10"/>
  <c r="AK152" i="10"/>
  <c r="AE253" i="10"/>
  <c r="AK28" i="10"/>
  <c r="AE214" i="10"/>
  <c r="AH146" i="10"/>
  <c r="AE165" i="10"/>
  <c r="AE12" i="10"/>
  <c r="AK44" i="10"/>
  <c r="AE183" i="10"/>
  <c r="AE327" i="10"/>
  <c r="AH97" i="10"/>
  <c r="AE74" i="10"/>
  <c r="AH84" i="10"/>
  <c r="AK307" i="10"/>
  <c r="AK238" i="10"/>
  <c r="AK258" i="10"/>
  <c r="AH234" i="10"/>
  <c r="AH291" i="10"/>
  <c r="AE339" i="10"/>
  <c r="AH251" i="10"/>
  <c r="AK368" i="10"/>
  <c r="AK143" i="10"/>
  <c r="AK78" i="10"/>
  <c r="AE318" i="10"/>
  <c r="AK322" i="10"/>
  <c r="AK332" i="10"/>
  <c r="AE178" i="10"/>
  <c r="AK63" i="10"/>
  <c r="AE279" i="10"/>
  <c r="AE104" i="10"/>
  <c r="AH224" i="10"/>
  <c r="AH154" i="10"/>
  <c r="AH235" i="10"/>
  <c r="AH270" i="10"/>
  <c r="AK166" i="10"/>
  <c r="AE127" i="10"/>
  <c r="AE73" i="10"/>
  <c r="AK205" i="10"/>
  <c r="AK65" i="10"/>
  <c r="AH49" i="10"/>
  <c r="AH352" i="10"/>
  <c r="AH215" i="10"/>
  <c r="AK357" i="10"/>
  <c r="AK13" i="10"/>
  <c r="AH180" i="10"/>
  <c r="AK328" i="10"/>
  <c r="AK273" i="10"/>
  <c r="AE252" i="10"/>
  <c r="AH81" i="10"/>
  <c r="AE138" i="10"/>
  <c r="AH72" i="10"/>
  <c r="AK17" i="10"/>
  <c r="AH110" i="10"/>
  <c r="AK53" i="10"/>
  <c r="AE43" i="10"/>
  <c r="AH142" i="10"/>
  <c r="AK203" i="10"/>
  <c r="AK310" i="10"/>
  <c r="AH11" i="10"/>
  <c r="AE289" i="10"/>
  <c r="AE371" i="10"/>
  <c r="AH86" i="10"/>
  <c r="AE184" i="10"/>
  <c r="AK148" i="10"/>
  <c r="AK345" i="10"/>
  <c r="AH237" i="10"/>
  <c r="AK213" i="10"/>
  <c r="AE174" i="10"/>
  <c r="AK343" i="10"/>
  <c r="AH282" i="10"/>
  <c r="AH150" i="10"/>
  <c r="AE83" i="10"/>
  <c r="AH305" i="10"/>
  <c r="AH271" i="10"/>
  <c r="AE199" i="10"/>
  <c r="AH107" i="10"/>
  <c r="AH26" i="10"/>
  <c r="AK134" i="10"/>
  <c r="AK64" i="10"/>
  <c r="AH272" i="10"/>
  <c r="AH27" i="10"/>
  <c r="AK293" i="10"/>
  <c r="AK168" i="10"/>
  <c r="AK308" i="10"/>
  <c r="AE44" i="10"/>
  <c r="AK61" i="10"/>
  <c r="AE149" i="10"/>
  <c r="AH365" i="10"/>
  <c r="AE234" i="10"/>
  <c r="AK344" i="10"/>
  <c r="AE173" i="10"/>
  <c r="AK99" i="10"/>
  <c r="AK353" i="10"/>
  <c r="AK275" i="10"/>
  <c r="AE147" i="10"/>
  <c r="AE164" i="10"/>
  <c r="AE313" i="10"/>
  <c r="AH80" i="10"/>
  <c r="AK39" i="10"/>
  <c r="AH36" i="10"/>
  <c r="AH175" i="10"/>
  <c r="AE323" i="10"/>
  <c r="AH210" i="10"/>
  <c r="AK362" i="10"/>
  <c r="AK30" i="10"/>
  <c r="AK98" i="10"/>
  <c r="AH236" i="10"/>
  <c r="AE287" i="10"/>
  <c r="AE112" i="10"/>
  <c r="AH211" i="10"/>
  <c r="AH132" i="10"/>
  <c r="AE95" i="10"/>
  <c r="AK214" i="10"/>
  <c r="AH151" i="10"/>
  <c r="AG307" i="10"/>
  <c r="AG326" i="10"/>
  <c r="AG211" i="10"/>
  <c r="AG351" i="10"/>
  <c r="AJ143" i="10"/>
  <c r="AJ152" i="10"/>
  <c r="AD173" i="10"/>
  <c r="AG105" i="10"/>
  <c r="AG81" i="10"/>
  <c r="AD371" i="10"/>
  <c r="AG202" i="10"/>
  <c r="AG350" i="10"/>
  <c r="AG271" i="10"/>
  <c r="AJ322" i="10"/>
  <c r="AG364" i="10"/>
  <c r="AJ39" i="10"/>
  <c r="AG24" i="10"/>
  <c r="AJ122" i="10"/>
  <c r="AJ87" i="10"/>
  <c r="AD318" i="10"/>
  <c r="AD68" i="10"/>
  <c r="AD184" i="10"/>
  <c r="AG140" i="10"/>
  <c r="AD279" i="10"/>
  <c r="AD162" i="10"/>
  <c r="AD231" i="10"/>
  <c r="AG76" i="10"/>
  <c r="AG375" i="10"/>
  <c r="AD92" i="10"/>
  <c r="AG46" i="10"/>
  <c r="AG281" i="10"/>
  <c r="AG27" i="10"/>
  <c r="AD178" i="10"/>
  <c r="AD363" i="10"/>
  <c r="AJ306" i="10"/>
  <c r="AD323" i="10"/>
  <c r="AD130" i="10"/>
  <c r="AD149" i="10"/>
  <c r="AG330" i="10"/>
  <c r="AD268" i="10"/>
  <c r="AD77" i="10"/>
  <c r="AG175" i="10"/>
  <c r="AG116" i="10"/>
  <c r="AJ345" i="10"/>
  <c r="AD129" i="10"/>
  <c r="AJ253" i="10"/>
  <c r="AG189" i="10"/>
  <c r="AJ367" i="10"/>
  <c r="AJ178" i="10"/>
  <c r="AJ65" i="10"/>
  <c r="AD12" i="10"/>
  <c r="AJ263" i="10"/>
  <c r="AG180" i="10"/>
  <c r="AG291" i="10"/>
  <c r="AJ203" i="10"/>
  <c r="AJ248" i="10"/>
  <c r="AG35" i="10"/>
  <c r="AD112" i="10"/>
  <c r="AD349" i="10"/>
  <c r="AG352" i="10"/>
  <c r="AJ343" i="10"/>
  <c r="AD340" i="10"/>
  <c r="AD288" i="10"/>
  <c r="AD208" i="10"/>
  <c r="AJ238" i="10"/>
  <c r="AJ309" i="10"/>
  <c r="AG167" i="10"/>
  <c r="AJ362" i="10"/>
  <c r="AD24" i="10"/>
  <c r="AG61" i="10"/>
  <c r="AG96" i="10"/>
  <c r="AG255" i="10"/>
  <c r="AK363" i="10"/>
  <c r="AK292" i="10"/>
  <c r="AH221" i="10"/>
  <c r="AH185" i="10"/>
  <c r="AE244" i="10"/>
  <c r="AE374" i="10"/>
  <c r="AH116" i="10"/>
  <c r="AH166" i="10"/>
  <c r="AH70" i="10"/>
  <c r="AE322" i="10"/>
  <c r="AE217" i="10"/>
  <c r="AK144" i="10"/>
  <c r="AK239" i="10"/>
  <c r="AK117" i="10"/>
  <c r="AE340" i="10"/>
  <c r="AH281" i="10"/>
  <c r="AH177" i="10"/>
  <c r="AE270" i="10"/>
  <c r="AE60" i="10"/>
  <c r="AH71" i="10"/>
  <c r="AK318" i="10"/>
  <c r="AK153" i="10"/>
  <c r="AK248" i="10"/>
  <c r="AK12" i="10"/>
  <c r="AK48" i="10"/>
  <c r="AE68" i="10"/>
  <c r="AK284" i="10"/>
  <c r="AK73" i="10"/>
  <c r="AK38" i="10"/>
  <c r="AH37" i="10"/>
  <c r="AE113" i="10"/>
  <c r="AE34" i="10"/>
  <c r="AE269" i="10"/>
  <c r="AK82" i="10"/>
  <c r="AK319" i="10"/>
  <c r="AH350" i="10"/>
  <c r="AE33" i="10"/>
  <c r="AE235" i="10"/>
  <c r="AH247" i="10"/>
  <c r="AH315" i="10"/>
  <c r="AK118" i="10"/>
  <c r="AK283" i="10"/>
  <c r="AK223" i="10"/>
  <c r="AE358" i="10"/>
  <c r="AE254" i="10"/>
  <c r="AH62" i="10"/>
  <c r="AH220" i="10"/>
  <c r="AK109" i="10"/>
  <c r="AH306" i="10"/>
  <c r="AH212" i="10"/>
  <c r="AH351" i="10"/>
  <c r="AE139" i="10"/>
  <c r="AE103" i="10"/>
  <c r="AH35" i="10"/>
  <c r="AH245" i="10"/>
  <c r="AH342" i="10"/>
  <c r="AH141" i="10"/>
  <c r="AK257" i="10"/>
  <c r="AK133" i="10"/>
  <c r="AH325" i="10"/>
  <c r="AE288" i="10"/>
  <c r="AK187" i="10"/>
  <c r="AH201" i="10"/>
  <c r="AH96" i="10"/>
  <c r="AE94" i="10"/>
  <c r="AE182" i="10"/>
  <c r="AH317" i="10"/>
  <c r="AK179" i="10"/>
  <c r="AE77" i="10"/>
  <c r="AE130" i="10"/>
  <c r="AE324" i="10"/>
  <c r="AE42" i="10"/>
  <c r="AK178" i="10"/>
  <c r="AH360" i="10"/>
  <c r="AE304" i="10"/>
  <c r="AJ273" i="10"/>
  <c r="AJ153" i="10"/>
  <c r="AD234" i="10"/>
  <c r="AD182" i="10"/>
  <c r="AG212" i="10"/>
  <c r="AD339" i="10"/>
  <c r="AG97" i="10"/>
  <c r="AD59" i="10"/>
  <c r="AD270" i="10"/>
  <c r="AD164" i="10"/>
  <c r="AD104" i="10"/>
  <c r="AG282" i="10"/>
  <c r="AJ274" i="10"/>
  <c r="AD114" i="10"/>
  <c r="AG290" i="10"/>
  <c r="AJ73" i="10"/>
  <c r="AJ327" i="10"/>
  <c r="AD34" i="10"/>
</calcChain>
</file>

<file path=xl/comments1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EBF4376B-A5F4-4806-8B2F-5058B6DB2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AC8E2508-00E7-424F-8C4E-22C7DD226F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E301AAAE-8C6D-4E97-BE49-D113B74A6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" authorId="3" shapeId="0" ns2:uid="{9DF75B71-D199-495B-AA63-46322FC99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3959E426-805F-43C5-8DA8-D5F628E45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H14" authorId="2" shapeId="0" ns2:uid="{2C86A36E-5BAC-4CDC-9A8C-1F278838F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D12BAFE3-921A-4AB1-BB70-A49474A66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J15" authorId="1" shapeId="0" ns2:uid="{B57CE2C2-058E-4029-AF1D-945A8A94E9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48171B13-E685-435F-9BAC-01D3396DB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4" shapeId="0" ns2:uid="{F8C2136A-F89C-4274-B76C-5BC420FA86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D32A7DA1-F904-4CAB-9CA6-50B6CC78F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53E0E9B9-5BE7-4C72-A8AA-C6BFFB9292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EE477BCC-B3DB-4E41-8D44-D8C146AAB0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T16" authorId="1" shapeId="0" ns2:uid="{A01531B9-2450-4289-A8B7-C86A96FEA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D17" authorId="5" shapeId="0" ns2:uid="{CD111E3F-4500-45A3-BD36-96FD01F93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3F0AEDCF-9662-4583-BF91-D8E5255A1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5CA7678C-6285-466F-B330-1F08EEE15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C777A8B1-68BA-48CF-895C-E48E728FF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196B786D-C2D2-4521-8812-66665C92B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7" authorId="5" shapeId="0" ns2:uid="{EA9D120C-8264-4277-B4EB-59AB21980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T17" authorId="1" shapeId="0" ns2:uid="{63B6AC09-298B-418D-B93D-E71B00FA8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L17" authorId="5" shapeId="0" ns2:uid="{C51F0245-ED57-4A10-96CF-D027DEA6D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D18" authorId="1" shapeId="0" ns2:uid="{364BCB12-E109-4B02-9EBE-37C4F1960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C856BF1A-A0CB-4CD9-BB7A-961115435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6" shapeId="0" ns2:uid="{DA8D94A3-B97B-4778-9919-B3BBB98794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C97B9B96-2497-4C22-A9E6-1ADC89D06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" authorId="1" shapeId="0" ns2:uid="{C32005FF-D4BF-49EC-8AC6-6AFB1540C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L19" authorId="6" shapeId="0" ns2:uid="{E06D7024-BF07-4532-8BC8-35B65493D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295B4450-8C97-477E-9C84-C851D8263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9" authorId="1" shapeId="0" ns2:uid="{EF014A9B-C66C-4450-9648-A88D10849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H20" authorId="1" shapeId="0" ns2:uid="{F63C4F11-7356-4B6E-817A-380F0428F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5" shapeId="0" ns2:uid="{680AFD3E-20A2-4673-B74B-F71CFD596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A4902D47-5F5A-4DC1-A289-64CC08AE0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6" shapeId="0" ns2:uid="{8A941207-BDC6-4D2E-99CA-F6DFC7B6C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59A59A88-F145-4DA8-866B-E7BED4280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5" shapeId="0" ns2:uid="{2B7F7C16-5F54-45F9-BA95-2D6F6FD81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5" shapeId="0" ns2:uid="{D508A3D8-4BE1-4264-9403-E9BC3054A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6" shapeId="0" ns2:uid="{974CDF41-83C1-4C9A-9FDE-195AF59AB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5" shapeId="0" ns2:uid="{A5B2072E-910A-4FB8-B033-9DFAFF9C0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remplacé par VGG</t>
        </r>
      </text>
    </comment>
    <comment ref="AA22" authorId="7" shapeId="0" ns2:uid="{F42DA522-B995-4326-A26B-A2B3F4FBA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L22" authorId="1" shapeId="0" ns2:uid="{FD4DDE56-E521-414E-88A1-A823FD8EE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3" authorId="0" shapeId="0" ns2:uid="{C2DA6DC5-9ADE-4998-88DE-C15A0287F4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5C14C35B-65BB-43E2-A427-29FE9D395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6" shapeId="0" ns2:uid="{07667145-5BB4-464E-B050-054C39F89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3FC242B9-1BBA-4544-A927-9757B84C8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CDBE755D-B53D-4D1B-937A-14EE40685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AA23" authorId="7" shapeId="0" ns2:uid="{D4009D58-997A-4D52-AFC2-A504DE498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7" shapeId="0" ns2:uid="{36496B5E-AEF6-43AF-8E2E-65332FF77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0" shapeId="0" ns2:uid="{29778F0A-3DE9-4449-ABBD-B33F59FA56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4A6703B2-4E64-4F3B-81FC-131D482FDC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B71F31AA-C63C-4070-A582-6384781385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B81DF6D0-0398-43CE-A887-F44D374E56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1883B800-C14D-4450-AE29-2041A0025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O24" authorId="0" shapeId="0" ns2:uid="{3B1FEFAE-F859-466C-9310-BA771256B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P24" authorId="1" shapeId="0" ns2:uid="{6823F1B9-1D5B-416C-BDF3-3D182F914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S24" authorId="0" shapeId="0" ns2:uid="{EBFE406A-D5CB-49DE-A0AA-4B8262373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24" authorId="0" shapeId="0" ns2:uid="{9056F650-BD49-4A7D-AC21-4619F4DF5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départ à 20h00'
remplacé par CDE</t>
        </r>
      </text>
    </comment>
    <comment ref="V24" authorId="8" shapeId="0" ns2:uid="{B3DED5AD-8AE6-4EAC-983D-E4D5B561C1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4" authorId="1" shapeId="0" ns2:uid="{86CC2485-A495-4298-8CB7-7BC1ABDAB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4" authorId="2" shapeId="0" ns2:uid="{AAC294FC-DC4F-4553-9B4C-4EB20A6E6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</t>
        </r>
      </text>
    </comment>
    <comment ref="D25" authorId="1" shapeId="0" ns2:uid="{F8027279-07E5-4FCA-A1CC-6EE25BF6A7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5" shapeId="0" ns2:uid="{AAA67F09-A6F7-4388-90F9-3F44BD13C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6" shapeId="0" ns2:uid="{C3337457-485A-4E13-8EBD-F819AF587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2A1B93E8-4D0C-4FAC-81B6-9A2BE4924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O25" authorId="1" shapeId="0" ns2:uid="{B0F5A2C4-334B-4901-B149-6AD3D3EB4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P25" authorId="1" shapeId="0" ns2:uid="{4802A78D-D361-4D08-9628-552222FBE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T25" authorId="0" shapeId="0" ns2:uid="{FFB4ED82-1DEA-40EC-A3EC-B45C29C55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</t>
        </r>
      </text>
    </comment>
    <comment ref="V25" authorId="8" shapeId="0" ns2:uid="{81CE7AA1-21DE-42DD-99FD-FD6C3EB813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5" authorId="1" shapeId="0" ns2:uid="{423D15CA-CC52-4715-BC80-FD01FEF6C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K25" authorId="1" shapeId="0" ns2:uid="{462886B5-BA12-4D42-B17B-E726B3604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AL25" authorId="1" shapeId="0" ns2:uid="{18B1083C-A121-4997-8A7C-F31C9AA0A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départ à 13h00'</t>
        </r>
      </text>
    </comment>
    <comment ref="H26" authorId="1" shapeId="0" ns2:uid="{1D48923F-0F20-4570-9075-7E5309D0D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231D100D-BF12-4F94-8E6F-61BBF8959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FFD28A76-6DA0-436C-964F-D7A0EFBCE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" authorId="2" shapeId="0" ns2:uid="{46CD26AD-D8C7-4AA0-A876-B76AAD653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6" authorId="2" shapeId="0" ns2:uid="{E28D86FD-E429-47F8-9D52-0581B1CAB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6" authorId="8" shapeId="0" ns2:uid="{8EC09BAE-F646-43E0-A0DB-38851ED9F6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7" authorId="5" shapeId="0" ns2:uid="{DF7DDE4A-E214-4E7E-B75C-5A4B36E09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6" shapeId="0" ns2:uid="{FE251E2C-7450-43FD-9FE9-4517E43AB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7" authorId="2" shapeId="0" ns2:uid="{022D7C68-059E-4C0B-A0EC-5248AD4E2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" authorId="2" shapeId="0" ns2:uid="{7562F922-31F8-4AD3-9CC2-D5E936BEF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" authorId="8" shapeId="0" ns2:uid="{76A5F4E8-7524-41DB-BF49-3AEACA35AB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28" authorId="1" shapeId="0" ns2:uid="{F181D7FF-AB12-490D-BB42-E001AB95B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EBF12B2A-BBF3-4328-92B5-C450ACD9D3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P28" authorId="2" shapeId="0" ns2:uid="{77A1CEE0-BCB7-4B93-BD95-760D1EFA8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" authorId="2" shapeId="0" ns2:uid="{4E15F9F4-155D-4F21-8539-0749C8265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" authorId="8" shapeId="0" ns2:uid="{1CDC98B8-981E-4ACB-9262-DB4E6B1114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9" authorId="5" shapeId="0" ns2:uid="{2821383D-A9B8-411E-93EC-11A8530D8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B3D1BF0F-4DBA-4D90-85B6-6C2ABCD97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E4635669-235F-46B9-A110-BC2EA98DDA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H30" authorId="1" shapeId="0" ns2:uid="{1A2191FF-86F0-439F-BD79-7D533115F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7711C5B2-7EE6-4F3F-9506-6B0D616C0E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65A1E2C3-8EDA-4E4D-9A6E-0AEE6FDCED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5" shapeId="0" ns2:uid="{A53BCEE1-7545-43AB-9C28-AD5AC5F86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12h
</t>
        </r>
      </text>
    </comment>
    <comment ref="D31" authorId="6" shapeId="0" ns2:uid="{3DF3FDA1-B5F7-4F7E-BF38-1D73141FA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1CBD642B-5A20-4B1C-8DAC-8FEBBE26E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6" shapeId="0" ns2:uid="{BE522E3E-0FAC-4141-AC9B-A6662A843E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6FC5A130-398B-452F-9DD3-17E32DA624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2" shapeId="0" ns2:uid="{BFFBEDC0-6DAA-476F-8B1B-B1DECDFB1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1" authorId="2" shapeId="0" ns2:uid="{4BA41AD3-9EFD-4D41-A618-080AE1110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" authorId="8" shapeId="0" ns2:uid="{267B0BE7-FF71-4B6E-829B-4A3375D9E5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1" authorId="5" shapeId="0" ns2:uid="{4C8291C6-C36F-409A-BA51-44E4267A3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31" authorId="1" shapeId="0" ns2:uid="{A6E55694-AD65-43A0-8F88-E12317EB9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9EA3C5E3-ECE0-40CE-A8DF-C63A547E5E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5" shapeId="0" ns2:uid="{52EF5862-B951-41EB-B5CA-82E90D8AD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6" shapeId="0" ns2:uid="{DE069234-B83B-4202-B157-7B620918D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44BF5F28-793E-4F4B-881C-D9BE77CB7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84883961-1D96-494B-83EA-5CC7FCAD6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6" shapeId="0" ns2:uid="{AA4B8BDC-BC94-400F-B84C-D1A49320E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2" shapeId="0" ns2:uid="{909950A7-43A1-4AAA-8AA6-65C148A37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2" authorId="2" shapeId="0" ns2:uid="{66E28F52-4C61-4EC2-B742-CBF7CEB87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2" authorId="8" shapeId="0" ns2:uid="{CFA289D8-C1E1-4492-91F4-1A927A81E9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2" authorId="5" shapeId="0" ns2:uid="{F771D23E-D9A2-4D9F-85F4-20DC82C2ED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 de 22h à 00h</t>
        </r>
      </text>
    </comment>
    <comment ref="AJ32" authorId="4" shapeId="0" ns2:uid="{CDC8AEFA-36EE-4830-8968-8CC4D7E93F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remplace Lax de 14h à 18h
Rappel le 22/1</t>
        </r>
      </text>
    </comment>
    <comment ref="AL32" authorId="4" shapeId="0" ns2:uid="{7860BAE1-47AC-46E2-8979-434BD54F73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5" shapeId="0" ns2:uid="{A2043F40-E894-49D0-AA8F-E6E8D3953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D5E2863A-CCF2-4D2E-A64B-0518D487E1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P33" authorId="2" shapeId="0" ns2:uid="{CC041DB0-9B94-4BFA-A064-EAC0CC2A3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33" authorId="1" shapeId="0" ns2:uid="{BB9076D6-6150-4076-A27A-412091060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T33" authorId="2" shapeId="0" ns2:uid="{6089C45E-E467-4FCA-BEC7-609BAC1DD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3" authorId="8" shapeId="0" ns2:uid="{F5C2A43D-918F-4B47-A17C-0AA281C5D7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3" authorId="4" shapeId="0" ns2:uid="{922C2A96-5E56-4843-AEEB-78FF90B7F5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3" authorId="4" shapeId="0" ns2:uid="{90FB3BB1-5E65-48F3-BD28-B011D82E1E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L34" authorId="1" shapeId="0" ns2:uid="{C914FEEB-7679-4168-B98A-18AD639E5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2A4AF307-481A-4234-B535-8A010F704A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P34" authorId="2" shapeId="0" ns2:uid="{AEEBEA3D-1452-4030-8558-C2C32D433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4" authorId="2" shapeId="0" ns2:uid="{0B9CA18E-0093-4FBC-8C50-D62C1B821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</t>
        </r>
        <r>
          <rPr>
            <strike/>
            <sz val="9"/>
            <color indexed="81"/>
            <rFont val="Tahoma"/>
            <family val="2"/>
          </rPr>
          <t>BBZ</t>
        </r>
        <r>
          <rPr>
            <sz val="9"/>
            <color indexed="81"/>
            <rFont val="Tahoma"/>
            <family val="2"/>
          </rPr>
          <t xml:space="preserve">  NPE</t>
        </r>
      </text>
    </comment>
    <comment ref="V34" authorId="8" shapeId="0" ns2:uid="{35931AEA-9507-4073-B087-BB18E777D9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NPE</t>
        </r>
      </text>
    </comment>
    <comment ref="N35" authorId="1" shapeId="0" ns2:uid="{83B1518A-29BC-4C97-9018-C510EC9F7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2" shapeId="0" ns2:uid="{08B12151-6C87-4F6B-A288-77B12D8166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
</t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5" authorId="1" shapeId="0" ns2:uid="{CCE865E1-B530-4FA2-918D-8138AED2B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FPA absent
remplacé par BBZ</t>
        </r>
      </text>
    </comment>
    <comment ref="V35" authorId="8" shapeId="0" ns2:uid="{F2881A2E-8433-42EF-BFAA-5C6838B853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FPA qui remplaçait GDT</t>
        </r>
      </text>
    </comment>
    <comment ref="AB35" authorId="1" shapeId="0" ns2:uid="{05EC73AD-C703-41EB-8C67-C131ECA69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14h00'</t>
        </r>
      </text>
    </comment>
    <comment ref="AF35" authorId="1" shapeId="0" ns2:uid="{97F96AB4-955F-43AE-95A4-03384D348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35" authorId="1" shapeId="0" ns2:uid="{B804FB20-B772-4C69-A64D-7F7919A22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L35" authorId="5" shapeId="0" ns2:uid="{BB8E4FA4-C23F-4637-B2F6-26CC549F57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6" authorId="1" shapeId="0" ns2:uid="{0751E643-1EA5-4410-9602-6B49D7E49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43621D53-BC1A-41AB-A169-232D6DE78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54C514EE-BB32-4AA4-AF0E-E95E303583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B3E5607F-544D-4032-86BF-02ECE05C7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6" shapeId="0" ns2:uid="{A0E65F57-2598-49B1-BBE4-81BCD320F4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2" shapeId="0" ns2:uid="{32AA702E-F0C5-4020-B091-8AF589ACC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6" authorId="2" shapeId="0" ns2:uid="{1C0B5490-4448-49B2-AB54-D5A801571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" authorId="8" shapeId="0" ns2:uid="{87D3E818-3A09-4C2B-8B80-BA75E07C23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6" authorId="5" shapeId="0" ns2:uid="{7E706C46-D3C5-42FF-9BAD-33DFAF96F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Waremme 14h45</t>
        </r>
      </text>
    </comment>
    <comment ref="AL36" authorId="0" shapeId="0" ns2:uid="{733E4B59-D6B9-4B93-8E1D-26B51AB72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D37" authorId="1" shapeId="0" ns2:uid="{7A175FBA-6E1A-4D0C-97A8-ED51EA39A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4DB42E65-3224-4175-8825-A87070E58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0A1D66B3-5578-4DA4-86FF-B50F0EBD4C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75484944-41B9-445A-AB05-C57D8FF5D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6" shapeId="0" ns2:uid="{14D92698-2B3A-46AB-B4BC-74A0FE1A50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2" shapeId="0" ns2:uid="{2D1640FB-D76A-4F2F-A857-23D244EF1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7" authorId="2" shapeId="0" ns2:uid="{2D46C7F9-BF4A-4B8E-9705-E4F8A16B2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7" authorId="8" shapeId="0" ns2:uid="{AF4A42C6-2DD3-493A-A263-2717D5DF50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37" authorId="0" shapeId="0" ns2:uid="{5707E09C-1459-4778-AFC0-08BA10AFD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H38" authorId="2" shapeId="0" ns2:uid="{1222A919-EAC0-430D-A445-3939E4478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6" shapeId="0" ns2:uid="{7AE6E0E4-DEED-40CB-BFEB-94E74160D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02ED77BB-B660-4247-B350-10D7DD2312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L38" authorId="0" shapeId="0" ns2:uid="{BF187539-F48F-49C3-9176-F1485462C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6" shapeId="0" ns2:uid="{34386B33-A33A-4277-BFF8-641E2A687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D8CC27FC-39F0-4ABA-8E75-37A7FF4ECF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L39" authorId="5" shapeId="0" ns2:uid="{0CC2CBF6-22C9-485E-9C7F-BA0D5A939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Cohezio 11h</t>
        </r>
      </text>
    </comment>
    <comment ref="D40" authorId="6" shapeId="0" ns2:uid="{9EECD642-93ED-4F0F-976A-90FDA95E2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EEC14BAC-0EB6-4211-857F-CADB6F75E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P40" authorId="2" shapeId="0" ns2:uid="{923E112D-3250-4E84-A4B5-577002760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0" authorId="2" shapeId="0" ns2:uid="{EF62CCD5-4BC0-4F89-95D5-398199B60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0" authorId="8" shapeId="0" ns2:uid="{C23445D5-15BE-423B-846F-6E9C35A11C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0" authorId="1" shapeId="0" ns2:uid="{3F2D54FF-7BF2-41F2-9731-18B9FEA615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0" authorId="1" shapeId="0" ns2:uid="{2752FBA1-E0E3-4336-AFE9-DDBDE0B55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40" authorId="0" shapeId="0" ns2:uid="{7FD7F79D-84F9-4FAC-AEA7-EAF68FE1E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</t>
        </r>
      </text>
    </comment>
    <comment ref="C41" authorId="6" shapeId="0" ns2:uid="{C456493B-F005-44FB-8059-CB9AEE498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6" shapeId="0" ns2:uid="{0AE0D8B4-5E98-4204-A302-15A03064C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97DBC227-A321-482C-9526-5F30E864C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P41" authorId="2" shapeId="0" ns2:uid="{41A57F08-0F8C-4E41-923A-54D84F8DA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1" authorId="6" shapeId="0" ns2:uid="{A1B75655-BE69-410B-9DB0-4CF0BCCB5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qui remplaçait LAA.</t>
        </r>
      </text>
    </comment>
    <comment ref="T41" authorId="2" shapeId="0" ns2:uid="{F30A767A-5707-4282-B080-A5FBBBA897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PAM
Remplacé par BBZ</t>
        </r>
      </text>
    </comment>
    <comment ref="V41" authorId="8" shapeId="0" ns2:uid="{F2E2CBA1-2927-4AA4-9161-6FA573B2E8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1" authorId="1" shapeId="0" ns2:uid="{85C0E4C3-BCC6-4D6F-9623-5F336EAD6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1" authorId="1" shapeId="0" ns2:uid="{26BF4AD7-8475-4F72-BC98-D5C0DBB73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42" authorId="6" shapeId="0" ns2:uid="{287E4646-A02F-4551-A8A1-525A8C48B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5" shapeId="0" ns2:uid="{F238A6B0-16A0-47FC-9A10-04EABDAA2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2" shapeId="0" ns2:uid="{48FA5AFB-5460-4885-9F41-2CBBEB94D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2" authorId="6" shapeId="0" ns2:uid="{0B991F83-9BE1-4465-AEC4-6542FBC89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au changement du 31/01 à la demande de la LH.</t>
        </r>
      </text>
    </comment>
    <comment ref="S42" authorId="2" shapeId="0" ns2:uid="{8DEA5C6B-31B8-413B-AD8F-E85C61BE6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42" authorId="2" shapeId="0" ns2:uid="{70735A3C-9ADF-4A30-932E-531DC96E4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13h00'
remplacé par GKT</t>
        </r>
      </text>
    </comment>
    <comment ref="V42" authorId="8" shapeId="0" ns2:uid="{25167976-7123-485A-8F2B-3CDBA9598E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2" authorId="1" shapeId="0" ns2:uid="{E749D7CD-5314-4053-83AA-87B5BE166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E42" authorId="1" shapeId="0" ns2:uid="{644D1C3D-D992-444D-9BAB-AAF70FA47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42" authorId="1" shapeId="0" ns2:uid="{473C3DB7-E632-49E7-AABD-7DDA3D559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départ à 5h</t>
        </r>
      </text>
    </comment>
    <comment ref="D43" authorId="1" shapeId="0" ns2:uid="{FCE7FD1C-ED21-4092-BCB7-E0F93F118F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0B83B025-52E0-42EA-B565-F4843F80B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EA20E3D0-D008-4E84-9F06-3EF71D568E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6" shapeId="0" ns2:uid="{08C5B347-7A44-423B-ABF5-AEA2ABF2B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2" shapeId="0" ns2:uid="{F8AD2929-4461-475F-B67C-9AA429496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3" authorId="2" shapeId="0" ns2:uid="{8ABC1327-B8CC-44FC-8F7B-9F88CA92F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3" authorId="8" shapeId="0" ns2:uid="{35281E0D-5609-4744-9400-7BD5914256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3" authorId="1" shapeId="0" ns2:uid="{8054232B-1664-4014-AEFF-35A67B8D0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HKB</t>
        </r>
      </text>
    </comment>
    <comment ref="AE43" authorId="1" shapeId="0" ns2:uid="{5BE37255-8A50-4EF0-BCD1-69D2CE732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</t>
        </r>
      </text>
    </comment>
    <comment ref="AF43" authorId="1" shapeId="0" ns2:uid="{C07DA4FF-6921-4779-8166-313C9B957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
arrivée à 16h00'
équipe au complet</t>
        </r>
      </text>
    </comment>
    <comment ref="AL43" authorId="4" shapeId="0" ns2:uid="{A1E6B4DD-3B9D-4201-94B2-424F1FBCCB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</t>
        </r>
      </text>
    </comment>
    <comment ref="D44" authorId="1" shapeId="0" ns2:uid="{F8EE671C-8A18-400D-B03C-8AEA4FC6C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58D92210-AB22-451B-A115-28A1C8CAE1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681CE535-2C2D-4443-93DE-89D532210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2" shapeId="0" ns2:uid="{DA145E79-F84E-4914-97D4-9EBBD4FC4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4" authorId="1" shapeId="0" ns2:uid="{FE7DE601-BC85-4A96-BEAB-9839824E6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T44" authorId="2" shapeId="0" ns2:uid="{D25F64FE-82E7-4FAC-B1C0-5CB9DC298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4" authorId="8" shapeId="0" ns2:uid="{526A639B-F5A2-4DAF-8759-D887784B23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GDT</t>
        </r>
      </text>
    </comment>
    <comment ref="Z44" authorId="0" shapeId="0" ns2:uid="{47B48F35-9F70-4685-AA1B-F440FB683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E44" authorId="1" shapeId="0" ns2:uid="{C91981E8-E33C-4D8D-B7F9-8655B5831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sauf pour assister à la formation</t>
        </r>
      </text>
    </comment>
    <comment ref="AF44" authorId="1" shapeId="0" ns2:uid="{DB07FCC6-5FE7-4E9B-9C92-1F53D34D4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J44" authorId="1" shapeId="0" ns2:uid="{D11A5E68-177C-442C-84A9-66FD2EF01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14h00 à 15h00</t>
        </r>
      </text>
    </comment>
    <comment ref="AL44" authorId="1" shapeId="0" ns2:uid="{FA32123A-E12C-41BE-8B0C-67F328594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D45" authorId="1" shapeId="0" ns2:uid="{49D8F80F-0693-453F-A7B6-20C95ED58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6" shapeId="0" ns2:uid="{B2F3925C-AC3D-488A-8D66-4EC6B18FA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6" shapeId="0" ns2:uid="{4EC31A74-4210-4986-84F1-69F9EEC7A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6" shapeId="0" ns2:uid="{700E328F-2471-4867-A1BD-90B71ECAB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2" shapeId="0" ns2:uid="{EE1928E1-4930-4E17-B86B-35FBBF6BB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5" authorId="2" shapeId="0" ns2:uid="{DD3AF65B-84E6-4055-B187-E24964C15D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5" authorId="8" shapeId="0" ns2:uid="{C6D1F656-5204-4AD3-9DEA-1C5639FC30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5" authorId="0" shapeId="0" ns2:uid="{3F6A4E9B-45A8-44FF-9328-03ED1E268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HKB</t>
        </r>
      </text>
    </comment>
    <comment ref="AF45" authorId="0" shapeId="0" ns2:uid="{A05B4399-E423-4B39-A2F9-DD5C393AA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SVE et FBY présents</t>
        </r>
      </text>
    </comment>
    <comment ref="D46" authorId="1" shapeId="0" ns2:uid="{E1E3037E-6ED0-4D28-9B39-88901081A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5" shapeId="0" ns2:uid="{4040F788-DB1F-4616-AD98-E75C8D8A9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2" shapeId="0" ns2:uid="{71FF0936-4FB6-4E19-8138-EB0379ACB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46" authorId="1" shapeId="0" ns2:uid="{C9E42F60-6D5C-4E71-9235-37CBC5FE0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46" authorId="8" shapeId="0" ns2:uid="{A6541F77-19D4-4CCF-AF46-A007DC36DD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6" authorId="1" shapeId="0" ns2:uid="{262B64F1-366B-4496-9879-FB5E599C5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E46" authorId="1" shapeId="0" ns2:uid="{C3F7EF0A-FE1A-4515-B480-DE8159B9F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F46" authorId="1" shapeId="0" ns2:uid="{69943714-8F56-4C53-8BF8-838AAE294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arrivée à 0h00'
remplacé par PAM</t>
        </r>
      </text>
    </comment>
    <comment ref="AL46" authorId="1" shapeId="0" ns2:uid="{5CA510D3-1C90-458E-A73E-4DF282640A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ADK de 06h à 08h00'</t>
        </r>
      </text>
    </comment>
    <comment ref="AB47" authorId="5" shapeId="0" ns2:uid="{16710990-3CC0-49C2-BAD3-B2B6D4749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04/02</t>
        </r>
      </text>
    </comment>
    <comment ref="H49" authorId="0" shapeId="0" ns2:uid="{AEFC1791-D342-4CA2-A482-8F75B16A6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1" shapeId="0" ns2:uid="{A474E8EE-66AD-4434-95EE-2FA5C5FE7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0D76B3CA-5354-45AE-B9C7-70616D585D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C50" authorId="0" shapeId="0" ns2:uid="{816D3B69-D037-4731-8F2E-E750E27D0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0" authorId="0" shapeId="0" ns2:uid="{F36E3262-893B-4638-B04A-AB17080C5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H51" authorId="5" shapeId="0" ns2:uid="{672CE950-DC49-49B3-80C4-C19C455D7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676918FD-D6DB-4478-A867-37B9A9D25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AB51" authorId="0" shapeId="0" ns2:uid="{EDF94D31-5CA3-4E89-93B6-2811A6655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C51" authorId="0" shapeId="0" ns2:uid="{0C6A0C96-C2C8-451E-9D2E-F80D43BF4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1" authorId="0" shapeId="0" ns2:uid="{8AC25149-C700-46C8-8094-4FB7F1034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D52" authorId="1" shapeId="0" ns2:uid="{0750B743-3793-4B46-9F2E-9C0F6CD3C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95378A3C-17FE-4071-96F3-06AC47693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D53" authorId="4" shapeId="0" ns2:uid="{A96159F4-FF20-4C20-9A8D-6E55E6E509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00EEE9BC-0F3D-444B-9C2D-3AC9896D9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FEF50938-8E1C-40EB-8DC9-1B13333FF1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661A9655-B2E4-4E10-917B-AC08311C4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J54" authorId="6" shapeId="0" ns2:uid="{81EE8E2D-E9DE-4268-A757-86DD36EF6E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9ADC63E6-76E5-4AC3-9AE5-A116A079B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8" shapeId="0" ns2:uid="{0BDE2706-6439-4134-83F6-B193D072CF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+2h RHS</t>
        </r>
      </text>
    </comment>
    <comment ref="AF54" authorId="1" shapeId="0" ns2:uid="{E2672300-2D47-4DF5-BE34-90150577D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L55" authorId="6" shapeId="0" ns2:uid="{BD305F07-C2D6-4A06-A79C-6579E2E4B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55" authorId="8" shapeId="0" ns2:uid="{EED2F2D8-1865-4411-BDC1-E1FC61263F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13.02</t>
        </r>
      </text>
    </comment>
    <comment ref="G56" authorId="1" shapeId="0" ns2:uid="{A9768659-B338-4D4E-BBC8-AB54CA067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3C80FC0D-DCCB-4DDB-9FB7-CC1564DFB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FF1B51DC-6773-4AE1-A8EA-1F76AF1600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6" shapeId="0" ns2:uid="{A7715927-E355-434B-BB54-5A1670234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94729FF2-8A6E-4B38-AFCF-F6A6B01516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6E308ED8-110E-45CB-B324-DB5674C43D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6" shapeId="0" ns2:uid="{350D8F8A-C2AA-4E15-AA00-65DA6D4357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6F9F2B99-D458-4CBA-A217-30B567345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F0474826-51B8-4835-808A-9B89F8E59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7" authorId="5" shapeId="0" ns2:uid="{5E63E712-9661-4BD3-AEC7-096B5AF1D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57" authorId="8" shapeId="0" ns2:uid="{1E12160F-92EB-49E2-8C34-A787340F9F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57" authorId="1" shapeId="0" ns2:uid="{2DC32F77-1FBE-4148-99F1-1C33DE6ED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FPA</t>
        </r>
      </text>
    </comment>
    <comment ref="AF57" authorId="1" shapeId="0" ns2:uid="{C122A1CA-DC1A-4678-8666-821F92FFD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57" authorId="5" shapeId="0" ns2:uid="{B5651AEE-0848-4AAC-82CA-CD17EBED7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G58" authorId="4" shapeId="0" ns2:uid="{2A416E4B-1BA4-4DF8-B2A3-A08A02F324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EDE0CBB1-CEDC-45DC-A273-78EAB97ACE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6" shapeId="0" ns2:uid="{14A165CE-A879-467C-B2FB-95C95B29DF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F4A104BA-0141-4E31-A8BA-D8E6F79F0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S58" authorId="1" shapeId="0" ns2:uid="{D51360B2-8A3B-41F1-8C7D-6CCC66A1F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Z58" authorId="1" shapeId="0" ns2:uid="{9CB54BD0-D3C5-4FA8-9EC5-A39609A9D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FPA
VM centre médicaL Cohezio 13h15</t>
        </r>
      </text>
    </comment>
    <comment ref="AF58" authorId="1" shapeId="0" ns2:uid="{96CEDCF4-AD2F-49CC-B9A6-CC572CB19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
</t>
        </r>
        <r>
          <rPr>
            <sz val="9"/>
            <color indexed="81"/>
            <rFont val="Tahoma"/>
            <family val="2"/>
          </rPr>
          <t>remplace GSK</t>
        </r>
      </text>
    </comment>
    <comment ref="H59" authorId="4" shapeId="0" ns2:uid="{C44E8BDA-8A56-4F34-8499-BB2F29D010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5" shapeId="0" ns2:uid="{69F5FBC0-327B-4653-8374-B439D3389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9F8D653B-890F-48CF-954E-D749939AC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59" authorId="1" shapeId="0" ns2:uid="{5BEA94A3-86C9-453D-8D38-EC1AB58B0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14h à 18h00'</t>
        </r>
      </text>
    </comment>
    <comment ref="R59" authorId="0" shapeId="0" ns2:uid="{520DD847-9B2F-4CC5-B335-F7980F7E8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remplacé par DWS</t>
        </r>
      </text>
    </comment>
    <comment ref="T59" authorId="1" shapeId="0" ns2:uid="{88E79F4B-CAE5-4ACD-9DA4-5DF08AAF2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DWS</t>
        </r>
      </text>
    </comment>
    <comment ref="Z59" authorId="1" shapeId="0" ns2:uid="{679668E6-C255-4EFC-9EA7-919E2CB01E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E59" authorId="1" shapeId="0" ns2:uid="{0FD00C95-BBDD-4DE7-AEA1-BD8DDA682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59" authorId="1" shapeId="0" ns2:uid="{85AEBFBF-AEEA-444D-A1E8-52552867C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AL59" authorId="1" shapeId="0" ns2:uid="{CE77BA6C-F40C-4E3C-8356-8A6FF49A4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ADS</t>
        </r>
      </text>
    </comment>
    <comment ref="H60" authorId="4" shapeId="0" ns2:uid="{9A3BDD92-B987-4952-9844-C1EDAB714349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2FFC706B-8979-45F4-B844-62C795B05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876C4B1C-D4C7-4654-9F3A-8AC81D927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P60" authorId="1" shapeId="0" ns2:uid="{7E59F8FC-5CE5-462F-92AF-B5620E7C4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GDT de 18h à 22h00'</t>
        </r>
        <r>
          <rPr>
            <sz val="9"/>
            <color indexed="81"/>
            <rFont val="Tahoma"/>
            <family val="2"/>
          </rPr>
          <t xml:space="preserve">
entrevue de reprise 16h
Bureau LLT</t>
        </r>
      </text>
    </comment>
    <comment ref="T60" authorId="5" shapeId="0" ns2:uid="{B355AF3C-6801-4822-AEB3-FAD73E6D3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SMA</t>
        </r>
      </text>
    </comment>
    <comment ref="Z60" authorId="1" shapeId="0" ns2:uid="{0E4961FF-9E85-4C4F-ADE5-E19B71645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
</t>
        </r>
      </text>
    </comment>
    <comment ref="AE60" authorId="1" shapeId="0" ns2:uid="{850D0257-41A8-42F9-8550-CFDF2E8B3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60" authorId="1" shapeId="0" ns2:uid="{9F157ADB-DE13-49AE-8E99-3CD9E1A93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J61" authorId="6" shapeId="0" ns2:uid="{2C69BE20-DD9E-464A-8E50-5932D0AEB5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1FBDF1FA-49A7-429B-B216-974348F8D4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870B3F89-955B-4573-9107-5FCC62160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exposition au bruit
de 14h15' à 15h45'
remplacé par ATR
remplacé par DKS</t>
        </r>
      </text>
    </comment>
    <comment ref="J62" authorId="6" shapeId="0" ns2:uid="{79FAF38A-3B68-461C-94D0-2191683834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03232FA9-B862-4610-8CAC-B49A37476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6" shapeId="0" ns2:uid="{BC78796B-72A4-46AA-98B6-C0A0F6161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740E5E0F-D7C0-4987-89E9-F9B189B4F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72AF7179-5075-491D-AF07-358B9FC40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AB63" authorId="1" shapeId="0" ns2:uid="{A082B1EC-C7E1-4461-A2E5-F1CAE021D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63" authorId="1" shapeId="0" ns2:uid="{00CD6ECC-00A9-4598-8FC3-91EBCBF40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64" authorId="6" shapeId="0" ns2:uid="{3F3C7E0D-62C9-4847-BCE4-9CF672668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FCD13E19-8329-4565-8857-B7271A48D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J65" authorId="6" shapeId="0" ns2:uid="{1612C49F-AED1-4D60-9D8D-DD138A9B9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720BA7B0-0C74-47EB-88EB-52FBA7D97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J66" authorId="6" shapeId="0" ns2:uid="{93B70307-6C7D-4597-BEA8-A18B2113B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5" shapeId="0" ns2:uid="{1C17901A-FE6A-4906-B3E9-DEFAC9821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médicale de reprise
centre médical Attentia
Wanze 09h50</t>
        </r>
      </text>
    </comment>
    <comment ref="T66" authorId="0" shapeId="0" ns2:uid="{2CD555EB-4939-4E40-B8DD-4A74845B5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6" authorId="8" shapeId="0" ns2:uid="{89572E60-A20F-4CBF-A49B-F104B4E4C9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rempalce GDT</t>
        </r>
      </text>
    </comment>
    <comment ref="AB66" authorId="5" shapeId="0" ns2:uid="{299984D9-338C-40F3-BC80-221F3D7A1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13h00
équipe complète
salle Chimay</t>
        </r>
      </text>
    </comment>
    <comment ref="D67" authorId="3" shapeId="0" ns2:uid="{3F417A19-87EB-4A3F-A070-A9C23015E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C4BE56EB-30F3-4B95-8D74-49CE9A211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6" shapeId="0" ns2:uid="{45FF47AD-BF30-4487-B583-ABB642EEC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0" shapeId="0" ns2:uid="{15AB0059-185D-42DC-995E-E5510DF09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7" authorId="8" shapeId="0" ns2:uid="{42C214C5-B075-4383-ADA1-5977F7F4FA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67" authorId="1" shapeId="0" ns2:uid="{794D9C99-0B8A-476D-9711-94F3C2248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18h00'</t>
        </r>
      </text>
    </comment>
    <comment ref="D68" authorId="3" shapeId="0" ns2:uid="{9310D046-3233-496B-BF55-DA5919573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DB3EBBC1-FAB8-4E5E-A866-8D9677D33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7FC5F61F-3CE1-49E0-8CCF-9513C8BD3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68" authorId="0" shapeId="0" ns2:uid="{C9526EEC-1B76-4D1F-AE9B-A8A243A07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dispo de 16h à 17h30</t>
        </r>
      </text>
    </comment>
    <comment ref="Z68" authorId="0" shapeId="0" ns2:uid="{7D838C04-4E7E-42A4-AEA0-925BBDF817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8" authorId="1" shapeId="0" ns2:uid="{0A424B4A-2868-498C-B369-59D9EA731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18h45'
équipe au complet</t>
        </r>
      </text>
    </comment>
    <comment ref="AJ68" authorId="5" shapeId="0" ns2:uid="{069D449B-B798-4DE4-89F2-5C74FD8F7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69" authorId="1" shapeId="0" ns2:uid="{5828C061-5B0F-42BF-9605-545731BD7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1" shapeId="0" ns2:uid="{0A68FED8-BE7D-459B-B4C6-63756F1D5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18h à 22h00'</t>
        </r>
      </text>
    </comment>
    <comment ref="T69" authorId="1" shapeId="0" ns2:uid="{B31AC9A9-5719-47E3-B95B-83004D976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9" authorId="0" shapeId="0" ns2:uid="{DC1D0F97-2F72-4775-BF28-32C1261E4E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9" authorId="5" shapeId="0" ns2:uid="{9529FAED-76E6-47A2-BBBD-BB623FF8E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</t>
        </r>
      </text>
    </comment>
    <comment ref="AJ69" authorId="5" shapeId="0" ns2:uid="{9598FAB2-B172-4DB9-AE02-4EE6E6ED8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+ 3h rhs + 4h VA
Arrivée à 18h
Remplacé par DWS de 14h à 18h</t>
        </r>
      </text>
    </comment>
    <comment ref="L70" authorId="1" shapeId="0" ns2:uid="{12CE3CBB-13E9-4745-A27F-3A768BB06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T70" authorId="1" shapeId="0" ns2:uid="{7E96B661-3B72-4B51-B5B8-6EF5F04A1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Z70" authorId="0" shapeId="0" ns2:uid="{12EDF533-B4A9-4C1E-B7D7-FAFE198B3F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70" authorId="1" shapeId="0" ns2:uid="{FE57E0CC-09EB-4C7B-9BB4-E1BC81912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équipe au complet</t>
        </r>
      </text>
    </comment>
    <comment ref="AJ70" authorId="1" shapeId="0" ns2:uid="{E0969F4B-26D4-4683-8FD9-CDFA94525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L71" authorId="6" shapeId="0" ns2:uid="{A4289F48-70ED-4456-96DD-A167D5BD1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1" shapeId="0" ns2:uid="{2F855AE6-5858-4989-86A3-01164AEE3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02h00"</t>
        </r>
      </text>
    </comment>
    <comment ref="H72" authorId="5" shapeId="0" ns2:uid="{CBA9F120-C0DE-48B4-8E27-FD8F1491D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6" shapeId="0" ns2:uid="{D1C0D86B-5ED4-4B6C-B4F1-C6F6A2ACF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6" shapeId="0" ns2:uid="{8F797D3A-3EFE-4113-869C-CB827C9CF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B72" authorId="5" shapeId="0" ns2:uid="{2F80C747-AA48-4300-9EAB-FD71DAC5B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73" authorId="5" shapeId="0" ns2:uid="{BE61CFCF-FCAA-4057-A281-6CD745205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L74" authorId="0" shapeId="0" ns2:uid="{CAC19B4E-F9C2-43CE-B850-7DBA26A59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74" authorId="1" shapeId="0" ns2:uid="{F2330103-47F8-458C-96ED-049015E2C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28.02
remplacé par ADK</t>
        </r>
      </text>
    </comment>
    <comment ref="D75" authorId="1" shapeId="0" ns2:uid="{97C89DCD-8A68-457D-866B-E3A6FFF0B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B0D03CDF-8632-4CE5-BF60-22AEB5193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959560F8-6646-4719-8929-9C2CD01DA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E75" authorId="1" shapeId="0" ns2:uid="{0EE1807D-71D4-48B4-8CF7-E3B44F72D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5" authorId="1" shapeId="0" ns2:uid="{C5DC8D55-206B-474E-B67D-BA813E0B9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76" authorId="1" shapeId="0" ns2:uid="{1A9DB0AF-7AB0-402B-A3B8-32EFEC503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C252BC5E-0918-42EA-9050-10D167799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E1F1DD49-56E2-4993-BC52-BDF16D326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F9C3714C-3B4E-4A87-B0F9-69358FA09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AB76" authorId="1" shapeId="0" ns2:uid="{75E8FB8A-BD52-40FD-8035-DACBF93A5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F76" authorId="1" shapeId="0" ns2:uid="{D6A475F8-BA38-4921-81A0-BCC97E792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76" authorId="1" shapeId="0" ns2:uid="{7C396DA6-5A4A-4F48-9284-DDD88B374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77" authorId="1" shapeId="0" ns2:uid="{B419102E-6F9D-451A-ADEC-712E13BE9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6104C644-7717-44C7-A271-35E63355C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32CDB049-FD29-49C2-8CD2-231386C1F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1" shapeId="0" ns2:uid="{988CED35-1542-4A66-A831-B45F12AD7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polyvalent arrière de 13h à 14h00'
remplace GDT</t>
        </r>
      </text>
    </comment>
    <comment ref="T77" authorId="1" shapeId="0" ns2:uid="{C93F6F1D-1494-4FE9-BA45-6B5536F91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DWS</t>
        </r>
      </text>
    </comment>
    <comment ref="AE77" authorId="1" shapeId="0" ns2:uid="{AF6B2200-999F-455A-8029-EABB66FFE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7" authorId="1" shapeId="0" ns2:uid="{1EACE99B-2884-46D3-913E-C24E23A46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78" authorId="4" shapeId="0" ns2:uid="{85A43BA5-E004-46AF-832D-E2B5C9F024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90406809-7126-4187-B0C8-6E71A64E8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6" shapeId="0" ns2:uid="{0FC69BDE-ADE0-46A9-919D-0174BEF14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C893C55E-5FB1-4A2A-BE3D-9B5C910538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T78" authorId="6" shapeId="0" ns2:uid="{AED099D6-BEF4-4B31-9AAB-5C4B52B35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
CIE : 
rappel le 09/03</t>
        </r>
      </text>
    </comment>
    <comment ref="AF78" authorId="5" shapeId="0" ns2:uid="{B11D2948-6E1F-4BE4-AE4D-2A2102786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78" authorId="4" shapeId="0" ns2:uid="{91080575-F0F0-4457-86CB-303E74ACF2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4" shapeId="0" ns2:uid="{211DEDE5-407C-400F-83FC-37D855A0C2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4" shapeId="0" ns2:uid="{F8C78792-B7A4-42E9-B855-FA31F0AF604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5" shapeId="0" ns2:uid="{B77E8D75-E260-4710-9DA5-C26A5C6F1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6" shapeId="0" ns2:uid="{282FE055-9091-46BB-A398-7E03FD379D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79" authorId="6" shapeId="0" ns2:uid="{16661E03-C321-4316-9704-9283F2B3F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</t>
        </r>
      </text>
    </comment>
    <comment ref="AF79" authorId="5" shapeId="0" ns2:uid="{2346001C-F83F-4ACC-BC47-E8DD2F77A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80" authorId="5" shapeId="0" ns2:uid="{C1365EE6-65F4-4ABD-BEC1-968557E72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2C3C4B51-A457-420E-8D8D-5AFA57889D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CC1D0B5E-3D3B-423B-ABD4-3BD086458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FD54CB77-FF33-4FE9-982E-E7E1C16457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T80" authorId="1" shapeId="0" ns2:uid="{9CCF888D-9D0B-40C2-809F-B3621FB27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80" authorId="8" shapeId="0" ns2:uid="{6435F178-37E5-41DD-A2CA-DCBC2FDC5E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80" authorId="5" shapeId="0" ns2:uid="{33588232-5F2E-4F16-A659-A3E472C78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
Equipe complète</t>
        </r>
      </text>
    </comment>
    <comment ref="AJ80" authorId="0" shapeId="0" ns2:uid="{DB6505D0-D301-48C1-A2BD-EAFD37E6F8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ADK</t>
        </r>
      </text>
    </comment>
    <comment ref="H81" authorId="4" shapeId="0" ns2:uid="{796DF56B-A3C6-44A1-880F-095DB0638C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54672F71-1768-4897-810C-EF22537157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9D93694A-052E-4887-95FC-C081509C6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DWS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81" authorId="8" shapeId="0" ns2:uid="{CCF23DF8-7B37-4DD0-9431-2D0274EEC5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SKS</t>
        </r>
      </text>
    </comment>
    <comment ref="AD81" authorId="0" shapeId="0" ns2:uid="{D65DF976-F7EB-4F9D-964F-F6C4C42D0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J81" authorId="0" shapeId="0" ns2:uid="{2765324A-C588-4AC1-98FF-D3823214F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GBT</t>
        </r>
      </text>
    </comment>
    <comment ref="G82" authorId="1" shapeId="0" ns2:uid="{46A14FAF-CDC8-439A-9E5F-17434913C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59E09317-EBFB-42FC-827E-281116E1277D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5" shapeId="0" ns2:uid="{F870DCA4-4D1A-4E34-8CC0-40E0B25DC9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F7B6C59E-65D1-4171-A9DD-4D5D3EF45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36667C86-31D6-465F-8164-94A1D488AD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EBC2BA0F-038F-48AD-822A-082AD59AE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1" shapeId="0" ns2:uid="{915AFF9A-DD36-47A3-9BDE-643C2A156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A3326B39-CFC1-4A19-B6E9-C0462D76A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T84" authorId="1" shapeId="0" ns2:uid="{CC58CC66-84BF-45C4-A549-C167F4058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Z84" authorId="5" shapeId="0" ns2:uid="{AECA4EC3-9AD4-4765-B9F3-5B90A918F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demande de la LH</t>
        </r>
      </text>
    </comment>
    <comment ref="H85" authorId="1" shapeId="0" ns2:uid="{EB73FF61-EA99-47F0-AECF-496E72738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6" shapeId="0" ns2:uid="{74CC841A-0A91-4883-BB25-7AA8260E9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5" shapeId="0" ns2:uid="{6C0B77C7-CE24-4152-BC0B-751C55E81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1" shapeId="0" ns2:uid="{3F5C7A7B-C5AE-406F-8E89-3519DB058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22.03
rappel le 22.03</t>
        </r>
      </text>
    </comment>
    <comment ref="AJ85" authorId="4" shapeId="0" ns2:uid="{A66E805E-D4AC-46AD-BA3B-28E51E2FF8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5" authorId="5" shapeId="0" ns2:uid="{51563B99-1466-4543-A519-ADBFC1415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5" authorId="5" shapeId="0" ns2:uid="{2E367BA5-FF53-4E69-A566-4522A985D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H86" authorId="1" shapeId="0" ns2:uid="{2CBF1BCB-8C7F-4595-970F-54F6CC491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6" shapeId="0" ns2:uid="{5332FCA2-D9A2-4522-ADBD-E9046EB1D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6" shapeId="0" ns2:uid="{5124624D-6182-463B-A8AF-F1E63CCF5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J86" authorId="4" shapeId="0" ns2:uid="{4BC65AEF-5A78-4925-8066-DA88970AB3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6" authorId="5" shapeId="0" ns2:uid="{EF46B95F-8267-4F68-B138-008104FFA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6" authorId="5" shapeId="0" ns2:uid="{15637ED0-8F29-4C48-BEE1-46FEA6512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J87" authorId="6" shapeId="0" ns2:uid="{86500266-1AEA-427C-B725-4F6968262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B7ECF976-A735-4725-8E51-95F3E614F7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7" authorId="1" shapeId="0" ns2:uid="{FDA5414C-8DAC-456D-AD0E-E801058013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SMA
pp de rappel</t>
        </r>
      </text>
    </comment>
    <comment ref="T87" authorId="5" shapeId="0" ns2:uid="{B23F95AD-D5BB-4699-9CDF-F184DA7B9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V87" authorId="8" shapeId="0" ns2:uid="{50199F70-BC44-45E5-AD0A-A983B8DE47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87" authorId="0" shapeId="0" ns2:uid="{B9543674-80D4-46E4-8577-DAB1B5683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J88" authorId="6" shapeId="0" ns2:uid="{48F9BABA-A392-4844-BA09-6B58FD735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85CDFB02-762D-46F0-A3D1-97EE5A01A3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1" shapeId="0" ns2:uid="{73B93CD1-9BDB-49D7-A7BA-F7F830211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V88" authorId="8" shapeId="0" ns2:uid="{CACA8621-C48D-4782-B207-7709CD95FF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F88" authorId="0" shapeId="0" ns2:uid="{A3F52975-0DDB-4769-8417-9032720BC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AL88" authorId="1" shapeId="0" ns2:uid="{AB4EC512-EF10-4BEF-9AB1-AC001E374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89" authorId="1" shapeId="0" ns2:uid="{E889E59D-8305-44DB-A3A2-540C8F939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983ABC27-A39A-447D-9980-3EB0A04F1A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D3BE80D7-EA93-40CD-B023-0580F02FC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6" shapeId="0" ns2:uid="{81CFC0FC-CBE4-4549-BFF8-F50F4CC56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5" shapeId="0" ns2:uid="{BEF27C8E-9C1D-40F7-AC90-3BA01969A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O89" authorId="6" shapeId="0" ns2:uid="{F404614F-4128-4D12-B6EA-01ADD1661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</t>
        </r>
      </text>
    </comment>
    <comment ref="P89" authorId="6" shapeId="0" ns2:uid="{3236343D-946D-47F3-80AD-68A3F2B10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T89" authorId="1" shapeId="0" ns2:uid="{7BEB24CA-0D36-4142-9B37-54AF70C7C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89" authorId="8" shapeId="0" ns2:uid="{28616306-A587-49A4-B644-91345E25A3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1 le 09.03
rappel 2 le 19.03</t>
        </r>
      </text>
    </comment>
    <comment ref="AL89" authorId="4" shapeId="0" ns2:uid="{071FB656-A238-4406-B428-B1E4422CAC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de QDE</t>
        </r>
      </text>
    </comment>
    <comment ref="H90" authorId="4" shapeId="0" ns2:uid="{87037424-DB81-49AA-BCC4-43FA1EEC9E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6" shapeId="0" ns2:uid="{71709AFB-8D0D-41B2-BA36-1B5456A18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282750AD-700A-42EC-8A5D-4C42448BD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6" shapeId="0" ns2:uid="{9C73801C-0D3A-4576-A33F-A4A02B399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R90" authorId="1" shapeId="0" ns2:uid="{BA03A38F-63B1-4FCD-98B2-D09D7AFDF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12.03</t>
        </r>
      </text>
    </comment>
    <comment ref="T90" authorId="1" shapeId="0" ns2:uid="{65617921-E468-4AB9-BEAF-DE6C21E7C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90" authorId="8" shapeId="0" ns2:uid="{6744A0E8-4F1B-444B-A244-A288F156C0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I90" authorId="5" shapeId="0" ns2:uid="{5984ABD5-AF11-48E0-AE7B-3AFEE2774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0" authorId="5" shapeId="0" ns2:uid="{23513F4A-D5FF-40C1-9A82-E6285C356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
</t>
        </r>
      </text>
    </comment>
    <comment ref="AL90" authorId="1" shapeId="0" ns2:uid="{2D16779E-C4C2-45E8-88F5-2BBAE290C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H91" authorId="4" shapeId="0" ns2:uid="{E0D91971-CC5E-4086-9D45-FC4CCFB91C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6" shapeId="0" ns2:uid="{5E938A8B-0BF9-42E0-8EAA-B68450A9B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65FEC1AA-1BF1-42F8-9F69-B77368223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P91" authorId="1" shapeId="0" ns2:uid="{6C8F339A-E69F-4F4F-831E-DDD73814F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21.03
rappel 2 : 22.03</t>
        </r>
      </text>
    </comment>
    <comment ref="T91" authorId="1" shapeId="0" ns2:uid="{533FC0D1-E1DE-47B8-A4A7-313CFD5B58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AI91" authorId="5" shapeId="0" ns2:uid="{4DD5AE18-F6BD-4557-BF0E-B93F6899F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1" authorId="5" shapeId="0" ns2:uid="{9756483B-2626-496D-8ED8-37674A65A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</t>
        </r>
      </text>
    </comment>
    <comment ref="AL91" authorId="1" shapeId="0" ns2:uid="{D0A6295D-3607-4B68-B696-D3C37B7F5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L92" authorId="4" shapeId="0" ns2:uid="{0C3CEA03-0592-46AB-A5A1-6D38DA7067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5" shapeId="0" ns2:uid="{4F9B397F-117B-4FFD-A3A3-7591175AD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4" shapeId="0" ns2:uid="{58A6D400-3650-4F33-9F3B-F7F985B774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5" shapeId="0" ns2:uid="{4218858C-D274-4FD1-8056-9C8ED7D6A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AF93" authorId="1" shapeId="0" ns2:uid="{A1DB5B8C-1AF5-4EE0-8218-367056E43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D94" authorId="5" shapeId="0" ns2:uid="{CB8F9246-4D06-400C-B923-22B09A2F2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6" shapeId="0" ns2:uid="{F61666D6-BB57-4912-BEBF-C8FDAC9F6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D3106C55-2D51-4846-98FB-B27E9A5C08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6" shapeId="0" ns2:uid="{D38DEC6C-018F-4F18-B53B-F8165565FE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53C1DAD0-4011-49EB-967D-036178152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D95" authorId="1" shapeId="0" ns2:uid="{FDB3B10B-4398-48BD-AE29-70F60A0E0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6" shapeId="0" ns2:uid="{53B24E34-AC29-491A-AD14-59286EC68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1230FC5F-7181-477E-8BF9-BF1B9E2577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6" shapeId="0" ns2:uid="{C1B3E95E-2DC9-44C7-BEAF-FED2056B4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6" shapeId="0" ns2:uid="{C50B5BC3-5EC1-43F3-9C7D-1B7D969C5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1" shapeId="0" ns2:uid="{78B02A3A-A42A-4806-BA69-5D9C5C3F9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D96" authorId="1" shapeId="0" ns2:uid="{2BB94122-421B-445A-9789-71F1F8C91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6" shapeId="0" ns2:uid="{361B50A3-5B70-4DE3-9CFC-FC94B11EE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5009CCFB-411F-4A9D-8780-E8AB8E14C6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6" shapeId="0" ns2:uid="{44DD18AF-2703-4845-9C24-BED07A899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6" shapeId="0" ns2:uid="{0A352E34-EF75-4F32-BCC6-EFBC54550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96" authorId="0" shapeId="0" ns2:uid="{D6CD52CD-01D2-4C44-BFD5-0DECB7323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6" authorId="0" shapeId="0" ns2:uid="{6EC1A05F-C3A8-414D-9A18-26D8C9FE8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V96" authorId="8" shapeId="0" ns2:uid="{18CDD78F-21DA-4D1D-B4C6-081C8D7C34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6" authorId="0" shapeId="0" ns2:uid="{15A17386-1402-465B-B5D2-C4EDF9C4F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6" authorId="0" shapeId="0" ns2:uid="{92367762-6156-4D33-85EE-A96156C2B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A96" authorId="0" shapeId="0" ns2:uid="{06757446-6F19-4743-BA01-F7DE7E6E2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6" authorId="0" shapeId="0" ns2:uid="{9C5390CF-C53B-46F1-BBD3-24F9FE9578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6" authorId="0" shapeId="0" ns2:uid="{3BDDE8DE-5E57-4BE9-8A85-7C220648D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6" authorId="0" shapeId="0" ns2:uid="{E36F0B9D-2566-4B6B-BB74-3328968F5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6" authorId="0" shapeId="0" ns2:uid="{AD37163D-5940-4113-9BE2-828A3F887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6" authorId="0" shapeId="0" ns2:uid="{4E3CD8E5-D6D5-4DF1-9337-3709CE176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7" authorId="6" shapeId="0" ns2:uid="{C1170EA5-CDD0-4C41-976E-4833759F3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7608823C-A3CC-40DE-A7B2-D98EBCBF72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P97" authorId="0" shapeId="0" ns2:uid="{88AE8256-4032-4C8A-9222-2AF515868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7" authorId="0" shapeId="0" ns2:uid="{D088E617-9E6B-4C1A-BB9B-500E0CD62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7" authorId="8" shapeId="0" ns2:uid="{E593A9EF-D12A-40AC-B6EF-E6AC782A59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7" authorId="8" shapeId="0" ns2:uid="{0D018877-5A45-4246-8668-801F352200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7" authorId="0" shapeId="0" ns2:uid="{A4CA2F54-76B4-43A4-89BA-66DB99375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7" authorId="0" shapeId="0" ns2:uid="{02E66470-1E0F-4776-A4B8-2EFC43F24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7" authorId="0" shapeId="0" ns2:uid="{24969A06-FFC4-4F1C-B9FF-84CAD504A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7" authorId="0" shapeId="0" ns2:uid="{AAEB3672-A094-4C4A-8319-FC7718D39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7" authorId="0" shapeId="0" ns2:uid="{5F3312B0-EB38-4D57-AE8C-17A21C5AC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7" authorId="0" shapeId="0" ns2:uid="{3AD33C9D-FE99-43C2-A4A9-1DDCBEAA7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7" authorId="0" shapeId="0" ns2:uid="{B99E5A3F-616B-4D32-9CEE-69D08EEE9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D98" authorId="1" shapeId="0" ns2:uid="{964D6E50-AADE-4FA7-B01C-D34B21A00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26291AC8-5352-496B-87DE-7C321D922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6" shapeId="0" ns2:uid="{070EA1FC-6743-49AC-B4B2-E329EC61D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724281F6-CF3C-4EB9-9430-CF0F8EEAF4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98" authorId="0" shapeId="0" ns2:uid="{4155DE34-ACF5-4495-9E55-ED8781C04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8" authorId="0" shapeId="0" ns2:uid="{7C41C290-8462-42F1-BA43-745390C8B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8" authorId="8" shapeId="0" ns2:uid="{860DE96D-E9EF-424C-A1EC-EDA5310AAB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8" authorId="8" shapeId="0" ns2:uid="{DAC7EB09-E9DD-4FDB-9A0C-9F11167D8C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+4h rhs</t>
        </r>
      </text>
    </comment>
    <comment ref="Y98" authorId="0" shapeId="0" ns2:uid="{3EA79DC9-1F4F-407C-9305-69DDD8A2F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8" authorId="0" shapeId="0" ns2:uid="{A61751BE-B15F-485E-ACFD-D768516B1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8" authorId="0" shapeId="0" ns2:uid="{F550E82E-73A6-4840-9D6B-0A6A98D38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8" authorId="0" shapeId="0" ns2:uid="{9546102E-FB20-4EA7-B72F-489DF3A32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8" authorId="0" shapeId="0" ns2:uid="{AC5CB2B7-7262-4FC7-B305-0F8EEE2C2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8" authorId="0" shapeId="0" ns2:uid="{243ABBC4-BED1-46B7-869A-80EF334C0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8" authorId="0" shapeId="0" ns2:uid="{7015FF00-4884-4655-B11E-411228F94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9" authorId="6" shapeId="0" ns2:uid="{53ECA950-7E64-4C21-A5BB-050620859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6" shapeId="0" ns2:uid="{341655A8-4AA0-4FAC-9FE2-25BE1412B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6" shapeId="0" ns2:uid="{68DB3621-5CCA-48D2-B01C-B17E4C4C4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8" shapeId="0" ns2:uid="{349DE19C-4E41-4C43-96CA-72C6832EDE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J100" authorId="6" shapeId="0" ns2:uid="{6CEAE36F-826D-432F-8810-E2CD25E37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6" shapeId="0" ns2:uid="{5BD244EB-640A-42AC-B241-5263E8FEC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6" shapeId="0" ns2:uid="{19B8CF0D-A349-4378-853F-C9ECFF261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8" shapeId="0" ns2:uid="{0525C568-5613-4F09-8FCE-02B86F42BC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1" authorId="1" shapeId="0" ns2:uid="{71B48074-69DC-4620-BEEF-ABA994C6A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FF8229ED-DEC8-4E3E-90BA-333107128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8AD92C59-9469-47E2-8727-F1379BF0D9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6" shapeId="0" ns2:uid="{490F28CE-884F-4944-A0B5-B1338F5AB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1" authorId="8" shapeId="0" ns2:uid="{B74281D2-1BE7-4057-B3D1-4B0865AEFA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2" authorId="1" shapeId="0" ns2:uid="{C156B803-FBAD-42ED-9C92-92FE7B5B8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7169B749-700C-413C-8363-D54DA3119D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6" shapeId="0" ns2:uid="{F9D41418-9E28-457B-85C5-9E070CC34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2" authorId="8" shapeId="0" ns2:uid="{C6C6B79F-F9D8-4A42-A8AD-649E014E86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F102" authorId="1" shapeId="0" ns2:uid="{E4528457-293E-4215-821F-49B3096B3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3" authorId="6" shapeId="0" ns2:uid="{C0B428D2-7682-4FBD-80BB-9F495471F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67DC0C2E-7DAC-4DA4-B2B9-13E90FCD26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T103" authorId="1" shapeId="0" ns2:uid="{EADFC132-E9FE-47E5-A169-A6A409F45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3" authorId="8" shapeId="0" ns2:uid="{08F086BD-D694-4B33-A3A6-6D080EEA41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30/03</t>
        </r>
      </text>
    </comment>
    <comment ref="K104" authorId="5" shapeId="0" ns2:uid="{6BD638E9-AD65-4CCA-8B36-B71A5CDE5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5" shapeId="0" ns2:uid="{B16CD297-12D5-4BBF-ACFD-8A985595B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5" shapeId="0" ns2:uid="{22A79C8A-8F91-42E1-92E8-4F6D1A98B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T104" authorId="1" shapeId="0" ns2:uid="{E0317FB8-5C10-45F0-AC83-1A1B8F332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4" authorId="8" shapeId="0" ns2:uid="{9D429AA9-4E3A-4ADA-A1E9-F7624FBF77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31/03</t>
        </r>
      </text>
    </comment>
    <comment ref="Z104" authorId="0" shapeId="0" ns2:uid="{2130EE31-E0CF-44C6-A1CB-EFEA4F330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4" authorId="0" shapeId="0" ns2:uid="{EE3F2068-2F75-4552-943C-BBFF503BD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L105" authorId="4" shapeId="0" ns2:uid="{38BF79F4-CDFF-470F-8F4D-D8F288B0C3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5" authorId="1" shapeId="0" ns2:uid="{50ED05F3-3A0A-46F5-BE3A-F421354E0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T105" authorId="1" shapeId="0" ns2:uid="{B93AD596-16A9-410A-B907-CC110273D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Z105" authorId="0" shapeId="0" ns2:uid="{3A10C4E6-9B06-4B9E-9DA2-4042EC654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5" authorId="0" shapeId="0" ns2:uid="{46FAD0F2-309A-411D-B1AE-1479A2BD5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106" authorId="6" shapeId="0" ns2:uid="{4E48B236-FC15-4BAB-B4B4-AE8CB0A4C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205D40B1-8A71-423B-9134-22A623437A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35294448-6A2E-4FA0-BED6-81F47511A8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106" authorId="0" shapeId="0" ns2:uid="{B242C784-45F6-4564-BC0A-B25FE2C1E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6" authorId="0" shapeId="0" ns2:uid="{8DF146CF-7D19-46FA-B5EC-884B118FD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T106" authorId="1" shapeId="0" ns2:uid="{1B891189-ADCD-4915-8DAA-590F27275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V106" authorId="8" shapeId="0" ns2:uid="{1F7572AD-98CA-479C-B5C9-C6B8A7DB9B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6" authorId="0" shapeId="0" ns2:uid="{16418F65-9520-4F48-9DA2-9FD0C3240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6" authorId="0" shapeId="0" ns2:uid="{2FDA07BA-1064-479D-93AD-634AD9C95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6" authorId="0" shapeId="0" ns2:uid="{F054D586-9967-4D3E-A38A-193947E5F6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6" authorId="0" shapeId="0" ns2:uid="{90E70333-13AC-42F0-A57E-99BAE3F30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6" authorId="0" shapeId="0" ns2:uid="{6584582A-8FCB-4CAE-B342-B9E467121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6" authorId="0" shapeId="0" ns2:uid="{9550C951-DFB9-4B1E-85B7-3BFFC8837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6" authorId="0" shapeId="0" ns2:uid="{8C5F5209-3E05-4BB7-8866-5E748DE13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6" authorId="0" shapeId="0" ns2:uid="{20EBEC6A-2C39-4148-82F1-2E6F4158A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7" authorId="6" shapeId="0" ns2:uid="{A581F1E0-3F50-4872-AB3C-595F09DE2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29BC8FB9-330B-4730-BAF8-12E6CFA020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46B6E4F4-8DE0-4AEE-A3E4-80B13E1063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O107" authorId="0" shapeId="0" ns2:uid="{CB49F3C3-C897-4AC5-A553-B14DA3F25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107" authorId="0" shapeId="0" ns2:uid="{737E7B0E-27EE-4A05-B444-92F592A202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11h
</t>
        </r>
      </text>
    </comment>
    <comment ref="R107" authorId="5" shapeId="0" ns2:uid="{4B90C5E1-C5B6-47AF-9D1E-B7C9CA3CD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de 20h à 22h</t>
        </r>
      </text>
    </comment>
    <comment ref="T107" authorId="0" shapeId="0" ns2:uid="{D0024BAF-5A62-4D11-A6D5-0790D516E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107" authorId="8" shapeId="0" ns2:uid="{A2AC044E-50F2-4719-A3D5-D30BBA0CBF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7" authorId="8" shapeId="0" ns2:uid="{6C259B90-4678-455A-93CC-D004282F2F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Départ à 10h</t>
        </r>
      </text>
    </comment>
    <comment ref="Z107" authorId="0" shapeId="0" ns2:uid="{1FDE3489-2F56-485C-9D37-2A3B33EF4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7" authorId="0" shapeId="0" ns2:uid="{62758AE8-18F0-45B9-BE88-6E1945E4E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7" authorId="0" shapeId="0" ns2:uid="{413DC878-E6E7-41B2-80D1-1D6F47125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7" authorId="0" shapeId="0" ns2:uid="{0F12B7DB-234A-4552-B0CD-B7469E92D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7" authorId="0" shapeId="0" ns2:uid="{A64B6C32-6A5C-4FDD-BA0D-0107A4587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7" authorId="0" shapeId="0" ns2:uid="{DAF9CF56-8ED4-49CC-B0B1-35E474192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7" authorId="0" shapeId="0" ns2:uid="{FF47F50A-ADF3-48A1-A85D-7FF7F011D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8" authorId="6" shapeId="0" ns2:uid="{57684407-1AFB-42D8-BEB9-D98244C66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B8338BFC-00FE-4251-B4C6-7D8E28048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5" shapeId="0" ns2:uid="{38FCFF62-0B85-4731-9C0A-B0FAE3FAD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le 03/04
rappel 2 le 08.04</t>
        </r>
      </text>
    </comment>
    <comment ref="H109" authorId="1" shapeId="0" ns2:uid="{83A27687-6822-4CFA-8B0D-477CBB16B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6" shapeId="0" ns2:uid="{17E7B21F-0F33-42EE-ABC2-1BCE69459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30D7D8CA-CBA8-4A8B-9BEF-80EDEBDA5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10" authorId="1" shapeId="0" ns2:uid="{50ADE730-D2C7-42BF-93C6-8533CD543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68E6A6B2-13C8-4D93-843E-E70C0ED043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EB2A058A-ECA9-4C36-ACFB-2A3365AC8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S110" authorId="6" shapeId="0" ns2:uid="{2A60D20C-1CFF-45F9-864E-280F68DCF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9/4/2026.</t>
        </r>
      </text>
    </comment>
    <comment ref="T110" authorId="1" shapeId="0" ns2:uid="{9B66A600-40F9-44F2-A0CC-94B322A4C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08.04</t>
        </r>
      </text>
    </comment>
    <comment ref="AD110" authorId="1" shapeId="0" ns2:uid="{41076A62-4D78-4EF1-BD04-AC1A7E9B1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F110" authorId="1" shapeId="0" ns2:uid="{B8F259D5-5F28-44B6-83D1-ED5F4D283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0" authorId="1" shapeId="0" ns2:uid="{DC3BC23E-E620-47E2-BC92-39A078CB7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L111" authorId="4" shapeId="0" ns2:uid="{5DACDB26-CC2C-4A47-B77B-25BF30B030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5" shapeId="0" ns2:uid="{ACC269B0-534C-4CFF-80AA-36DA1C362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F111" authorId="1" shapeId="0" ns2:uid="{1D533743-DD68-4AFE-B3DF-7C77CD255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1" authorId="1" shapeId="0" ns2:uid="{84187230-CF2B-4BA0-878A-2751C98FA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L112" authorId="4" shapeId="0" ns2:uid="{BB3CE29F-C733-49E7-B2EA-55FB742E23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5" shapeId="0" ns2:uid="{A332A84A-EF11-4F77-AC89-357DCCFB8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2" authorId="1" shapeId="0" ns2:uid="{4D27C7E6-F98C-48DA-99A6-119EBE427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12.04</t>
        </r>
      </text>
    </comment>
    <comment ref="AF112" authorId="1" shapeId="0" ns2:uid="{166B726C-86F2-410C-ADAA-75D26481F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2" authorId="1" shapeId="0" ns2:uid="{C5DFE6B0-9228-4FD9-BAD3-5C4DBE77F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K113" authorId="1" shapeId="0" ns2:uid="{FF27DCB3-6C82-46AB-B3C1-7C59B892C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88222923-7B31-4C5C-8047-D9441697A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925AA559-26E7-451B-AD96-A0A87E93F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6" shapeId="0" ns2:uid="{B71FE724-7A05-425A-80FF-547629CAA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1" shapeId="0" ns2:uid="{F9C235BA-3896-4F59-B42B-235B1BEB3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J113" authorId="1" shapeId="0" ns2:uid="{3A8B9EB7-12D0-4B8A-83C6-15912F0F4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4" authorId="6" shapeId="0" ns2:uid="{C04A04CE-E3A4-4636-B9D9-166D05010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3EB682E0-4C3C-4E33-BC49-D8D1A3F777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5" shapeId="0" ns2:uid="{AF2787F2-C118-4580-A885-5A27F68F6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 et FPA
rappel le 13/04
</t>
        </r>
      </text>
    </comment>
    <comment ref="T114" authorId="5" shapeId="0" ns2:uid="{A382766F-AD6A-4B58-9954-5FCAFA46B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</t>
        </r>
      </text>
    </comment>
    <comment ref="V114" authorId="8" shapeId="0" ns2:uid="{59049A81-489A-445B-87E9-22140FAE50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13/04</t>
        </r>
      </text>
    </comment>
    <comment ref="AB114" authorId="5" shapeId="0" ns2:uid="{7285E517-E481-4FD7-9D64-2E2CA8A94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13/04</t>
        </r>
      </text>
    </comment>
    <comment ref="AJ114" authorId="1" shapeId="0" ns2:uid="{ACD7BFE1-C9FE-42C6-8DCB-F2F0C3DE7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5" authorId="0" shapeId="0" ns2:uid="{1B04392C-6A01-4833-A4DF-962803530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7A477D06-300B-4BD8-B2C7-37F94E023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O115" authorId="6" shapeId="0" ns2:uid="{A9DAA794-9C42-456B-AA5B-AC758F1DE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5" authorId="6" shapeId="0" ns2:uid="{B4094C2E-A5B0-47FD-92F2-F6A4972FF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JBS</t>
        </r>
      </text>
    </comment>
    <comment ref="V115" authorId="8" shapeId="0" ns2:uid="{C9FB428B-6D7A-4C29-A6A2-25F73F5700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nuit.</t>
        </r>
      </text>
    </comment>
    <comment ref="Z115" authorId="1" shapeId="0" ns2:uid="{FC1E43D6-4518-4092-A9A5-142251356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5" authorId="1" shapeId="0" ns2:uid="{84A0BA55-58E6-4684-9668-DB6CE713B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L116" authorId="0" shapeId="0" ns2:uid="{42571786-7766-44A0-900B-381D4DB19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5" shapeId="0" ns2:uid="{ECC59437-8BB3-4266-82CD-DB4482721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6" shapeId="0" ns2:uid="{66621465-DF7E-4030-8194-3D2DA30F9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6" authorId="6" shapeId="0" ns2:uid="{1F6263D7-1EE2-4B4C-A356-7249735E7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MHI</t>
        </r>
      </text>
    </comment>
    <comment ref="Z116" authorId="1" shapeId="0" ns2:uid="{FC8A96DC-15D4-465A-9B34-D2B709257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6" authorId="5" shapeId="0" ns2:uid="{5379C5AC-9D83-4CD0-8D90-92D46D6EF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7" authorId="5" shapeId="0" ns2:uid="{408310F5-C714-477A-939F-6E10EA262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E0A111D4-A86E-43F2-844C-E3550AD0E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18" authorId="1" shapeId="0" ns2:uid="{333923D0-8D3C-402E-8DDB-6CF28D691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5" shapeId="0" ns2:uid="{8C1AB3D6-4965-43AF-BE79-DA50F5F4E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L118" authorId="5" shapeId="0" ns2:uid="{D709231A-8D9A-43B6-9141-A5A8E3920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14/04</t>
        </r>
      </text>
    </comment>
    <comment ref="N119" authorId="4" shapeId="0" ns2:uid="{7702CCF9-D378-4F72-BEE4-01C31A9ED0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C120" authorId="1" shapeId="0" ns2:uid="{40CFD162-D043-40C3-8288-AEEEF4BB1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CD55EFD8-FE38-47D9-A1D7-F1E1766CC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F16BF4AA-C0A4-42CE-8956-E48A9D7BF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7882F993-4BD7-467B-AB82-3B4B6156B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20" authorId="1" shapeId="0" ns2:uid="{1687066C-8B51-4B4F-B67E-EDDC2ECE7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23.04</t>
        </r>
      </text>
    </comment>
    <comment ref="V120" authorId="8" shapeId="0" ns2:uid="{E7C3A5A8-0E5D-48C7-AC7F-65BD04BEF3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19.04</t>
        </r>
      </text>
    </comment>
    <comment ref="C121" authorId="1" shapeId="0" ns2:uid="{4D8E6DF5-B579-4BDC-92A3-56580412CF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DC31B821-EB41-4620-82FE-510D1DEEF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6A522AD2-8393-4CDF-A9B1-D197125D2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8FFE0B93-83F6-42EF-BB14-3948E15AC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0" shapeId="0" ns2:uid="{19ABC25D-ADAA-4203-B21C-2AB8A1E00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24/04
Rappel le 21/04</t>
        </r>
      </text>
    </comment>
    <comment ref="T121" authorId="5" shapeId="0" ns2:uid="{D24D86EB-ACCC-4615-9BC5-1C9EB2CA4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10h à 14h</t>
        </r>
      </text>
    </comment>
    <comment ref="G122" authorId="1" shapeId="0" ns2:uid="{48006DCB-709C-43C8-8777-89105DF91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07DE5B98-4E7C-4DFD-AFBF-D80832F2A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08AF9904-3EAE-4519-B070-6E243FB8F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DA555EE7-B32F-4F56-B6DD-F5D85FCF6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22" authorId="5" shapeId="0" ns2:uid="{48DEC012-190B-4028-97A4-03C632AB7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Remplace FPS de 06h à 12h</t>
        </r>
      </text>
    </comment>
    <comment ref="Z122" authorId="1" shapeId="0" ns2:uid="{F3F7BB92-29C0-4D66-975E-ABD1EF819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123" authorId="1" shapeId="0" ns2:uid="{1F94305F-1DC3-42A8-A5DA-6CE4FEE5D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20D4C918-83FC-481C-83C9-AA3CD83A1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5" shapeId="0" ns2:uid="{CE78DBF4-B44C-417E-BEF4-7288457C3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1" shapeId="0" ns2:uid="{AC1B5CE5-0F40-4672-A8A1-BE64C8D3D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D393425B-F803-4FFF-AE7B-898CB0E99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1CDD13E6-300A-4E0D-A6D3-764F38F7A3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F7A1ADF5-C476-4159-9B52-D60B4D716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0" shapeId="0" ns2:uid="{FB132AE9-E261-4E31-95DD-EC45546AB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</t>
        </r>
      </text>
    </comment>
    <comment ref="D125" authorId="1" shapeId="0" ns2:uid="{47F7655C-481F-4E48-A0AD-7DCFC2650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EA543C2A-714E-4C75-B7EE-CB40C6519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P127" authorId="1" shapeId="0" ns2:uid="{640A52C8-FC8F-46C9-84EB-EF5C094C4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AB127" authorId="1" shapeId="0" ns2:uid="{44A15AA8-9A32-49B6-BA96-2B6855772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G128" authorId="7" shapeId="0" ns2:uid="{4243AAE3-3790-4635-A8B1-16D8C3460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7" shapeId="0" ns2:uid="{C30A3C2F-5727-4CD8-8B4E-517406E62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0976F587-98E9-483C-AB81-C50074A7F3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T128" authorId="1" shapeId="0" ns2:uid="{ADF39A28-98D3-4749-A90A-C015EC03B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C129" authorId="1" shapeId="0" ns2:uid="{0B2EA785-AE8A-4EC3-B50B-995239821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C5143FB0-DBAB-414F-A45A-3C0E103F7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C37BB7F3-259F-468F-8705-95A4B025A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717C9279-6198-4A04-AE88-AF9CBB583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22h à 02h00'
rappel le 29.04</t>
        </r>
      </text>
    </comment>
    <comment ref="T129" authorId="6" shapeId="0" ns2:uid="{F32BCA0A-535B-41E1-A69C-F2C842975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</t>
        </r>
      </text>
    </comment>
    <comment ref="V129" authorId="8" shapeId="0" ns2:uid="{E18A440E-E19F-43F5-B080-158F0123D4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Visite médicale d'embauche
11h30 Centre médical Attentia Belgrade</t>
        </r>
      </text>
    </comment>
    <comment ref="AB129" authorId="5" shapeId="0" ns2:uid="{349EE8AF-F2AA-4F35-8AF1-CB6A81FDE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29" authorId="1" shapeId="0" ns2:uid="{FB60E36E-2EBA-4804-B11B-81EBC4B21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130" authorId="1" shapeId="0" ns2:uid="{D73347A5-383C-435B-B62A-C6DD27F4B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4BB51E9F-0A9E-43D1-9F81-BE3E553E3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5" shapeId="0" ns2:uid="{A0C67CB0-90C9-42A9-A8AE-F3C0768BB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R130" authorId="1" shapeId="0" ns2:uid="{EEC9F8AE-6E08-45F8-84CF-3203AE465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T130" authorId="6" shapeId="0" ns2:uid="{BED4B45C-38DA-40B4-9D9A-3ECB05505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D130" authorId="1" shapeId="0" ns2:uid="{3EF40919-4C2A-49D3-826E-6CEE1EC0E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AE130" authorId="1" shapeId="0" ns2:uid="{BF8BE651-6F50-4351-9E03-A74CAD482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30" authorId="1" shapeId="0" ns2:uid="{0E61477C-12E1-41D2-ACCB-C0AA62C50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H131" authorId="0" shapeId="0" ns2:uid="{9B666BD1-5AA7-4964-9AF7-1EBF76295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6" shapeId="0" ns2:uid="{AB87E557-CA73-46F5-8AED-1DE020F1B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31" authorId="8" shapeId="0" ns2:uid="{3E2041FB-EC6A-4B68-BAA7-EB69EB9A59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AAI</t>
        </r>
      </text>
    </comment>
    <comment ref="H132" authorId="0" shapeId="0" ns2:uid="{5C416125-C767-4570-B86E-C6745EBB8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6F8B792A-BF6B-4767-A6A3-792A639E4F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32" authorId="2" shapeId="0" ns2:uid="{799FFCC8-0087-4069-B574-F4F58C131C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
remplacé en fermentation par JKS.</t>
        </r>
      </text>
    </comment>
    <comment ref="R132" authorId="1" shapeId="0" ns2:uid="{01E9146B-4BEB-4EB9-B150-45304EC775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Remplacé par DWS</t>
        </r>
        <r>
          <rPr>
            <sz val="9"/>
            <color indexed="81"/>
            <rFont val="Tahoma"/>
            <family val="2"/>
          </rPr>
          <t xml:space="preserve">
remplacé par JKS.</t>
        </r>
      </text>
    </comment>
    <comment ref="T132" authorId="6" shapeId="0" ns2:uid="{405B61BE-B292-4A69-84F1-45552053B2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3" authorId="0" shapeId="0" ns2:uid="{FEAE9889-0E31-43E7-9FA5-19D6103EF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17211DDD-310D-4BF8-8502-2724EAA41C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6" shapeId="0" ns2:uid="{86A4036D-198F-430A-84A9-50D616858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4" authorId="6" shapeId="0" ns2:uid="{E321BCE4-3D23-4FFC-B530-06E9F76569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6" shapeId="0" ns2:uid="{2FAFBF77-8AA6-4487-AB0B-9203FFF87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35" authorId="6" shapeId="0" ns2:uid="{B2665932-C5ED-457E-A40C-FDDA74F5EA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6" shapeId="0" ns2:uid="{23A8523B-F6D7-4AA2-9125-B4E780383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5" authorId="1" shapeId="0" ns2:uid="{5020E2FE-9490-4311-BFC7-835E86E50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qui remplaçait CGI
rappel le 04.05</t>
        </r>
      </text>
    </comment>
    <comment ref="AL135" authorId="1" shapeId="0" ns2:uid="{539010D5-A3E8-475F-B24D-785FEFF92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05.05</t>
        </r>
      </text>
    </comment>
    <comment ref="C136" authorId="5" shapeId="0" ns2:uid="{9EAD294E-EF3E-4971-B196-DB7B515F8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5" shapeId="0" ns2:uid="{2A2D8D04-7679-44E3-BE72-38DADFC41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EE0CA2D1-E3AC-4959-B83A-426E5CFC2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6" shapeId="0" ns2:uid="{4FF67C84-B6D1-4A9A-AC59-6ED979BE0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55D7C177-D35D-47DB-B359-3F994A2D72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6" authorId="1" shapeId="0" ns2:uid="{AC60FB17-EC0F-4FA4-A407-AAC487838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6" authorId="8" shapeId="0" ns2:uid="{FA6D5EAB-F1DF-435C-9BFD-F592FC8BDF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7" authorId="5" shapeId="0" ns2:uid="{E471EF95-D226-40C6-9CE3-354894E5C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6" shapeId="0" ns2:uid="{C9E54301-FF73-4A0C-BD97-8D5DF3E65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01BAF21D-E2A7-4C3A-84F8-FD2DD91533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7" authorId="1" shapeId="0" ns2:uid="{273966FA-BBD5-4A15-BB8A-7E7BFB13E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7" authorId="8" shapeId="0" ns2:uid="{A5B2F26A-D505-4F53-8449-55037825BC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8" authorId="1" shapeId="0" ns2:uid="{E0B457AA-4AC9-4D9D-A401-31EA2DEA2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C75568EF-AB1C-41B4-844D-6832E8019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6" shapeId="0" ns2:uid="{0E36E277-4204-4817-8A9D-6B7C225D2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1" shapeId="0" ns2:uid="{0DB92210-CF43-4395-89BE-FC2F156F2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8" authorId="8" shapeId="0" ns2:uid="{AA04611A-A963-4033-BDE2-A8870026F1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138" authorId="1" shapeId="0" ns2:uid="{8C95CF97-B287-4C2D-9D20-DE9480BD8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09.05</t>
        </r>
      </text>
    </comment>
    <comment ref="L139" authorId="6" shapeId="0" ns2:uid="{9EDD8395-3C88-409C-87A7-04576BE36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9" authorId="5" shapeId="0" ns2:uid="{9FBE50CE-87B5-48AA-B1D0-6C93269C9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9" authorId="8" shapeId="0" ns2:uid="{6E56763E-804F-441E-B5E4-AF24AFCD7D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39" authorId="5" shapeId="0" ns2:uid="{C5E948F8-F12E-4A13-9102-A2D0B5085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C140" authorId="6" shapeId="0" ns2:uid="{D9901081-A463-4EAE-A671-484D6E5E8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5" shapeId="0" ns2:uid="{90B8D0B9-9D01-4579-B6ED-ED9FB72B2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879604FF-FB3F-43A5-8430-DB1645671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05F4C29A-2C92-4759-AD62-3EDCB31A2A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6" shapeId="0" ns2:uid="{78A21CC7-38DA-42FA-85F6-D7A69C077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40" authorId="5" shapeId="0" ns2:uid="{EAEA271A-02B3-496D-82A6-8FA8D05715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40" authorId="8" shapeId="0" ns2:uid="{4158CEFC-0D0E-4101-A9D1-D3E7312FC2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40" authorId="5" shapeId="0" ns2:uid="{1F081F80-C1B7-49C5-AE78-7C4CB84DA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AJ140" authorId="1" shapeId="0" ns2:uid="{865FE810-C94E-4F4E-8907-37C0F435C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JBY</t>
        </r>
      </text>
    </comment>
    <comment ref="G141" authorId="1" shapeId="0" ns2:uid="{AC04BFA3-93F3-4C58-AACC-A81189037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545F2D57-FAAA-410C-B7DB-627EB743F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P141" authorId="5" shapeId="0" ns2:uid="{3AE6CE43-CB58-4E60-824E-9B9668EF1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GDT
Equipe complète</t>
        </r>
      </text>
    </comment>
    <comment ref="T141" authorId="5" shapeId="0" ns2:uid="{09B5880E-4109-4DAF-B6C5-DFDAE3DFC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42" authorId="0" shapeId="0" ns2:uid="{4DF1A31D-5C8C-439D-AB72-64CBA44FA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98C72878-95CE-4A7A-BAE1-798557EC2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0" shapeId="0" ns2:uid="{475685C6-D5C4-4907-91FD-58C811E43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143" authorId="1" shapeId="0" ns2:uid="{C8E673BC-660D-4C43-9133-7B0073852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6" shapeId="0" ns2:uid="{E5AF9EF3-2F4B-4D6C-831E-B48A7D569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5" shapeId="0" ns2:uid="{E4701D76-09FC-4FB1-85EE-A3B22050E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0" shapeId="0" ns2:uid="{099935A9-C674-46FD-877F-E9185AF22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5" shapeId="0" ns2:uid="{772C6B39-D8E2-4E97-A719-F60893A26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5" shapeId="0" ns2:uid="{D0033B2F-D48B-4BFF-8A5A-3B06F3E95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144" authorId="5" shapeId="0" ns2:uid="{2E6D9690-F41D-4E2D-92FF-EC7AB1354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rappel le 13/05</t>
        </r>
      </text>
    </comment>
    <comment ref="D145" authorId="5" shapeId="0" ns2:uid="{A3F605FF-9D97-4DF6-A3CF-9960E9720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5" shapeId="0" ns2:uid="{9340CC87-6545-4055-8363-1D83F5C6C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5" shapeId="0" ns2:uid="{124759E4-EE63-4E2B-92DF-7CD4A4AB3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D145" authorId="0" shapeId="0" ns2:uid="{C062E99A-01C0-432F-B0F4-01F5B5933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F145" authorId="1" shapeId="0" ns2:uid="{A844BD09-CBBE-444B-A5DF-2CF71E715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5" authorId="1" shapeId="0" ns2:uid="{F6C91C92-9586-4DD1-A36E-99EADE380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6" authorId="1" shapeId="0" ns2:uid="{13D8D06F-D65F-4625-B5C3-A54792F1F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8529FBD5-AFDE-4881-B24E-426BED2D9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B35A3B1A-DD5F-4B0A-A7AB-A31190F54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F146" authorId="1" shapeId="0" ns2:uid="{4CA3A2D4-EB04-4C66-AC5D-16422D702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6" authorId="1" shapeId="0" ns2:uid="{5C5C5BD1-7751-4B8C-BF88-055AADC96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47" authorId="0" shapeId="0" ns2:uid="{83E3A055-1FFF-4DF8-BCD7-5D43589DF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5" shapeId="0" ns2:uid="{EB1105C0-6FEF-4238-8F30-6CF549BD4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47" authorId="1" shapeId="0" ns2:uid="{0004DD27-AD45-45CF-B663-E3E2BB96F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FLN</t>
        </r>
      </text>
    </comment>
    <comment ref="AF147" authorId="1" shapeId="0" ns2:uid="{5F136E39-6E11-44EF-917A-DB4A2646C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7" authorId="1" shapeId="0" ns2:uid="{26FE471F-4812-4557-8678-24D37F456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47" authorId="1" shapeId="0" ns2:uid="{5126D2B4-F0EB-49AF-A1E8-B3E9535F67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9DD0C9DF-DE93-4FB7-AD9D-2A68A556A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655894BC-FBC6-4500-8F98-307FB9CD9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4174133A-0B87-4B2E-B808-84D9110CC4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AF524FC5-0F9B-4426-9935-E76EC7163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148" authorId="1" shapeId="0" ns2:uid="{8C6DC508-61BF-4EFE-8D6A-1670324F9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1" shapeId="0" ns2:uid="{28D401CD-67B4-48C4-A6C5-4427EA250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9" authorId="1" shapeId="0" ns2:uid="{DC962D65-78D5-4DBE-B8EB-8087EF125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7E96E59D-EDAE-4365-900E-E6D9C8DEC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A1D53AA2-B245-4299-AA45-39CA14B911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6B263501-7DC4-4405-9297-40DDE5DB8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1" shapeId="0" ns2:uid="{5A60AC2B-0F31-4C52-ACBC-F14A52108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AJ149" authorId="1" shapeId="0" ns2:uid="{F9B83BD9-DB4D-40BE-9FFB-739CD209E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50" authorId="5" shapeId="0" ns2:uid="{9D52551D-2F66-4A67-B489-E041FA5D9B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5" shapeId="0" ns2:uid="{46E51CD7-B818-4272-8544-FF4E25C8C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5" shapeId="0" ns2:uid="{903DFD4A-21EB-467E-967C-E3C0CDE45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04C21827-017F-40D4-9830-1E522AD9DF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5" shapeId="0" ns2:uid="{ED436353-B6F2-4755-99C1-9B7640D8B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5" shapeId="0" ns2:uid="{D13FA696-98E6-4227-A26B-6A9FA4A9A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A0313767-DF74-4E0A-A704-5CA3DEBBB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R150" authorId="0" shapeId="0" ns2:uid="{D2B90FD4-9779-4E85-B641-2A4F0D72C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AAI</t>
        </r>
      </text>
    </comment>
    <comment ref="T150" authorId="1" shapeId="0" ns2:uid="{B59A1933-71D0-432C-BE33-EFC70027E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150" authorId="8" shapeId="0" ns2:uid="{AD05A348-597F-4964-870C-7535B9338B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50" authorId="5" shapeId="0" ns2:uid="{0E21A799-F40D-4065-B042-F99290471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18h à 22h
Rappel le 19/05</t>
        </r>
      </text>
    </comment>
    <comment ref="AJ150" authorId="1" shapeId="0" ns2:uid="{1626B55E-4EC1-4A8D-9AB2-4DD2F0FE2B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ADK</t>
        </r>
      </text>
    </comment>
    <comment ref="D151" authorId="1" shapeId="0" ns2:uid="{13506E5D-936D-407F-B9BD-FE06881E3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AF2F2051-4643-4FAA-AC5B-A102C4E0B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2A6EFFA0-8B6C-4DC6-BAAA-D6DADAABD4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3C7211E2-929D-4CBC-949C-B3F12620F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D81D5587-7114-46EB-A387-FD5434265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0" shapeId="0" ns2:uid="{C33E0F4E-B972-4C04-9950-0B9EE8220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 et PAM</t>
        </r>
      </text>
    </comment>
    <comment ref="S151" authorId="1" shapeId="0" ns2:uid="{39144017-6B0E-4ACB-9A15-1C4D6F700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151" authorId="1" shapeId="0" ns2:uid="{63D85499-5707-499D-8101-7D7B1C8E3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FPS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V151" authorId="8" shapeId="0" ns2:uid="{BDCE928F-58ED-4BEF-8712-4381CFA32B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rappel le 21.05</t>
        </r>
      </text>
    </comment>
    <comment ref="AD151" authorId="1" shapeId="0" ns2:uid="{B6DF3E52-E0D3-4670-93A5-30E262D18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151" authorId="1" shapeId="0" ns2:uid="{41B2FB57-03D1-4640-AF6A-F02FED0A18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GJR et MHI</t>
        </r>
      </text>
    </comment>
    <comment ref="L152" authorId="1" shapeId="0" ns2:uid="{5EC95E65-5157-4700-83AC-369093C2F0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5" shapeId="0" ns2:uid="{5D6EDB87-8F52-4FAD-AA6A-1C28780B1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6" shapeId="0" ns2:uid="{FCB09D5A-1A41-4BD0-AB58-AE80F6147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5" shapeId="0" ns2:uid="{4A2D7551-6D4C-4700-95E3-2BE815068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7254FE55-A138-4D07-9EAA-9166E55AB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7ECC21DF-E384-4D79-B36F-4BAEEA7081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82236323-1068-4C9B-9B1A-3F8EE9BE2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0D8090D3-7D28-4EFC-9169-C5508D5D64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ED6E94AB-4393-41B3-8A96-4B43320EA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5" authorId="0" shapeId="0" ns2:uid="{92F0C838-5FFF-4AC1-BC69-CA9294430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6F9A4C98-BB83-49A6-8201-18BC82036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5" shapeId="0" ns2:uid="{70F8092F-DA28-4CD9-8569-D468DA520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A5015D2F-546C-4C7C-880F-BA18AE67D3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5" shapeId="0" ns2:uid="{40A06864-FF83-40E2-9C3A-5DD866094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5" shapeId="0" ns2:uid="{CA0A6E77-6DBE-48D4-A420-41AEAE594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5" shapeId="0" ns2:uid="{E134EC99-2481-4E9E-9B83-DEF6DA602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 de 10h  14h
</t>
        </r>
      </text>
    </comment>
    <comment ref="D157" authorId="5" shapeId="0" ns2:uid="{426D025D-CD72-4697-A3CC-793A85695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5" shapeId="0" ns2:uid="{5249F6A6-7128-4588-AA2F-2EB52700F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6" shapeId="0" ns2:uid="{43B0A3F4-E636-4933-8D9C-0F0CD61D5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5" shapeId="0" ns2:uid="{422696B0-F265-431C-901B-01171F71C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+ remplace LCI de 14h à 15h</t>
        </r>
      </text>
    </comment>
    <comment ref="R157" authorId="5" shapeId="0" ns2:uid="{D26DD377-53ED-49EE-A53B-A34B7CA7A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T157" authorId="5" shapeId="0" ns2:uid="{AB6B2354-8FBC-4E72-99BC-875FB7057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
Salle Orval
</t>
        </r>
      </text>
    </comment>
    <comment ref="V157" authorId="8" shapeId="0" ns2:uid="{958578F8-A9E9-4A2A-8323-6F334F1DF5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+ info CFL 11h - salle hoegaarden</t>
        </r>
      </text>
    </comment>
    <comment ref="AB157" authorId="5" shapeId="0" ns2:uid="{F45B3507-FBC3-4636-8C15-E667695F8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AD157" authorId="5" shapeId="0" ns2:uid="{C6B1D590-BAEB-4F6F-A5AF-7506E1975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</t>
        </r>
      </text>
    </comment>
    <comment ref="AF157" authorId="5" shapeId="0" ns2:uid="{8C200489-778A-472F-9ACC-4F89A80B2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Formation Safety Days de 09h à 10h 
Salle Rochefort
remplacé par JBI
</t>
        </r>
      </text>
    </comment>
    <comment ref="AL157" authorId="5" shapeId="0" ns2:uid="{CEA30FA5-D9E9-421A-8457-B28DE9170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 +
Infos CFL
11h salle Hoegaardenµ
Départ à 13h</t>
        </r>
      </text>
    </comment>
    <comment ref="D158" authorId="0" shapeId="0" ns2:uid="{A6B4FF13-5284-46D0-9C36-BECBAD2F7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5" shapeId="0" ns2:uid="{67C74F56-7124-4AF5-82C4-55B1085E3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6" shapeId="0" ns2:uid="{3095E5C5-C24F-43F1-90FC-71D1C12A6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59" authorId="5" shapeId="0" ns2:uid="{957D375B-6F05-4EC5-AF32-A52E8C4AE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12119246-33C8-441F-A361-6032FD293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5" shapeId="0" ns2:uid="{ACB2F9AD-383F-40C4-A8D2-3363C3FE3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1" shapeId="0" ns2:uid="{3E368061-7879-4A4D-A8E4-C46383879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26.05</t>
        </r>
      </text>
    </comment>
    <comment ref="N160" authorId="1" shapeId="0" ns2:uid="{928E5D94-5DA4-4804-984C-D92BC8626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C5018505-D9EB-42CD-BB4D-FEF519B8E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162" authorId="5" shapeId="0" ns2:uid="{A8507750-AB46-4D10-8DD1-9C3D202C0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951EB2CD-C63B-493B-BE1B-EA5ACC023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P162" authorId="2" shapeId="0" ns2:uid="{24E58DD9-39E2-499E-9F9E-2463A2217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2" authorId="0" shapeId="0" ns2:uid="{EDF0172E-7016-4E5E-8DDE-E060CB4361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2" authorId="8" shapeId="0" ns2:uid="{EC03B9A5-1E3B-44BE-A1CA-1A0AB22E1F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Z162" authorId="1" shapeId="0" ns2:uid="{A763D794-6433-4A96-8DE8-A322A5D3B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C163" authorId="5" shapeId="0" ns2:uid="{ED2391C6-27D3-4836-B96A-06216AE4A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5" shapeId="0" ns2:uid="{5F270D38-8842-4137-A3CE-6081C604C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EA4AF09F-0976-4474-9914-3E65703D0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D882A32D-09AD-424A-96BA-296589BB6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ECE0E13F-FEAD-4CCC-8380-34E43A9F44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40495AAA-550C-462B-907A-202E8841E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2" shapeId="0" ns2:uid="{AB653E2D-878C-4EB7-9F60-6970B673A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3" authorId="1" shapeId="0" ns2:uid="{C443610D-DBB2-477E-82CF-6EADCE0081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3" authorId="8" shapeId="0" ns2:uid="{4AF655DF-3DF7-4745-87CC-2125C9E077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AF163" authorId="1" shapeId="0" ns2:uid="{EE77487F-9282-4FBB-AA39-5FC68B76C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DKS</t>
        </r>
      </text>
    </comment>
    <comment ref="H164" authorId="5" shapeId="0" ns2:uid="{B3E18C65-1E64-4FCB-B066-0E4A54503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1317DA3F-C071-43B2-A81A-BFBC1CFC0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2" shapeId="0" ns2:uid="{4C0D58B8-AF8D-4B21-B158-6CC935233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S164" authorId="1" shapeId="0" ns2:uid="{265E5488-05FB-4BB1-89EB-D35CF1879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164" authorId="1" shapeId="0" ns2:uid="{DB38F69C-56AB-49DB-9A7F-D0FDC8792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V164" authorId="8" shapeId="0" ns2:uid="{522B08EE-FD0C-44FF-ADAF-66E83768D1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F164" authorId="1" shapeId="0" ns2:uid="{D0DC2D6C-2930-402F-B974-7D80C2D82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64" authorId="5" shapeId="0" ns2:uid="{E75D61EC-5A2A-4688-B85E-EF50B66DF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Wanze
12h45
</t>
        </r>
      </text>
    </comment>
    <comment ref="H165" authorId="5" shapeId="0" ns2:uid="{30E1721E-37D3-40BD-9331-3BA9BE499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D5D8667C-6320-45A1-8A62-E55AFF8B4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2" shapeId="0" ns2:uid="{AF1AD3DB-6058-456F-BFED-89BD3DB28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T165" authorId="1" shapeId="0" ns2:uid="{BEA6740A-A08A-4331-A21A-CA5D05F71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remplace NPE</t>
        </r>
      </text>
    </comment>
    <comment ref="V165" authorId="8" shapeId="0" ns2:uid="{7CDE6C5E-6E01-4D20-838D-8D05FFDB6A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E165" authorId="1" shapeId="0" ns2:uid="{AD94A447-787E-4B4B-86C7-A165C58F2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65" authorId="1" shapeId="0" ns2:uid="{E5696D22-CDC1-4667-81A8-E10773427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66" authorId="1" shapeId="0" ns2:uid="{B76E1E57-FA96-4E5F-9C35-13F5F1ABD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FEC1E0DF-F3E5-400B-B6F1-521ECEC85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1" shapeId="0" ns2:uid="{2A14C904-4E27-410D-9B13-66D8E0770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T166" authorId="1" shapeId="0" ns2:uid="{F6CA788E-9903-458F-8A77-F66830241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66" authorId="8" shapeId="0" ns2:uid="{C8E49CF4-47E3-4307-A480-3173F0BA9C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remplacé par JBI</t>
        </r>
      </text>
    </comment>
    <comment ref="D167" authorId="1" shapeId="0" ns2:uid="{2EF0EAC7-1766-434E-9B4E-965B9AC0F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L167" authorId="1" shapeId="0" ns2:uid="{861A937E-9207-4C09-A777-B4263129E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RCO</t>
        </r>
      </text>
    </comment>
    <comment ref="H168" authorId="5" shapeId="0" ns2:uid="{41947107-4D3A-4874-BFFE-8AA97DB9C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A73A8C0E-3284-4803-884B-0E89DB1C9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7C376905-2092-476A-8FDE-38BCD4F54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71" authorId="1" shapeId="0" ns2:uid="{38A58844-DDF1-4142-BF10-DE0C39B7E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553FDBF6-5769-4785-B2C2-F6A3FB5D6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5" shapeId="0" ns2:uid="{BB704D7F-42CE-46D6-8E05-162D79FD0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AF171" authorId="1" shapeId="0" ns2:uid="{4D55AE7A-C2D2-42F0-9036-9687A5A7F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C172" authorId="1" shapeId="0" ns2:uid="{3528B7F3-16A0-4DFF-84A6-5D11C976C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0140FD9C-3D6C-4912-9F9A-751BDADB8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5" shapeId="0" ns2:uid="{97D7E2BB-A7CF-4201-BDA8-D7EB9F333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AF172" authorId="1" shapeId="0" ns2:uid="{43133A15-6C88-42C0-A711-23BEAFED1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D173" authorId="1" shapeId="0" ns2:uid="{D969C313-5662-42FB-B4FC-C190C0B65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BBD46E75-FC6E-495C-BDE1-6018A679F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3" authorId="1" shapeId="0" ns2:uid="{FA9E93C0-CBC1-4EF2-9661-C411E1085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12h à 14h00'</t>
        </r>
      </text>
    </comment>
    <comment ref="Z173" authorId="1" shapeId="0" ns2:uid="{2BFC966D-A4EC-47A8-9862-4697E79BE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3" authorId="1" shapeId="0" ns2:uid="{48E1AA63-6881-40CD-B65A-B75C828BB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4" authorId="1" shapeId="0" ns2:uid="{95128933-79E9-4166-B298-F640D4E6D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74" authorId="1" shapeId="0" ns2:uid="{63A8C5E9-B4E7-413A-B436-C8AFABFF7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4" authorId="1" shapeId="0" ns2:uid="{609BA513-347C-4490-A552-6B9DDD68A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5" authorId="1" shapeId="0" ns2:uid="{51792A2A-376C-45A2-A66A-B7B615837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5" authorId="0" shapeId="0" ns2:uid="{CAA37F0B-9C96-4B58-AD7D-2AA3CFF1D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V175" authorId="8" shapeId="0" ns2:uid="{D165759B-6609-4707-B4A4-E7167324C7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75" authorId="1" shapeId="0" ns2:uid="{FE0028AD-6134-455F-92AC-CB75CECE9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5" authorId="1" shapeId="0" ns2:uid="{1122DDD3-B37E-4BF7-A146-F21C64AF8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175" authorId="1" shapeId="0" ns2:uid="{42C95C65-1CD5-45D0-8FD3-49920D793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JBA</t>
        </r>
      </text>
    </comment>
    <comment ref="AL175" authorId="5" shapeId="0" ns2:uid="{665FDCC2-C72E-4434-9F41-DFBFE63EF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G176" authorId="1" shapeId="0" ns2:uid="{3C8CD32C-98C0-42AA-A90A-C704697B2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5" shapeId="0" ns2:uid="{17C96DC5-6DDD-46F5-A7FB-2E2C82E86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6A928444-CEA6-4A00-AA1F-DD83CA890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1" shapeId="0" ns2:uid="{D2720907-512B-482A-83FF-B0FDCDD66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6" authorId="1" shapeId="0" ns2:uid="{CB1B0F11-7875-454D-A95D-5D9C06012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AAI.</t>
        </r>
      </text>
    </comment>
    <comment ref="AA176" authorId="7" shapeId="0" ns2:uid="{70AAC7DD-CB01-488F-A8E6-B6DB94AE0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6" authorId="7" shapeId="0" ns2:uid="{3B36F6A8-5110-43DC-8896-A3652C200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E176" authorId="7" shapeId="0" ns2:uid="{A0C29ED3-1E3D-48CE-BBE3-27AD74A87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G177" authorId="1" shapeId="0" ns2:uid="{D6C2048E-9636-442C-9F12-AD79CD40A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5" shapeId="0" ns2:uid="{F029A57B-6573-4DD3-BA23-974832660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8339BF67-0701-43F2-9882-6C72FF74F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1" shapeId="0" ns2:uid="{3B93A4B6-0927-4A68-B1D8-D0FE261A6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7" authorId="0" shapeId="0" ns2:uid="{5F44E82C-940A-4CAA-88A4-2F96DE3A8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A177" authorId="7" shapeId="0" ns2:uid="{BE549D49-DF3A-4A54-8483-0AA398022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7" shapeId="0" ns2:uid="{1FF097B0-88DB-416A-BC33-4FF7B7C8B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D177" authorId="0" shapeId="0" ns2:uid="{EB44010E-A86A-42AF-B9B0-0B974884B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E177" authorId="7" shapeId="0" ns2:uid="{18483F85-2554-426C-B6E3-C8F7917F2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12C621D0-F626-412D-88B5-09E1E573DB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D4922D5D-4509-41C1-8F38-5B6309AA3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R178" authorId="0" shapeId="0" ns2:uid="{1E358534-7C4F-491B-B808-2690B3A29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L179" authorId="1" shapeId="0" ns2:uid="{CA6D04C3-4E75-41B3-BC67-D77E93FF9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L179" authorId="2" shapeId="0" ns2:uid="{F89BE3D3-F1CA-43B9-9E2E-409A604F1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Rappel 12/06</t>
        </r>
      </text>
    </comment>
    <comment ref="D180" authorId="1" shapeId="0" ns2:uid="{8F8E9CD5-D2D9-4CAA-95DA-E07E31BA3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C45B7739-34C0-4C20-A5C7-DFB22273D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0" authorId="1" shapeId="0" ns2:uid="{FC330333-906A-4494-87E3-970D32661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180" authorId="2" shapeId="0" ns2:uid="{888797B6-70E6-4C5A-8744-B15F864E2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KDN et DWS présents</t>
        </r>
      </text>
    </comment>
    <comment ref="K181" authorId="1" shapeId="0" ns2:uid="{E6D5D056-CDE4-43C9-A94E-E45D6D5AD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BC2C13A9-ABD3-4BF2-8E15-590DD5C73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1" authorId="1" shapeId="0" ns2:uid="{2C140DF3-3A5F-4DEF-AA53-2ACAC35E8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2" authorId="1" shapeId="0" ns2:uid="{8585A0F0-3F1D-470B-86B0-E38620C9D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E26C441F-FAB6-4EA0-A26C-50CF88B7B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D15635AD-3213-43BB-AB4C-A30C028D9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équipe au complet</t>
        </r>
      </text>
    </comment>
    <comment ref="AF182" authorId="1" shapeId="0" ns2:uid="{F10271A7-FADA-49D0-927B-B6352B432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3" authorId="1" shapeId="0" ns2:uid="{AD5DAA2E-9CC4-4D02-905A-3890AF502C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96E77B1C-D4C8-49CE-B8E3-731D007D12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F0C8E6B4-8078-45EB-AD9A-E1664CF5A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5" shapeId="0" ns2:uid="{E920CA3D-97E2-42C0-99BD-CA8A98406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3" authorId="1" shapeId="0" ns2:uid="{2D491521-0B98-4324-8AEA-E0C3A1B43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S183" authorId="5" shapeId="0" ns2:uid="{981E2E45-3E06-4BE6-BE99-E47A01857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T183" authorId="5" shapeId="0" ns2:uid="{3A6C4F6F-2715-44B3-B177-A5E93F5E8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V183" authorId="8" shapeId="0" ns2:uid="{DF73AAA2-57AB-4B7A-BF15-2DD5941F89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22.06</t>
        </r>
      </text>
    </comment>
    <comment ref="Z183" authorId="1" shapeId="0" ns2:uid="{CE5395FE-1A61-42B6-80B8-78AB9BB0E1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QBY et DKS</t>
        </r>
      </text>
    </comment>
    <comment ref="AF183" authorId="0" shapeId="0" ns2:uid="{CBE1E4BE-F4DE-42D2-B47D-CF5A058E4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H184" authorId="1" shapeId="0" ns2:uid="{3E342352-B52F-4DDB-B39F-5655DB0143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D99FEA8F-2AFC-4136-A909-40D26FA2E2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2FA93B42-D425-4D29-8497-585CD1E9A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5" shapeId="0" ns2:uid="{F8671C94-3C27-4696-8CC5-71FBD4241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4" authorId="1" shapeId="0" ns2:uid="{60CCEA32-E32B-44EB-89EE-1E3E5DF72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T184" authorId="5" shapeId="0" ns2:uid="{D1F5A2CE-F37E-44DA-9A93-103653366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Z184" authorId="1" shapeId="0" ns2:uid="{1E596C70-C35A-431F-868C-3EEDEAAA3E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SMK et LHR</t>
        </r>
      </text>
    </comment>
    <comment ref="AF184" authorId="0" shapeId="0" ns2:uid="{E460DC98-BCE0-4F6B-B35C-63288BE0C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5" authorId="1" shapeId="0" ns2:uid="{7F0E9D18-B7DE-4B66-8D9E-B67A3642A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DC7054A7-D0AE-4942-9A96-5D799B7FB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24B37B98-5E68-4978-84F3-C10E96E84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F64A849D-0504-4042-A310-EFFAB70C3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185" authorId="0" shapeId="0" ns2:uid="{4D031AC2-08A1-4B7C-9064-E5B895EEB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6" authorId="1" shapeId="0" ns2:uid="{CA017353-52FE-4ADE-959F-C3FA66100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BCF43FFA-CBA8-4326-A0B3-467CBBDC61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65B95EA4-AA6E-4C1D-B256-496993AE5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5481CDBE-4461-4F57-9980-2F34D1305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8D79EC1F-9B31-4557-B421-BC199F45E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V186" authorId="8" shapeId="0" ns2:uid="{19012EBF-FAA8-491B-A5FB-780C9F868C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Remplacé par PDr</t>
        </r>
      </text>
    </comment>
    <comment ref="AF186" authorId="0" shapeId="0" ns2:uid="{6F8EA4AC-4216-4830-A027-751191FEF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7" authorId="6" shapeId="0" ns2:uid="{B6317F8F-28EE-4B0D-A7D4-3E541C5B4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13622338-AB9F-44DB-A7D8-30A35C6170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FB7199DE-3491-477A-B80E-EDCF007F2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5926FC77-CE84-4A4F-810B-14C782983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8" authorId="1" shapeId="0" ns2:uid="{9DB8B3B4-CC04-4E30-8D31-31710132D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104A5DB1-0CFF-4311-91B6-691E9C61D9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457D9AF6-5C7A-4EBB-B085-2FBAA53F5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145214AB-B5FB-432F-A835-E808F8CC3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0" shapeId="0" ns2:uid="{D6837FE2-5639-483E-BD85-3ECC0A65A3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228D27C3-B435-4BD0-A430-32EE9655C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67D29747-796E-4373-A67C-FB72F8C49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5" shapeId="0" ns2:uid="{20F37D97-9EE3-46F5-B7C3-699E1E8DC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83D4246B-BBF3-4A43-9FC2-F3578219F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E26F5171-F05B-42D4-A3C3-A40A64DEF5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E1E74701-60B5-4867-9EC8-E9871D172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1" shapeId="0" ns2:uid="{9E2E868C-6B3F-46F0-BB0E-DDF8718E7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02.07</t>
        </r>
      </text>
    </comment>
    <comment ref="D191" authorId="1" shapeId="0" ns2:uid="{32E71EDB-B7EB-4537-90F8-7D40BF283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DE521D32-C148-4E8E-B5AD-FC1723A89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E995A7AC-9530-4DF1-9312-13ED83903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19572881-2BE6-4D42-BA74-B5B6132831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C1EEB360-E1C2-4ED2-9062-DD20C335C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1" shapeId="0" ns2:uid="{663C50EB-FC83-4CE3-A5C4-844C089A8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5" shapeId="0" ns2:uid="{DBAFB0F9-950B-49AB-9454-9A059FEA5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5A80D6B2-BE72-4432-BB62-7D147BE194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5" shapeId="0" ns2:uid="{2ACA3F02-327C-4D33-BE86-1441A854D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T192" authorId="1" shapeId="0" ns2:uid="{02B3C235-47E5-427F-9D22-851347C54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93" authorId="5" shapeId="0" ns2:uid="{1B86D7D6-DDDF-45B0-9FC6-D85C55CA6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89901971-CB96-49A0-9323-05C6F317F5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5" shapeId="0" ns2:uid="{5E419B63-E654-4EEC-BBF4-CE2710E643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194" authorId="1" shapeId="0" ns2:uid="{9BA79C7D-B8BF-4203-BDB5-6FAFE9990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5" shapeId="0" ns2:uid="{2CB18F55-B272-47A9-BC78-229C7CDDE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10C571CE-340C-4EA4-9577-BD9D9C0D5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98DAC675-B555-4374-8901-CA5471996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23575E9E-3926-4BAB-97BD-FD74A36B2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FA556326-781C-47C1-86C2-CDBA03D8E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B8A23563-FEBA-4DCC-9EE1-933F12AC0D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85A5E5F1-8BFF-4ABA-91E9-A8AF4BEE3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67071981-DBCE-47BE-8825-34BC9E50F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E3D7F32E-4F98-4926-B21C-CC47679BF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9192EFAC-356D-48BF-AFB6-D7A5EBA24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7BBA0D68-4A5E-48BC-9C21-01C0DEB97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1" shapeId="0" ns2:uid="{40E0BE83-E720-4538-8615-CCF9D2A5A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 et PAM</t>
        </r>
      </text>
    </comment>
    <comment ref="AB197" authorId="0" shapeId="0" ns2:uid="{F3FA9AA3-BD15-4530-B8FE-50C9E38B0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7" authorId="5" shapeId="0" ns2:uid="{1A4F2707-C344-4E75-B0DC-CB52346BE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8" authorId="1" shapeId="0" ns2:uid="{CF58AD51-79B7-4D82-A7C5-DE654892E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DF8AC0C3-0924-4ED8-9686-636B63DE3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9E5A5480-47DD-4622-877E-DF91A04F7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E44C27C6-8E88-41D9-B842-82BE3C56C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1" shapeId="0" ns2:uid="{F902E478-4CCB-4293-AF75-0EC93E78C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B198" authorId="0" shapeId="0" ns2:uid="{ABC89D58-1F24-4CAF-B016-68BE902E3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8" authorId="5" shapeId="0" ns2:uid="{A62D7188-009E-45FB-ADCC-BE686794E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99" authorId="0" shapeId="0" ns2:uid="{4D3D42AC-DF25-477D-9806-582599EE1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1626FB9C-3CAE-4B81-A5E6-5381A9395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8A10B407-A199-43D4-9573-FAD398804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3335CE9D-49D9-4766-9E40-47877D51D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1" shapeId="0" ns2:uid="{3AB0CA77-E7A8-45DA-8EA4-FB06E933C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99" authorId="0" shapeId="0" ns2:uid="{CB1696B4-2A73-45E6-9DC8-65174949F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9" authorId="1" shapeId="0" ns2:uid="{D9ACDD7F-3453-4D52-AC0C-3A1DA4341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99" authorId="5" shapeId="0" ns2:uid="{2D3B88FD-9A30-4CB2-BB9F-A93BA68C6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00" authorId="0" shapeId="0" ns2:uid="{D7815EF4-3E7C-4172-BDEF-6ABB3ADE5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83F465BB-5E16-4B04-8B9D-5D0C8F428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1" shapeId="0" ns2:uid="{7FD3943D-E4A7-4713-9761-3E9FC5027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0" authorId="1" shapeId="0" ns2:uid="{C86F381B-0ADC-4AFA-B1C6-9FCD18B38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remplacé par AAI et BBZ</t>
        </r>
      </text>
    </comment>
    <comment ref="V200" authorId="8" shapeId="0" ns2:uid="{AF69F90E-B851-455B-9F3A-1BED3401E3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 en N
remplacé de 14h à 18h par AAI+
remplace GDT de 18h à 22h
rappel le 08/07</t>
        </r>
      </text>
    </comment>
    <comment ref="Z200" authorId="0" shapeId="0" ns2:uid="{EDB054B7-D138-44BA-AEC9-F176E95F0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200" authorId="1" shapeId="0" ns2:uid="{B401C93C-8D1E-495E-A343-284F22B60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01" authorId="1" shapeId="0" ns2:uid="{418C58CD-1267-46B2-8D05-6AC9FE676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P201" authorId="1" shapeId="0" ns2:uid="{4DB3B6EE-F3C2-4F2E-8E02-EE62DD276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1" authorId="1" shapeId="0" ns2:uid="{640BD65A-95A3-4E80-A36B-6993C9319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01" authorId="8" shapeId="0" ns2:uid="{90EAF4A7-6C71-4396-825A-08731EE0D4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23h00'
remplacé par SMA</t>
        </r>
      </text>
    </comment>
    <comment ref="Z201" authorId="1" shapeId="0" ns2:uid="{9B309931-0009-410E-B8BF-499317B12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01" authorId="1" shapeId="0" ns2:uid="{7DB6B3CA-CDC0-49DD-9A0A-1FF84FA77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N202" authorId="1" shapeId="0" ns2:uid="{59769141-C684-40FE-968C-D894D2FB4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P202" authorId="1" shapeId="0" ns2:uid="{115D1B5A-96BE-4F3F-9273-1AF8A6D66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2" authorId="1" shapeId="0" ns2:uid="{6E314BB3-9211-4FD8-BFBF-A1C47CE59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Z202" authorId="1" shapeId="0" ns2:uid="{BA4CBB33-E042-423B-BB20-D5CC5E28E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AAI
rappel le 11.07</t>
        </r>
      </text>
    </comment>
    <comment ref="AL202" authorId="0" shapeId="0" ns2:uid="{4C7C93AA-03CD-4729-A71F-BE5F9E620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N203" authorId="1" shapeId="0" ns2:uid="{4102B2B4-8A5B-4593-B74A-0D3FDF6DB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203" authorId="1" shapeId="0" ns2:uid="{7B44BB3C-0E56-419A-A39E-CF7427BDC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3" authorId="1" shapeId="0" ns2:uid="{948412C2-7449-4522-8680-4309DE33D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03" authorId="1" shapeId="0" ns2:uid="{E588A6AF-93D1-4B2C-AB80-ED33D1951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AL203" authorId="0" shapeId="0" ns2:uid="{D19BA702-F9F0-409E-B976-79A665A5C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H204" authorId="0" shapeId="0" ns2:uid="{97930272-10C0-4301-A34B-9061764F6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42091ABE-06BF-4A46-B9CB-48BE149C7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04" authorId="1" shapeId="0" ns2:uid="{D9AB5850-DC74-4889-87CE-1999FC7DC8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H205" authorId="0" shapeId="0" ns2:uid="{ABC1319F-88F5-4994-A6CB-F78456D1D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6586837B-924A-46A8-8570-17E65F84A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1" shapeId="0" ns2:uid="{41068372-7CC5-4848-A9A8-10812421C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N206" authorId="0" shapeId="0" ns2:uid="{4D48E9B9-D611-4B68-8F73-5C9A81073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0" shapeId="0" ns2:uid="{31E762D1-681F-4C24-924C-937998B9F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6" authorId="8" shapeId="0" ns2:uid="{F22D95AC-1C7E-4D18-BF0D-867BD1AEAD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6" authorId="1" shapeId="0" ns2:uid="{757E26A0-6FA8-4DE3-8BB3-38A047731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G207" authorId="0" shapeId="0" ns2:uid="{7F039B4A-A085-40B8-92C6-8A7F4B736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1EB4C64D-13EF-42E6-85B2-740530434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3B6EEA60-AA03-4CE3-ABE0-AC49F7BD1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7" authorId="0" shapeId="0" ns2:uid="{75791216-6AD9-464F-8B3D-6CC9053D5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7" authorId="8" shapeId="0" ns2:uid="{7261805D-0E0E-46B5-83E3-573B14A798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07" authorId="5" shapeId="0" ns2:uid="{FA0E6411-A380-4FE0-9B5D-D5BBF9761F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D208" authorId="1" shapeId="0" ns2:uid="{ABB29923-8749-48B2-A753-56F9EFB25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D02F528D-F5CD-495D-934B-FD93ACABD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5" shapeId="0" ns2:uid="{44E8BDA9-F125-443F-8670-66513229E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T208" authorId="0" shapeId="0" ns2:uid="{6AA40A5F-05FF-4AEC-9F2E-945EFD571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8" authorId="8" shapeId="0" ns2:uid="{F528FF25-32C0-44FE-8622-BC86C84888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8" authorId="1" shapeId="0" ns2:uid="{C3991EAA-951D-4D89-ABB8-F9F2B398C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L208" authorId="0" shapeId="0" ns2:uid="{0ABEF3CC-5E51-403C-B346-1324B9334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</t>
        </r>
      </text>
    </comment>
    <comment ref="D209" authorId="1" shapeId="0" ns2:uid="{7FB94F86-1AB0-4742-9007-237407BF4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C4C48B32-B1F5-44DA-9EF5-D83CE7DE4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0" shapeId="0" ns2:uid="{3DA20571-6222-45D6-931B-D4D3DA16F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9" authorId="8" shapeId="0" ns2:uid="{6F3A82A6-4F7B-4FE1-B382-F3AB400275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9" authorId="1" shapeId="0" ns2:uid="{D0683A51-FCFA-4A25-8417-4FB12E6B3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09" authorId="3" shapeId="0" ns2:uid="{AD1F0867-F9E1-4241-BCC6-DDEDBE399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L209" authorId="0" shapeId="0" ns2:uid="{DC7C2D69-46D4-48B9-88F7-9FA60AA52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0" authorId="1" shapeId="0" ns2:uid="{5B873CC0-E8FE-4623-B36C-AD6762F43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B1DB6E34-6F5D-4D3E-B8B3-20DA0C034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0" shapeId="0" ns2:uid="{4E755D39-76FC-4A84-89DB-D2F382895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0" authorId="8" shapeId="0" ns2:uid="{0DF5A143-9161-4D22-9AAE-9984A8F7A2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Y210" authorId="1" shapeId="0" ns2:uid="{0C146327-041D-485F-9F68-0264674AF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Z210" authorId="1" shapeId="0" ns2:uid="{9FE5B994-26A6-4697-8706-1496B287B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
remplace LDT + LDY de 14h à 18h
Rappel le 17/07</t>
        </r>
      </text>
    </comment>
    <comment ref="AB210" authorId="3" shapeId="0" ns2:uid="{B297047D-7EEF-4B77-8824-DEF14F5D9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J210" authorId="3" shapeId="0" ns2:uid="{947B8BCA-A2D4-4BAD-B215-8026CBF2A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LAX</t>
        </r>
      </text>
    </comment>
    <comment ref="AL210" authorId="0" shapeId="0" ns2:uid="{A70DEF1B-739B-4BDF-829F-9DD37EE1B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1" authorId="0" shapeId="0" ns2:uid="{F6D44168-4C12-4315-B920-363B60BF4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0" shapeId="0" ns2:uid="{63203347-D222-4B96-82A8-B1F53A9AD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1" authorId="8" shapeId="0" ns2:uid="{5DE990BD-C64E-40EF-9A77-2287D9C91F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1" authorId="2" shapeId="0" ns2:uid="{208F5E14-886D-4324-80DA-555C45818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SVE et NRD présents
Maintien prime N</t>
        </r>
      </text>
    </comment>
    <comment ref="AL211" authorId="0" shapeId="0" ns2:uid="{2AFBFC36-E953-4BCF-AA1C-6D5674285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D212" authorId="2" shapeId="0" ns2:uid="{985F5EE0-B18E-4938-9A53-94EBB7281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0" shapeId="0" ns2:uid="{F3197495-A06E-4226-8828-B98FFAA67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2" authorId="8" shapeId="0" ns2:uid="{9E554E2C-D971-4F2A-AD48-25EC6E87E0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2" authorId="0" shapeId="0" ns2:uid="{EF7B7A0C-A552-4B61-8C68-945586B6C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C213" authorId="3" shapeId="0" ns2:uid="{942A5584-8EA3-4FBA-A238-326195E27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995C0D68-4809-43CB-AF63-8291F695F1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3" shapeId="0" ns2:uid="{CDFD3E08-F1ED-4077-9654-F0915130B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C2BAD297-56AD-40CB-A951-3277312560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5" authorId="0" shapeId="0" ns2:uid="{BAD92117-6F97-438E-94CD-9D51E65EC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5" authorId="8" shapeId="0" ns2:uid="{61BE95DE-C795-4051-9E51-062680DDA9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5" authorId="0" shapeId="0" ns2:uid="{79837A0A-9251-4B92-B857-F669D398F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6" authorId="1" shapeId="0" ns2:uid="{36E45ADC-EF65-48D6-BF02-8B0275623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6" authorId="1" shapeId="0" ns2:uid="{EB18BBC8-E4D7-448B-9919-FC0BB7858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CKS</t>
        </r>
      </text>
    </comment>
    <comment ref="T216" authorId="0" shapeId="0" ns2:uid="{D45716F2-C3D1-4B65-952F-D6A260C1C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6" authorId="8" shapeId="0" ns2:uid="{2502923F-852F-45FB-B691-8811916B8F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6" authorId="0" shapeId="0" ns2:uid="{03501AE2-5FAB-44C4-B748-BACCE753F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7" authorId="1" shapeId="0" ns2:uid="{9D09E282-FFEB-4566-9D6B-F5D82181F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7" authorId="0" shapeId="0" ns2:uid="{D1EE0A03-8E25-4DC5-AE82-DE10139B3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remplacement SBZ</t>
        </r>
      </text>
    </comment>
    <comment ref="T217" authorId="0" shapeId="0" ns2:uid="{7ADCD7C3-2263-489C-B466-AA676DE0A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7" authorId="8" shapeId="0" ns2:uid="{F74E215D-2683-4AD6-9992-2A9DECA7A7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17" authorId="0" shapeId="0" ns2:uid="{BABBE8C5-583F-46BE-AA2D-2965ED72F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et ADK</t>
        </r>
      </text>
    </comment>
    <comment ref="AL217" authorId="0" shapeId="0" ns2:uid="{9C10A2E4-FD10-48AA-81AD-21BF2190B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18" authorId="1" shapeId="0" ns2:uid="{67B91E68-D9D5-4F70-AD7E-643536A6D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3" shapeId="0" ns2:uid="{A479BCE5-DCF8-4E00-BAD1-42D8D3235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GST</t>
        </r>
      </text>
    </comment>
    <comment ref="T218" authorId="0" shapeId="0" ns2:uid="{6F41B018-9525-4473-85CC-2AD65D616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8" authorId="8" shapeId="0" ns2:uid="{CFDE8E5C-376C-4EF6-895E-2E9E7D0B37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8" authorId="0" shapeId="0" ns2:uid="{F19FE4B9-AF4A-4B7E-B92A-1BFD5E8F7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19" authorId="1" shapeId="0" ns2:uid="{DB473B55-26F8-462F-9382-E48BD3B0B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R219" authorId="3" shapeId="0" ns2:uid="{2D90FC1A-A452-4F74-B7BA-4DB38C5FF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219" authorId="0" shapeId="0" ns2:uid="{FC3F7D28-C201-4CC9-ADF9-770CEB28A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9" authorId="8" shapeId="0" ns2:uid="{307F625B-1CBE-404D-9238-95DA699984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9" authorId="0" shapeId="0" ns2:uid="{C95653CA-2019-4D5C-925D-B3BFB47CB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AJ219" authorId="1" shapeId="0" ns2:uid="{BFD616DD-0D2D-4621-BDC7-C6C78A295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27.07</t>
        </r>
      </text>
    </comment>
    <comment ref="J220" authorId="1" shapeId="0" ns2:uid="{2912B131-CE51-4338-AFC5-D8B7AA19C5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0" authorId="0" shapeId="0" ns2:uid="{2DF59D14-5DE4-4818-93FD-825B4D4A1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0" authorId="8" shapeId="0" ns2:uid="{8750F207-1895-422B-ACEC-F3540470B5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20" authorId="0" shapeId="0" ns2:uid="{C01D2A63-E19F-4EE0-9A5C-1F9592AD2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J221" authorId="1" shapeId="0" ns2:uid="{E89BE477-1F94-4B63-BB84-348725C1CE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1" authorId="0" shapeId="0" ns2:uid="{3565554F-EC84-4070-A360-C075F4931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1" authorId="8" shapeId="0" ns2:uid="{C03B79E2-780F-4C26-8347-F70018B478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21" authorId="1" shapeId="0" ns2:uid="{B907AFDA-4258-435A-AC5D-124804220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F221" authorId="0" shapeId="0" ns2:uid="{DB4FE7E2-57C5-42F4-957B-052E40423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25" authorId="4" shapeId="0" ns2:uid="{E72AF74A-6378-4206-B46F-F792495C09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D4F3B50B-3093-4C72-ABEB-5085E00A6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6" authorId="4" shapeId="0" ns2:uid="{AE9D3BB6-1B18-4C37-946D-C38B02A376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D6161492-593F-4792-A272-8BCFDD8362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CC306E5B-F67F-4189-8E48-FE75824DA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7" authorId="4" shapeId="0" ns2:uid="{9B94CE1F-CD2C-4E71-B024-98C603E23E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21ACEC47-8CBD-4AA0-8AFF-86039F95B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8" authorId="4" shapeId="0" ns2:uid="{70292F73-19B1-484E-A659-EB0629DDDB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70C100CB-77A9-4C86-A18A-F82401151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9" authorId="0" shapeId="0" ns2:uid="{B0383BD4-5ABD-4D9B-A0DB-2283A23FE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06004136-3F86-4886-916D-203E4A0FF9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D88919F7-9A0E-4DDD-920C-0610C67EB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9" authorId="1" shapeId="0" ns2:uid="{0D7E2ADF-3BC6-42FC-BB3C-B8E14062F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
rappel le 06.08</t>
        </r>
      </text>
    </comment>
    <comment ref="H230" authorId="2" shapeId="0" ns2:uid="{1927DBD8-E107-468C-B76E-8B4DECE305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78C8C42D-61EF-4921-A925-50D52A282E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CB26B5DB-795B-4150-BD60-19AFD8F7F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30" authorId="2" shapeId="0" ns2:uid="{15FBA86A-6854-4CC9-94EF-8D42CB31E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31" authorId="2" shapeId="0" ns2:uid="{4436FE67-22AE-4679-A532-81E45192E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8E66D8CA-9964-4DA2-9890-641C1F6AE6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7DA203C8-582E-423B-87F7-7733AFE34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6" shapeId="0" ns2:uid="{2F665B6C-0C3D-4AF7-A08F-1BCFC17FD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BLR; rappel le 6/8/2026.</t>
        </r>
      </text>
    </comment>
    <comment ref="AL231" authorId="2" shapeId="0" ns2:uid="{C7286AA1-C6DE-45C7-8B67-49A0E04BC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H232" authorId="0" shapeId="0" ns2:uid="{0E0AE5F1-D3FD-4DBE-A37E-1E592CF5B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0E1BFE88-C95B-4181-B70D-D9DBF2E7A7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82CD3BE3-3224-4205-B271-3CC49A012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F3E48969-8511-489D-86DD-7C54BC14D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2" authorId="0" shapeId="0" ns2:uid="{874A5575-1984-4413-A4CD-61E287651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2" authorId="1" shapeId="0" ns2:uid="{3578E4D2-375C-4DA4-8736-569578513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233" authorId="1" shapeId="0" ns2:uid="{F223F82D-61CA-4BD2-893E-AC08A891E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E53C9782-C06B-43CA-9666-6E74FCE8A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69DCF4E8-3F9B-44B5-9C01-ABE80912AD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416A89FF-E118-4300-9A8B-9436F6D86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3" authorId="0" shapeId="0" ns2:uid="{1114294B-6542-45A7-821A-951E62571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3" authorId="1" shapeId="0" ns2:uid="{FA17E40B-E44D-47F4-9D18-9D1604A54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C234" authorId="1" shapeId="0" ns2:uid="{4685C3B5-1B75-4928-8418-047D3111D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6EAD4D25-B58C-48B7-BD32-F67CD968D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5" shapeId="0" ns2:uid="{2EA28751-C110-49F5-A5E7-3AF54F2D5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17190A20-672F-422A-861F-37AF9C5AE8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81A1F304-53D6-44D0-B7C8-7BE43B844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4" authorId="1" shapeId="0" ns2:uid="{4D0BB711-9AC8-4E0E-B38D-C07FEBA416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Y234" authorId="2" shapeId="0" ns2:uid="{3739A08D-382B-440D-9C74-86DD156F4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4" authorId="2" shapeId="0" ns2:uid="{B1556EFA-399C-4085-B5E8-8A45296C4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4" authorId="0" shapeId="0" ns2:uid="{AB30B9BD-80DA-484A-897A-C0E476525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4" authorId="1" shapeId="0" ns2:uid="{B259FCA5-E60F-4E91-8DDB-AD16F6C76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235" authorId="1" shapeId="0" ns2:uid="{C02F3944-23D3-4A07-81EA-1F3FFC71B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B9793185-7769-409D-9CF0-D45E4AD82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A2C66174-6103-4D07-9554-F02155327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A17B4370-2BB5-45FE-B4A8-0E843539A9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2D8C9B99-A24D-44B4-A426-8F43091EF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5" authorId="1" shapeId="0" ns2:uid="{D32BFF29-5E2E-40F9-83FE-02CB3A3B8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T235" authorId="1" shapeId="0" ns2:uid="{DD2ACB01-66ED-43E7-81DB-3BD7BC217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NPE</t>
        </r>
      </text>
    </comment>
    <comment ref="Y235" authorId="2" shapeId="0" ns2:uid="{85416665-75C8-4A42-93FF-DA66FB497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5" authorId="2" shapeId="0" ns2:uid="{44C17593-5000-48C2-B4F6-D574A0C34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5" authorId="0" shapeId="0" ns2:uid="{52253E2D-4053-4BBB-AC0C-554A14FFE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5" authorId="1" shapeId="0" ns2:uid="{061C53CF-ADC8-4EB9-8B88-4E00F99CE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36" authorId="2" shapeId="0" ns2:uid="{B37EC4E4-E334-4F4C-B04E-1BA82612C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C5021670-72E7-46CF-B514-DF8AFEF44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F942925C-6719-4A34-9D96-0AEAB854D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1" shapeId="0" ns2:uid="{611D28B1-DE2C-4492-904B-BC6A16FE8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6" authorId="0" shapeId="0" ns2:uid="{1A871841-DB71-4C63-B4E9-FD668A02E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6" authorId="0" shapeId="0" ns2:uid="{6B13D658-E290-4CF3-A12E-7003AB348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6" authorId="5" shapeId="0" ns2:uid="{55B3A9D6-1760-41EA-96B8-DA14DFD9B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</t>
        </r>
      </text>
    </comment>
    <comment ref="AF236" authorId="0" shapeId="0" ns2:uid="{67553F94-35C6-49DC-B962-789C4CA00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7" authorId="2" shapeId="0" ns2:uid="{31B2A138-B505-4E81-A705-770729E0C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691F37D5-8FE3-4AB7-8880-BFCA014DB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FBB945BB-0BAE-4ECB-9A46-0AD838C4A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1" shapeId="0" ns2:uid="{A7F338F9-C761-40B4-8B76-E72C9C743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7" authorId="0" shapeId="0" ns2:uid="{44B5FBF8-24DE-4EDD-992F-05A62F60C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7" authorId="0" shapeId="0" ns2:uid="{D84ACBE6-0EB7-4A74-8301-706E6A900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7" authorId="0" shapeId="0" ns2:uid="{56630377-45F3-4F6E-A871-D0DBDAEAF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de 22h à 2h</t>
        </r>
      </text>
    </comment>
    <comment ref="AF237" authorId="0" shapeId="0" ns2:uid="{80915617-DB32-487B-9EB3-8CB105611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8" authorId="2" shapeId="0" ns2:uid="{58ADA34F-8829-44E4-BFDC-8B606B09B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C49029D0-9BA5-4F51-9F64-385156421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2DD161A8-36BC-4AB2-85EB-C18F7BBF8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1" shapeId="0" ns2:uid="{20B4A500-5B64-456F-BC61-8E7022ED4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8" authorId="0" shapeId="0" ns2:uid="{8500D329-D9D7-4E93-A9EA-25CAD42C8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8" authorId="0" shapeId="0" ns2:uid="{7624187E-4595-4AD9-8EEF-60DBE8452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38" authorId="0" shapeId="0" ns2:uid="{9C5C4A61-0A74-4A5B-AB4F-073290C16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9" authorId="0" shapeId="0" ns2:uid="{523E510B-3B02-40BE-9792-4DD03DE25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4B978E27-3257-4960-B835-9B3BFFE5C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2E933479-B057-4FE6-BE24-29EAD1084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0" authorId="0" shapeId="0" ns2:uid="{CF18FDE7-E1D7-466F-9B77-F00948DB1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CDB8DE2D-6EFA-45D7-B31B-83A37A3DD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E97C34A4-61E8-4506-BCAE-CAE740168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1" authorId="0" shapeId="0" ns2:uid="{FDE36F4A-BA9F-473D-811C-ABC49C765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991DF381-0759-40AA-BB96-963B99BB1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R241" authorId="0" shapeId="0" ns2:uid="{A1A89DCB-3529-4D3B-B130-1C83C4E6C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1" authorId="0" shapeId="0" ns2:uid="{D3530748-360D-441B-A1E2-4FD5E67C6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2" authorId="0" shapeId="0" ns2:uid="{2C0EB4D0-9237-447D-8C93-0F538158A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73D515B2-5544-44C4-A256-78350CD1F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R242" authorId="0" shapeId="0" ns2:uid="{B983F030-2EFD-45DE-B8C1-AF55DC734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2" authorId="0" shapeId="0" ns2:uid="{5457F1B4-30FC-4B29-8E4E-B98CA3FA6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3" authorId="0" shapeId="0" ns2:uid="{FCDD3D6A-56F5-493D-966B-AEE1AEB9F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0F704A52-43D4-4260-8EF0-16AE7CBB7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0" shapeId="0" ns2:uid="{22186457-E7DF-43A3-A91E-1BEB4FF74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3" authorId="0" shapeId="0" ns2:uid="{5A30D250-DED8-4BF7-9D06-69B6DB999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3" authorId="1" shapeId="0" ns2:uid="{5E6D32E0-F695-4801-BB34-C6C7FDF5A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3" authorId="0" shapeId="0" ns2:uid="{60D79C0E-EAA1-4256-B1BC-95868EC0B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F243" authorId="0" shapeId="0" ns2:uid="{17AB1D7C-A8B2-4EAD-8D81-DF2D6AF8D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SVE et CJD présents</t>
        </r>
      </text>
    </comment>
    <comment ref="H244" authorId="0" shapeId="0" ns2:uid="{05CDCD76-750F-45E8-B516-748CEC75C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A2DD93D9-E1C5-4720-B8B5-5B2C67487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0" shapeId="0" ns2:uid="{52DE6387-5047-4E4D-AE5A-7F859D7E2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44" authorId="0" shapeId="0" ns2:uid="{E15544CC-CC1E-4B25-B8FC-E8754790D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4" authorId="1" shapeId="0" ns2:uid="{2DFEA185-2B1B-42DA-92FF-18E798A91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A244" authorId="0" shapeId="0" ns2:uid="{94A929D5-363C-4779-A2F5-B6DD98036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B244" authorId="0" shapeId="0" ns2:uid="{B0E3D91F-5A35-4CEA-887B-4175D32C5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remplace SVE de 20h à 22h</t>
        </r>
      </text>
    </comment>
    <comment ref="AF244" authorId="0" shapeId="0" ns2:uid="{8558610D-3828-4D03-917C-E0387AD6F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qui remplaçait LHR
SVE et CJD présents</t>
        </r>
      </text>
    </comment>
    <comment ref="AJ244" authorId="0" shapeId="0" ns2:uid="{5121A49B-93BA-416B-A7A5-31081CB040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45" authorId="0" shapeId="0" ns2:uid="{CC2C27F3-7093-4137-B9D5-6CE652AB2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8E713ADE-8FFB-4C99-B8FD-9F282C995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0" shapeId="0" ns2:uid="{F4E3FCE1-5284-4DF4-B3F4-A0C04EB26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5" authorId="0" shapeId="0" ns2:uid="{7E120C6E-179C-493F-BCDE-B65008DFAC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BBZ </t>
        </r>
        <r>
          <rPr>
            <sz val="9"/>
            <color indexed="81"/>
            <rFont val="Tahoma"/>
            <family val="2"/>
          </rPr>
          <t>AAI
échange avec SMA</t>
        </r>
      </text>
    </comment>
    <comment ref="Z245" authorId="1" shapeId="0" ns2:uid="{DBA19DCA-6F49-4108-99A7-3A8E01818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5" authorId="0" shapeId="0" ns2:uid="{31EDE8DF-DA68-4702-AB8A-44097CC6F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</text>
    </comment>
    <comment ref="L246" authorId="0" shapeId="0" ns2:uid="{C05B6411-FAD3-454B-B3C9-B8D441BCA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69275ED8-D2B1-4773-BAB8-FFD8C79D2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6" authorId="0" shapeId="0" ns2:uid="{4DCB9F53-C03D-4740-9ACC-A14342721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S246" authorId="0" shapeId="0" ns2:uid="{0EDE1494-3234-4696-9446-30FF03D57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</t>
        </r>
      </text>
    </comment>
    <comment ref="T246" authorId="0" shapeId="0" ns2:uid="{04C41A19-97EE-40E8-9921-25281D0E4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
départ à 18h, AAI présent</t>
        </r>
      </text>
    </comment>
    <comment ref="L247" authorId="0" shapeId="0" ns2:uid="{CA65A9CF-717F-443C-B227-A25A150BE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2164768E-9D3F-494F-B991-5420EA560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7" authorId="0" shapeId="0" ns2:uid="{BC589392-5186-44E7-81ED-4114C7530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T247" authorId="0" shapeId="0" ns2:uid="{ED3A9AC3-ED48-4816-AC5A-55D34A7C2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AD247" authorId="5" shapeId="0" ns2:uid="{71820582-E6B3-4803-895D-76DDC14A2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</t>
        </r>
      </text>
    </comment>
    <comment ref="L248" authorId="0" shapeId="0" ns2:uid="{75F77C03-4498-44C5-8BAE-D2D928D7D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7A9726C7-5906-4967-8DC2-08E6E5121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49" authorId="6" shapeId="0" ns2:uid="{B8E82EBD-213B-4C08-AF2D-1601C21EC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3110E4F2-91E3-4892-815A-1514CCD4C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403D3E12-86DA-4057-BBAA-9C9CA48C5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7335FA34-A89A-43DA-9E42-A56607B19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0" shapeId="0" ns2:uid="{695A1478-4D5F-441F-AF74-49D30AD26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VGG </t>
        </r>
        <r>
          <rPr>
            <sz val="9"/>
            <color indexed="81"/>
            <rFont val="Tahoma"/>
            <family val="2"/>
          </rPr>
          <t xml:space="preserve">GDT
</t>
        </r>
      </text>
    </comment>
    <comment ref="T250" authorId="0" shapeId="0" ns2:uid="{3979C034-A007-450A-87DC-C3EFAD0E8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50" authorId="8" shapeId="0" ns2:uid="{6AE43E07-71A7-458D-B0C8-E8E204AA8C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50" authorId="1" shapeId="0" ns2:uid="{BE587635-7383-4575-BC7F-FC15EA491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50" authorId="1" shapeId="0" ns2:uid="{FEC2D2F7-86EF-4110-88F4-1DFB7306D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1" authorId="0" shapeId="0" ns2:uid="{035E569D-3BD7-498C-8A24-B496FF7E1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066CA03E-79D3-415A-A388-2C5D5BCEC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0" shapeId="0" ns2:uid="{12962192-CBBE-4254-81BC-8676EC158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ALZ de 14h à 18h</t>
        </r>
      </text>
    </comment>
    <comment ref="R251" authorId="0" shapeId="0" ns2:uid="{D2E0FB08-7B5C-43B9-8732-458FA0178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51" authorId="8" shapeId="0" ns2:uid="{75CA5761-3775-4A6B-ADE8-1E94054CC2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PDR</t>
        </r>
      </text>
    </comment>
    <comment ref="AF251" authorId="1" shapeId="0" ns2:uid="{1DAD1066-B015-4DAE-9895-CC1A7DF3E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2" authorId="0" shapeId="0" ns2:uid="{B741F11D-D89E-4FD4-BD1D-9D8C6FEB6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667A1F6C-2DAA-4FB6-ABA7-4C0AB1964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0" shapeId="0" ns2:uid="{154BA01C-8E6C-4D10-A409-E1698F65A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VBN</t>
        </r>
      </text>
    </comment>
    <comment ref="AF252" authorId="1" shapeId="0" ns2:uid="{B42DF114-B2A8-404B-8E14-6181DEF76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3" authorId="0" shapeId="0" ns2:uid="{C34BADBE-D515-476F-995A-B8C58DA83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5C7802E7-7FF5-481A-8BD2-2C3844B9F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R253" authorId="5" shapeId="0" ns2:uid="{98099B78-2534-4DB4-A992-62F8D5BCC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253" authorId="0" shapeId="0" ns2:uid="{E0A8E6A4-0767-44BA-9B1C-AAB5DF14B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53" authorId="0" shapeId="0" ns2:uid="{58B49287-1A8B-4BF7-900B-9AEE8E72E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AF253" authorId="1" shapeId="0" ns2:uid="{149AC65C-0842-4C9A-B98F-83FC8C3E9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53" authorId="1" shapeId="0" ns2:uid="{5C0A7B26-8DF6-4CCA-B80A-88244C0E3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4" authorId="5" shapeId="0" ns2:uid="{5C27091E-3B10-4CC5-BD6E-8E679907D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9DE3B6CC-FBA9-4079-BAC9-11CAD57B6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0" shapeId="0" ns2:uid="{6FA0F8EF-F8C6-4B33-A986-0F0A577A0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54" authorId="5" shapeId="0" ns2:uid="{AE7E5B19-F270-4164-8BB8-3A10E54BB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DWS</t>
        </r>
      </text>
    </comment>
    <comment ref="T254" authorId="0" shapeId="0" ns2:uid="{4FA9F494-1B91-4329-84EA-72A5A4F6C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54" authorId="8" shapeId="0" ns2:uid="{E3DA2C3A-BF2B-4791-B1F2-C1A9C3E6E6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54" authorId="5" shapeId="0" ns2:uid="{18AB866F-9E80-4C65-9955-80AB7C76A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Equipe complète</t>
        </r>
      </text>
    </comment>
    <comment ref="D255" authorId="5" shapeId="0" ns2:uid="{BE9BF5B8-A2D5-4969-B094-A7C269F4D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6" shapeId="0" ns2:uid="{B678E28B-E98A-4D64-9FF0-F08AFFCC6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A6298A96-362D-466E-B670-14595B733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5" shapeId="0" ns2:uid="{F48FB4E6-F886-4C40-AAE6-F756B470A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55" authorId="5" shapeId="0" ns2:uid="{AA4568BE-D7E1-45FB-8FE3-D8849EEDA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D256" authorId="3" shapeId="0" ns2:uid="{EEBF0CD2-E03D-400B-86BE-D016F97C3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C3A85B34-E7CA-4665-817E-A116A07BF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3" shapeId="0" ns2:uid="{9B5BA5DE-E5F3-4199-AB6B-C2ADD5E24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VGG</t>
        </r>
      </text>
    </comment>
    <comment ref="T256" authorId="0" shapeId="0" ns2:uid="{6A04BEEC-F243-469D-9082-D9AE2DAFF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23h, remplacé par QBY</t>
        </r>
      </text>
    </comment>
    <comment ref="AJ256" authorId="5" shapeId="0" ns2:uid="{794CCDF9-CC74-4D8B-9B46-230ABE0FC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57" authorId="6" shapeId="0" ns2:uid="{0C21253F-2A71-4E24-A656-F99FF6326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C5923834-61F7-4823-B929-806E705DC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6" shapeId="0" ns2:uid="{5429BDE8-8B1B-478F-907E-DB45DD37E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0" shapeId="0" ns2:uid="{DC507142-E71F-4C5E-94B3-D01987FB4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0" shapeId="0" ns2:uid="{309C4C17-B396-491B-94DD-43700C203F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ADAAEEC1-9302-4515-A085-F80EE93C6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70933949-09A4-47E8-BF94-012D0C5A8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0" shapeId="0" ns2:uid="{39BA842E-316D-412C-834B-A2CB29912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3AC655A0-8870-4025-85EC-083B3C724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0" shapeId="0" ns2:uid="{AB4E290E-49E9-45B4-BF64-03BFF0636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62" authorId="0" shapeId="0" ns2:uid="{0A46C8EC-5857-4743-AD07-CD3609BB2B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262" authorId="5" shapeId="0" ns2:uid="{FFA7C455-67C8-407C-B3BB-E462484D8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Avaitposé une VA
Rappel le 09/09
Remplace DKS</t>
        </r>
      </text>
    </comment>
    <comment ref="L263" authorId="0" shapeId="0" ns2:uid="{AC7FED45-C8B3-4EA7-8DF8-FF91FE74B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5" shapeId="0" ns2:uid="{C77EF1C6-2224-48EF-8524-5E218BB17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10DEA730-EFD7-4495-80BA-C0D5A385A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F263" authorId="2" shapeId="0" ns2:uid="{8612DE06-A0D9-408E-8331-FBCDBE52D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  <r>
          <rPr>
            <b/>
            <sz val="9"/>
            <color indexed="81"/>
            <rFont val="Tahoma"/>
            <family val="2"/>
          </rPr>
          <t>Rappel 3/09</t>
        </r>
      </text>
    </comment>
    <comment ref="J264" authorId="1" shapeId="0" ns2:uid="{E9A611CC-6723-498D-B4FA-7C380A2BB1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10518F5A-802E-4D0A-AB18-86AFF4B53A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D264" authorId="0" shapeId="0" ns2:uid="{BE87BAC0-A700-4904-B62E-1816A0519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H265" authorId="0" shapeId="0" ns2:uid="{F15AC243-8370-4666-9216-D29DFF908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99004B64-A238-4F78-8F40-D8E302E398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73AEBD0C-B09D-4467-A6C9-0493584041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H266" authorId="0" shapeId="0" ns2:uid="{C4702C46-EB2E-4777-83BD-2BD5C7939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B4935453-8D39-4070-831C-CE38884AC4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451A5D1E-0F28-4A9D-88EC-9B077B509B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AB266" authorId="0" shapeId="0" ns2:uid="{D9DE5A0A-30A5-4F2A-8187-AFD81971A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67" authorId="0" shapeId="0" ns2:uid="{7C756F3F-CD30-4216-80F7-9379701BD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131FD68D-6A09-4448-82AC-613773633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0DB85343-A4BF-43C0-B8BC-2FD0D487A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7" authorId="2" shapeId="0" ns2:uid="{107C5379-EB5D-4E3D-8EDE-90DEEAD0A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67" authorId="1" shapeId="0" ns2:uid="{A80DDF49-BB34-476F-9489-5739FB627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B267" authorId="0" shapeId="0" ns2:uid="{2259C79F-C56C-4E01-BAFF-4BC125958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remplacé par PLZ</t>
        </r>
      </text>
    </comment>
    <comment ref="AJ267" authorId="1" shapeId="0" ns2:uid="{ADD74126-1A43-40AE-9461-9D4727820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H268" authorId="0" shapeId="0" ns2:uid="{E63808FA-6306-40F0-BFDF-CEE6A8BFC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8615CC1B-A77E-4366-B4D9-ED651D395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2" shapeId="0" ns2:uid="{C17F3709-EE40-4121-9ECE-C52F849E7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AL268" authorId="5" shapeId="0" ns2:uid="{CC9026EC-929F-4842-A6E7-70BD5177A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14h à 18h
Rappel le 15/09</t>
        </r>
      </text>
    </comment>
    <comment ref="H269" authorId="1" shapeId="0" ns2:uid="{DD09CCAD-310E-41AC-B249-09A817701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D32F8EA1-45AB-4F77-95DA-50A04775BD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B7657377-2AA6-4EAA-82D1-EC3081512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9" authorId="2" shapeId="0" ns2:uid="{6638E349-C303-446B-8BAB-950F3E49F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
remplacé par VGG et JKS</t>
        </r>
      </text>
    </comment>
    <comment ref="S269" authorId="2" shapeId="0" ns2:uid="{7AD89585-BFD1-437A-81F6-7DC6D9010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T269" authorId="1" shapeId="0" ns2:uid="{0DFC0F28-BE31-4756-89B4-D2B61BD24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LAA</t>
        </r>
      </text>
    </comment>
    <comment ref="V269" authorId="8" shapeId="0" ns2:uid="{AC57896D-EA24-44B7-BDED-F0908C9704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69" authorId="0" shapeId="0" ns2:uid="{B2D7F243-ABC3-4934-B1FD-8AD1B791F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269" authorId="1" shapeId="0" ns2:uid="{6D314036-31B9-40E2-90A3-0242B399E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69" authorId="1" shapeId="0" ns2:uid="{E8FD73B8-1A5B-4B04-BA05-19F600C4C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69" authorId="4" shapeId="0" ns2:uid="{B5996E97-342B-4CFC-A3DB-EBC21218E6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L269" authorId="4" shapeId="0" ns2:uid="{B2BEA397-F5EB-4E9D-9578-48E2B5D034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D270" authorId="5" shapeId="0" ns2:uid="{A7707BFA-9383-49F8-B827-F4081D382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E54B6C52-63BC-4F5B-BF82-F832B7580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6" shapeId="0" ns2:uid="{107D6E5A-3398-4497-97F4-0BCB54A32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5" shapeId="0" ns2:uid="{A9665E9E-0D00-4DC5-A63E-21352D8DA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0" authorId="2" shapeId="0" ns2:uid="{40A93AF2-B18F-4527-8274-80640D030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0" authorId="2" shapeId="0" ns2:uid="{5AB0FD0C-5424-4757-A008-354A6E2EB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APN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270" authorId="8" shapeId="0" ns2:uid="{AB5B7649-6F54-4648-9202-BAF056566B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70" authorId="0" shapeId="0" ns2:uid="{29DC40B0-7286-45EF-BE70-EA581D885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70" authorId="1" shapeId="0" ns2:uid="{3450A87C-0457-4B0E-BB53-D1A0D9A28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270" authorId="1" shapeId="0" ns2:uid="{64F70926-532E-40E4-A89A-75E22A143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70" authorId="1" shapeId="0" ns2:uid="{68DBEA9F-51C5-4061-90D6-A8050CE97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71" authorId="1" shapeId="0" ns2:uid="{881F6446-FF68-4E89-A737-FFB1C9F16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EB956EDD-83F7-4D55-9470-92DF9E7F0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4EEBF1C2-5BA0-4C6E-8D26-50C524134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1" authorId="2" shapeId="0" ns2:uid="{F95491C6-AF12-4F5A-89A1-D1E02C0CC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1" authorId="2" shapeId="0" ns2:uid="{305F6427-A3AB-4564-9320-D78206536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71" authorId="8" shapeId="0" ns2:uid="{53B79EFB-2943-4F9E-B783-FA18BBB567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1" authorId="5" shapeId="0" ns2:uid="{E605CBDB-28A6-4C6F-A846-010BA9F99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AF271" authorId="1" shapeId="0" ns2:uid="{ECBA3B64-09F6-47AA-A886-DE855EEB6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K272" authorId="0" shapeId="0" ns2:uid="{A5F42D02-EC0B-452F-BB6C-4CC45E770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5BE7BACC-6769-4D3C-A377-C99C01661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4E024B21-A8F7-4FE7-8949-C3D3FEDD7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R272" authorId="2" shapeId="0" ns2:uid="{FF6F357E-7770-4604-8847-5A1074AD6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et GDT</t>
        </r>
      </text>
    </comment>
    <comment ref="T272" authorId="2" shapeId="0" ns2:uid="{DDEB8F20-ABA1-40C2-BCDF-2CAB831CF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à partir de 23h
Remplacé par BBZ
Arrivée à 23h (remplacé ar SKS de 22h à 23h)</t>
        </r>
      </text>
    </comment>
    <comment ref="V272" authorId="8" shapeId="0" ns2:uid="{50B80D98-4BA0-4E54-9246-4DF3E0438D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2" authorId="5" shapeId="0" ns2:uid="{59D9AF21-17B3-4E39-8570-572AA0DC2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L273" authorId="6" shapeId="0" ns2:uid="{12D3AD1A-D927-488E-9850-EEB511612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8091D200-2947-41AC-9F35-C70C7FFEA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2" shapeId="0" ns2:uid="{4090F5C9-3DEC-41F1-9096-CF3B199CB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73" authorId="1" shapeId="0" ns2:uid="{D91146AE-9329-4926-AA01-4E9ECCE31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3" authorId="8" shapeId="0" ns2:uid="{D6656777-DD75-45E0-85B4-58762F9339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3" authorId="5" shapeId="0" ns2:uid="{D870450E-009A-410F-A4CD-80C81F672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Conserver prime N
Equipe complète en N</t>
        </r>
      </text>
    </comment>
    <comment ref="D274" authorId="0" shapeId="0" ns2:uid="{EA6329AD-614E-4511-8E5F-15115A839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5" shapeId="0" ns2:uid="{BAAF666F-CE1B-4E4D-947F-0258AD98E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F8C7CCA9-863A-496F-9C8C-DC95E7793B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6" shapeId="0" ns2:uid="{B21E7255-BB34-475E-B386-ADDBA4630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09C26744-C789-44A9-97F1-313DE2CDC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1" shapeId="0" ns2:uid="{35E2F1ED-A124-4F2D-BDEB-B3E2C1573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E50EBC03-B2D3-40AD-991A-439E48FA9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6" shapeId="0" ns2:uid="{23A347ED-CCD4-44BB-95F3-38B12037B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6" shapeId="0" ns2:uid="{7A5EFB0D-1594-4E5D-B23C-A5AB4B222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N276" authorId="1" shapeId="0" ns2:uid="{C5D9C2C2-ACF9-473A-BDE1-06050598D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4" shapeId="0" ns2:uid="{E54EBA29-0FA1-4AB2-BC81-6D5DE234CF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6" authorId="1" shapeId="0" ns2:uid="{4822D60B-7034-4DD6-9993-F298063AC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76" authorId="4" shapeId="0" ns2:uid="{FD2A6340-EE1C-41DB-88B0-DF2C940A29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FBD4E78D-ED89-4836-BA11-8EE69B259C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38A4F8D8-44DD-4CF8-A8D7-6A4F67F50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DA07B7E1-60A4-4140-95DF-56F7C7A27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4F9B131A-84ED-4357-A688-8C03E7D93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6646276C-D3F9-4698-8073-A54685B47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8115F5F4-D675-438C-8372-33CF9EDAA7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P277" authorId="4" shapeId="0" ns2:uid="{89A52AA1-2C69-4316-86B2-53972CCCB1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7" authorId="1" shapeId="0" ns2:uid="{0AD8B515-39D5-4A62-8502-35DE768FD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D277" authorId="1" shapeId="0" ns2:uid="{AD2C1543-980F-4BF8-AAD5-9DC056629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277" authorId="4" shapeId="0" ns2:uid="{4F15BD84-DEB8-4930-A5F9-8365C84675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7C5EA8FF-F71C-4BE0-85DC-77D4778DCD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5" shapeId="0" ns2:uid="{CE6437CB-882F-4575-B239-430F7ACF6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DA7F295D-635E-4B99-8252-001DB765B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5" shapeId="0" ns2:uid="{8BC61AB7-A91C-41B4-A823-2CA615C2B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931BDD5D-38F3-4754-A342-274349C89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78" authorId="0" shapeId="0" ns2:uid="{849BD705-2820-4846-B447-DE829509B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278" authorId="0" shapeId="0" ns2:uid="{297C92A9-ACFF-451D-96C1-2F68F9988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78" authorId="1" shapeId="0" ns2:uid="{D76F84CB-3FB9-46EF-B695-79AB9113F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B278" authorId="1" shapeId="0" ns2:uid="{73E0F74D-55A2-4FA6-B26E-DDB8FC169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AD278" authorId="1" shapeId="0" ns2:uid="{C46020AC-41B9-4783-BBAC-ABA21DFB2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278" authorId="1" shapeId="0" ns2:uid="{F61C474A-8654-488E-9EDC-87722699B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17h00'</t>
        </r>
      </text>
    </comment>
    <comment ref="D279" authorId="1" shapeId="0" ns2:uid="{58674A81-230E-46D6-9965-0208D2250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5" shapeId="0" ns2:uid="{B28734AF-8537-4B90-A3F0-2B7BA1CF6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5" shapeId="0" ns2:uid="{321A441E-C1C7-40AC-870C-CC91A2202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C167DF4D-DB8D-4B1C-932F-25126533D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P279" authorId="0" shapeId="0" ns2:uid="{7E7A9964-B86C-4E52-BCDB-A5D03AC43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79" authorId="0" shapeId="0" ns2:uid="{364CB2D1-D397-4032-BCB5-FC37B5473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79" authorId="1" shapeId="0" ns2:uid="{936D916B-570E-43A6-9CCD-05BFDF03C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79" authorId="1" shapeId="0" ns2:uid="{B7726F3C-67D4-48CB-9C17-C1258C87C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280" authorId="1" shapeId="0" ns2:uid="{500FBA16-6009-48B5-8F1D-8F93FEDEE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2A437F75-D40E-464F-98C2-134A2A8ED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5" shapeId="0" ns2:uid="{D2B1D47E-1A54-4DCF-BF24-0349A81CA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0" authorId="0" shapeId="0" ns2:uid="{A3CB61A8-5F2B-4DF6-BDD5-F7F8EC5F9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0" authorId="0" shapeId="0" ns2:uid="{31BC91B3-CEEB-473A-AC2C-621C4FFF2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T280" authorId="1" shapeId="0" ns2:uid="{DCF3E698-9CBF-469C-89A7-6F7524901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81" authorId="1" shapeId="0" ns2:uid="{DBA600B4-4C60-4447-82F9-77BD6D837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5" shapeId="0" ns2:uid="{B02F8991-A675-4CB3-A2FC-2D06B40DD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0" shapeId="0" ns2:uid="{14382935-4D6D-4FB0-B7A8-C40665A7B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1" authorId="1" shapeId="0" ns2:uid="{DD12A0BC-FCFC-4D52-B338-AF7F1AE2D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1" authorId="0" shapeId="0" ns2:uid="{3481CB39-41DC-4127-8D99-BCD30AE44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1" authorId="1" shapeId="0" ns2:uid="{E63F64E5-5E48-47DB-86E6-F2352B157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1" authorId="8" shapeId="0" ns2:uid="{72142E96-09EB-47AA-8620-F30BEC5CB2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81" authorId="1" shapeId="0" ns2:uid="{B29A2AA9-6BA1-4301-B570-77DFC7E57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18h à 22h00'</t>
        </r>
      </text>
    </comment>
    <comment ref="L282" authorId="6" shapeId="0" ns2:uid="{DB1B2173-DD32-48EF-B66A-D897EAE27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0" shapeId="0" ns2:uid="{9B9F563E-A95B-452C-A005-F74F38FCA2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1" shapeId="0" ns2:uid="{C637D5FE-D0D0-46D6-9FA1-7772DE869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2" authorId="0" shapeId="0" ns2:uid="{60D0709D-B463-4AFC-A6CF-4503BBA51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LCI</t>
        </r>
      </text>
    </comment>
    <comment ref="T282" authorId="1" shapeId="0" ns2:uid="{D1B44235-2813-4321-A5D8-27E725C7F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2" authorId="8" shapeId="0" ns2:uid="{EC26ABC8-3768-406D-BC04-83DC7C6D87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82" authorId="5" shapeId="0" ns2:uid="{DF5BD8FC-6D3B-48F6-BB74-B3AE2AFD8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
Equipe complète</t>
        </r>
      </text>
    </comment>
    <comment ref="AJ282" authorId="0" shapeId="0" ns2:uid="{1ACD37B8-DD8A-4AAB-B495-42B8CC0E6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devait participer à une formation le 01.10 qui a été annulée</t>
        </r>
      </text>
    </comment>
    <comment ref="AL282" authorId="5" shapeId="0" ns2:uid="{44B2B735-64BD-42F1-A583-991381FEB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83" authorId="2" shapeId="0" ns2:uid="{C8776032-E711-490E-BF48-4BC3E10DA9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83" authorId="0" shapeId="0" ns2:uid="{C1FF4B20-2EA9-4FE4-B70D-A76A6C4DA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713448FB-562F-4A43-9A6F-63231153D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283" authorId="8" shapeId="0" ns2:uid="{9352B70A-E5AE-4B53-A25D-901B77A1B3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AAI
Rappel le 28/09</t>
        </r>
      </text>
    </comment>
    <comment ref="L284" authorId="1" shapeId="0" ns2:uid="{AE497E85-C2AA-4A56-BB66-1C4928426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J284" authorId="0" shapeId="0" ns2:uid="{24564FBC-08CD-4E74-80B6-17DC723EE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5" authorId="0" shapeId="0" ns2:uid="{D6333024-20F2-4A78-9A42-5DD9A49C29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1" shapeId="0" ns2:uid="{CE5105EE-623B-4B69-BF34-D3D46B8D8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remplacé par GDT</t>
        </r>
      </text>
    </comment>
    <comment ref="R285" authorId="0" shapeId="0" ns2:uid="{4BEC9037-7156-4AF3-8171-0E04549EF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5" authorId="1" shapeId="0" ns2:uid="{285084AE-9A37-4BD9-A9DF-08918B956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285" authorId="1" shapeId="0" ns2:uid="{F1230DE2-08B5-40C4-89B4-34463E2B9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85" authorId="0" shapeId="0" ns2:uid="{24F4D394-AD84-4AE6-9D23-1FEB18C50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IFAPME 
assertivité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N286" authorId="0" shapeId="0" ns2:uid="{C0F9C712-BE9E-4D59-81C8-794162278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6" authorId="0" shapeId="0" ns2:uid="{F189849A-DF89-4BED-8F37-A3692AB28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E286" authorId="2" shapeId="0" ns2:uid="{A80C650E-8741-4E73-8C28-015BE1511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286" authorId="1" shapeId="0" ns2:uid="{E90F4505-4C1C-4BE9-ACA7-A72FA843F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BLR
ASS et DBE présents</t>
        </r>
      </text>
    </comment>
    <comment ref="N287" authorId="0" shapeId="0" ns2:uid="{974FCBEA-922C-4002-A19F-9E1D404C3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7" authorId="0" shapeId="0" ns2:uid="{071DAD70-2990-4A0B-9D86-FE0E757C3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7" authorId="1" shapeId="0" ns2:uid="{2B41F77A-C67B-4EE6-95CF-35699CF84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88" authorId="1" shapeId="0" ns2:uid="{80844E1C-A2C8-47E3-B2D1-D950D275D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8E1D7944-20AF-4D86-80E8-71DCF497A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37A16764-4AE1-4200-ABF5-0D88D819E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1" shapeId="0" ns2:uid="{04F0B6B0-FFF7-4CA2-98B5-3A786C389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88" authorId="2" shapeId="0" ns2:uid="{4CD1D41E-DCCF-4E88-A4E4-9CFC0B8A8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8" authorId="1" shapeId="0" ns2:uid="{D564DB64-5355-40D2-B28D-3824A2F44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APN
Remplacé par BBZ</t>
        </r>
      </text>
    </comment>
    <comment ref="V288" authorId="8" shapeId="0" ns2:uid="{EE986B04-59F3-4EC3-B7ED-3A253B8482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GDT</t>
        </r>
      </text>
    </comment>
    <comment ref="AF288" authorId="0" shapeId="0" ns2:uid="{8D184FCA-3EDF-4E66-9AB7-84E29E3D7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88" authorId="0" shapeId="0" ns2:uid="{A04744FD-D24A-4281-8B36-0C0EE248A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89" authorId="0" shapeId="0" ns2:uid="{C0E5F2D5-1BB9-48B5-BD93-B210F3D21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4AB4B9ED-7A28-4C6E-963E-0CDEFC640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6198C24E-32D7-44B1-89D4-8B2359152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R289" authorId="2" shapeId="0" ns2:uid="{92F84C18-8895-4D30-AC28-AD5CA3CE9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9" authorId="2" shapeId="0" ns2:uid="{ED39344E-CAED-4289-B571-295A9262B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89" authorId="8" shapeId="0" ns2:uid="{6BBDD2F1-9B21-458F-B88F-6880AA6B03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A289" authorId="7" shapeId="0" ns2:uid="{BF68B43D-5AE0-494B-9934-C8F96F9F8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7" shapeId="0" ns2:uid="{1CB2DEBF-2FDA-4FE3-AF3E-D32A6D9E4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89" authorId="7" shapeId="0" ns2:uid="{5578C8E5-2377-4B13-A52B-A4E0801CC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C9077F0C-9284-4E6F-8473-76D97CD54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E45CFA2B-6E7C-4652-84AA-FAEF4C3B2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82FD4B2F-2AEB-4B0C-B7D2-E6ABF5FA3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0" authorId="2" shapeId="0" ns2:uid="{BFC0A8C1-B038-45EB-A9C0-5A6705F69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0" authorId="1" shapeId="0" ns2:uid="{A0772B9A-901E-4A67-AE19-A0F9B62F4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0" authorId="8" shapeId="0" ns2:uid="{49E3A298-7AC1-46B3-AB74-BDAB4A1E13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291" authorId="1" shapeId="0" ns2:uid="{DEC94BA7-BD71-4702-9031-D7146C1A7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C955676A-8543-411C-960A-C1DC050B2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AEE4362D-3E6A-454E-8B27-CB5F60738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1" authorId="2" shapeId="0" ns2:uid="{3A58392E-8172-42CA-BF3D-EC1E150D0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1" authorId="1" shapeId="0" ns2:uid="{6D11E2D8-13CA-4E10-9ECC-1EF82C6F1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1" authorId="8" shapeId="0" ns2:uid="{60D5829F-269A-4F90-8525-9972EBC25C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C292" authorId="1" shapeId="0" ns2:uid="{621215EC-441D-4FF5-8C70-22EB2431C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8" shapeId="0" ns2:uid="{5B755C53-EF6F-429B-AE20-A17C383F84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7F293BE4-8357-42AB-8307-320293A9C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5E0B1892-3AB2-405F-82D9-EFBAF3B71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1" shapeId="0" ns2:uid="{8AA22CA5-F6E3-41AB-805D-7210D84DB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0" shapeId="0" ns2:uid="{BCA89FF8-5C5F-40ED-A753-9052C8BF3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0" shapeId="0" ns2:uid="{D519477A-1FD8-4EEB-8EBD-A09AA5BFA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1" shapeId="0" ns2:uid="{23CD5346-CFCE-4361-BA4C-7462F7211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6" shapeId="0" ns2:uid="{9B1806DD-13A0-4062-8732-81461632B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3" shapeId="0" ns2:uid="{CACC41F1-B808-4065-A965-CFD3E2190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297" authorId="3" shapeId="0" ns2:uid="{40CD5484-1E8F-42A2-8027-53E932BB0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297" authorId="3" shapeId="0" ns2:uid="{783D3AA8-98BF-407C-8B78-44DE95419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D297" authorId="1" shapeId="0" ns2:uid="{67A4194F-819E-481F-BB0F-7C30D3A65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AJ297" authorId="3" shapeId="0" ns2:uid="{99BBA69C-F209-48A3-BEC8-8269A61A4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C298" authorId="1" shapeId="0" ns2:uid="{CAFC0C0A-C75C-4226-A734-D860CD33A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B432E7B5-CE9A-40FC-A3D2-33B9CB75D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2" shapeId="0" ns2:uid="{342866FD-F0B6-464E-862D-7D7ED24DA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FA8CA7D5-DDBB-4396-8F85-2B9EB7A4C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6F56ACE1-E475-40A6-A862-2CA6CA235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97291A88-B24F-4283-A408-DDD387141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D299" authorId="1" shapeId="0" ns2:uid="{993A891B-255D-4A46-B901-6464C4FA6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H300" authorId="0" shapeId="0" ns2:uid="{FC8F5552-8975-4EEF-8D66-EFA42B706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77C96038-AAE6-44EE-9898-3F6931FBF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B0979E93-5899-46C9-9667-7F80D834A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E270B8A4-599E-4FC5-9A5A-E03ED23E8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2" authorId="2" shapeId="0" ns2:uid="{E1474DAA-385B-45E2-B867-1AABDE960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2" authorId="2" shapeId="0" ns2:uid="{FD5CFF90-8A64-4888-B366-50195424F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2" authorId="8" shapeId="0" ns2:uid="{7553AE13-8C7A-4675-A81F-F673B68F75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2" authorId="1" shapeId="0" ns2:uid="{C9158E3C-CBF3-45A0-9E0E-0B8BAE640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3" authorId="1" shapeId="0" ns2:uid="{E9B77F87-79C3-4571-86B1-A57D6410A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7F2077C0-F91D-4410-97D8-6537A8C35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CF726E07-5F79-438B-A9ED-31C3F29BA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3" authorId="2" shapeId="0" ns2:uid="{10BF2627-6DD6-4F9A-B7A9-1984B4C6C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3" authorId="2" shapeId="0" ns2:uid="{485D9BF1-127C-4007-B9AD-23BD0DFA1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3" authorId="8" shapeId="0" ns2:uid="{03E36248-0D3C-4F78-AB8F-4E86DC58C1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3" authorId="1" shapeId="0" ns2:uid="{21EAC6D2-A684-478B-8807-5BA420F25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4" authorId="1" shapeId="0" ns2:uid="{1C69E33D-63D9-4FB0-8E6F-7739D2CD5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1" shapeId="0" ns2:uid="{6150CB47-C70A-4753-8B7A-04D9EF6C2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4" authorId="1" shapeId="0" ns2:uid="{FFA7B7FA-D655-4B63-A73B-41D2A0387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4" authorId="1" shapeId="0" ns2:uid="{3A80F46A-3603-40E0-8E30-EB0E80485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305" authorId="1" shapeId="0" ns2:uid="{331FAC21-52CE-4A29-9398-1FF6B1B69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F3BA44F0-0B78-458C-A44F-72DC9FFBA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1" shapeId="0" ns2:uid="{7B5D9D7C-58E9-4D19-B988-B35B2522C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5" authorId="1" shapeId="0" ns2:uid="{EA7C59AA-1DC0-4828-858F-008EDD4D4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5" authorId="1" shapeId="0" ns2:uid="{CAF41498-6E6E-4418-A780-487E72EB0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06" authorId="1" shapeId="0" ns2:uid="{FE7783C1-F18F-4DF0-BFD5-E1467FBA8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B73C209A-959B-476D-B570-544E9D46D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88C0798B-AE48-4CDD-B7FD-80D5CBE4C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7" authorId="6" shapeId="0" ns2:uid="{88E02298-ABBA-4583-AFAF-E13323C1A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8C2F5A1B-7AFA-4C89-90DF-0724AD3A2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6" shapeId="0" ns2:uid="{E1E29D42-0DCE-4DF3-90C7-82927B951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EE1CD895-77C5-46D9-A3EE-EFE9A78A8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5" shapeId="0" ns2:uid="{D909C024-6E3F-4E9D-89AE-9DE54FD65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08" authorId="5" shapeId="0" ns2:uid="{CAA13264-DE53-4E4C-8E62-53CD62264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09" authorId="1" shapeId="0" ns2:uid="{84CDE60A-3C3B-4322-A665-D4C2EEDAD3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CF0DAC5C-4F22-4303-A610-2060F8DD9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C482EAE6-6BBB-496E-B702-6DB61C1A8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310" authorId="1" shapeId="0" ns2:uid="{EA63DB3A-A91E-43B3-8F83-1F029ADE0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5D78F972-A75E-4ED8-B9B1-D643AC994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658B9FBD-9EF3-4EEA-9353-ED08F1828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D479337C-1D16-4267-A870-479767E97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1" authorId="5" shapeId="0" ns2:uid="{72C67BA4-D3D2-4296-A3E2-02B6FB5DF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1" authorId="5" shapeId="0" ns2:uid="{865DB7F2-5A92-4F4B-8E1E-22F1CFD88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1" authorId="1" shapeId="0" ns2:uid="{F59DE329-AA21-4A63-8C86-AD651EF0B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H312" authorId="5" shapeId="0" ns2:uid="{1D2487BA-774B-421B-A5C9-E7BD944AE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8B83B9C2-7D06-4660-97AB-D67AB7FFA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2" authorId="5" shapeId="0" ns2:uid="{269FE8BC-AA5B-4E37-A200-7149DCCC1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2" authorId="5" shapeId="0" ns2:uid="{5155B2A6-9B4F-4BCD-B163-0443D9055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2" authorId="1" shapeId="0" ns2:uid="{4812B54E-394B-46D1-8701-0979B8439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L313" authorId="1" shapeId="0" ns2:uid="{413C3F41-91AE-42B3-B729-20781D1C4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3" authorId="5" shapeId="0" ns2:uid="{952A2B06-2CE9-4E14-8FB5-D79A39D6C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3" authorId="5" shapeId="0" ns2:uid="{A18520C6-BF15-4ECB-BCE9-9D99C35DD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K314" authorId="0" shapeId="0" ns2:uid="{1F039D1D-0AF4-4C9F-8A26-1A16BA944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7DDFBC73-5F98-4108-81F4-50F36A15D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BE611862-8ED7-4D8C-BF58-8A24D8103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14" authorId="5" shapeId="0" ns2:uid="{79B4015E-93B2-46F6-AC71-EF0671B64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4" authorId="5" shapeId="0" ns2:uid="{B6BE8D35-016C-43FB-AA7D-181C9025E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4" authorId="0" shapeId="0" ns2:uid="{1EEBD745-0A1F-45FB-8961-B404E0998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15" authorId="0" shapeId="0" ns2:uid="{E3B85901-AE09-4E83-BF31-37A33EF21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315" authorId="5" shapeId="0" ns2:uid="{E77F4C3B-2D7C-4ED5-A584-87640DEE8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5" authorId="5" shapeId="0" ns2:uid="{B264BB46-75DB-44BA-92A4-34032C863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5" authorId="0" shapeId="0" ns2:uid="{30649E04-6CCA-4463-AE6D-36DD8CCAB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D316" authorId="1" shapeId="0" ns2:uid="{C70E0E8A-D6DC-4A98-A7D0-E64A05C47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T316" authorId="1" shapeId="0" ns2:uid="{71495E15-F99F-4845-8ACE-ED978A3B8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6" authorId="8" shapeId="0" ns2:uid="{6C6F9DA7-70D5-4B2B-AC79-C106EBB574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17" authorId="1" shapeId="0" ns2:uid="{4B3303CE-D996-4CCC-8CCF-2EEDDF875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T317" authorId="1" shapeId="0" ns2:uid="{708F680B-1B9E-4512-8598-46687FC1C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7" authorId="8" shapeId="0" ns2:uid="{4369425B-3065-4E20-9D5E-81120F2775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J318" authorId="1" shapeId="0" ns2:uid="{28FD9927-948F-40DD-AD8B-B3F0202A1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A7A539DC-202C-477E-843E-A00F35F20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08A317EE-B585-40D6-A6A1-E4C6A0EAA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919D5ABE-DDB1-4F56-A0ED-2E8AE9D4B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5" shapeId="0" ns2:uid="{AC614692-24F4-41AF-AA49-D85876DA7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465FA7AA-1014-474B-A904-C9B70A27D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320" authorId="1" shapeId="0" ns2:uid="{D9366575-BCFE-45D9-8CDE-8312D7C8B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1" authorId="1" shapeId="0" ns2:uid="{B2DEA1AC-6303-495F-9B14-33E854201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2DB9E1E9-049C-41E3-B7ED-8F61B7A79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D4E35715-F564-42CF-B744-B885E7D88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5" shapeId="0" ns2:uid="{F5803FB2-7A9F-48E2-8990-094C686B4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1" authorId="1" shapeId="0" ns2:uid="{5C69406E-5EC9-44C4-AF65-8D7F8430F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2" authorId="1" shapeId="0" ns2:uid="{A7A4BF1A-D9DC-489D-9F02-61816B73C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4128107F-A9B9-40FD-B2A5-A849DE23F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80135256-52D9-49EC-8055-AE4502CD3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5" shapeId="0" ns2:uid="{43A12BC8-F911-480B-9B1D-BE52084B3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2" authorId="1" shapeId="0" ns2:uid="{7B7F03BD-9C68-493B-B34A-805F34D92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23" authorId="1" shapeId="0" ns2:uid="{26FC688D-83AF-4EE5-98D3-87C1DD2BF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0" shapeId="0" ns2:uid="{DBDAAE46-1D67-4D5E-961B-0EAC2F73F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326" authorId="1" shapeId="0" ns2:uid="{385F20A4-9BE8-4664-9BE3-F84D5F983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326" authorId="1" shapeId="0" ns2:uid="{151FF99B-003F-4435-9CB2-B1B923319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26" authorId="1" shapeId="0" ns2:uid="{A3512CCC-09A2-4731-9352-1927A102D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326" authorId="8" shapeId="0" ns2:uid="{721A59F4-3BBF-415B-8DE3-35907140B1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27" authorId="2" shapeId="0" ns2:uid="{989D268C-975E-4EB1-AD10-40E081107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0" shapeId="0" ns2:uid="{5064A0F5-2D63-426E-B4D6-4D4F56665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1" shapeId="0" ns2:uid="{A18B8194-7E98-44A3-BE18-EED64F663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4C04365A-0C2A-4E63-9980-A6F8C01EE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57856D17-3615-4D12-9B2B-44182EA8C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5" shapeId="0" ns2:uid="{CF87E3AB-4045-460B-BD0D-EDBDC3C61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1" shapeId="0" ns2:uid="{BD8DA5AF-0223-4231-B728-890DE5EC8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914645BE-4BF8-4CAB-AF26-B7BE1B8F0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B6A99957-136D-4ACE-878E-C6CEF6B46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5" shapeId="0" ns2:uid="{2DD0C3F7-761A-4AF0-9B0B-70E7F78AF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6" shapeId="0" ns2:uid="{F1B2A41A-11A7-42EF-821E-F1763DB7F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FA4ADC8A-6A7C-4DD8-8543-30B750863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332" authorId="3" shapeId="0" ns2:uid="{8AA54A7E-1048-443F-979C-DEC4410A5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332" authorId="3" shapeId="0" ns2:uid="{4C979583-3EBA-4A69-8B74-FB67AD7365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332" authorId="3" shapeId="0" ns2:uid="{A859B629-D9EF-4917-B62C-EDE52742B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J332" authorId="3" shapeId="0" ns2:uid="{5DEB3533-A47B-430A-8FDD-1AD93E0DF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33" authorId="1" shapeId="0" ns2:uid="{8F5E8087-1AD5-4B74-AE39-59C551C91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5" shapeId="0" ns2:uid="{E01AC021-5097-4A7E-B311-43F770FC4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0" shapeId="0" ns2:uid="{326CA023-072E-4F1B-AC99-95D25171A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33B25754-2DA0-4751-B163-2F1F1E8664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5" shapeId="0" ns2:uid="{CBE078C1-F522-45B3-A5CC-7B580F40D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337" authorId="1" shapeId="0" ns2:uid="{788D8EF1-8B57-4D6A-99EC-50505460D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7" authorId="1" shapeId="0" ns2:uid="{63023012-97B5-4B36-935B-6E9DE5D70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8" authorId="5" shapeId="0" ns2:uid="{22E1B62D-A3FB-4646-8C0B-842ED3944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1DA893E7-AD15-472C-B4CC-2D896B437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8" authorId="1" shapeId="0" ns2:uid="{C960FEAE-2E1A-477D-BF08-74308BD19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8" authorId="1" shapeId="0" ns2:uid="{7683D7C1-F59E-48D2-8269-BF876D61F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9" authorId="5" shapeId="0" ns2:uid="{312ED2C8-425B-4D31-A5A3-50E6A8C3A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CC65BE47-6BC5-456C-B927-C66F7BA29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9" authorId="1" shapeId="0" ns2:uid="{F0F684DA-153C-441C-9BDD-F9447D5C3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39" authorId="1" shapeId="0" ns2:uid="{A2019E7F-0AB9-4B63-BA68-D8CD7EEFF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40" authorId="5" shapeId="0" ns2:uid="{DFCE56DE-8A51-491A-A7C6-55912C22D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27B4B2EA-828C-436C-9B24-76276C21E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0" authorId="1" shapeId="0" ns2:uid="{5DDB9A2E-512C-4DE0-919C-3D874420A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40" authorId="1" shapeId="0" ns2:uid="{E6E66069-789E-4F10-8457-5A68D8211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41" authorId="1" shapeId="0" ns2:uid="{CDDB43CB-6613-4958-8982-20D5D44E1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34656938-286E-4E44-863C-2D0D46030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3" authorId="1" shapeId="0" ns2:uid="{93BFCCF3-7DA8-4FE6-BDB7-FFD9D962F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43" authorId="8" shapeId="0" ns2:uid="{794E2A9A-E648-4D71-AFE2-E80409EE5F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345" authorId="1" shapeId="0" ns2:uid="{0B29BE97-60F6-4D67-A043-50367F84E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5F95E67E-FEE6-43AE-85BE-A2F79CA67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AF8B23D4-70B4-4A05-9479-23690FD58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L349" authorId="0" shapeId="0" ns2:uid="{31DA9437-7A6B-4EFC-BE3A-AA6D99A348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DWS et KDN présents</t>
        </r>
      </text>
    </comment>
    <comment ref="J350" authorId="0" shapeId="0" ns2:uid="{1B9B1742-9E01-4EE6-BEE3-F3E70DE98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T350" authorId="6" shapeId="0" ns2:uid="{D3DC67FB-08EA-4A73-8727-DE96826A3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formation le 7/12/2026; conserver prime de PM.</t>
        </r>
      </text>
    </comment>
    <comment ref="V350" authorId="8" shapeId="0" ns2:uid="{E7C762A4-08D0-4A1A-9397-BC828AF10E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GDT.</t>
        </r>
      </text>
    </comment>
    <comment ref="AL350" authorId="0" shapeId="0" ns2:uid="{7BDA1E50-0A9D-4DF9-AC3C-75D0B37B1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51" authorId="0" shapeId="0" ns2:uid="{F394CA5B-80F8-46E4-AF66-F4CD2B556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10EFAE1C-71CB-48E6-ABB3-788E84177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351" authorId="0" shapeId="0" ns2:uid="{C551F212-AE85-4F9B-9A48-9045248AD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remplacé par BBZ</t>
        </r>
      </text>
    </comment>
    <comment ref="V351" authorId="8" shapeId="0" ns2:uid="{229C7AE7-2715-440B-B420-1EEADCA8A6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P352" authorId="5" shapeId="0" ns2:uid="{B2936412-35FF-4F09-88EB-1FE3DD75B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352" authorId="5" shapeId="0" ns2:uid="{2FA30740-BF72-497C-930B-4BE4BE8AA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L353" authorId="0" shapeId="0" ns2:uid="{786F3080-A3BF-414E-8D5F-D38D5AD28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5ECFCFC2-2DB9-4860-9621-A80A8E635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4A88D58B-2EB3-4CCD-87F2-064A6498AE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5" shapeId="0" ns2:uid="{73A29822-C9E3-486D-B44A-95A79E4026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5" authorId="1" shapeId="0" ns2:uid="{EA5F048C-EC2E-46E2-A0F4-86AEE570C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6" authorId="0" shapeId="0" ns2:uid="{C3F727EE-05E9-4F3D-A231-330D2DC3F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5" shapeId="0" ns2:uid="{9FF644C7-9056-4921-B582-E995B55E7A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E963ACDD-9406-485C-8931-E71362F6E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AF356" authorId="1" shapeId="0" ns2:uid="{2419199B-B051-43D4-9EED-4EB8D79894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7" authorId="1" shapeId="0" ns2:uid="{09A0044B-5FE7-49FE-917C-A5148FEF5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5" shapeId="0" ns2:uid="{C4E224CC-0E68-4F6C-BA07-82E499530E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7" authorId="1" shapeId="0" ns2:uid="{0DBE4C31-9A14-4AA3-9838-821B045D5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58" authorId="0" shapeId="0" ns2:uid="{9D04AA3B-CF93-4C83-9969-E224CDB6A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360" authorId="1" shapeId="0" ns2:uid="{50F0DE54-94FB-468E-80ED-B7BAB4BCA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6975354E-9305-4F83-8708-C610805A9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360" authorId="1" shapeId="0" ns2:uid="{42AAC499-D90B-44A5-9C2B-4891277BD1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0" authorId="8" shapeId="0" ns2:uid="{CBB06870-83AA-41E5-B1B5-A989E12C94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60" authorId="2" shapeId="0" ns2:uid="{4911EC12-67DC-4E2E-A145-BDBEACC1A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G361" authorId="1" shapeId="0" ns2:uid="{20AD9484-23B1-4B5F-BF92-8BC18DBBE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9A1C330F-962E-4490-A00D-018AA2C79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58117EBE-F9BF-461F-BCF2-9F3144553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61" authorId="1" shapeId="0" ns2:uid="{B1DAA72E-DB3D-402B-8186-633D2A20B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1" authorId="8" shapeId="0" ns2:uid="{E99EF62A-5D4A-4A61-AA02-3D82A68E82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61" authorId="2" shapeId="0" ns2:uid="{AEED7BAF-2251-4F58-AAEE-B4443F1C8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AJ362" authorId="2" shapeId="0" ns2:uid="{2D20DA57-5BCC-4A42-8B66-653D72F0A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17/12</t>
        </r>
      </text>
    </comment>
    <comment ref="L363" authorId="1" shapeId="0" ns2:uid="{867149A5-E8AF-42BD-AB6C-B842A6636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1" shapeId="0" ns2:uid="{FB0C12E5-1779-4B4A-A4D3-712A8F8D0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1" shapeId="0" ns2:uid="{3B31E865-75F8-4E0C-B393-80645F60B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F374" authorId="1" shapeId="0" ns2:uid="{CBBDF0A3-FF5A-48E3-9EFC-E3B80E923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75" authorId="1" shapeId="0" ns2:uid="{A6C3DDC7-4CC2-4FB6-8CD4-231731A22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400" authorId="0" shapeId="0" ns2:uid="{CEB389B1-795B-4385-811B-A1B6B3DAB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5" shapeId="0" ns2:uid="{85B01E3E-16C6-4E88-A622-0262D23B3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FEA19422-D5B6-446B-9CE7-BA0D6876D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AA06A59B-3BBB-4C6C-81D3-985FA779A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AB402" authorId="5" shapeId="0" ns2:uid="{9978E6B5-22EF-4434-8B83-9D0CF9802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partir du 01/02/26
</t>
        </r>
      </text>
    </comment>
    <comment ref="AD402" authorId="0" shapeId="0" ns2:uid="{9F06F3E1-4743-4F2E-A3ED-B47FB574E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AH402" authorId="1" shapeId="0" ns2:uid="{96FBBD95-6A47-4EDA-AC19-124FF6075C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K432" authorId="0" shapeId="0" ns2:uid="{DD6B2611-CB2F-43D7-9273-417AC6689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48BA4919-9B02-4388-93BD-437BF63F2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7D2D7367-46DB-4B38-824B-BCD8BBA5D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G433" authorId="1" shapeId="0" ns2:uid="{B2F34F14-BD8F-414A-96A6-30D81F94C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I433" authorId="1" shapeId="0" ns2:uid="{8F9FE049-A710-4C00-A9C1-2EDDDE600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31.12.27
</t>
        </r>
      </text>
    </comment>
  </commentList>
</comments>
</file>

<file path=xl/comments2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V11" authorId="0" shapeId="0" ns2:uid="{F1104118-768D-489D-B8B5-D0CBE93C45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suite au remplacement de SVE; prime de nuit.</t>
        </r>
      </text>
    </comment>
    <comment ref="Z11" authorId="1" shapeId="0" ns2:uid="{2F82375F-241A-4671-88DB-8A4321004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1" authorId="1" shapeId="0" ns2:uid="{DDD3F6D9-3232-4F67-B11E-00E1B26EA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" authorId="1" shapeId="0" ns2:uid="{ADB2E389-B260-4504-B41F-F0DAF45C3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2" authorId="2" shapeId="0" ns2:uid="{E0C8B246-22C2-449F-9297-55F720E0E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F68DE4D1-2946-4F56-B1EF-3101CE6A37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3" shapeId="0" ns2:uid="{A234C687-266B-4B9F-9D2E-F5916E5FD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1" shapeId="0" ns2:uid="{5E0B27BE-1277-41A0-8808-625E6A640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12" authorId="0" shapeId="0" ns2:uid="{40CE3D5E-DE50-4325-A289-C1BEAAF617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AD12" authorId="2" shapeId="0" ns2:uid="{80EA745F-6F21-40E6-99E8-D6B9FF671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H12" authorId="1" shapeId="0" ns2:uid="{AA699013-33CE-4A48-8CD7-484FF130B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12" authorId="0" shapeId="0" ns2:uid="{A33BF712-88D2-490D-8ED2-C2B00354A1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3" authorId="4" shapeId="0" ns2:uid="{D6AF1651-E819-4C3C-8A15-E38D7A15B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2" shapeId="0" ns2:uid="{8874940B-4817-441F-B81A-F1DA78179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1" shapeId="0" ns2:uid="{A4361CB4-5AAB-4942-B166-4E629807F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3" authorId="3" shapeId="0" ns2:uid="{6DDE5914-1905-4910-83E3-FD9E40721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3" authorId="0" shapeId="0" ns2:uid="{F7DD0C77-621D-4089-8E8C-9539A5B3DA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4" authorId="3" shapeId="0" ns2:uid="{A322E4D6-EAFD-4935-A6DE-B6642CA98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BEFF8520-2C66-4A0A-9D03-F41ED6CBD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1" shapeId="0" ns2:uid="{9F029D85-0D07-4A46-8678-59372E3D9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4" authorId="3" shapeId="0" ns2:uid="{7A9B644E-787B-40DE-9D00-46EB059E3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4" authorId="0" shapeId="0" ns2:uid="{1C13A33D-AD15-416F-84EC-C624BCB3C9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5" authorId="1" shapeId="0" ns2:uid="{AA16EE5A-98A5-4D96-8A4C-12FE45627B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64B16D3E-91C1-4681-95E6-CB2D3834C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5" authorId="1" shapeId="0" ns2:uid="{5CB662D5-0B3F-4A7E-B72A-4F646442D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" authorId="1" shapeId="0" ns2:uid="{E7D55E70-FBEF-4965-BFBB-D287ED68A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5" authorId="1" shapeId="0" ns2:uid="{6A1CE7CD-503D-4004-AA7C-D246CDEF5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L15" authorId="3" shapeId="0" ns2:uid="{5DFA5E29-67BC-4395-870F-D01222DDA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5" authorId="0" shapeId="0" ns2:uid="{D958FBBC-2D91-4C85-9864-21ABEC21CF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6" authorId="5" shapeId="0" ns2:uid="{B8E71A05-E898-41F4-9A5B-2727355AB8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3" shapeId="0" ns2:uid="{1FAB7256-1DFB-4196-A7A1-84A65D865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676EF6AC-ABE9-4656-BF71-3CFC3ED3C0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EC20BBF1-5796-44CA-952B-BE08063E57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3" shapeId="0" ns2:uid="{CE4F3C54-DE91-419A-BFA0-8E58C5555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R16" authorId="1" shapeId="0" ns2:uid="{DD25C3DD-B875-4AF1-835B-65B38D1C4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AB16" authorId="1" shapeId="0" ns2:uid="{02E762ED-6B70-433B-A50A-5F84F2ACC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6" authorId="1" shapeId="0" ns2:uid="{1BEA4336-CFFD-4293-AC03-04A65EBC5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16" authorId="1" shapeId="0" ns2:uid="{428A74B0-45E6-43FD-B114-1DBC192DD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6" authorId="1" shapeId="0" ns2:uid="{4C2F2483-216D-4886-A157-D6537B36D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18h
Equipe complète</t>
        </r>
      </text>
    </comment>
    <comment ref="AL16" authorId="3" shapeId="0" ns2:uid="{00C051DE-607E-4D05-B2EB-CAED4F5C3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6" authorId="0" shapeId="0" ns2:uid="{71D56DB2-7AD7-4827-B95B-A6EF736B97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7" authorId="6" shapeId="0" ns2:uid="{8FE446F0-E64A-47DF-AFDC-67BAFA259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A7F8B298-253C-4CE3-A268-61067E2A0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E5ACEEAE-2A31-4FAA-8474-CEF2D9873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58A6BA40-D81D-4259-AB7F-F76759082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7566C26B-BB4F-43A3-BB47-7612D094F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7" authorId="0" shapeId="0" ns2:uid="{78F2E500-820F-41DA-B316-B2A1BA8628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</t>
        </r>
      </text>
    </comment>
    <comment ref="AF17" authorId="1" shapeId="0" ns2:uid="{0058929A-F3BA-4C5D-BCA5-2350DA8EF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
rappel le 06.01</t>
        </r>
      </text>
    </comment>
    <comment ref="AN17" authorId="0" shapeId="0" ns2:uid="{BEF1B418-723F-42CB-85C9-B6586B494A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" authorId="1" shapeId="0" ns2:uid="{B6EB6DE8-5313-428F-B71A-9D1F06EBB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E201FC5D-00FD-4CF5-BE08-19ABDD11D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4CCAAD6F-58AB-44C1-919A-C86BB82D91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117610B5-B064-45AF-84A3-86D6B5189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8" authorId="0" shapeId="0" ns2:uid="{167D2884-6844-4758-A9F6-FF8F9F6EF4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15h30 - RHS</t>
        </r>
      </text>
    </comment>
    <comment ref="AN18" authorId="0" shapeId="0" ns2:uid="{E573EDF0-1312-496B-B37C-2340A74421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9" authorId="7" shapeId="0" ns2:uid="{26B24396-0E4C-4AC3-BACC-3D3777C2D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90FF7844-F413-4D79-9881-42B4FBEDB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9" authorId="2" shapeId="0" ns2:uid="{99510772-B430-45AA-A8B5-456540FE7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X19" authorId="0" shapeId="0" ns2:uid="{B3F6F2EE-F666-4ECB-8770-7EEE9AE4BB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14h45</t>
        </r>
      </text>
    </comment>
    <comment ref="Z19" authorId="1" shapeId="0" ns2:uid="{D5CF3292-AF0D-40BC-A630-D11EC200D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9" authorId="1" shapeId="0" ns2:uid="{D8FACD99-F324-4976-8FB0-244164C58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9" authorId="3" shapeId="0" ns2:uid="{6CCA22C8-F735-4BA4-B12F-BC35C3F60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H20" authorId="1" shapeId="0" ns2:uid="{7A88D386-6C9A-46FA-87D8-6714AA9EE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E8FF9B19-52CA-4652-9B37-590D545E4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3FB22175-AA1F-4252-87E3-3778BD175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" authorId="2" shapeId="0" ns2:uid="{08BD28EE-BCBA-4E52-8FF3-437687B81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20" authorId="1" shapeId="0" ns2:uid="{8C189953-CD07-4E9E-88F3-17481D714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20" authorId="3" shapeId="0" ns2:uid="{A8AE7CF4-B1E5-4ADB-A494-AE1E23CB4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L21" authorId="7" shapeId="0" ns2:uid="{67575865-B3A2-4214-A1F5-A1B07BEAD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A28D5F2B-2270-4BA5-8917-53FA42061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1" shapeId="0" ns2:uid="{DA5EA431-7698-4814-B0E3-AD99C50C4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Z21" authorId="1" shapeId="0" ns2:uid="{401530D0-7457-4413-A8FB-46D1016EC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22" authorId="6" shapeId="0" ns2:uid="{770B0CC8-420D-4880-B5C1-25669DEF5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0F16D401-B4BF-4239-87E1-B05C0EC30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B3D5E159-7C77-4231-8D95-F93FF7045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1" shapeId="0" ns2:uid="{D9C4E41C-A4A9-4A5E-9976-C3F53A922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&amp; GPO</t>
        </r>
      </text>
    </comment>
    <comment ref="Q22" authorId="1" shapeId="0" ns2:uid="{638EBE5E-345C-4CB0-9C1B-533748CED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22" authorId="1" shapeId="0" ns2:uid="{43A80169-4277-4289-B49F-175EAA8E1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AJ22" authorId="6" shapeId="0" ns2:uid="{C9949550-3310-4419-90C6-F81B83127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D23" authorId="2" shapeId="0" ns2:uid="{B6286954-E183-4B2E-AD27-F0C1717C94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D2685D3A-866D-48A9-B729-FFC6E396E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B9D42E9D-C8CA-487B-BB4D-6769CB94B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2" shapeId="0" ns2:uid="{E70C50D0-231F-412A-BC9D-BCC8CE5D4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8185C14F-0AFD-4B6D-8B1C-75065B989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71C482C2-1773-45A2-B90F-2581A626A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R23" authorId="1" shapeId="0" ns2:uid="{4093A330-5A7D-4CE0-AAB7-BE167BF77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U23" authorId="0" shapeId="0" ns2:uid="{C474BF4E-4A6D-46FB-984A-180571A822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Interventions gluten</t>
        </r>
      </text>
    </comment>
    <comment ref="AA23" authorId="8" shapeId="0" ns2:uid="{0DF870F5-921C-4540-AC52-AB28273E5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3" authorId="8" shapeId="0" ns2:uid="{6EAAE2AA-C653-47B5-BD1D-885455E4A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8" shapeId="0" ns2:uid="{8C261B50-DA7B-436D-993E-0F214A695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J23" authorId="6" shapeId="0" ns2:uid="{1AF6A160-1A33-4D3A-8480-3AFF55FAC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4" authorId="2" shapeId="0" ns2:uid="{9FA7AA6A-11F1-4F4E-93BF-13CB1ECD2D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2" shapeId="0" ns2:uid="{9AB68E79-E262-4894-92EB-A0A71461A7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2" shapeId="0" ns2:uid="{463661C7-EC1D-47E9-A29D-CEE60DE650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2" shapeId="0" ns2:uid="{5A9CC8E5-4261-4D50-BC47-6A356FC244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2" shapeId="0" ns2:uid="{ED04B946-E7D5-4DBE-A228-0C3310FB9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C5F50767-6D77-4DDB-84A9-E1D36D80F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24" authorId="1" shapeId="0" ns2:uid="{8702A0D4-23D2-42B2-8A4F-99341BABA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4" authorId="2" shapeId="0" ns2:uid="{A87C75BC-592F-4B71-9EFB-354330C97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 maintien prime N
équipe complète</t>
        </r>
      </text>
    </comment>
    <comment ref="AJ24" authorId="6" shapeId="0" ns2:uid="{B39B5A26-BA52-4EB0-A0E1-8336534F3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JBY</t>
        </r>
      </text>
    </comment>
    <comment ref="AL24" authorId="2" shapeId="0" ns2:uid="{823192FF-CA47-4AB2-A56E-0C1B6B595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
maitien prime N
BME et GJR présents</t>
        </r>
      </text>
    </comment>
    <comment ref="D25" authorId="1" shapeId="0" ns2:uid="{D29C2A8A-7887-4DAE-A5F9-F8C40CDDA6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C101A04B-32AD-4DD0-B954-771264EE3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07A03785-7139-4CD9-BD2D-EC11B35C8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3" shapeId="0" ns2:uid="{DE324772-B6E2-4432-9840-714321F1B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P25" authorId="1" shapeId="0" ns2:uid="{1362E25F-D0B5-4EEF-B113-CDA29465B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AB25" authorId="1" shapeId="0" ns2:uid="{47D86DEF-29FC-4956-84AA-746593253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" authorId="1" shapeId="0" ns2:uid="{91BDE301-E1B5-45F2-ABD6-AAC6DBAAE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25" authorId="6" shapeId="0" ns2:uid="{18FD52CB-571C-4546-B941-8383F9D2B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H26" authorId="1" shapeId="0" ns2:uid="{58D7A43C-177F-4DF3-83BF-D70DC8D1B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2B4A5162-92F1-4E23-8353-B1B6A6DE2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1605F651-06C6-47BD-B4D6-060EC8026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6" authorId="0" shapeId="0" ns2:uid="{33663474-62C9-403D-BBE8-415C60033D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AJ26" authorId="6" shapeId="0" ns2:uid="{2337A543-FA95-4667-AA2C-F205F7225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7" authorId="6" shapeId="0" ns2:uid="{74E757F7-4551-4689-AA50-778212B73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D757BDE1-0464-46D2-B817-FF1D82D1D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J27" authorId="6" shapeId="0" ns2:uid="{DE483300-C048-4DDB-ACFC-81DCAD990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8" authorId="1" shapeId="0" ns2:uid="{E80BE0B2-4132-4BF9-B8BF-637794832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3" shapeId="0" ns2:uid="{124F73EF-D62E-47C7-8A83-AD514EB70C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AJ28" authorId="6" shapeId="0" ns2:uid="{E5393C68-8655-4E20-A82B-5A66629D6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9" authorId="6" shapeId="0" ns2:uid="{DB1932B5-1052-4A3D-927A-117DFEA02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3" shapeId="0" ns2:uid="{A6E9484C-C3E0-4845-B681-C35469B7A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3" shapeId="0" ns2:uid="{4C4C05B8-16A9-4071-BDF1-7BA75D2EC8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N29" authorId="0" shapeId="0" ns2:uid="{D7D963CE-D370-42D1-B28D-91A08D4488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30" authorId="1" shapeId="0" ns2:uid="{1F264B12-45A1-45A1-9040-DACFDCA54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3" shapeId="0" ns2:uid="{17A69559-3D0D-4726-BBF1-67716736A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2" shapeId="0" ns2:uid="{661F2DD0-083F-41DB-BDD7-FBD0287E37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1" shapeId="0" ns2:uid="{3BD06043-FFFD-4418-A1FC-3AE6FAF2CC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</t>
        </r>
      </text>
    </comment>
    <comment ref="AN30" authorId="0" shapeId="0" ns2:uid="{1CA54BE2-43C1-46BB-AD31-9AAFB9D656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31" authorId="7" shapeId="0" ns2:uid="{99F6B6AE-95ED-477E-B59B-E057A9547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DD4233E7-94A4-4AC5-974E-3E286BE66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CAF62F07-D358-4D1A-95EF-8FE506F6EC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5B1E4FC6-6E19-4A92-AC42-BCB1524E34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R31" authorId="1" shapeId="0" ns2:uid="{FA3FCAA3-5C80-4815-94FE-EF7576EBD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D31" authorId="1" shapeId="0" ns2:uid="{EE5F606C-DEF0-4CD3-84B3-A4693614D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H31" authorId="5" shapeId="0" ns2:uid="{683E8A24-FB0A-45D9-B54E-4236C203DC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1" authorId="5" shapeId="0" ns2:uid="{80A4FA90-C42D-45FC-8C12-1D04A9B04E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1" authorId="0" shapeId="0" ns2:uid="{B8F58300-A1E8-4833-904B-A938016297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32" authorId="6" shapeId="0" ns2:uid="{1A1E37FD-2E2D-4538-89C6-0B2307C64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C5EA43FB-E95B-45D2-BE62-4E9886C11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CDA95156-4E94-4EA5-A072-425A009C0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F6E7D603-F4C8-4B39-831C-1C87F1255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D9077D13-C784-4C7B-A646-66AA14B51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AJ32" authorId="5" shapeId="0" ns2:uid="{DF52FAE7-7D7C-4B79-88E8-F9C0E40062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2" authorId="0" shapeId="0" ns2:uid="{BFF1495A-B9E4-4951-AC58-9F1CB0EE2D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14h à 18h
Remplace FLN de 18h à 22h</t>
        </r>
      </text>
    </comment>
    <comment ref="H33" authorId="6" shapeId="0" ns2:uid="{92B88FC4-A13E-4802-BB84-ED6CB1BEC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2" shapeId="0" ns2:uid="{234692FF-7BD1-4AFC-BB99-81152CF7ED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Z33" authorId="1" shapeId="0" ns2:uid="{DF23E9D1-8CAA-44FB-935D-20A29E3DF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21.01</t>
        </r>
      </text>
    </comment>
    <comment ref="AB33" authorId="1" shapeId="0" ns2:uid="{9219ACA3-D8E2-4500-8E10-EF20F3D8D8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20.01</t>
        </r>
      </text>
    </comment>
    <comment ref="AD33" authorId="1" shapeId="0" ns2:uid="{989DBF6E-9D10-486E-8F11-0E575C2E4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19.01</t>
        </r>
      </text>
    </comment>
    <comment ref="AH33" authorId="3" shapeId="0" ns2:uid="{E33C95E2-9265-4A68-A4C1-3634C578F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5" shapeId="0" ns2:uid="{80927C2F-375E-4247-BF56-16ED6E7BAE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3" authorId="0" shapeId="0" ns2:uid="{DF3BE4BD-1C77-41ED-8E88-519CC6D478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</t>
        </r>
      </text>
    </comment>
    <comment ref="L34" authorId="1" shapeId="0" ns2:uid="{7F10D133-B20E-4BD2-9581-D3B93333C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3" shapeId="0" ns2:uid="{ADBB8BBD-EB95-4161-A722-37C43C4A34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1" shapeId="0" ns2:uid="{4DABFA7E-6A4B-4E5C-9721-38D7DFA34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N34" authorId="0" shapeId="0" ns2:uid="{DD1216CE-4E4C-4454-A1A7-24C35EDF7D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 annulé
rappel le 23.01
Remplace FLN</t>
        </r>
      </text>
    </comment>
    <comment ref="N35" authorId="1" shapeId="0" ns2:uid="{5F25F2E8-DEFC-48D3-AFEC-87BAE7FAC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1" shapeId="0" ns2:uid="{438F43B2-C069-4420-93FE-FB356FA83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2180C265-77BD-4F43-A30E-AFF2E220A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80E2D5E8-5DF1-4D4E-A11A-D1C9BEF697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825342AA-7E21-493E-BD43-52A0F6D90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4D38CA0C-DAAA-476F-904A-0673F0BB42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1" shapeId="0" ns2:uid="{49A008C8-5DA5-4ECB-A9E1-7551F42E8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JBI</t>
        </r>
      </text>
    </comment>
    <comment ref="R36" authorId="2" shapeId="0" ns2:uid="{5545A922-36E0-49E8-98B0-440BC1B41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6" authorId="2" shapeId="0" ns2:uid="{418647E2-98BD-46E1-B47B-B0EE6BA24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6" authorId="6" shapeId="0" ns2:uid="{34F7EB8B-056A-4C85-B038-7CE0958E2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6" authorId="5" shapeId="0" ns2:uid="{02F44C5C-879E-4F03-8470-652F015D8A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remplacé par CDE
</t>
        </r>
      </text>
    </comment>
    <comment ref="AL36" authorId="5" shapeId="0" ns2:uid="{307C68E9-41B4-4FA5-A9A6-CBEED23C6E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12h00'
remplacé par SPS</t>
        </r>
      </text>
    </comment>
    <comment ref="D37" authorId="1" shapeId="0" ns2:uid="{ED783FD0-AF59-4256-B1B5-2BE158049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3EE13652-3CA2-41E3-B2CE-4BD36441E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B64EA47F-22C8-479D-9C34-93BD205F64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E54C91D2-E92F-401B-A42B-26006BC98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73CF6FA8-EFC1-44DB-A70B-D4A27319D7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1" shapeId="0" ns2:uid="{77D98820-64B6-4478-9546-D85A4FE32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CDE</t>
        </r>
      </text>
    </comment>
    <comment ref="R37" authorId="2" shapeId="0" ns2:uid="{D6F1522D-07F0-4791-A317-0FF01EE8B1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7" authorId="2" shapeId="0" ns2:uid="{E9CE84B0-8B45-4DF6-A888-4DF41CFD6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7" authorId="6" shapeId="0" ns2:uid="{AC38EF21-5F3C-4757-8C12-A37796F68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7" authorId="5" shapeId="0" ns2:uid="{E6E19DEB-7BC3-4AA3-812E-6B56B04288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5" shapeId="0" ns2:uid="{650592D4-1DF3-43C2-A11F-741E69D6B5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8" authorId="3" shapeId="0" ns2:uid="{C3778BA2-2D8D-46AE-BCFB-FC512E333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600B4240-78E4-437E-837D-3423DD7D7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3" shapeId="0" ns2:uid="{8A21759D-8EBB-4A26-BD67-2FEFE525C6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2" shapeId="0" ns2:uid="{02ED2288-E99E-4730-A8EE-3284A3A90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CDE
remplacé par LHS.</t>
        </r>
      </text>
    </comment>
    <comment ref="AB38" authorId="2" shapeId="0" ns2:uid="{C969E98A-1B04-492F-A4EE-075FD9661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C38" authorId="1" shapeId="0" ns2:uid="{E45BBC84-DC07-4767-A97C-8A4CCD9E5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</t>
        </r>
      </text>
    </comment>
    <comment ref="AF38" authorId="1" shapeId="0" ns2:uid="{8FBCAD99-01CD-43B9-99F7-7EC80B683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G38" authorId="1" shapeId="0" ns2:uid="{FFD6E08F-F5E4-47B7-B752-B5AEB556B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</t>
        </r>
      </text>
    </comment>
    <comment ref="AH38" authorId="1" shapeId="0" ns2:uid="{DABA19EE-CF4E-4E8A-A2CC-1FA118111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
</t>
        </r>
      </text>
    </comment>
    <comment ref="AL38" authorId="5" shapeId="0" ns2:uid="{95FAF00E-5E8C-4E55-B91F-CF06D9C38E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8" authorId="0" shapeId="0" ns2:uid="{BE48A3A8-2AB0-40BE-BAC5-E92376DC47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39" authorId="7" shapeId="0" ns2:uid="{EC596DC0-4EFD-4B73-B7E2-73A336D07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2" shapeId="0" ns2:uid="{05C634FD-D731-4491-9E57-BBC8BAF3C7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P39" authorId="7" shapeId="0" ns2:uid="{9033F2B4-71FB-4217-A472-956D0D7CD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X39" authorId="0" shapeId="0" ns2:uid="{2B80719C-463E-4057-BAE3-B5DA785E25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</t>
        </r>
      </text>
    </comment>
    <comment ref="AB39" authorId="1" shapeId="0" ns2:uid="{E1C174EC-2D9F-4AE0-ADBB-37D47CEAE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39" authorId="1" shapeId="0" ns2:uid="{E1852A33-3B9B-4308-9F35-3924EE84D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9" authorId="1" shapeId="0" ns2:uid="{8917BC0E-8BF8-4386-9C03-6BC69B62D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19h00'</t>
        </r>
      </text>
    </comment>
    <comment ref="AG39" authorId="5" shapeId="0" ns2:uid="{2E05F63D-5B92-448B-93B9-89623302BF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Maintien prime PM</t>
        </r>
      </text>
    </comment>
    <comment ref="AH39" authorId="1" shapeId="0" ns2:uid="{4D1133D4-4A50-40AE-8D2F-DD02417A0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
</t>
        </r>
      </text>
    </comment>
    <comment ref="AN39" authorId="0" shapeId="0" ns2:uid="{C95AAC5E-0E87-4092-9CED-ED413429D8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40" authorId="7" shapeId="0" ns2:uid="{4B4911F5-C56A-4187-AE33-521600287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E3F1FED9-FFDF-4D8B-AC32-F2D8BA49DE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0" shapeId="0" ns2:uid="{BD4530EF-624F-4A54-B764-007C2F3E34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0" authorId="1" shapeId="0" ns2:uid="{75C1BF61-9380-4A74-97B9-C0A87AA06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40" authorId="1" shapeId="0" ns2:uid="{47FBCB2C-7729-428F-87FA-065BCBB1F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0" authorId="1" shapeId="0" ns2:uid="{2753E313-7E81-4386-8B52-E7F3FFB3E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0" authorId="6" shapeId="0" ns2:uid="{181CF4D5-6E2E-4FA7-AFC0-F62EE67E8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AN40" authorId="0" shapeId="0" ns2:uid="{0FD3CA4B-F368-4795-948B-44929CF118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durant l'évaluation.</t>
        </r>
      </text>
    </comment>
    <comment ref="C41" authorId="7" shapeId="0" ns2:uid="{3AFDC088-CD85-4203-9B2D-F8886C3A3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7C79CFA3-23E0-4794-99B0-B231D1EA8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08817807-7D8F-41CC-B7B2-4D0536F91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V41" authorId="0" shapeId="0" ns2:uid="{8C8CF465-B644-4C9F-BF5B-0B30231852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1" authorId="1" shapeId="0" ns2:uid="{5B9DB624-234C-4F8A-B09C-3A9380DD6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41" authorId="1" shapeId="0" ns2:uid="{80A3171D-57DB-4A21-B295-D354288EB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41" authorId="1" shapeId="0" ns2:uid="{2BBAB46A-A08D-4329-A714-85D50F55E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19h00'
équipe au complet</t>
        </r>
      </text>
    </comment>
    <comment ref="AF41" authorId="1" shapeId="0" ns2:uid="{E03ED252-9E8D-4AB7-8F8D-4683E94BF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1" authorId="1" shapeId="0" ns2:uid="{48B2FEC1-68FE-48CC-BFAC-BB67DFC84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242BD554-6BBB-4592-B746-1000FBC77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974CC9AB-29D5-4DFA-A709-8C96FA568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6" shapeId="0" ns2:uid="{1C63F677-8E2A-42D6-9E69-EFFDF7126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42" authorId="0" shapeId="0" ns2:uid="{BBE5465A-0A84-4904-B304-6BA6D42344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A42" authorId="1" shapeId="0" ns2:uid="{9979E198-FEA4-438A-84A7-4D5DA535A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42" authorId="1" shapeId="0" ns2:uid="{8E056511-5B19-426B-964C-5B29FAD9F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+4h rhs
équipe au complet</t>
        </r>
      </text>
    </comment>
    <comment ref="AD42" authorId="1" shapeId="0" ns2:uid="{A3968C8B-EEB4-47D7-8051-1CEB7C9D2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2" authorId="1" shapeId="0" ns2:uid="{8757D3B7-4A80-42AC-BA84-EE2420F51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2" authorId="6" shapeId="0" ns2:uid="{0B8F0D31-A4AF-431E-BBE5-2F631381C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N42" authorId="0" shapeId="0" ns2:uid="{A198B412-0222-49C3-A04B-D40CD00450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GDT de 13h à 14h00'
</t>
        </r>
        <r>
          <rPr>
            <sz val="9"/>
            <color indexed="81"/>
            <rFont val="Tahoma"/>
            <family val="2"/>
          </rPr>
          <t>départ à 18h</t>
        </r>
      </text>
    </comment>
    <comment ref="D43" authorId="1" shapeId="0" ns2:uid="{C309C84A-4CD2-4F93-A243-3A7AB6A05E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CA2AA105-9B02-4C00-9AE6-B5DFFD124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2" shapeId="0" ns2:uid="{B35917E3-CBC4-40A4-B57A-BDD9D664D2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51930F8C-CA8F-45D3-B6E8-CF75E8CFF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AI43" authorId="5" shapeId="0" ns2:uid="{B5880CD2-7D71-4732-9894-717D2FC5CA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J43" authorId="5" shapeId="0" ns2:uid="{4CA60B25-27F7-4046-BFA2-F52786149D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N43" authorId="0" shapeId="0" ns2:uid="{A32CF691-7719-45A9-99E2-83C6B460498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CKS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44" authorId="1" shapeId="0" ns2:uid="{2D6808ED-F7DA-49A5-997A-37C3B2F6E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2" shapeId="0" ns2:uid="{098848C6-F062-447D-B9F9-2345B4C4CD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FC9D4073-A99D-495C-9EB2-41131F9F6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2" shapeId="0" ns2:uid="{B0583CA5-313D-46D8-8C12-98891183D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cf 05/02</t>
        </r>
      </text>
    </comment>
    <comment ref="AC44" authorId="1" shapeId="0" ns2:uid="{DFC20226-717A-4DD1-9107-7A6546A7E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meunerie
remplace TCE (absence GDT)
rappel le 30.01</t>
        </r>
      </text>
    </comment>
    <comment ref="AD44" authorId="1" shapeId="0" ns2:uid="{6263999D-6471-4B15-878D-F30060AD1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N44" authorId="0" shapeId="0" ns2:uid="{CF4524E7-A7D6-4712-87DB-A01F83146D5C}">
      <text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45" authorId="1" shapeId="0" ns2:uid="{CA2187FC-5671-4D66-8CCD-91F6D5974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D8B42C90-DC34-425B-AB59-795158717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D328F634-E33D-475F-8DF8-807B0F20F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CE393D17-E88A-4AE5-A9D4-43D12BD03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2" shapeId="0" ns2:uid="{92F97F8D-E5DD-472E-AB2C-B7613C306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SKS</t>
        </r>
      </text>
    </comment>
    <comment ref="AD45" authorId="7" shapeId="0" ns2:uid="{8AB34D61-DCE9-4031-BE54-AF142E6B6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D46" authorId="1" shapeId="0" ns2:uid="{776D2160-D1B7-45E4-B635-24D01D981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8FA0BFF5-1908-494E-B29A-E21D62CAE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R46" authorId="2" shapeId="0" ns2:uid="{7A65C968-9C47-42A1-9011-FEDD52922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
remplacé par SKS</t>
        </r>
      </text>
    </comment>
    <comment ref="AD46" authorId="7" shapeId="0" ns2:uid="{9683AADE-17E3-419F-813E-818CE0C59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R47" authorId="1" shapeId="0" ns2:uid="{935B9560-7946-4099-BDA7-0187AB90D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7" authorId="1" shapeId="0" ns2:uid="{0C4DD458-E9F4-4BB6-B52F-C6D470505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 de 12h à 14h00'</t>
        </r>
      </text>
    </comment>
    <comment ref="V47" authorId="0" shapeId="0" ns2:uid="{3DC04593-1B41-4A76-91A5-CA9216CD183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GSK
rappel le 02/02</t>
        </r>
      </text>
    </comment>
    <comment ref="X47" authorId="0" shapeId="0" ns2:uid="{36BBCB2A-00D0-4D70-8DCC-EBB15AC42A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21h00'
remplacé par CGI</t>
        </r>
      </text>
    </comment>
    <comment ref="AB47" authorId="1" shapeId="0" ns2:uid="{28B5FC25-8625-4CBA-BB34-BF9B4F061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47" authorId="0" shapeId="0" ns2:uid="{80009D03-0384-4D91-939A-344F3E7AA41B}">
      <text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R48" authorId="1" shapeId="0" ns2:uid="{79813A01-9C0E-4307-BC17-B02994BB6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48" authorId="0" shapeId="0" ns2:uid="{5EF53993-5764-49B2-965E-BF660B500B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13h à 14h00'</t>
        </r>
      </text>
    </comment>
    <comment ref="AB48" authorId="1" shapeId="0" ns2:uid="{AAE629AA-7D22-481B-BDD1-671942A0B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13h à 14h00'</t>
        </r>
      </text>
    </comment>
    <comment ref="H49" authorId="2" shapeId="0" ns2:uid="{A84C8B2E-0FAC-45B2-8620-23B3C6C8C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R49" authorId="1" shapeId="0" ns2:uid="{A66B2E75-23D8-47FF-8018-7196734BC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9" authorId="1" shapeId="0" ns2:uid="{5A8661C5-7C9D-4A46-8B3D-BBB45BAA4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D50" authorId="1" shapeId="0" ns2:uid="{BF922ADF-9B9F-4AE8-BD9D-3106CD6E2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3" shapeId="0" ns2:uid="{602B80EC-C40F-4712-B073-3E90F0ACE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T50" authorId="6" shapeId="0" ns2:uid="{09E7B62C-3813-4D81-A4FB-14A0D946A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14h15</t>
        </r>
      </text>
    </comment>
    <comment ref="X50" authorId="0" shapeId="0" ns2:uid="{3C363FC1-DEA3-4E83-B90D-6F742EC940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22h-7h (remplace PLZ de 6h à 7h)</t>
        </r>
      </text>
    </comment>
    <comment ref="AB50" authorId="1" shapeId="0" ns2:uid="{43989EF7-780F-4AA9-A142-6E653AC39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0" authorId="1" shapeId="0" ns2:uid="{89C794D8-8959-4EC0-9EC7-C6959E6ED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0" authorId="1" shapeId="0" ns2:uid="{502ECA2D-B642-4888-ADAA-AEFAABA71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</t>
        </r>
        <r>
          <rPr>
            <b/>
            <sz val="9"/>
            <color indexed="81"/>
            <rFont val="Tahoma"/>
            <family val="2"/>
          </rPr>
          <t>MDE</t>
        </r>
        <r>
          <rPr>
            <sz val="9"/>
            <color indexed="81"/>
            <rFont val="Tahoma"/>
            <family val="2"/>
          </rPr>
          <t xml:space="preserve"> : Interview de14h à 16h pour la description de fonction
éq au complet</t>
        </r>
      </text>
    </comment>
    <comment ref="H51" authorId="6" shapeId="0" ns2:uid="{6812DB01-93CA-4EF6-985F-304418216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3" shapeId="0" ns2:uid="{AC4FD3BB-1C8C-4C24-9712-E5EEDFB22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6" shapeId="0" ns2:uid="{F508C02B-AB69-4BA4-B426-83AB77963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51" authorId="0" shapeId="0" ns2:uid="{57C00955-602B-47E3-9357-FF17C19506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Ime et LHR présents</t>
        </r>
      </text>
    </comment>
    <comment ref="AA51" authorId="1" shapeId="0" ns2:uid="{C9B3CB11-CA10-4980-A7C8-F1CFE7AEC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51" authorId="1" shapeId="0" ns2:uid="{C8BD3979-1360-4B82-8262-6605D8540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1" authorId="1" shapeId="0" ns2:uid="{EB99D66B-C42A-44B9-9D19-B8FDA04C2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1" authorId="1" shapeId="0" ns2:uid="{EDD19544-61C3-4951-B6F2-4EF89BED1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N51" authorId="0" shapeId="0" ns2:uid="{4BDD9613-F214-4560-92C7-948C41466C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VBN qui remplaçait CKS</t>
        </r>
      </text>
    </comment>
    <comment ref="D52" authorId="1" shapeId="0" ns2:uid="{CB961019-7721-43B4-B0C0-75A7DB6EB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3" shapeId="0" ns2:uid="{AF58E5AE-B53B-4F63-988B-E544A928B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J52" authorId="6" shapeId="0" ns2:uid="{4FF0448E-22F2-47BA-8229-78436B207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2" authorId="0" shapeId="0" ns2:uid="{5619EC6D-0F57-48A1-B1DE-B2827C6AF9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53" authorId="5" shapeId="0" ns2:uid="{E6DD56D0-66B1-48DA-932E-791C9119D6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F81F08D6-369E-4E97-9538-0FE42FDDC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ABB4380D-C5D7-4ECD-9466-A2F51E3CCA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3" shapeId="0" ns2:uid="{557E960B-CCA7-481D-982B-7E426F5DA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J53" authorId="6" shapeId="0" ns2:uid="{2918B64F-D46F-409C-9961-438D8BC9B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3" authorId="0" shapeId="0" ns2:uid="{8737BFE9-7FCF-4BDA-9D70-508E7FEDA2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54" authorId="7" shapeId="0" ns2:uid="{B211077D-CB5B-4485-B7AE-434E8B228A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2" shapeId="0" ns2:uid="{5709A491-ECF4-4913-AA76-04821937E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0" shapeId="0" ns2:uid="{8920F4DE-3023-4AAE-AA82-E1672CBFE9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X54" authorId="0" shapeId="0" ns2:uid="{D1B3C88B-6563-4572-9148-C04CFF01AA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Z54" authorId="1" shapeId="0" ns2:uid="{053C7E45-987F-4B69-B285-B49F4869E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55" authorId="7" shapeId="0" ns2:uid="{022F00B2-E0DF-40ED-AECA-1CCE94684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55" authorId="0" shapeId="0" ns2:uid="{9057320E-87F6-4567-9B7D-4796A96058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G56" authorId="1" shapeId="0" ns2:uid="{0F9173EE-360B-4FFA-8CAA-C72CC4ADF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2E533DD7-AB37-462B-B4F5-1C4CAF7B6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3" shapeId="0" ns2:uid="{42BA5B67-2C55-453D-BE8B-F483297F1B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9A104290-C5A2-480D-97AE-03E54DD71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6" shapeId="0" ns2:uid="{451AB4B8-BAD6-493B-9134-822F379E4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14h à 18h
Rappel le 05/02</t>
        </r>
      </text>
    </comment>
    <comment ref="R56" authorId="1" shapeId="0" ns2:uid="{BA3FC592-E0D2-4115-821E-34A8A0913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PAM</t>
        </r>
      </text>
    </comment>
    <comment ref="X56" authorId="0" shapeId="0" ns2:uid="{B53D5EE3-1D14-4C71-9306-20A4B6ED0D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AB56" authorId="1" shapeId="0" ns2:uid="{E8E28968-1C58-4541-85AA-9DF94F402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G57" authorId="5" shapeId="0" ns2:uid="{62A996F0-D61D-4193-A79F-8C792D72E1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04B4D264-5490-4B53-8CD8-CB8FBA4F21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AA2A277A-AEB6-49AA-86FE-19F95003C6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0C5E56C1-1734-4E66-A858-92D8FFEFF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809F9535-C2D3-4C9A-9D22-81AEA60CE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1" shapeId="0" ns2:uid="{27F75962-0B55-4375-AB9E-50C5F0E3F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7" authorId="1" shapeId="0" ns2:uid="{98BC8C7B-AB0A-4471-8215-38A77E5FA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AD57" authorId="1" shapeId="0" ns2:uid="{12573F22-0604-43AB-8C8B-3E519DAF1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J57" authorId="6" shapeId="0" ns2:uid="{82CBA16D-EFF3-4960-8353-B3B6C3552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5FA6A7CA-FD35-4D14-9A74-A6E2625BAB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7B08E33A-CDF4-49FB-B8C5-188315102B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C02EBD98-C1C7-43D2-B5E0-72C8E61E97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2" shapeId="0" ns2:uid="{C862137A-BE72-452A-B98B-C7550C48F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8" authorId="1" shapeId="0" ns2:uid="{6F83C156-6C6F-40CC-9BDA-D58E21887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8" authorId="6" shapeId="0" ns2:uid="{4BA02D8A-E603-4CF6-9B34-AFA1F9EDF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Trip usine Rappel le 17/02</t>
        </r>
      </text>
    </comment>
    <comment ref="Z58" authorId="7" shapeId="0" ns2:uid="{0227F7AA-498A-4CD3-95B4-657B45523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11h à 12h.</t>
        </r>
      </text>
    </comment>
    <comment ref="AB58" authorId="1" shapeId="0" ns2:uid="{C7B18E2C-2CE0-4EB1-8392-7DD68E17F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17.02</t>
        </r>
      </text>
    </comment>
    <comment ref="AD58" authorId="1" shapeId="0" ns2:uid="{8E61663E-11DE-4502-BF0C-165BB7B95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H59" authorId="5" shapeId="0" ns2:uid="{2DC0A459-A2A0-41DE-B762-25C1170CEA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6F29FEDC-F0BB-4C46-B90B-BFE32A87A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A2E5F2E1-1515-485C-9479-A44F14FCB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59" authorId="0" shapeId="0" ns2:uid="{C5DEE730-AA92-45EA-BD3F-533C5CC0AA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59" authorId="1" shapeId="0" ns2:uid="{412F9040-F2EA-435E-8314-B37FD4C27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59" authorId="1" shapeId="0" ns2:uid="{C79FD61D-0998-4F78-A7FB-4B2F8C6C6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59" authorId="1" shapeId="0" ns2:uid="{AE470A3B-F5FC-4598-BFD7-E3DF6E0E1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AJ59" authorId="1" shapeId="0" ns2:uid="{1BD3553A-976C-481A-B3C9-5DAEEDEA2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18h à 22h00'
4h rhs départ à 02h00'</t>
        </r>
      </text>
    </comment>
    <comment ref="H60" authorId="5" shapeId="0" ns2:uid="{F98FF350-7944-47EF-B013-6BCD690B05A8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4239D095-4401-4AEB-9189-1BBA7B91F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C3735802-B13F-470D-8E94-C4BE8A8BC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X60" authorId="0" shapeId="0" ns2:uid="{1822439E-677A-411B-B325-090EB33943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60" authorId="1" shapeId="0" ns2:uid="{EAAFDEA5-57C6-4B90-A0A4-89EA6AE0B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60" authorId="6" shapeId="0" ns2:uid="{259680AF-FF7E-4ECD-9DD6-46F320412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Réunion test Safety Days de 13h à 14h30 en plus de la N</t>
        </r>
      </text>
    </comment>
    <comment ref="AJ60" authorId="1" shapeId="0" ns2:uid="{EC0FDC92-2ABF-424C-A8B1-DD670D7A1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1" authorId="7" shapeId="0" ns2:uid="{659DC198-95BB-43B9-BB4C-B6A007E117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445A5DC8-FF49-4572-B0F2-D412435260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671448FA-84BF-4ACF-BDC2-256063A4E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62" authorId="7" shapeId="0" ns2:uid="{758EBDE3-DCC6-44D9-B8A6-DFD3AA4C59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1EB9D527-080F-47A8-8564-4684D4621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D62" authorId="1" shapeId="0" ns2:uid="{7B9A6B29-8A25-4ADD-9284-F8EB987EB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du 18.02</t>
        </r>
      </text>
    </comment>
    <comment ref="J63" authorId="7" shapeId="0" ns2:uid="{5C62D1E9-4E30-498D-B891-E0ACF0B31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3D2D62EB-43AC-410C-B4B2-E2A198A57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B36FD318-33A1-4604-BC4B-398D2417C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F2B8CD92-D30D-407D-8957-FDF85DB8B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C3E6813E-0156-426D-8DB2-B91854E11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AL64" authorId="5" shapeId="0" ns2:uid="{1E20C3BB-FBBE-426C-958B-58D75C8DDE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+1h rhs</t>
        </r>
      </text>
    </comment>
    <comment ref="J65" authorId="7" shapeId="0" ns2:uid="{AF688CA2-0139-402C-89D9-8DB47B2F0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2" shapeId="0" ns2:uid="{84A10F6A-1765-4554-8924-C445EC2AD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X65" authorId="0" shapeId="0" ns2:uid="{F68B59DD-556A-40C0-8656-26C08C2282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J66" authorId="7" shapeId="0" ns2:uid="{037D21E0-886B-4E16-A49B-44B642447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6" authorId="0" shapeId="0" ns2:uid="{64DC2623-8BB8-4786-B967-BA22192D9F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Z66" authorId="1" shapeId="0" ns2:uid="{E86FB948-201F-4CEF-A087-F91F9C9F1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14h00'</t>
        </r>
      </text>
    </comment>
    <comment ref="AN66" authorId="0" shapeId="0" ns2:uid="{2CDF1F9C-7B08-4E9A-8267-EAC03AAD3C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pp de rappel</t>
        </r>
      </text>
    </comment>
    <comment ref="D67" authorId="4" shapeId="0" ns2:uid="{A8728A45-C82A-4FBE-8C0E-DECB6F4C5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2DF89D0D-BE70-4308-B11D-7306B05B4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9DCA12A7-AD42-4106-A2C8-EAA77B7C4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Z67" authorId="1" shapeId="0" ns2:uid="{F6486633-40E1-4834-A3C5-4C9670FD3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N67" authorId="0" shapeId="0" ns2:uid="{8B8D648A-F119-4DCE-80B4-D674211751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</t>
        </r>
      </text>
    </comment>
    <comment ref="D68" authorId="4" shapeId="0" ns2:uid="{6D3A7610-8161-467A-A224-C55925ED9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CEAF3AD5-50A2-4FB8-967F-4BB5042C7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64C24F77-84F6-48D5-8925-3F4176D72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68" authorId="1" shapeId="0" ns2:uid="{EC943C48-629F-4872-8637-12FC0F894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J68" authorId="1" shapeId="0" ns2:uid="{0F604EB5-E18F-4D71-9DF4-CA1A6A011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</t>
        </r>
      </text>
    </comment>
    <comment ref="AN68" authorId="0" shapeId="0" ns2:uid="{2E6FAC46-5E15-4E77-A94A-F9FB169FA9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L69" authorId="1" shapeId="0" ns2:uid="{F3EBB69B-1301-48D2-A19D-91C10AB1A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1" shapeId="0" ns2:uid="{B1EC5052-E7F6-4E7A-8ECB-42DED2779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1E8552A8-5038-4F20-996C-4C1A4AFE1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71" authorId="1" shapeId="0" ns2:uid="{125D13BB-AE6A-47CD-9A41-41ABE9E60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71" authorId="1" shapeId="0" ns2:uid="{16107EC2-4129-492C-A438-525CCB35E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72" authorId="6" shapeId="0" ns2:uid="{9046D3DE-9757-45A2-B751-98F886F7B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9EB353BB-DA42-4256-A9ED-D6E65961C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17A9FAA0-B691-4D0A-83BA-9A29974C9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J72" authorId="6" shapeId="0" ns2:uid="{066D3FD6-FE27-4974-B021-B2F7EB2AD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
Départ à 10h</t>
        </r>
      </text>
    </comment>
    <comment ref="H73" authorId="6" shapeId="0" ns2:uid="{867F7734-F5B6-447A-8517-827239B2A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N73" authorId="0" shapeId="0" ns2:uid="{F40F9850-F8F5-4333-AEFD-15ECBD61E6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74" authorId="2" shapeId="0" ns2:uid="{5BEEBC58-6E3F-436A-A0FF-54AA5ED7E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N74" authorId="0" shapeId="0" ns2:uid="{5C75B3D1-7741-4002-B2A3-84DA83A490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75" authorId="1" shapeId="0" ns2:uid="{A3AB920D-2097-4F00-BC99-251A46D64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186E94E7-364A-4B16-9E8E-E935F7DAE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00F2A970-3C18-4765-BA9E-7D73068F5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5" authorId="1" shapeId="0" ns2:uid="{64E0B185-3DC3-4CBD-9162-261B7D6ED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75" authorId="1" shapeId="0" ns2:uid="{E0235DB2-9E70-406D-89CB-E01E677FD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75" authorId="1" shapeId="0" ns2:uid="{477C304B-5C18-42FD-9DDF-CFDF58650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75" authorId="1" shapeId="0" ns2:uid="{299AF2A1-F9FC-4074-998B-04F3E7A8C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6" authorId="1" shapeId="0" ns2:uid="{B3055A8F-02EE-405C-B5F5-5DD62663F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ED085BE7-9D3C-4D8B-9A76-CC8491F51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EF892C66-0712-4D42-B6B1-DD994B6AB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25D0BC3E-F054-4654-8DA2-AC983FA9A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V76" authorId="0" shapeId="0" ns2:uid="{9D979672-2E29-4F16-B229-6BD6D3CD15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pp de rappel</t>
        </r>
      </text>
    </comment>
    <comment ref="AB76" authorId="1" shapeId="0" ns2:uid="{C79282DB-E072-4434-8A10-17E404052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76" authorId="1" shapeId="0" ns2:uid="{61057EE5-452B-4164-A39C-6DB8E25ED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6" authorId="1" shapeId="0" ns2:uid="{2E4A54FA-DF2C-4A2C-A030-7593E4681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6" authorId="1" shapeId="0" ns2:uid="{B14ADA42-2B3A-4624-A1B4-652B63A6E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7" authorId="1" shapeId="0" ns2:uid="{A1A7DBEA-9ADC-4C1E-90AB-793F72E79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C251F8A0-054C-49EC-B8AC-9A47EF2AB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E1F2D84E-9E9C-406A-A7ED-D6A7A18E8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3" shapeId="0" ns2:uid="{A24342D6-7708-475C-9CE1-F8DCD24F0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77" authorId="1" shapeId="0" ns2:uid="{765A7A21-6CF3-4F39-9745-CC605664E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DKS</t>
        </r>
      </text>
    </comment>
    <comment ref="AA77" authorId="1" shapeId="0" ns2:uid="{CC15E476-0842-4BFE-85F1-3F110C075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77" authorId="1" shapeId="0" ns2:uid="{33F3B5B2-34BF-4BE4-8766-C27C4A56D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1 au complet</t>
        </r>
      </text>
    </comment>
    <comment ref="AC77" authorId="1" shapeId="0" ns2:uid="{A7081A48-3615-4049-9A62-C402BDC24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7" authorId="1" shapeId="0" ns2:uid="{163B712E-B98F-4060-AF8E-EA14E388E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7" authorId="1" shapeId="0" ns2:uid="{FA4D4D66-69E7-4F4D-AB3A-F55213F97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78" authorId="5" shapeId="0" ns2:uid="{2EA2FB54-C367-45A4-B3D6-538E1669CC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2" shapeId="0" ns2:uid="{D1C1C489-24CB-4F30-96E8-A38E35540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DB60BC43-032F-4E85-9213-39C2A4C96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79" authorId="5" shapeId="0" ns2:uid="{614CD40E-0B5D-4A94-9A1C-DCEE5FB918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79E825D7-2BC3-487E-A240-9767FAE65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35E6D301-0206-41CE-8212-69E83D055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2" shapeId="0" ns2:uid="{17910D15-D7CD-4560-8CC2-03BF4A841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 Port du masque
cf 11/03</t>
        </r>
      </text>
    </comment>
    <comment ref="V79" authorId="0" shapeId="0" ns2:uid="{F80F4293-BBB2-4A82-952F-7C21DE7591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15/03</t>
        </r>
      </text>
    </comment>
    <comment ref="D80" authorId="6" shapeId="0" ns2:uid="{9F0A7974-ACE5-4098-8506-AA0DF568A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E6A28902-B2F1-40E7-9060-C54AFF24C6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09C4151D-B7A7-4BFB-9C97-6FF01E15E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2" shapeId="0" ns2:uid="{C69185DD-57EE-43AF-B142-14ECDAF235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2" shapeId="0" ns2:uid="{F85FD067-2EBB-494C-AFFA-988C05FB1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10/03
remplacé par CHD</t>
        </r>
      </text>
    </comment>
    <comment ref="T80" authorId="1" shapeId="0" ns2:uid="{54344144-1523-4BEA-9B4D-29B4FC519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0" authorId="0" shapeId="0" ns2:uid="{3F897F31-5203-4339-8CB4-8ECB4587FE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80" authorId="1" shapeId="0" ns2:uid="{F5971DCF-7ABD-46D7-B0E7-A3D5BC89A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81" authorId="5" shapeId="0" ns2:uid="{9E322B3C-4E1A-48AD-B099-9386D709B3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84627A61-9579-4B12-A9D6-63601DFDF1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DA08D8C4-26B2-43A6-AEC6-41E8A9E5B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1" authorId="0" shapeId="0" ns2:uid="{CD93DB91-DB53-41E2-AEE7-C56882B9C0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</t>
        </r>
      </text>
    </comment>
    <comment ref="AN81" authorId="0" shapeId="0" ns2:uid="{EB00E8D6-EAEA-450C-AF50-E078AC6DD0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dans équipe 1</t>
        </r>
      </text>
    </comment>
    <comment ref="G82" authorId="1" shapeId="0" ns2:uid="{FE14D02B-4F67-4D89-9F35-EBE1A631D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339235E1-BC93-4674-8C4D-1344BE4DFE38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1" shapeId="0" ns2:uid="{83ACC9B9-E4A6-40ED-A2CF-4471E5738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Z82" authorId="1" shapeId="0" ns2:uid="{87122880-DC32-4B83-B97A-8A764FB14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82" authorId="1" shapeId="0" ns2:uid="{04194D3E-CBB6-48B8-ADD2-1E0619515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N82" authorId="0" shapeId="0" ns2:uid="{399D2272-253B-43A5-9F75-D0E28819BC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12.03
remplacé par FLN</t>
        </r>
      </text>
    </comment>
    <comment ref="D83" authorId="6" shapeId="0" ns2:uid="{868BF3D8-8DC6-4BED-B7E8-0735580FE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58F3CE5D-9EFF-4C49-B7D6-C4BB3E71D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04FBE926-7A03-45A8-978B-83BEB7F9E2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29A7F247-E080-4B36-A94D-CB7038428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R83" authorId="1" shapeId="0" ns2:uid="{AB80417A-587E-4372-8628-968594BDE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83" authorId="0" shapeId="0" ns2:uid="{F5CA8FF4-E019-4521-9A79-45A991A036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D84" authorId="1" shapeId="0" ns2:uid="{A0DAE2FF-873A-456E-B5B5-8B20EDEB9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2" shapeId="0" ns2:uid="{CB7D524C-971D-407A-BA9B-426F75C98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Q84" authorId="1" shapeId="0" ns2:uid="{BFF958A5-46E1-48F4-92BB-674667300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84" authorId="1" shapeId="0" ns2:uid="{CDC72579-59BB-405A-AC69-46732C3FD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CIE : remplace GST</t>
        </r>
      </text>
    </comment>
    <comment ref="V84" authorId="0" shapeId="0" ns2:uid="{780115C9-A5D4-4464-B9BB-ACD68A86E3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 de 12h à 14h
départ à 20h (RTT)</t>
        </r>
      </text>
    </comment>
    <comment ref="AC84" authorId="1" shapeId="0" ns2:uid="{C6B6BFB6-956A-457B-80AF-018E54407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4" authorId="1" shapeId="0" ns2:uid="{43EB11B9-BD58-4B33-BF4E-6785B8DA8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Départ à 12h
Remplacé par DBE</t>
        </r>
      </text>
    </comment>
    <comment ref="AN84" authorId="0" shapeId="0" ns2:uid="{618C899B-F4F2-497B-9CFE-5F221373B8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H85" authorId="1" shapeId="0" ns2:uid="{C98DBE37-5DCD-4424-BC6E-5294FB200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E3F19296-AE46-4D97-B512-78D4D4EF9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F743EF2D-7542-4B36-BD90-A178290C1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Q85" authorId="2" shapeId="0" ns2:uid="{9E92DB17-5591-4CDC-9563-AF5DF8437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</t>
        </r>
      </text>
    </comment>
    <comment ref="R85" authorId="2" shapeId="0" ns2:uid="{B509E567-ECC7-4A0D-A254-550C1692B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arrivée à 16h (CKS présent)</t>
        </r>
      </text>
    </comment>
    <comment ref="Z85" authorId="2" shapeId="0" ns2:uid="{9CE7D61D-A856-4CC1-8840-362712FA5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5" authorId="1" shapeId="0" ns2:uid="{EA644B6A-67C6-46A4-8ABE-5FA4BF04A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5" authorId="6" shapeId="0" ns2:uid="{E9DC242E-CE12-4566-8549-7E1D5F126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13/03</t>
        </r>
      </text>
    </comment>
    <comment ref="AL85" authorId="6" shapeId="0" ns2:uid="{F6F51AFF-A235-40A2-A048-183281B5D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AN85" authorId="0" shapeId="0" ns2:uid="{B76AAFEC-6B84-471E-AA35-B671595B1E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+0,5h RHS</t>
        </r>
      </text>
    </comment>
    <comment ref="H86" authorId="1" shapeId="0" ns2:uid="{A8A36E34-D4ED-4921-9C48-86CE53407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D6734034-7B58-46B4-BB3F-22FB34741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D9492929-CF1B-44D6-9B3D-3E9947851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R86" authorId="2" shapeId="0" ns2:uid="{11688F51-F9E4-4131-A1DB-72FF90320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Rempace CKS de 18h à 22h</t>
        </r>
      </text>
    </comment>
    <comment ref="V86" authorId="0" shapeId="0" ns2:uid="{97E563B8-B473-468F-99BF-C6FF0BE433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18h à 22h
Rappel le 13/03</t>
        </r>
      </text>
    </comment>
    <comment ref="Z86" authorId="2" shapeId="0" ns2:uid="{FC587EA5-EF59-44C5-A3B8-2E64A64D2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6" authorId="1" shapeId="0" ns2:uid="{5C3278DE-886E-46F7-ABFF-1E84C3E05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6" authorId="1" shapeId="0" ns2:uid="{018E341A-3C72-40D8-92D3-EBB31E313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 le 18.03
équipe au complet</t>
        </r>
      </text>
    </comment>
    <comment ref="AH86" authorId="6" shapeId="0" ns2:uid="{95D0F15D-2657-42DD-9AF6-695338265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86" authorId="6" shapeId="0" ns2:uid="{56919A2E-9F68-4542-9521-F86AF5404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J87" authorId="7" shapeId="0" ns2:uid="{8BC67826-6B4F-44F6-85A3-00E40A61E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947DAB5D-D793-4C48-8364-C5D9492D7E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7" authorId="2" shapeId="0" ns2:uid="{135BD3FA-D712-4801-8FA0-A3373264A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20/03
maintien prime PM</t>
        </r>
      </text>
    </comment>
    <comment ref="AD87" authorId="1" shapeId="0" ns2:uid="{0B1F620B-E7B7-4563-916B-3416CE1DB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88" authorId="7" shapeId="0" ns2:uid="{6197BDDB-B0C3-4C22-B4DC-733024A79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7C1B903C-9361-405E-B985-4B2E29D468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8" authorId="6" shapeId="0" ns2:uid="{6FCCCEE4-89CE-4928-816F-FF854DEA7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24/03</t>
        </r>
      </text>
    </comment>
    <comment ref="Z88" authorId="2" shapeId="0" ns2:uid="{58B0635C-431A-43CD-8DD9-CF06202FC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21/03
maintien prime PM du samedi</t>
        </r>
      </text>
    </comment>
    <comment ref="AM88" authorId="0" shapeId="0" ns2:uid="{F1F2689D-EAEF-41F5-AC10-20538B2261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AN88" authorId="0" shapeId="0" ns2:uid="{EBF5B91D-54E9-404F-8076-3933DBCEEC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D89" authorId="1" shapeId="0" ns2:uid="{719F4B38-70EC-45D4-B102-3C2866718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D147D908-1C8F-4C22-9F0E-3A5A08C2A4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06BCD1B9-4DBF-4235-9662-EB68DFD0E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C2AEA1AA-106E-4ECA-A04A-030CEA082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E4E37333-AEC8-4E2A-ABD2-B0C5E427F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1" shapeId="0" ns2:uid="{178B13DC-F7F8-4B1B-860F-96D2AC28E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T89" authorId="1" shapeId="0" ns2:uid="{EE518889-6C3D-4BB1-A10A-D043423C2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Y89" authorId="1" shapeId="0" ns2:uid="{18D282D6-DA57-41BD-81B1-DB4FBFD52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89" authorId="1" shapeId="0" ns2:uid="{F1DF0DB3-1287-4BF8-9DC7-F3A131E12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18/03</t>
        </r>
      </text>
    </comment>
    <comment ref="AD89" authorId="1" shapeId="0" ns2:uid="{4D7ABBFE-7500-4D11-AAFF-CE2FDDA02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AF89" authorId="1" shapeId="0" ns2:uid="{9C2A4352-9029-4BB5-93AA-E8B9318DF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89" authorId="5" shapeId="0" ns2:uid="{BFA37D9A-F6CA-42B5-AC19-E2A8585AAA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PdF</t>
        </r>
      </text>
    </comment>
    <comment ref="AM89" authorId="0" shapeId="0" ns2:uid="{6159EF3C-91EF-4073-A50D-834D89AED7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</t>
        </r>
      </text>
    </comment>
    <comment ref="AN89" authorId="0" shapeId="0" ns2:uid="{E84854C9-5C00-46A7-8AE7-83F03C8433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H90" authorId="5" shapeId="0" ns2:uid="{FDCC8652-401F-4823-A700-D111CC2B12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ACC21866-2CC8-4AEC-B2B8-7CD49D496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2" shapeId="0" ns2:uid="{F5A9AA98-9BF9-4607-8157-340DCF3BF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1" shapeId="0" ns2:uid="{E50E2B5A-E90D-424E-B928-E55407879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Y90" authorId="1" shapeId="0" ns2:uid="{8B3805A4-F503-495A-A1D0-5A6A81BF8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0" authorId="1" shapeId="0" ns2:uid="{5D1B9DB7-0568-4917-85B5-5D5E62C4C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19/03</t>
        </r>
      </text>
    </comment>
    <comment ref="AL90" authorId="6" shapeId="0" ns2:uid="{59BA38B5-3FAC-4480-8B4F-329B18B1B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AN90" authorId="0" shapeId="0" ns2:uid="{1F79D24E-A083-4690-A6E7-CC3E921216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20.03</t>
        </r>
      </text>
    </comment>
    <comment ref="H91" authorId="5" shapeId="0" ns2:uid="{69884564-4B5D-449C-AAC0-9BCBCDD2EB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C87D6152-B115-40F1-A636-4F752C6C7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2" shapeId="0" ns2:uid="{C572E8AD-B26F-4DE8-8480-554F493C8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1" shapeId="0" ns2:uid="{0E74AFE8-DE88-4ABC-B391-8FF34C4A2C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1" authorId="1" shapeId="0" ns2:uid="{D4EA85F7-1229-49EA-9960-79704D217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01/04</t>
        </r>
      </text>
    </comment>
    <comment ref="AB91" authorId="2" shapeId="0" ns2:uid="{511EB68E-7E64-4971-A8C0-FFDCDB515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AD91" authorId="1" shapeId="0" ns2:uid="{EF1A61C3-56E8-435E-81C5-A9612196D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91" authorId="1" shapeId="0" ns2:uid="{17D0F056-97EF-4D9C-BF0D-66BB9F4CE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JBS
renfort SD de 12h à 14h
Rappel le 20/03</t>
        </r>
      </text>
    </comment>
    <comment ref="AL91" authorId="6" shapeId="0" ns2:uid="{0720E72C-DD32-4AC1-BA5A-109D68395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L92" authorId="5" shapeId="0" ns2:uid="{0062E6DC-E18E-4D3B-89F8-D2C42DF516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B9C7EACB-B88F-4066-AB9D-68D829726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Q92" authorId="1" shapeId="0" ns2:uid="{5922B8F5-5916-411B-B5EC-9F3034972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2" authorId="1" shapeId="0" ns2:uid="{1CEC08CF-35AA-4F6A-AA02-3FFA004E8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04h00'
remplacé par CHD</t>
        </r>
      </text>
    </comment>
    <comment ref="Z92" authorId="2" shapeId="0" ns2:uid="{94848D55-EFA2-45E7-8D1E-A7CFAD9CF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2" authorId="1" shapeId="0" ns2:uid="{0A189EC8-B3DA-4370-9BB9-CCB7E79F4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L93" authorId="5" shapeId="0" ns2:uid="{50F237D6-84FD-4A1A-ADE8-926B344921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38D16FFC-F9AF-4A6B-8F7E-98488C173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Q93" authorId="1" shapeId="0" ns2:uid="{444CD8F5-E57F-4F95-8BD2-5A62B0DF7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3" authorId="1" shapeId="0" ns2:uid="{842128A4-AE97-45B1-B346-1EA33B871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02h00'
+3h RTT
</t>
        </r>
      </text>
    </comment>
    <comment ref="Z93" authorId="2" shapeId="0" ns2:uid="{8C853E4A-47A4-482A-ADEC-8A517B74E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3" authorId="1" shapeId="0" ns2:uid="{6F204D10-52F7-499C-AA20-4201DF41F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93" authorId="6" shapeId="0" ns2:uid="{7DB81AB3-B7F1-46BB-A770-7FF481A1A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</t>
        </r>
      </text>
    </comment>
    <comment ref="D94" authorId="6" shapeId="0" ns2:uid="{879478AF-9F53-4CCF-8A3C-965BD15F6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D1EF6547-5163-4320-A016-89FF98227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AE53D57D-7E16-4ECF-AD83-6A4FCC0605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B6FDABCE-8D4D-4233-86DE-E3FBA68E27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T94" authorId="2" shapeId="0" ns2:uid="{47DDA6F8-522B-4D82-BE2A-AF0B87F6C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94" authorId="0" shapeId="0" ns2:uid="{BE6E3A9A-DD44-4B71-9244-DD7F541568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4" authorId="2" shapeId="0" ns2:uid="{421641B3-857D-42E0-A519-4C89781E7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4" authorId="2" shapeId="0" ns2:uid="{571A8DB6-1146-49D7-AA3B-47DD7E49D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94" authorId="2" shapeId="0" ns2:uid="{9E1B5423-8FA0-4305-9CD5-178577AE4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4" authorId="1" shapeId="0" ns2:uid="{ABBE2CFB-DE21-4D9F-A605-BB7CEA483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94" authorId="2" shapeId="0" ns2:uid="{A3ACE276-6A96-42FC-B958-7E35BFB84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4" authorId="1" shapeId="0" ns2:uid="{C13487A0-CE1B-46F6-8275-70776E26E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4" authorId="2" shapeId="0" ns2:uid="{A0BDF012-E384-4273-BACD-16996720E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4" authorId="2" shapeId="0" ns2:uid="{7C1E877F-82DA-4BCA-BBA0-9D76872F8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4" authorId="2" shapeId="0" ns2:uid="{1D084A43-7236-4450-864C-A72215770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4" authorId="2" shapeId="0" ns2:uid="{293BA310-A1E1-4B17-BABF-5E6AC6BBF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4" authorId="2" shapeId="0" ns2:uid="{E8C4DC69-3137-439C-AD2F-4A160ADB3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4" authorId="2" shapeId="0" ns2:uid="{428A17AC-E93B-4A41-B9E4-565EC5C13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</text>
    </comment>
    <comment ref="D95" authorId="1" shapeId="0" ns2:uid="{919A0A9A-C81D-458C-9F90-4458E66D6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0F3AF846-6445-423C-9EE6-104662F29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9B95CE80-C6B1-4722-A4FB-AB1555D5F0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022DB835-29FA-482C-9D03-52B1DA9565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B299FEBC-0F9A-4F2E-ADEF-81EAEDA0A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S95" authorId="2" shapeId="0" ns2:uid="{B9C2ECC1-9238-4F6B-886C-F148B60AB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5" authorId="2" shapeId="0" ns2:uid="{70DCC376-EEFE-438E-9689-B86C64540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cf 02/04</t>
        </r>
      </text>
    </comment>
    <comment ref="V95" authorId="0" shapeId="0" ns2:uid="{74C9BE9A-153A-440F-B910-880C6F7A46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5" authorId="2" shapeId="0" ns2:uid="{8BABE360-EF75-47B6-8684-FAEA2A0B2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5" authorId="2" shapeId="0" ns2:uid="{752FA246-8114-4029-ADAD-2AF457FEB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5" authorId="2" shapeId="0" ns2:uid="{269DB225-35F4-476B-BFB7-DAAECA0E5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5" authorId="2" shapeId="0" ns2:uid="{90906203-7286-4218-87A2-65016B02E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5" authorId="1" shapeId="0" ns2:uid="{82146013-E708-4E08-9006-08CAA1009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5" authorId="2" shapeId="0" ns2:uid="{76038172-CDDE-4071-A83B-A420BCDB9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5" authorId="2" shapeId="0" ns2:uid="{055DBEDF-A7C1-49D8-906C-A310F88C7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5" authorId="2" shapeId="0" ns2:uid="{5A125455-4364-4275-BD31-6069CB7BB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5" authorId="2" shapeId="0" ns2:uid="{32273E6B-CE56-4A78-9188-D6D494A84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5" authorId="2" shapeId="0" ns2:uid="{3D04AE7F-A275-4D87-8161-A89C16A71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5" authorId="2" shapeId="0" ns2:uid="{A5C956E4-EA8E-4B8F-BB3D-E664FD6A3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6" authorId="1" shapeId="0" ns2:uid="{FD78FF72-1567-446C-B1CC-190696CE5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C0C5DAA5-25EA-49F1-A7C9-98C715F9A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B71338BC-EB8F-4337-849F-46B26E1BD3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1233B5AC-71DB-4BE2-AEDE-968B7BC6B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A523CB33-6F71-4E04-84A9-49A1848DE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97" authorId="7" shapeId="0" ns2:uid="{8C04A29B-C5FB-4ECC-9DD1-DFD060AFF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48C85E89-BA6D-4979-A9B1-D8A0F8416A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8A5693C8-5E98-48FA-841D-87FDE22F0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2380FF0F-B511-482D-9C68-EBD810FCC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F093A301-B71B-4B43-A8C2-1B91A48EF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9287E38E-23F6-46A5-A37B-C33C5E231C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18FC7276-63A2-4504-A70D-B2567A8C7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9176D031-F83A-41FF-9F11-BF5E71348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9AAFDF1A-7EEF-48F6-A20B-7E25EFC32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2" shapeId="0" ns2:uid="{D676D975-212D-45AB-B900-934019A68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99" authorId="2" shapeId="0" ns2:uid="{59AF1BEC-D3AF-4AAE-8DD9-AF5A50E2F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99" authorId="0" shapeId="0" ns2:uid="{A647F813-5010-40A5-A944-64B353820B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00" authorId="7" shapeId="0" ns2:uid="{14C51B81-3456-4B80-A332-42AD1B0CA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4BC4FD80-7732-433C-8ECC-B0ABF29FF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278668FB-C30A-4313-A92C-2F0855922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2" shapeId="0" ns2:uid="{07663225-B4A2-48B9-8982-CCC2C4968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0" authorId="2" shapeId="0" ns2:uid="{0E19BACC-CD75-420B-B7C4-94FE7B41A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0" authorId="0" shapeId="0" ns2:uid="{FBB6D3D8-13D5-4E75-8075-16D9A72294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01" authorId="1" shapeId="0" ns2:uid="{00F5FFAD-DF8D-4C5D-8AD0-08F069EFC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C5715AC1-EEE3-4154-A76F-9D50709AE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979D6164-B415-4AF1-B9B0-D83EFB3C81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E80AC6E5-4625-4432-AA8C-C5E92A05E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2" shapeId="0" ns2:uid="{DAC4C01B-4281-4B47-9C67-276200AF9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1" authorId="2" shapeId="0" ns2:uid="{0462DB3A-39F4-435F-B7D3-1336DF320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Z101" authorId="2" shapeId="0" ns2:uid="{F9E580B1-C2F2-4B85-96A6-7B44666AC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22/03
maintien prime PM du dimanche</t>
        </r>
      </text>
    </comment>
    <comment ref="D102" authorId="1" shapeId="0" ns2:uid="{E8552E8B-BFC4-411C-8933-BE238DF11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3E1BC24A-114E-4C3E-A196-6514106425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81D81249-7AD2-4A86-B88F-2EBFADAFB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2" shapeId="0" ns2:uid="{06D0E173-00F1-4053-9E66-C13B51C51B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2" authorId="2" shapeId="0" ns2:uid="{96543BC5-32C8-4942-87D2-AA1F40526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2" authorId="0" shapeId="0" ns2:uid="{3AFFF0D5-2E8A-4FD5-8E0E-B88B1C15FA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</t>
        </r>
      </text>
    </comment>
    <comment ref="J103" authorId="7" shapeId="0" ns2:uid="{C5663260-2B94-4C24-B53B-1ECC80606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DA40763E-A37E-4E14-96F0-A93C4071EF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3" authorId="2" shapeId="0" ns2:uid="{BFA99D5D-A828-4D00-847B-0951D1F7F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30/03</t>
        </r>
      </text>
    </comment>
    <comment ref="AB103" authorId="1" shapeId="0" ns2:uid="{8B9ADDE3-4331-4413-9D5C-3FA761A43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31.03</t>
        </r>
      </text>
    </comment>
    <comment ref="AN103" authorId="0" shapeId="0" ns2:uid="{77889697-F198-41D8-98BF-BF093B550F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K104" authorId="6" shapeId="0" ns2:uid="{9785EC75-5CF0-410E-998C-63F0C92A5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5928CD5B-9A4F-4CFE-B853-FB370DD68D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BCD674A0-76DA-468D-97D6-EACD71076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N104" authorId="0" shapeId="0" ns2:uid="{77BA2550-BC2D-4819-884F-5217A4B748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105" authorId="5" shapeId="0" ns2:uid="{C2A441A5-63D7-480F-82A6-FB4737573F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N105" authorId="0" shapeId="0" ns2:uid="{F9180320-2FA2-498B-B604-8BA3612849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J106" authorId="7" shapeId="0" ns2:uid="{868F39DD-E25F-453D-A001-DDB39562D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4529895D-E677-4ED9-8CB0-90A91DDDCE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F390402B-BFC5-4619-AF19-B8354F7873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D4F6D842-E1F2-459F-BD58-9F95332FE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A5ED5AF1-F9D5-41C1-AC68-0D14194E96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F2BB5693-5BAD-4604-9804-93AA6DEB47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R107" authorId="2" shapeId="0" ns2:uid="{81253631-7FF2-41B6-8B65-1A03DC9E4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31/03
remplacé par CDE</t>
        </r>
      </text>
    </comment>
    <comment ref="AH107" authorId="1" shapeId="0" ns2:uid="{8CB45B16-7807-41BC-90FF-0F43832CA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08.04</t>
        </r>
      </text>
    </comment>
    <comment ref="AJ107" authorId="6" shapeId="0" ns2:uid="{F6F197A3-F1A3-4B15-B9AD-AF4B0AAAD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J108" authorId="7" shapeId="0" ns2:uid="{2E85AE39-C207-4A89-B599-C73230169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C6C12CDE-695B-495E-B6BB-2273253813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8" authorId="2" shapeId="0" ns2:uid="{3D878BE6-572B-4DFC-A054-8676D52CE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R108" authorId="2" shapeId="0" ns2:uid="{814F6D26-5CB5-4F50-B7F8-02FEC682A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D108" authorId="1" shapeId="0" ns2:uid="{0EB52C72-AEB7-4571-BBE4-52949BFCD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108" authorId="1" shapeId="0" ns2:uid="{9FB61AE0-42C3-4C83-9845-FE004B2FA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16h00'</t>
        </r>
      </text>
    </comment>
    <comment ref="AN108" authorId="0" shapeId="0" ns2:uid="{B44CEEEA-AC83-4936-A9FE-8B544D6C7A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09" authorId="1" shapeId="0" ns2:uid="{F6A9412A-9B6C-453E-B5D7-44233CE3D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0C725768-6154-4D20-9B03-4B5AC2054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95F6D248-D305-4507-8235-FDCE2CA21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R109" authorId="2" shapeId="0" ns2:uid="{298B9393-80A6-4749-83A2-91E7B205B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N109" authorId="0" shapeId="0" ns2:uid="{6B3AEB26-319F-4607-A1BB-FDCE5E21EF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départ à 10h00'</t>
        </r>
      </text>
    </comment>
    <comment ref="D110" authorId="1" shapeId="0" ns2:uid="{0F262428-E8FF-4C0D-825F-019612428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438961BC-33CF-40B3-AAE0-8BCFB0368E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4C6E07FD-C186-46B4-9B5F-A1ECB0731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0" authorId="0" shapeId="0" ns2:uid="{F8FF431D-FB2F-466C-B8F7-148F41C74D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10" authorId="1" shapeId="0" ns2:uid="{59EFB34F-1F1C-45EA-9D0F-796223170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10" authorId="1" shapeId="0" ns2:uid="{AE1F6326-E701-4EAE-A87C-D50034039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10" authorId="1" shapeId="0" ns2:uid="{8334F115-236E-4114-89B7-C58DF0593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G110" authorId="1" shapeId="0" ns2:uid="{4F32A6D2-FC80-4B9E-A575-47BBA5255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09.04</t>
        </r>
      </text>
    </comment>
    <comment ref="AL110" authorId="6" shapeId="0" ns2:uid="{59B440B0-6ADE-44E1-8EF6-9637C5BFF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11" authorId="5" shapeId="0" ns2:uid="{37A5C46D-59AB-4EC3-B010-BF249C5B5A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036B2D37-B39B-49A3-8414-609FB08F8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1" authorId="0" shapeId="0" ns2:uid="{7660D0A1-E712-472C-8EAD-EB73FF053B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1" authorId="7" shapeId="0" ns2:uid="{AAC40278-D83B-43A3-B63F-15D348A43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1" authorId="7" shapeId="0" ns2:uid="{E2E177B6-51C5-452E-9370-7E460C9E1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AA111" authorId="1" shapeId="0" ns2:uid="{678F12A7-6569-4F76-BB85-832079834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11" authorId="1" shapeId="0" ns2:uid="{8FAD1A51-1B93-4FA6-867A-90728F436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départ à 13h00'
remplacé par JKS</t>
        </r>
      </text>
    </comment>
    <comment ref="AC111" authorId="1" shapeId="0" ns2:uid="{C3F8B255-BBD2-4FCE-B741-399ACD72B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11" authorId="1" shapeId="0" ns2:uid="{38223610-E9B2-479E-81A6-9175874CB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CWN de 13h à 14h00'</t>
        </r>
      </text>
    </comment>
    <comment ref="AF111" authorId="1" shapeId="0" ns2:uid="{DE4A0FAE-C75A-4630-94DC-3EFD8AE51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11" authorId="6" shapeId="0" ns2:uid="{68303E69-7F11-4DC4-900D-C58354886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2" authorId="5" shapeId="0" ns2:uid="{33BF4F18-2A9E-40BA-9A10-539CE2B0AB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383FFED1-7F98-48F8-A36D-E1A9D951A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2" authorId="0" shapeId="0" ns2:uid="{A4B5CA72-77E7-4C6A-AC06-EC3D4250C5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2" authorId="7" shapeId="0" ns2:uid="{ED610417-E531-4794-885F-AE65864DB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2" authorId="7" shapeId="0" ns2:uid="{9A979E9F-2D7B-4D9F-A683-0B00003DC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
+4,25 hs</t>
        </r>
      </text>
    </comment>
    <comment ref="AA112" authorId="1" shapeId="0" ns2:uid="{61C359C6-77D2-4F4A-9F74-4AB93BCBB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</t>
        </r>
      </text>
    </comment>
    <comment ref="AB112" authorId="1" shapeId="0" ns2:uid="{F5E13397-50A7-40BA-BF04-E2E0A1789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
Remplace JKS de 11 à 14h</t>
        </r>
      </text>
    </comment>
    <comment ref="AD112" authorId="1" shapeId="0" ns2:uid="{1F4263A4-7922-4918-A5E8-B0D775162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puis échange avec CWN
Départ à 11h 
remplacé par CWN de 11h à 14h</t>
        </r>
      </text>
    </comment>
    <comment ref="AE112" authorId="1" shapeId="0" ns2:uid="{7D8F4072-ECA8-4FAC-8638-FF60CAF56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12" authorId="1" shapeId="0" ns2:uid="{B48AC0D4-125C-4339-9F5E-20FB71782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AL112" authorId="6" shapeId="0" ns2:uid="{0B6A7B4D-56E5-47D9-80FE-A91144A20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K113" authorId="1" shapeId="0" ns2:uid="{3BFA626B-9320-44E4-85FF-6DF829CEA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430182ED-0A54-42FB-B1AA-E710253D5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165CE3E7-294F-4A8E-A391-21AF10D14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0C0585A4-D0CC-4579-A1C6-35087425A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Z113" authorId="6" shapeId="0" ns2:uid="{732E3CE9-4325-4A03-A916-3AD0A6B4E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+2,25hs</t>
        </r>
      </text>
    </comment>
    <comment ref="AD113" authorId="1" shapeId="0" ns2:uid="{AA9E211C-D0A5-4A78-B460-36D33D91A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H113" authorId="1" shapeId="0" ns2:uid="{68E2E9C4-343F-41CC-803C-559203A37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10.04</t>
        </r>
      </text>
    </comment>
    <comment ref="AJ113" authorId="6" shapeId="0" ns2:uid="{723D580D-6CB4-4E8D-9491-343C91651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
Rappel le 09/04</t>
        </r>
      </text>
    </comment>
    <comment ref="L114" authorId="7" shapeId="0" ns2:uid="{2B6A1923-A8A3-4D92-8B43-A86C5AA2F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525304C2-9EB1-4942-9974-DB8AA61527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AD114" authorId="1" shapeId="0" ns2:uid="{34FC0547-4333-4C49-BA9B-708648B47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5" authorId="2" shapeId="0" ns2:uid="{8299DCE7-3369-47AA-9C2B-4DAF83AD3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C445A7BF-2797-4790-9AFD-8B2CA899C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1" shapeId="0" ns2:uid="{711A051B-61B8-4C74-BF1D-495B5F880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D115" authorId="1" shapeId="0" ns2:uid="{518DA5A3-7BC4-4120-9B4E-5D9FBE7FF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H115" authorId="6" shapeId="0" ns2:uid="{96ABCE19-57F4-4949-AB50-7ADF1218E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14h à 18h
Rappel le 14/04</t>
        </r>
      </text>
    </comment>
    <comment ref="AJ115" authorId="1" shapeId="0" ns2:uid="{58254656-53B8-4895-A220-B549214A1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L115" authorId="6" shapeId="0" ns2:uid="{D0FB0611-068E-4A13-BF18-BE948CA81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6" authorId="2" shapeId="0" ns2:uid="{DA992A5B-4068-4CC9-BEDF-C22EACD7E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4CECC1BE-C827-4EF4-A712-E9F247B64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1" shapeId="0" ns2:uid="{D807AB98-8D88-4BF5-8C05-DB907A8B9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Z116" authorId="1" shapeId="0" ns2:uid="{83E16DF8-2CAB-4A5D-B55A-CD2B604C5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L116" authorId="6" shapeId="0" ns2:uid="{E8E51F64-B067-4971-B19A-0DBB9000F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7" authorId="6" shapeId="0" ns2:uid="{1C270F2C-CB05-4450-B02D-B2DFFA158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2" shapeId="0" ns2:uid="{3E71D374-769B-4E99-AA2E-92CC7B3B0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0" shapeId="0" ns2:uid="{FE1B02EC-EC82-48C9-B918-B359824D15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</t>
        </r>
      </text>
    </comment>
    <comment ref="AB117" authorId="1" shapeId="0" ns2:uid="{05FC8D42-F99F-461E-8527-3916F7170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D117" authorId="1" shapeId="0" ns2:uid="{3A1DA65E-38C1-4ECD-8741-49B473B4A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F117" authorId="1" shapeId="0" ns2:uid="{70B1A779-245B-4C74-95B7-2C3BBEDEA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 de 22h à 24h00'</t>
        </r>
      </text>
    </comment>
    <comment ref="AJ117" authorId="6" shapeId="0" ns2:uid="{751A9A76-CE98-4353-92FA-65CFC7D7C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17/04</t>
        </r>
      </text>
    </comment>
    <comment ref="AL117" authorId="6" shapeId="0" ns2:uid="{D20ED45D-F9B3-4F45-A601-222762306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H118" authorId="1" shapeId="0" ns2:uid="{5F58B70D-8BD8-409A-9BBA-356AC1750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0B1F1FFE-4317-41B5-AD11-A4C194F2D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8" authorId="0" shapeId="0" ns2:uid="{DA5D1078-A4D7-41E5-9B81-DA7D63DBCD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DKS</t>
        </r>
      </text>
    </comment>
    <comment ref="AB118" authorId="1" shapeId="0" ns2:uid="{2C9F9C89-D3BF-4DD9-9A95-E03F9720E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8" authorId="2" shapeId="0" ns2:uid="{A51BA624-7EFE-4B1E-AD6B-5F8DDE950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 pour remplacer ADK</t>
        </r>
      </text>
    </comment>
    <comment ref="AL118" authorId="6" shapeId="0" ns2:uid="{21873A6A-FE9A-4F48-8522-B3ED2E0D4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N119" authorId="5" shapeId="0" ns2:uid="{90E37FC1-BEC5-4A1E-9F5B-ADBAA81876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T119" authorId="1" shapeId="0" ns2:uid="{3C725878-2EE3-44B5-A51F-3339FD22F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19.04</t>
        </r>
      </text>
    </comment>
    <comment ref="X119" authorId="0" shapeId="0" ns2:uid="{7355C8B0-B4FD-42C6-A3BE-E624F8C4F3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 de 12h à 14h00'</t>
        </r>
      </text>
    </comment>
    <comment ref="AB119" authorId="6" shapeId="0" ns2:uid="{096ED348-A49C-4543-873A-19F325A61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
</t>
        </r>
      </text>
    </comment>
    <comment ref="AN119" authorId="0" shapeId="0" ns2:uid="{CA01A0F1-0ABD-4051-9AE0-B47425764E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17.04</t>
        </r>
      </text>
    </comment>
    <comment ref="C120" authorId="1" shapeId="0" ns2:uid="{A23F3503-C295-4DD0-A910-E89F9E0DA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D29B7830-5309-4199-9B10-50090E65D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BA071EFB-A970-4AB5-9099-1AC4DECDD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DBBF4A83-CC6A-4D37-97B4-542F1574E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20" authorId="2" shapeId="0" ns2:uid="{348CA2AE-7315-41C5-9689-8D83B261A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
Formation sensibilisation au stress et burn out de 8h à 11h45</t>
        </r>
      </text>
    </comment>
    <comment ref="AA120" authorId="1" shapeId="0" ns2:uid="{53CFB694-B10D-4BC4-A446-E07C2D18E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20" authorId="1" shapeId="0" ns2:uid="{9BC77678-A5E5-41AA-95EE-D9687637F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C120" authorId="2" shapeId="0" ns2:uid="{7B3279AD-EB02-4152-8DCD-AA5285B87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0" authorId="1" shapeId="0" ns2:uid="{60656582-20E5-49E1-A6BA-BD948BAD7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0" authorId="1" shapeId="0" ns2:uid="{7DFCA7F4-311D-4819-9A09-52493B356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H120" authorId="1" shapeId="0" ns2:uid="{DD54A531-F76B-4D54-B136-B07C2EFF2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AM120" authorId="0" shapeId="0" ns2:uid="{BCB3976B-8847-4628-BEB0-AE7426C199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AN120" authorId="0" shapeId="0" ns2:uid="{F5922F64-1D74-440A-9287-7EF62A431D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C121" authorId="1" shapeId="0" ns2:uid="{C3CC7895-BB4B-4975-9627-9F3A62A3D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6EA4C51B-0FB1-41D4-B6E5-CB133D92A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3C73921A-5A6C-4425-AA94-D2A4FB741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F427539D-BC5D-45A0-85CA-B02B02A06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6" shapeId="0" ns2:uid="{B83F2C2F-8DB7-400A-8EFF-284C311D8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21" authorId="2" shapeId="0" ns2:uid="{ED040BCF-ABA5-4796-B199-2917D5887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 Formation sensibilisation au stress et burn out de 8h à 11h45</t>
        </r>
      </text>
    </comment>
    <comment ref="Z121" authorId="1" shapeId="0" ns2:uid="{AF47B3F0-CD8F-4D35-8630-712B70F6B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+1,75 hs
</t>
        </r>
      </text>
    </comment>
    <comment ref="AB121" authorId="1" shapeId="0" ns2:uid="{918D0699-A7E4-4C4A-912F-452030F72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puis échange avec GBT</t>
        </r>
      </text>
    </comment>
    <comment ref="AC121" authorId="2" shapeId="0" ns2:uid="{66BE1A14-4A19-4E44-9563-7B39FBD44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1" authorId="1" shapeId="0" ns2:uid="{B3910CB4-F244-4175-AB79-BFBE9C128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1" authorId="1" shapeId="0" ns2:uid="{2E9B9CE3-7458-4E34-B44E-AF03845C9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M121" authorId="0" shapeId="0" ns2:uid="{C0D15F7B-0C19-4820-920F-EA2DC383EB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
remplace VGG de 19h à 22h00'</t>
        </r>
      </text>
    </comment>
    <comment ref="AN121" authorId="0" shapeId="0" ns2:uid="{15C48491-6BC7-467F-B5E9-E6D6DB2FF5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G122" authorId="1" shapeId="0" ns2:uid="{DCA1CBD1-D894-4442-8502-4BFE153DB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E5E34DFF-0412-4010-8DA3-49BB0E45B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1E176CFB-017D-47F7-A553-BADCFC318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A8E077D4-83AD-4E04-A1A0-D4A4E7F44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22" authorId="0" shapeId="0" ns2:uid="{33A74F61-FF62-431E-AB56-56D15DEA0A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18.04</t>
        </r>
      </text>
    </comment>
    <comment ref="Z122" authorId="1" shapeId="0" ns2:uid="{86CCB0B1-A673-42A7-90C8-B655F0BB2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J122" authorId="6" shapeId="0" ns2:uid="{ADD0005E-EFBB-4197-B3F6-834269F3C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13/04
</t>
        </r>
      </text>
    </comment>
    <comment ref="H123" authorId="1" shapeId="0" ns2:uid="{97671824-98C8-4783-A303-71CCB9D34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68B310ED-B16B-4DBC-BC64-9F2144AAE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1F7495D6-081F-4E7B-AD38-49CF138DB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123" authorId="0" shapeId="0" ns2:uid="{E1F53444-A87F-4C42-ACAA-080369D5CD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22;04
+remplace JKS de 06h à 10h - rappel le 23/04 </t>
        </r>
      </text>
    </comment>
    <comment ref="AD123" authorId="1" shapeId="0" ns2:uid="{4624C7FA-4D33-4934-8BEA-30852038B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24" authorId="1" shapeId="0" ns2:uid="{13C42AAC-BF12-4698-B405-4E1AE8D21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2" shapeId="0" ns2:uid="{8A2C9E5D-19C3-4A54-AFDF-061AF63FE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3" shapeId="0" ns2:uid="{A9F7CD59-6ADD-4D0E-A82D-6F41379409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3" shapeId="0" ns2:uid="{2428E272-D22D-421C-830B-016A55B07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1" shapeId="0" ns2:uid="{D2B775DC-09FC-4F94-AD93-7B1878724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V124" authorId="0" shapeId="0" ns2:uid="{7B38F087-8EEE-4751-A63F-3F16EA1A13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ATR à partir de 10h
+ 4h rhs</t>
        </r>
      </text>
    </comment>
    <comment ref="X124" authorId="0" shapeId="0" ns2:uid="{BB77BDCB-7A9C-4998-9BE1-D9E7D012C73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YBT ?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DKS, JBI et ATR
</t>
        </r>
      </text>
    </comment>
    <comment ref="AD124" authorId="1" shapeId="0" ns2:uid="{92663D3E-019E-48C7-B19F-AA352CF1B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22.04</t>
        </r>
      </text>
    </comment>
    <comment ref="AL124" authorId="6" shapeId="0" ns2:uid="{C7700C4B-35C8-4292-86E2-4571AF3BF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11h30 
Bureau QPL
</t>
        </r>
      </text>
    </comment>
    <comment ref="AN124" authorId="0" shapeId="0" ns2:uid="{0EC60FF9-03E2-47C2-BBF5-31D7A37F8E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21.04</t>
        </r>
      </text>
    </comment>
    <comment ref="D125" authorId="1" shapeId="0" ns2:uid="{86E8BE59-F986-403A-9719-AC738D25D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V125" authorId="0" shapeId="0" ns2:uid="{54FDBAC3-8FFE-43BD-B54B-46610BEFC3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X125" authorId="0" shapeId="0" ns2:uid="{0DF838E7-2687-401C-8E0A-1C0C8DEA71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C125" authorId="3" shapeId="0" ns2:uid="{5BFB65DF-5003-413A-B38B-2FF3B025B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D125" authorId="3" shapeId="0" ns2:uid="{9C325D57-692E-4DE3-B0AF-B9E164F51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N125" authorId="0" shapeId="0" ns2:uid="{0D538A2F-BF48-4818-B4CA-15EBBF624C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15.04</t>
        </r>
      </text>
    </comment>
    <comment ref="X126" authorId="0" shapeId="0" ns2:uid="{55F798E4-76E0-4A5C-85D8-5C0FD87C93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6" authorId="3" shapeId="0" ns2:uid="{0FC29980-0C50-4DAF-8B3D-F85AEDBEE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127" authorId="1" shapeId="0" ns2:uid="{9B4F3C73-B1AC-4322-A667-FFA41A0C6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Q127" authorId="1" shapeId="0" ns2:uid="{E6E50426-D323-4D2C-A0F8-CC03D0EC0D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7" authorId="1" shapeId="0" ns2:uid="{080B26BF-3D83-4D8C-A760-A19224A2B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X127" authorId="0" shapeId="0" ns2:uid="{29FC6B81-2EEA-4B90-9FDE-15CC8E4066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7" authorId="3" shapeId="0" ns2:uid="{C6B58567-FEA5-4386-923F-3A7ACDF74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G128" authorId="8" shapeId="0" ns2:uid="{2F6D36DE-4605-4001-9EE9-D49B5CF4A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2B1570B8-C625-4B92-93E8-8EA15F368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BB450632-6EF4-4D6E-86F0-1875941AEC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Q128" authorId="1" shapeId="0" ns2:uid="{07087293-6143-4A2F-B230-50E89B838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8" authorId="1" shapeId="0" ns2:uid="{56CD0934-829D-4446-8DCC-28281D17B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
Remplacé par CHD</t>
        </r>
      </text>
    </comment>
    <comment ref="X128" authorId="0" shapeId="0" ns2:uid="{E4A7159B-2D3B-466A-B72C-1BD7B86A69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28" authorId="6" shapeId="0" ns2:uid="{723E9549-F451-4DB3-A0AD-2680C36C5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</t>
        </r>
      </text>
    </comment>
    <comment ref="AB128" authorId="1" shapeId="0" ns2:uid="{25989F9E-86DE-4D87-9950-25879DA9F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128" authorId="3" shapeId="0" ns2:uid="{962DA5B8-B830-4137-87AF-3DB55C334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C129" authorId="1" shapeId="0" ns2:uid="{EAA591FF-2F5C-46A6-9E85-076E5BAE9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6441E326-A934-4E03-9604-ADE911947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EFEECB05-057A-4308-9687-8CDB56F36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18E3C524-0F47-42FA-B5BC-7672C760A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 &amp; SKS</t>
        </r>
      </text>
    </comment>
    <comment ref="X129" authorId="0" shapeId="0" ns2:uid="{CAD1BBD0-0E6D-41A6-90DD-9295E1BCB7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Z129" authorId="1" shapeId="0" ns2:uid="{0E653993-6670-409C-A558-AC137F0CA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14h15'</t>
        </r>
      </text>
    </comment>
    <comment ref="AA129" authorId="1" shapeId="0" ns2:uid="{89651371-C3C8-4906-B6CE-3B12D3DBA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29" authorId="1" shapeId="0" ns2:uid="{9C646BCC-1540-4AA3-A5FE-3C6A081C8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JKS</t>
        </r>
      </text>
    </comment>
    <comment ref="AD129" authorId="1" shapeId="0" ns2:uid="{D21C9958-129F-4F84-94F0-2B8EFBA7AF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20h à 22h00'</t>
        </r>
      </text>
    </comment>
    <comment ref="AF129" authorId="1" shapeId="0" ns2:uid="{62038EE9-971B-47B2-89DA-7A35924A2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9" authorId="1" shapeId="0" ns2:uid="{42B92E04-5D59-4571-91AC-416C9FD63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29" authorId="6" shapeId="0" ns2:uid="{1C1B66F9-0174-4367-B30D-EDE860BB2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WANZE
15h30</t>
        </r>
      </text>
    </comment>
    <comment ref="C130" authorId="1" shapeId="0" ns2:uid="{33783C80-4D7C-4EFF-9C4D-B229E2D55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233C3ADD-3287-465A-B9FD-9CD59E3783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A458E175-D475-4BB8-AFF3-B7673C683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P130" authorId="1" shapeId="0" ns2:uid="{390C3AA5-BB6B-468F-8025-9CC39AF53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130" authorId="0" shapeId="0" ns2:uid="{927E9D21-C63C-4117-93A6-32F24F0EB6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AB130" authorId="1" shapeId="0" ns2:uid="{AE6D767C-369E-4415-B7D2-FD17B634C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30" authorId="1" shapeId="0" ns2:uid="{6D86CA37-B826-45D6-B6EB-B93781BAA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30" authorId="1" shapeId="0" ns2:uid="{225241F1-CF7B-44D2-8D18-13EFB7F15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équipe au complet</t>
        </r>
      </text>
    </comment>
    <comment ref="H131" authorId="2" shapeId="0" ns2:uid="{03167213-7074-43A2-A6CE-81DFE589A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32" authorId="2" shapeId="0" ns2:uid="{4AD9DB3B-D05C-4F6B-B957-C8C77F307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C36055C0-D5F9-4CB3-BE10-6437BEC0BF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C132" authorId="6" shapeId="0" ns2:uid="{8805B0BD-8C90-412F-A2FB-88B55D026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AD132" authorId="6" shapeId="0" ns2:uid="{F64EC22C-304C-40EE-8B55-573171E2E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H133" authorId="2" shapeId="0" ns2:uid="{9D016707-9214-4E3E-9B35-591F3D763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A9DAB848-4307-4E79-9924-2C8EFDE4E3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AF6CE809-BD76-4297-9F81-C7E52BA3A1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FC7EF437-6328-46F8-85C6-885248FBC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34" authorId="0" shapeId="0" ns2:uid="{62822DFB-BCB0-4041-ACB2-1DD2B592AE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135" authorId="7" shapeId="0" ns2:uid="{E2614D87-F74B-43AC-B7AE-91BC3A5F29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21CACE9A-DF68-4CCF-8CEE-A47080C0B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35" authorId="1" shapeId="0" ns2:uid="{9586611C-6BC0-413B-A38C-35A34DB19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R135" authorId="1" shapeId="0" ns2:uid="{1D34E694-E76B-4EEB-A266-B627904F5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F135" authorId="1" shapeId="0" ns2:uid="{1BC8E99A-C408-4FDC-BFE8-2ABD85A89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puis échange avec GBT</t>
        </r>
      </text>
    </comment>
    <comment ref="AH135" authorId="1" shapeId="0" ns2:uid="{76BA6407-406F-444D-9E83-0B5ED0B35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M135" authorId="0" shapeId="0" ns2:uid="{66886BDA-40E8-47FB-80A2-86C0462AD2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N135" authorId="0" shapeId="0" ns2:uid="{E4BC6000-9EA2-4DA1-8B86-9E1F6E2F3F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36" authorId="6" shapeId="0" ns2:uid="{91DDF1CF-4CA8-47DA-925F-AA79DC9CB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5469F3C7-3FC1-4998-B052-6EBB2D8F4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69ED52C8-7800-46E2-B2EC-E0E44FFDC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6311C93D-1635-42C8-AD90-1EC1E89D9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136" authorId="6" shapeId="0" ns2:uid="{96FDF3C0-5E36-4A09-8CBC-EB242AA91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</t>
        </r>
      </text>
    </comment>
    <comment ref="AF136" authorId="1" shapeId="0" ns2:uid="{68DC328C-7AD4-431A-BF2A-6A4904E4B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RTT annulé</t>
        </r>
      </text>
    </comment>
    <comment ref="AN136" authorId="0" shapeId="0" ns2:uid="{295359A5-47AB-4AC3-9E91-E3C1B548A2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7" authorId="6" shapeId="0" ns2:uid="{E3A8D60D-E3E3-4073-B4E2-4962D164F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E2B65636-4D91-4008-ACB8-3702CCEEF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7" authorId="1" shapeId="0" ns2:uid="{7A971AFE-7A8B-409D-9562-8929B38EE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7" authorId="1" shapeId="0" ns2:uid="{1ED41171-86E4-41F8-843C-F2F7AD2FC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</t>
        </r>
      </text>
    </comment>
    <comment ref="AG137" authorId="1" shapeId="0" ns2:uid="{C6B60674-ABE6-4975-BAEC-4A9E9606A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H137" authorId="1" shapeId="0" ns2:uid="{F860F4C6-4151-4EAE-82D0-B9DC33FFD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N137" authorId="0" shapeId="0" ns2:uid="{E3108896-1548-48C6-8C66-20B35A85A2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8" authorId="1" shapeId="0" ns2:uid="{C2DF5DF0-8DB2-4912-BD85-D225D235D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0F2D8A85-8D24-4D60-A750-BBE07AE71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651620F5-1506-4372-BACD-9A96867F9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8" authorId="6" shapeId="0" ns2:uid="{34F3B8B2-36D6-4EF8-8CAF-F0DAB17C1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39" authorId="7" shapeId="0" ns2:uid="{69456E35-1C79-4F8D-A679-24C37864BF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FB50AAEE-7AD6-488F-B961-6C386E949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3FE4F213-BF38-498F-9333-A5BDA2C1F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A9316416-0645-4487-9E2D-D1FC928E7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6E88A691-CD7D-40BF-AC55-9BDDF98469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F33DE1A9-BF9E-450A-B554-3019B743A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1" shapeId="0" ns2:uid="{879677F5-1333-4A0D-BD93-92025C915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21B2E418-D065-4CAB-868B-6ADF96F70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0" shapeId="0" ns2:uid="{847EDE47-4DD8-4367-9315-48F9C456C3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N141" authorId="0" shapeId="0" ns2:uid="{CDC66A24-56BE-4700-8926-F9C2936F47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09.05</t>
        </r>
      </text>
    </comment>
    <comment ref="H142" authorId="2" shapeId="0" ns2:uid="{02FC9102-31EC-4E2E-A24C-094C2EEEE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B5FFA6FD-2EAC-43C5-90E8-A4703E989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V142" authorId="0" shapeId="0" ns2:uid="{B965D802-56EB-4E2A-B73E-3F359F5D67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D143" authorId="1" shapeId="0" ns2:uid="{F157501C-2204-4BD3-A96F-BA822C7DB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835FF008-869D-422A-8CF7-2F656F436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58D00E90-6EFD-4644-B0C5-3AD55E1B4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3" authorId="0" shapeId="0" ns2:uid="{37088145-4EC8-4EB4-8CE3-A31D949578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143" authorId="0" shapeId="0" ns2:uid="{EA22D59A-8851-45B5-89DD-1E9607E781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43" authorId="1" shapeId="0" ns2:uid="{0DA1553E-F40D-475D-A744-166E22D50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
rempalce DKS de 10h à 14h</t>
        </r>
      </text>
    </comment>
    <comment ref="D144" authorId="2" shapeId="0" ns2:uid="{D0104CAF-9908-4482-B0FD-D74A6150C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E955E102-A796-431F-AC0C-DCE102A82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E35C61C5-C05E-4498-A21A-2B7210428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4" authorId="0" shapeId="0" ns2:uid="{3194C96C-24CB-4C6C-8F4E-D1195B513B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Z144" authorId="1" shapeId="0" ns2:uid="{7F84C9C9-A643-4573-BADB-EA2485349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44" authorId="1" shapeId="0" ns2:uid="{BE5151A1-FD26-461B-A0B9-809ED7D26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F144" authorId="1" shapeId="0" ns2:uid="{EC576158-DA6A-4B8B-8296-6BC601A74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5" authorId="6" shapeId="0" ns2:uid="{FB30CE82-8950-47B3-8A92-805E76205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21E24D32-2FCD-4F08-AB35-D3E47E643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EAADC258-52D6-4D6F-AC4D-3F897F200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5" authorId="0" shapeId="0" ns2:uid="{764594B0-3BA7-491D-80C4-939E4BB9F8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14h30'</t>
        </r>
      </text>
    </comment>
    <comment ref="Z145" authorId="6" shapeId="0" ns2:uid="{858405E3-01BF-40F1-99BD-84FD29FB6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1" shapeId="0" ns2:uid="{9F710919-DEFC-4B75-9EF9-D29F8D8D9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45" authorId="1" shapeId="0" ns2:uid="{8F7F7F99-A75E-430B-A5EC-A39CCD707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5" authorId="1" shapeId="0" ns2:uid="{6A5C0CB9-2653-4FA1-B939-735D9039D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CIE : départ à 18h, ASS et SPT présents en PM</t>
        </r>
      </text>
    </comment>
    <comment ref="AF145" authorId="6" shapeId="0" ns2:uid="{54ACE066-9B8E-48AD-B7B0-F4EE0CFBAE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J145" authorId="1" shapeId="0" ns2:uid="{5B5211C2-2D75-4A17-8DB7-89E52748A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46" authorId="1" shapeId="0" ns2:uid="{A1E979A5-2A83-4084-926C-8770DDA48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2" shapeId="0" ns2:uid="{14C25849-9055-433F-88A3-4190EA663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6B76EAF9-FF9C-46BA-B375-D86992024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46" authorId="6" shapeId="0" ns2:uid="{B2324B7A-F4BF-4DA1-BA25-BFA752645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A146" authorId="1" shapeId="0" ns2:uid="{7C9F6EEC-8410-4F93-99AD-A67632C65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6" authorId="1" shapeId="0" ns2:uid="{7FAB7FB0-5112-4B0F-9454-07BF0D554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départ à 11h
équipe complète</t>
        </r>
      </text>
    </comment>
    <comment ref="AC146" authorId="1" shapeId="0" ns2:uid="{6C84F4BD-7A5C-43C8-A3E4-7BAFC09BE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6" authorId="1" shapeId="0" ns2:uid="{513F0D38-4D66-4427-9D70-CEACA10D5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46" authorId="6" shapeId="0" ns2:uid="{57303248-7690-42E0-82B6-A9DAD0F24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6" authorId="1" shapeId="0" ns2:uid="{4888E06C-9246-4A96-90B0-3FC884F00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47" authorId="2" shapeId="0" ns2:uid="{9ED5F3C2-B8AF-42FD-B149-0ABEDA229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0659D981-E7CB-4DDE-BF0D-EBF7E3F5D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6" shapeId="0" ns2:uid="{C5AFE183-710B-4495-943E-53C3463A6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147" authorId="6" shapeId="0" ns2:uid="{86B7C5A4-FD03-4675-85FB-A51DBEAC1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A147" authorId="1" shapeId="0" ns2:uid="{DF0125F9-52B7-49F4-8EB6-E197C18CA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7" authorId="1" shapeId="0" ns2:uid="{06512638-D67D-4138-A0A0-2104362AE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2h RHS
équipe complète</t>
        </r>
      </text>
    </comment>
    <comment ref="AC147" authorId="1" shapeId="0" ns2:uid="{6F0B2FFD-28FF-4B24-B977-5CD494C9B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DKS</t>
        </r>
      </text>
    </comment>
    <comment ref="AD147" authorId="1" shapeId="0" ns2:uid="{C0755862-2BED-4FF7-BA9F-DEE1B45F3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AF147" authorId="6" shapeId="0" ns2:uid="{64B8FA14-5A17-4AA8-A8AA-4C32D7CEA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7" authorId="1" shapeId="0" ns2:uid="{784FF74B-6E94-4603-BB0A-C3C666F48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7" authorId="1" shapeId="0" ns2:uid="{61C9B07E-7F20-456D-9347-1AEA12507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LAX</t>
        </r>
      </text>
    </comment>
    <comment ref="D148" authorId="1" shapeId="0" ns2:uid="{095ADECB-F518-4B9F-86C4-8C6449BC6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C731F40B-77F2-4271-81A5-EB9329DDE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EFB7633B-27EF-4E92-9114-7550A9E9C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0570EC61-236F-42A0-BDAB-35059BEE4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8" authorId="0" shapeId="0" ns2:uid="{A2859422-3787-4873-BD45-6588B31C84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D149" authorId="1" shapeId="0" ns2:uid="{F8207711-FE73-49FA-8628-5E56CA2C3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2F6050D1-1CC7-481E-870A-593B6BF9E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3FDDF6F1-2315-4AE5-8EF2-2532975FD4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D0EDABF0-4D1C-4428-8948-08D1A154D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9" authorId="0" shapeId="0" ns2:uid="{D288273F-BB59-411E-BC98-B281EF8666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D150" authorId="6" shapeId="0" ns2:uid="{7F496EBC-C795-4369-8B95-C80D7B5309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F7027F85-E6E9-4918-BDA0-1A6DACD82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B5E566B9-EB3C-481A-B8B1-AF4383674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ED182EEA-0102-49E5-AA81-795C6B6BE1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D2D95F45-E9F9-456B-AD7D-F47C6D092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70BD04CC-DC17-4029-8727-CDDE0334E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D8BF9FB4-5428-4655-B5B9-7110CC0DA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Q150" authorId="6" shapeId="0" ns2:uid="{42B6A27C-51BE-45D6-AA20-983B94EE4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VBN</t>
        </r>
      </text>
    </comment>
    <comment ref="R150" authorId="1" shapeId="0" ns2:uid="{4B541C13-6A6D-49B8-A8DB-777AC4CA1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T150" authorId="6" shapeId="0" ns2:uid="{6AB7FBB4-5CD0-43B8-9414-7D5097E6C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 
Salle Orval
Remplacé par VBN</t>
        </r>
      </text>
    </comment>
    <comment ref="V150" authorId="0" shapeId="0" ns2:uid="{248A2ABF-DC53-4C4A-B451-706F84DFD2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10h30 à 11h30 
Salle Rochefort
Remplacé par PLZ</t>
        </r>
      </text>
    </comment>
    <comment ref="X150" authorId="0" shapeId="0" ns2:uid="{6C0B434E-EE1E-4C0E-84C8-F9927E56CB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50" authorId="6" shapeId="0" ns2:uid="{85DD25B4-F0C0-41CE-8815-DDA39F9FA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PLZ</t>
        </r>
      </text>
    </comment>
    <comment ref="AB150" authorId="6" shapeId="0" ns2:uid="{D313836C-C112-46FD-B3B2-3C128A349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9h remplacé par VBN
Formation Safety Days de 12h à 13h
Salle Rochefort
Remplacé par PLZ</t>
        </r>
      </text>
    </comment>
    <comment ref="AC150" authorId="1" shapeId="0" ns2:uid="{D3EB42B2-02D2-42D2-B27E-D2A0E93F2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150" authorId="1" shapeId="0" ns2:uid="{1A52082C-6473-4BFE-9C0B-89022C6FC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50" authorId="6" shapeId="0" ns2:uid="{6FF1EEFE-03A9-44B6-86BB-CB90F3DEE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0" authorId="6" shapeId="0" ns2:uid="{671CF46A-B9F7-4B76-A219-50E903277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Equipe complète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GJR et QDE présents</t>
        </r>
      </text>
    </comment>
    <comment ref="AL150" authorId="6" shapeId="0" ns2:uid="{F07F7ECB-6606-41AF-B51E-FC98BF450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
Equipe complète</t>
        </r>
      </text>
    </comment>
    <comment ref="D151" authorId="1" shapeId="0" ns2:uid="{92931FBE-2AEC-4257-9D27-4D005DBBC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2" shapeId="0" ns2:uid="{35BE3E75-39F7-4907-A40D-F2781085A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490721BD-DD55-4D2C-8726-E612B6C395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E9B5C986-164C-4422-A3A9-474405FCE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2" shapeId="0" ns2:uid="{622D218D-BEBD-4AA8-9C25-BF5E0B00D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3" shapeId="0" ns2:uid="{37363BBA-EB76-4656-8FCB-F985A65A9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P151" authorId="3" shapeId="0" ns2:uid="{7BF9AF5D-0B07-45DC-8163-74FD8F775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Q151" authorId="2" shapeId="0" ns2:uid="{8223584E-6E76-48AD-B74D-8FA29CBAD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CDE</t>
        </r>
        <r>
          <rPr>
            <sz val="9"/>
            <color indexed="81"/>
            <rFont val="Tahoma"/>
            <family val="2"/>
          </rPr>
          <t xml:space="preserve"> FPA Formation sensibilisation au stress et burn out de 8h à 11h45</t>
        </r>
      </text>
    </comment>
    <comment ref="R151" authorId="1" shapeId="0" ns2:uid="{A5C330A7-691F-4C24-B1DC-FD7C5EF2F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18h à 22h00'</t>
        </r>
      </text>
    </comment>
    <comment ref="T151" authorId="1" shapeId="0" ns2:uid="{FEA2F9B3-567D-492A-98A0-DE49D7D04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21.05</t>
        </r>
      </text>
    </comment>
    <comment ref="AD151" authorId="1" shapeId="0" ns2:uid="{69418A6B-DD0E-4857-9853-BE49C07A5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G151" authorId="3" shapeId="0" ns2:uid="{098184AD-CD71-47DB-95AA-31DDDFD3F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H151" authorId="3" shapeId="0" ns2:uid="{FA1C0D00-48B9-4B41-A132-A2FAAFD48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J151" authorId="3" shapeId="0" ns2:uid="{85E36ECB-F277-47E8-A1B4-1CD9F6CE30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L151" authorId="3" shapeId="0" ns2:uid="{C6304366-38FE-4471-98B0-5E5B15AA0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14h à 16h15</t>
        </r>
      </text>
    </comment>
    <comment ref="L152" authorId="1" shapeId="0" ns2:uid="{2F362C89-FCDC-4EC8-A354-42F59B76C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52" authorId="1" shapeId="0" ns2:uid="{BE68344B-ACD7-46D7-A4D6-3630C9E28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2" authorId="1" shapeId="0" ns2:uid="{2708CB46-195E-4530-B10D-86590ACFE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W152" authorId="0" shapeId="0" ns2:uid="{324D519D-59D0-4E56-AC0A-0DBCF19518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Rochefort
Remplace DKS de 10h30 à 11h30</t>
        </r>
      </text>
    </comment>
    <comment ref="X152" authorId="0" shapeId="0" ns2:uid="{20D517EC-BBAC-4477-83CD-CEE9D39CEF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
remplace DKS de 13h à 14h</t>
        </r>
      </text>
    </comment>
    <comment ref="Z152" authorId="1" shapeId="0" ns2:uid="{38E4E99C-EF98-45CF-8EAE-E42D6F81B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AD152" authorId="1" shapeId="0" ns2:uid="{2138507A-3218-4101-9C1C-7E67948F76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52" authorId="3" shapeId="0" ns2:uid="{73C493E8-5E02-418D-8449-81B9819E7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2" authorId="0" shapeId="0" ns2:uid="{B7AF465C-24E9-4D5E-8FCB-A52B2BBBA6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de 09h à 10h, CKS de 10h30 à 11h30 et FLN de 13h à 14h
+ en Formation Safety Days de 12h à 13h
Salle Rochefort</t>
        </r>
      </text>
    </comment>
    <comment ref="D153" authorId="6" shapeId="0" ns2:uid="{D44D90B6-6777-4E02-9283-DB839EDEF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434FDF17-1619-48FA-B9C3-E4CADFC55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B30C4C19-8A4D-440B-8B31-1B29369D7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26CC0D00-E743-49C5-B0AA-72FCAB5FD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53" authorId="1" shapeId="0" ns2:uid="{01D65CE1-6FDA-4416-BC4D-A3FE41ADA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3" authorId="1" shapeId="0" ns2:uid="{BAC45897-3886-475C-AD9B-E8A41E8BD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3h
remplacé par CDH</t>
        </r>
      </text>
    </comment>
    <comment ref="V153" authorId="0" shapeId="0" ns2:uid="{0A77FDA9-D951-4B93-8E3F-366E90DB78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Remplacé par CGI</t>
        </r>
      </text>
    </comment>
    <comment ref="Z153" authorId="1" shapeId="0" ns2:uid="{BA594CA3-0CA2-4AE7-BD80-99D943063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CGI et JKS</t>
        </r>
      </text>
    </comment>
    <comment ref="AB153" authorId="2" shapeId="0" ns2:uid="{140E80B6-5ED1-4512-A908-080757EE7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153" authorId="1" shapeId="0" ns2:uid="{7813AE34-F5D1-4EA4-853E-136FF4210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remplace SPT de 12h à 14h
remplace  DBE de 20h à 22h
</t>
        </r>
      </text>
    </comment>
    <comment ref="AJ153" authorId="3" shapeId="0" ns2:uid="{304C3D55-9E42-41D4-A6E3-3F2A6AAD4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D154" authorId="2" shapeId="0" ns2:uid="{A77D74DC-A8BA-4512-AAA0-B91553EA87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2" shapeId="0" ns2:uid="{920095FB-AC1A-4CFD-9B26-375829190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2" shapeId="0" ns2:uid="{57F66926-A76E-4A00-BBF3-B3957F4B03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9830699A-81C3-445C-A704-AE6986224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54" authorId="1" shapeId="0" ns2:uid="{920E1233-9D38-4924-BDC8-091AA1EEC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54" authorId="1" shapeId="0" ns2:uid="{FA6920E4-D1E8-4A5D-9F4B-D8B47AD21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4" authorId="1" shapeId="0" ns2:uid="{7B118401-CA61-4901-AA84-348A686EC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Remplacé par CHD</t>
        </r>
      </text>
    </comment>
    <comment ref="Z154" authorId="1" shapeId="0" ns2:uid="{B687C621-7107-4C7F-A5C4-A10F18F1A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54" authorId="1" shapeId="0" ns2:uid="{3C6968A7-9EF1-455E-92FE-893FF4595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J154" authorId="3" shapeId="0" ns2:uid="{ADB77792-4EBE-4203-878F-2ECC93F26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4" authorId="0" shapeId="0" ns2:uid="{BC6BB4AA-316C-4189-BD58-B8B20768C3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155" authorId="2" shapeId="0" ns2:uid="{3A8E2B4F-C3EF-442D-8CE5-EEB1978D2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E7663276-8D5C-4943-9037-8F28730E0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55" authorId="0" shapeId="0" ns2:uid="{19ECB63B-74DD-4905-AB04-227A6267A4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+5h RHS
Equipe complète</t>
        </r>
      </text>
    </comment>
    <comment ref="Z155" authorId="1" shapeId="0" ns2:uid="{28957DB1-EAD2-4F10-983C-FCD45779A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LHR</t>
        </r>
      </text>
    </comment>
    <comment ref="AB155" authorId="1" shapeId="0" ns2:uid="{E53B4673-B67F-4904-B82F-BA0528466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5" authorId="1" shapeId="0" ns2:uid="{9FB40055-BABD-4CDA-ABF8-A0A183301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</t>
        </r>
        <r>
          <rPr>
            <strike/>
            <sz val="9"/>
            <color indexed="81"/>
            <rFont val="Tahoma"/>
            <family val="2"/>
          </rPr>
          <t>BLR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F155" authorId="6" shapeId="0" ns2:uid="{ACEFD524-E9A4-4260-9734-6BA21A2D0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J155" authorId="3" shapeId="0" ns2:uid="{EC9C62C5-7B0D-43A8-B2A9-A6B5E0315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5" authorId="0" shapeId="0" ns2:uid="{CDE5177A-B6FA-48D2-9975-C992ED6DED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56" authorId="6" shapeId="0" ns2:uid="{5934207B-DD3F-422D-8E68-C853C3E89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2" shapeId="0" ns2:uid="{CD5DD17E-4489-4E8A-8B97-9EDB2BAC02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727E385C-1854-40E7-BB4D-52BA970C6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852FDB5D-201E-4666-9763-7CD326484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56" authorId="6" shapeId="0" ns2:uid="{FCEF54C4-8187-452D-89E3-7FBB215D6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156" authorId="1" shapeId="0" ns2:uid="{C06EF395-71C0-4F09-A665-C90D25303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6" authorId="1" shapeId="0" ns2:uid="{260EBE16-9369-4090-BA94-C7B504ED1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27.05
équipe au complet</t>
        </r>
      </text>
    </comment>
    <comment ref="AE156" authorId="6" shapeId="0" ns2:uid="{2A881CD2-08D1-4B36-952D-0DC486023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156" authorId="1" shapeId="0" ns2:uid="{0927BBB7-C46F-4CC7-A0F9-47523CBA61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>
remplacé par LAX</t>
        </r>
      </text>
    </comment>
    <comment ref="AJ156" authorId="3" shapeId="0" ns2:uid="{FC2C40DC-CDE5-4DCB-876A-E6A3DEA27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6" authorId="0" shapeId="0" ns2:uid="{34C2ED81-BF97-4C4F-AB1E-9039305F25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7" authorId="6" shapeId="0" ns2:uid="{389D9B19-A54D-4304-B8AC-AD4AB64CC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5336FE04-2FF1-4E45-BE6A-6BB17D93D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00F8B195-9390-4F80-B767-387ABDD35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7" authorId="0" shapeId="0" ns2:uid="{35B5EB28-7AE5-471D-AFA2-486F14C042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</t>
        </r>
      </text>
    </comment>
    <comment ref="AD157" authorId="6" shapeId="0" ns2:uid="{F441B5CA-46EC-44B9-9B53-8510A6D6E1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 </t>
        </r>
      </text>
    </comment>
    <comment ref="AN157" authorId="0" shapeId="0" ns2:uid="{1DD1A8C0-1540-48C9-A8E8-2E78EB18BA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8" authorId="2" shapeId="0" ns2:uid="{28F8D3F8-7B4F-488D-9CD8-2FD432563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7844F06B-4EF6-44BC-A912-D28DAD049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7D2871E5-8FEA-4243-8064-34EE261C5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58" authorId="0" shapeId="0" ns2:uid="{496447E3-76E9-45E7-9237-E8D2514F21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G159" authorId="6" shapeId="0" ns2:uid="{27633ABD-42D7-4066-91B1-ABF8BBC03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DE084AE6-7710-46B9-AE52-243F9AC9CE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8D58C6D5-2B23-4EE6-90DE-11F3BF6BC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59" authorId="0" shapeId="0" ns2:uid="{C1A38578-7C98-4A76-AED7-F5D459185F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59" authorId="1" shapeId="0" ns2:uid="{0AB0079A-04D3-4A02-B750-1BE7AE0C9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59" authorId="1" shapeId="0" ns2:uid="{538A630F-21FA-429C-8D11-AB1E2151F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H159" authorId="6" shapeId="0" ns2:uid="{591AF22C-08C4-4310-A50F-9C9A33844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0" authorId="1" shapeId="0" ns2:uid="{49A79813-1BBB-4A9C-BFBB-91A2763F07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1" shapeId="0" ns2:uid="{75A67232-30FC-4BE3-A005-CBE6F240D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60" authorId="1" shapeId="0" ns2:uid="{A9057F0F-FC27-4314-9F03-FE258B4F9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60" authorId="1" shapeId="0" ns2:uid="{F99D20C2-DD79-46F1-9362-A2768B3ED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1" authorId="1" shapeId="0" ns2:uid="{35A9D80E-57E4-4DFF-847A-892D0F4DD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161" authorId="1" shapeId="0" ns2:uid="{FA9D02BA-DED5-4C3C-BF26-C86E46E4F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61" authorId="6" shapeId="0" ns2:uid="{C15FB8B0-8DB0-4E24-B16D-3D61485FF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1" authorId="1" shapeId="0" ns2:uid="{120D5CA0-1CFF-4E09-8D44-1FE6E3E93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H162" authorId="6" shapeId="0" ns2:uid="{E0750AEB-F1D9-43E7-8ABE-3FD7741CF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BECFD9FC-E525-4AD3-B776-4BFA86D3F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62" authorId="1" shapeId="0" ns2:uid="{38D8368C-DAA2-4C4A-A229-0ADAF358F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Y162" authorId="1" shapeId="0" ns2:uid="{89757D3B-6B27-4428-88B3-D6A38997E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Z162" authorId="1" shapeId="0" ns2:uid="{83ADFAE0-C00F-4B10-976C-5D5623296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AF162" authorId="6" shapeId="0" ns2:uid="{4DE4F828-3CE8-4ADF-85DE-F44566025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2" authorId="1" shapeId="0" ns2:uid="{3AADC9ED-5EC3-4961-8BF2-60CB679FE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C163" authorId="6" shapeId="0" ns2:uid="{B4A91C19-A422-4DDB-ABBB-0CD5B2D42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7E2A4C92-AD21-4367-AD7F-42B82B17D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49E281F2-E4DC-4D6E-9ECA-AA94D56D9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9760DCCC-C42D-4C2F-89F2-6887FC3A9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029E817F-AF81-4349-A8F6-F1C8E387C4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EC9C5EB3-9BC4-4C32-84DE-C47A39E44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1" shapeId="0" ns2:uid="{E45A80AF-6C56-48D4-B346-A4D933ACB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FPA</t>
        </r>
      </text>
    </comment>
    <comment ref="R163" authorId="1" shapeId="0" ns2:uid="{2D22E4AA-910C-4B79-8349-1E647D203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63" authorId="1" shapeId="0" ns2:uid="{2623391C-C2A1-404B-B872-BB27796F5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D163" authorId="1" shapeId="0" ns2:uid="{096915FA-F7BA-4E45-8202-30819BF2F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
</t>
        </r>
      </text>
    </comment>
    <comment ref="AF163" authorId="8" shapeId="0" ns2:uid="{3432735E-6916-4493-A8DF-7A7BEABCC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163" authorId="1" shapeId="0" ns2:uid="{B9CD8F3F-D40C-465F-82D6-579D9484A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163" authorId="1" shapeId="0" ns2:uid="{23F05075-8E15-442E-9928-48585C18E5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
équipe au comple</t>
        </r>
        <r>
          <rPr>
            <sz val="9"/>
            <color indexed="81"/>
            <rFont val="Tahoma"/>
            <family val="2"/>
          </rPr>
          <t>t</t>
        </r>
      </text>
    </comment>
    <comment ref="H164" authorId="6" shapeId="0" ns2:uid="{0B5E2320-E6E0-45F9-8346-223BA693E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C8F28A49-90D1-494B-9A4B-A617FC6FF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1" shapeId="0" ns2:uid="{3122DBF9-8316-4402-98D2-ABF354EDE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164" authorId="1" shapeId="0" ns2:uid="{0146CE36-DD9A-4415-82A6-BF2EBF109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AB164" authorId="1" shapeId="0" ns2:uid="{87D4FA27-774A-4CED-86A5-EF2C50808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64" authorId="1" shapeId="0" ns2:uid="{36BE9267-D065-4A1F-9F79-EE0D32BB2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juin</t>
        </r>
      </text>
    </comment>
    <comment ref="AH164" authorId="1" shapeId="0" ns2:uid="{22968C23-9A13-45B5-AF6B-E7C34302B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H165" authorId="6" shapeId="0" ns2:uid="{1E71D722-3C0D-4AB2-896B-A31E9D1A7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06D0662D-9C12-4E2E-BA63-CA2A91FE9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1" shapeId="0" ns2:uid="{BCE02627-D0F8-4EB4-A2E8-8D4BEDBF1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65" authorId="1" shapeId="0" ns2:uid="{334DAD93-0721-4DFC-9902-EE426D7A9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T165" authorId="1" shapeId="0" ns2:uid="{E2169524-F4D9-4F45-9EB2-40D8A2546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Z165" authorId="1" shapeId="0" ns2:uid="{8E367572-E188-4AA2-9419-535C0DB50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A165" authorId="1" shapeId="0" ns2:uid="{A0A8AE1E-01A8-4794-9A45-3B60D2ADC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65" authorId="1" shapeId="0" ns2:uid="{FA42965E-E0B5-4AC4-B9D2-23D0F5A5A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165" authorId="1" shapeId="0" ns2:uid="{2EADAB42-DDC0-4425-B5E2-D80F47B85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H165" authorId="1" shapeId="0" ns2:uid="{21D0CA21-5FE9-4794-A033-CA5074BCE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J165" authorId="6" shapeId="0" ns2:uid="{402D1A1F-AC13-4314-80C3-8B9F9A111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AN165" authorId="0" shapeId="0" ns2:uid="{91A0D003-E4D4-4E05-BB32-B2E374A147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02.06</t>
        </r>
      </text>
    </comment>
    <comment ref="D166" authorId="1" shapeId="0" ns2:uid="{8325EE33-C24E-4528-8AFD-7929C67A1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45BF4C85-DAD5-410A-853A-0113F4354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D166" authorId="1" shapeId="0" ns2:uid="{566861C0-6BD7-4D42-AEB7-4FF4C64A8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03.06</t>
        </r>
      </text>
    </comment>
    <comment ref="D167" authorId="1" shapeId="0" ns2:uid="{75CC6AF3-A15A-4DA9-BCB6-D57C43155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31C60624-A067-4FB2-851F-E5B89DD7A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529AE0DD-7BBC-4AFF-AC92-C35704A05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N169" authorId="0" shapeId="0" ns2:uid="{A31210CD-18FA-42D1-A6CB-9786386FEA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08h00'</t>
        </r>
      </text>
    </comment>
    <comment ref="D170" authorId="6" shapeId="0" ns2:uid="{31048CF8-7B21-4DD5-8ED3-B66CB057E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170" authorId="6" shapeId="0" ns2:uid="{8996DE20-7AC1-4979-B98C-4DC831D08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C171" authorId="1" shapeId="0" ns2:uid="{CE8C7CC3-3381-4759-A07E-31894BD9D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EE82E648-4685-44D0-AD57-D976B8183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86ABBFE4-423A-41A3-8462-9F032653B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Z171" authorId="6" shapeId="0" ns2:uid="{B2F23246-C153-4894-B47E-226D2CA7F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171" authorId="1" shapeId="0" ns2:uid="{C50CE382-8826-4157-B7E6-E69CDB316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CP annulé, rappel le 09.06</t>
        </r>
      </text>
    </comment>
    <comment ref="AN171" authorId="0" shapeId="0" ns2:uid="{95B1061B-97C6-4AC1-93E1-B1BFAAD5A5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72" authorId="1" shapeId="0" ns2:uid="{D7B30F1A-0572-4580-A938-FA48B2D73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18DDAAF6-D73E-4415-8E19-B184DB4BB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7CF54B84-6D53-44B7-9886-0BE48D70A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D173" authorId="1" shapeId="0" ns2:uid="{B616195E-090F-4ABF-9052-2FEC80A85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463E7254-BCC7-43CF-A4FC-0ADBAF996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1" shapeId="0" ns2:uid="{AAE4098B-F6D9-48AD-8AE0-34AA88068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AL174" authorId="1" shapeId="0" ns2:uid="{E580A030-9A73-4DE1-9615-690A43CDD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12.06</t>
        </r>
      </text>
    </comment>
    <comment ref="H175" authorId="1" shapeId="0" ns2:uid="{2130443B-29BB-4F71-9A5E-67D2EDB13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1" shapeId="0" ns2:uid="{5D2FFD1F-6CD5-4339-B694-93634F805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DBC6E3AE-0DA4-4B63-BAE5-346FAD4AD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2" shapeId="0" ns2:uid="{071A6078-5727-4304-979A-00512162B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2" shapeId="0" ns2:uid="{BB925C91-F5E7-4A91-BBE1-9C9C9EDD9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G177" authorId="1" shapeId="0" ns2:uid="{1EC70317-BDF9-4CB4-860B-7B7FE8AE1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B88F5320-07AC-41D3-A511-3F79930F5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2" shapeId="0" ns2:uid="{9D04C87F-834A-40B2-823E-D0164F190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2" shapeId="0" ns2:uid="{AA6E534C-0E50-4EAE-8EBA-F1E2A99FE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A177" authorId="8" shapeId="0" ns2:uid="{66A48468-A6C9-4618-BC69-E5117EC1C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EB575B1C-D416-4C54-8D19-685B910BA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4B3D13B5-BEC1-44E8-9BC0-3509EF9DAB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2C1A18C4-35A6-44DA-91BB-FB37B664B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3" shapeId="0" ns2:uid="{3C61844E-0E69-46B1-8044-F0D71866E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8" authorId="0" shapeId="0" ns2:uid="{5A2C425A-883F-4EB3-91F6-D87E4E9E82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AC178" authorId="1" shapeId="0" ns2:uid="{4BD59C82-AD7D-4669-AC4A-02E76F887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D178" authorId="1" shapeId="0" ns2:uid="{B3BE91C1-BB55-41CF-9C5F-8B412DEED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N178" authorId="0" shapeId="0" ns2:uid="{5468FFD9-109C-4889-BA1B-633E7AA6F9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79" authorId="1" shapeId="0" ns2:uid="{BAD54901-6A5D-40FA-B2F3-AD1294B63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79" authorId="3" shapeId="0" ns2:uid="{2E0BB2D6-927E-4B34-9388-4431EBC4F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9" authorId="0" shapeId="0" ns2:uid="{CBD6BA9F-A250-4CD7-9D09-2F8A6B70D2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SLT</t>
        </r>
      </text>
    </comment>
    <comment ref="AB179" authorId="1" shapeId="0" ns2:uid="{6736041A-8D1B-4E32-8AFD-C1E0175E3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79" authorId="2" shapeId="0" ns2:uid="{506665BB-E11C-451E-BEC9-9726213E2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</t>
        </r>
      </text>
    </comment>
    <comment ref="AN179" authorId="0" shapeId="0" ns2:uid="{3AC7F0FA-661A-4732-BDA7-D982BC02AC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0" authorId="1" shapeId="0" ns2:uid="{90A24AB4-75FB-4AC9-BE14-7819FB373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2" shapeId="0" ns2:uid="{5EB19042-38D4-42A2-B91B-A163976A3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0" authorId="2" shapeId="0" ns2:uid="{06B16E53-B7CC-4DD6-A236-43DF93DC7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0" authorId="0" shapeId="0" ns2:uid="{9E38AFCE-5773-4B0D-B79D-B76EBA7B12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JKS</t>
        </r>
      </text>
    </comment>
    <comment ref="Z180" authorId="1" shapeId="0" ns2:uid="{62713A60-5F24-4D7F-9A45-3C3C2D6C0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+1h rhs</t>
        </r>
      </text>
    </comment>
    <comment ref="AB180" authorId="1" shapeId="0" ns2:uid="{E2A0E9F5-3259-4D73-BDF7-69FD3A05A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0" authorId="1" shapeId="0" ns2:uid="{6BFC6F5C-75C0-4298-90BD-251DE992B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0" authorId="1" shapeId="0" ns2:uid="{FEB6D4A7-9510-4EEF-B03D-EF780B663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180" authorId="1" shapeId="0" ns2:uid="{D5783A69-A4BC-4747-BDA8-4E44C1800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0" authorId="0" shapeId="0" ns2:uid="{9EFA1EFE-31C4-4240-B279-D97CCB885D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K181" authorId="1" shapeId="0" ns2:uid="{25417335-395B-4E3A-811F-298C168C7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2" shapeId="0" ns2:uid="{73F434B1-5255-4D8B-96CC-449D3C6E1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1" authorId="2" shapeId="0" ns2:uid="{5AD6FD18-87A4-4F60-9C5C-07FE3933E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1" authorId="0" shapeId="0" ns2:uid="{3B938415-1860-4617-91EC-96698943CB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1" authorId="1" shapeId="0" ns2:uid="{00DEBCF3-70CA-4CDB-97BD-A6B72BC47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81" authorId="1" shapeId="0" ns2:uid="{6A3E8322-E501-4904-8B85-CB9FF64AC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81" authorId="1" shapeId="0" ns2:uid="{0AF38152-F2FB-4056-9EB2-4BAF8F849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1" authorId="0" shapeId="0" ns2:uid="{0BEFF418-C2BA-45E6-8FB9-16674776C7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H182" authorId="1" shapeId="0" ns2:uid="{79160749-C103-4DEE-B740-59B3C1B42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2" shapeId="0" ns2:uid="{96C5ED82-E1F1-42A4-8E34-285FF6515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2" shapeId="0" ns2:uid="{9B174CFB-6125-45A2-BA8C-75A737877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82" authorId="2" shapeId="0" ns2:uid="{83B03CB2-35FB-470B-8EFD-73E756A30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PDR 
arrivé à 00h</t>
        </r>
      </text>
    </comment>
    <comment ref="X182" authorId="0" shapeId="0" ns2:uid="{D709B195-AEB4-4796-8106-E12C04153B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2" authorId="1" shapeId="0" ns2:uid="{937C1A25-A122-49CA-A00E-DBEDD8D98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2" authorId="1" shapeId="0" ns2:uid="{865F4448-C46C-41C2-830F-F0DA36969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2" authorId="1" shapeId="0" ns2:uid="{B31F56D2-AFD6-42AA-904B-E2A4677CF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</t>
        </r>
      </text>
    </comment>
    <comment ref="AE182" authorId="1" shapeId="0" ns2:uid="{62EB297F-12B4-49F1-BA25-F94FA5DDE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82" authorId="1" shapeId="0" ns2:uid="{9116FF22-E603-487F-A315-D6F96AB34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IME de 21h à 22h</t>
        </r>
      </text>
    </comment>
    <comment ref="AM182" authorId="0" shapeId="0" ns2:uid="{C93BFBA3-9C5E-474D-90AF-45E7F1C358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AN182" authorId="0" shapeId="0" ns2:uid="{A516F89B-0F70-46B7-8780-9EAC672B3D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de 20h à 22h00'</t>
        </r>
      </text>
    </comment>
    <comment ref="H183" authorId="1" shapeId="0" ns2:uid="{A376FE92-9D8D-4BE3-9DDC-F8461EDE55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16E479E8-4D5D-45F2-95CC-FF28986443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9FD43730-606F-4291-939D-FE05E79AA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AD183" authorId="1" shapeId="0" ns2:uid="{D6659E95-85C4-4A59-891D-55D70A013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19.06
remplace YRS de 22h à 24h00'</t>
        </r>
      </text>
    </comment>
    <comment ref="AN183" authorId="0" shapeId="0" ns2:uid="{CE6FC78C-7428-48FB-85D9-18002D150E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rappel le 22.06</t>
        </r>
      </text>
    </comment>
    <comment ref="H184" authorId="1" shapeId="0" ns2:uid="{AB3B2A7A-CCEC-4901-8035-861691A7C7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385BCB19-0BF3-488C-AE8F-80575E17E8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35C46B18-4BD6-4DFB-84CA-DCF7E2053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AN184" authorId="0" shapeId="0" ns2:uid="{B4D8E5C3-C22D-4A83-8018-6D189FE295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85" authorId="1" shapeId="0" ns2:uid="{0A4BBD05-B03F-495F-9B18-73F2B701D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480D6679-A663-43C6-8839-1D46DF3F3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C9A65AC3-1993-4FD8-A56E-7D0935944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5A63502E-0EC7-443E-8362-CBDFC8E6C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D185" authorId="1" shapeId="0" ns2:uid="{8322C86F-95DB-48CE-AA36-E99C663AD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6" authorId="1" shapeId="0" ns2:uid="{11AED617-3DED-4DCB-82C7-533DEBAE4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C3EDE5B9-1879-4AD4-ABCB-266F95FBE0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5DD5DE7B-F5FB-4E79-B762-D4977F36B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15FCEB43-C1D1-400E-A31D-0CD26DFC2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EF542B25-D510-48EC-ACEC-3C6F18C40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Z186" authorId="2" shapeId="0" ns2:uid="{884F7535-A8EF-46AB-BA88-DD11C7269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AB186" authorId="1" shapeId="0" ns2:uid="{C34608C9-21F9-45F3-ABD8-E01FEC0A6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26.06
départ à 20h00'</t>
        </r>
      </text>
    </comment>
    <comment ref="AD186" authorId="4" shapeId="0" ns2:uid="{E69E1E64-C936-4AD2-9128-08C7050B1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</t>
        </r>
      </text>
    </comment>
    <comment ref="AJ186" authorId="6" shapeId="0" ns2:uid="{F1426390-028C-4C2B-B03B-0F5CAF9B2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
Bureau QPL 
11h30
TBC</t>
        </r>
      </text>
    </comment>
    <comment ref="D187" authorId="7" shapeId="0" ns2:uid="{84067DA5-1B57-4382-82B3-34EE27299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2" shapeId="0" ns2:uid="{4D54AA77-175B-428C-8738-859B49CBBF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F099D64A-C166-405E-8423-81B1180EB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3" shapeId="0" ns2:uid="{38235870-382D-4E57-BC29-53737C925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7" authorId="4" shapeId="0" ns2:uid="{87AAD21F-81C4-490A-8AAA-6B6FEB5EC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 PAR ATR
remplacé par SKS</t>
        </r>
      </text>
    </comment>
    <comment ref="R187" authorId="1" shapeId="0" ns2:uid="{110BA22E-4A9D-4D33-932D-09738976E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W187" authorId="0" shapeId="0" ns2:uid="{EF7DE122-C65E-4162-AE68-B64550F1E8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X187" authorId="0" shapeId="0" ns2:uid="{6822C03B-8EFD-4C8A-9CC6-22C76BA45D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AB187" authorId="1" shapeId="0" ns2:uid="{4C6A35B9-E917-4BBB-9CBB-26BB4326F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187" authorId="1" shapeId="0" ns2:uid="{59032720-D255-491F-9DE3-0083C87D6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10h à 14h00'</t>
        </r>
      </text>
    </comment>
    <comment ref="H188" authorId="1" shapeId="0" ns2:uid="{FB027E6D-937B-414D-9E62-01E3C67BD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2" shapeId="0" ns2:uid="{0AE97B54-D532-49E0-943E-9FA5F937D1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58C269C1-43A1-4B93-B0E3-0810EFB2A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3" shapeId="0" ns2:uid="{E9E82263-859C-4CC2-95B7-9872858B3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Q188" authorId="1" shapeId="0" ns2:uid="{48DF2A9E-0D3D-4418-9B43-064D3B83D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88" authorId="1" shapeId="0" ns2:uid="{EC311370-7EE6-430B-9BBB-DF3B65B91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X188" authorId="0" shapeId="0" ns2:uid="{EF89A7DD-8438-42AC-8D8C-BB9F28BC27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JKS</t>
        </r>
      </text>
    </comment>
    <comment ref="AB188" authorId="3" shapeId="0" ns2:uid="{5268A493-09E0-4B87-B6BB-594159B61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D188" authorId="1" shapeId="0" ns2:uid="{6E228D83-DB90-43DB-9605-1BA9C237C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en meunerie de 14h à 18h00'
départ à 18h
</t>
        </r>
      </text>
    </comment>
    <comment ref="AH188" authorId="1" shapeId="0" ns2:uid="{0839BC30-3782-47A0-B38E-D372EA462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JBS
</t>
        </r>
      </text>
    </comment>
    <comment ref="AL188" authorId="1" shapeId="0" ns2:uid="{3B3A4CE0-AA45-464F-9C8E-7A6B3E36D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1/5</t>
        </r>
      </text>
    </comment>
    <comment ref="J189" authorId="2" shapeId="0" ns2:uid="{6A7E3990-1349-4388-9B2B-B5DEE7F063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0A4C5120-4A71-4B38-A50B-A961B6375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3" shapeId="0" ns2:uid="{0A65ED72-B345-42D4-9528-4545C9C4A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9" authorId="1" shapeId="0" ns2:uid="{B41A21E8-DE68-4259-B1E6-3F90C068F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89" authorId="3" shapeId="0" ns2:uid="{715BF8C1-3697-4C49-84E8-36E089C17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L189" authorId="1" shapeId="0" ns2:uid="{205DE231-5C14-480E-8EA3-85D4ACEB3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2/5</t>
        </r>
      </text>
    </comment>
    <comment ref="D190" authorId="6" shapeId="0" ns2:uid="{596CBA82-4A4A-47B6-80A9-A41F7A982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2" shapeId="0" ns2:uid="{ED6B684D-CBB1-4891-A964-9D9934C15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2" shapeId="0" ns2:uid="{7EB90184-E296-4316-8EA5-7B47DE0B65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3" shapeId="0" ns2:uid="{C9B16CC8-7951-462B-9373-A777D602E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V190" authorId="0" shapeId="0" ns2:uid="{9941300D-C69F-4EFF-AB54-3260B515B6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0" authorId="0" shapeId="0" ns2:uid="{78701034-A69E-4E3B-8335-FC3080B287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190" authorId="1" shapeId="0" ns2:uid="{8B4A6537-0A04-4C7F-A20B-BAD915B36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90" authorId="1" shapeId="0" ns2:uid="{83F2E5D7-E0F7-4CAA-89DB-C711D95A5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0" authorId="6" shapeId="0" ns2:uid="{C25FBDEB-8BCC-4BA8-AE56-216F410A6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0" authorId="6" shapeId="0" ns2:uid="{D906AD39-6A10-4468-AEAD-FD21767EE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190" authorId="0" shapeId="0" ns2:uid="{002BB449-7999-48D8-A340-5494755F2F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1" authorId="1" shapeId="0" ns2:uid="{6925D742-54DE-4296-9179-EDCF1F94A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2" shapeId="0" ns2:uid="{3A11CD5D-9B54-4555-80D5-BD7E77617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2" shapeId="0" ns2:uid="{A5835998-48D3-421E-A698-A41694A5B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2" shapeId="0" ns2:uid="{AA26A0F1-0C51-4B1E-8FA7-AB05560C6B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2" shapeId="0" ns2:uid="{F93434E5-AFF4-4763-9121-294041567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2" shapeId="0" ns2:uid="{41BBB82E-0962-4B64-A555-C532DCCA16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V191" authorId="0" shapeId="0" ns2:uid="{049650F7-5FF3-40B6-B896-BFE2EA8DCE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1" authorId="0" shapeId="0" ns2:uid="{5403D1E4-A6FE-4E09-AD62-B039CBDCE3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91" authorId="1" shapeId="0" ns2:uid="{0BA08E14-CBC5-4AB1-847B-C8F1AD23E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1" authorId="6" shapeId="0" ns2:uid="{416CDDFC-2160-471A-9A7C-443ABD0A29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1" authorId="1" shapeId="0" ns2:uid="{59F1E314-A3CC-4E57-B8EA-FF96C7BB4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équipe au complet</t>
        </r>
      </text>
    </comment>
    <comment ref="AN191" authorId="0" shapeId="0" ns2:uid="{B06CB1B1-FF3D-4F85-B55C-FA9E8AF80F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2" authorId="1" shapeId="0" ns2:uid="{7C7940F0-38E5-4AD3-ADF9-8EFD42097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B9533EC5-845A-4246-B943-1841013F0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2" shapeId="0" ns2:uid="{AA13FC76-928C-46F9-8A13-4EEAAA0546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010E6430-63FF-4E27-A78B-0A152882B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AN192" authorId="0" shapeId="0" ns2:uid="{2334B415-BEF6-4132-8747-BB4762A84B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3" authorId="6" shapeId="0" ns2:uid="{5753DCBE-8781-459D-9DB8-3661C2BEC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2" shapeId="0" ns2:uid="{117C9856-1170-4605-9D20-F40B5C1F7A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C7B98B0D-3E58-432F-9E8C-48FA1DBCC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Z193" authorId="1" shapeId="0" ns2:uid="{041DC12D-1A9F-49BD-833F-1A7C3C6BE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B193" authorId="3" shapeId="0" ns2:uid="{D351DB67-18B2-4B81-A31D-492CEE074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Rappel le 22/06</t>
        </r>
      </text>
    </comment>
    <comment ref="AN193" authorId="0" shapeId="0" ns2:uid="{20681844-4EC7-46F2-9760-6027381182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94" authorId="1" shapeId="0" ns2:uid="{A0F51189-1037-436E-AC61-4277652ED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2" shapeId="0" ns2:uid="{A411809B-C665-456A-B191-611055F30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194" authorId="2" shapeId="0" ns2:uid="{9CD8E273-3E2C-443F-BA3A-224F2E73A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D195" authorId="6" shapeId="0" ns2:uid="{AE4DE39F-623E-4E12-8C75-4B87DDE57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44DC4A7E-9C14-40CB-A4B1-46CCAE09F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496A903D-E340-4209-BF93-3005241BB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2" shapeId="0" ns2:uid="{7D2E710D-9462-406D-A553-894A09256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195" authorId="6" shapeId="0" ns2:uid="{91F6064F-BFA2-49FF-BCC4-051561509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Depart à 13h
Remplacé par RDT</t>
        </r>
      </text>
    </comment>
    <comment ref="AF195" authorId="2" shapeId="0" ns2:uid="{29DB27D8-9D45-4961-88C8-CB63B643C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J195" authorId="1" shapeId="0" ns2:uid="{1FCABA8E-A9E9-4539-9DBD-F5D0F2617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C196" authorId="1" shapeId="0" ns2:uid="{9B58D426-8694-44FD-9003-08808EA4D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41F12380-0C22-4075-AF92-10B6E0796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4FFC59C5-8AE8-4A06-A5FE-9655DA75E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69583904-4DE7-46DB-8E24-1F67FCF62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2" shapeId="0" ns2:uid="{E0C1B6E8-2A08-431D-A13B-9859FE72F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196" authorId="1" shapeId="0" ns2:uid="{C5ADE6B4-3171-4A50-BFB1-E44860C19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QBY
+4h rhs remplacé par PLZ</t>
        </r>
      </text>
    </comment>
    <comment ref="AD196" authorId="1" shapeId="0" ns2:uid="{35B658F2-D628-445C-B5E3-1AB9B33969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AF196" authorId="2" shapeId="0" ns2:uid="{D9B25A80-8A7C-493A-A722-63750F545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L196" authorId="1" shapeId="0" ns2:uid="{EA36D1AB-9534-4D11-B8A2-7DD66E64C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97" authorId="1" shapeId="0" ns2:uid="{4964D3F6-A0BF-4E10-8D5B-8DB58B4D6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2" shapeId="0" ns2:uid="{1DC00C71-FD73-4752-99AF-E650FDA64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B1B579A8-1736-49B1-98C3-8D0B8B171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3" shapeId="0" ns2:uid="{71DBD6D9-D566-498D-8A86-367258416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P197" authorId="1" shapeId="0" ns2:uid="{B58D38F9-FF06-41A8-BD7C-303E3AC3E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R197" authorId="1" shapeId="0" ns2:uid="{CD288F62-D761-4D94-8934-0636A67F4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7" authorId="2" shapeId="0" ns2:uid="{9F2C38FF-297F-4C35-913A-3375E5C68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7" authorId="0" shapeId="0" ns2:uid="{D2616CA2-BF52-40B3-84FD-17292416ED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rhs
départ à 19h00'
remplacé par CGI</t>
        </r>
      </text>
    </comment>
    <comment ref="AD197" authorId="1" shapeId="0" ns2:uid="{1D33A506-704B-492A-8F99-5174E84C2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ASS</t>
        </r>
      </text>
    </comment>
    <comment ref="AF197" authorId="2" shapeId="0" ns2:uid="{ECEB4E2A-155B-45EC-BF01-7E07970B1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JKS et CWN présents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remplacement JKS
annulation DTT, rappel le 23.06</t>
        </r>
      </text>
    </comment>
    <comment ref="AH197" authorId="1" shapeId="0" ns2:uid="{83B9E832-CD5E-4526-84A2-7AC328820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7" authorId="1" shapeId="0" ns2:uid="{998E20C5-197A-43E8-B692-1B0DF9B1E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
remplacé par GJR</t>
        </r>
      </text>
    </comment>
    <comment ref="D198" authorId="1" shapeId="0" ns2:uid="{3C1ABDD0-D1C9-4B83-8DBC-C8D9D61C3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2" shapeId="0" ns2:uid="{214B220F-3731-463D-91A5-B7CF7952D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5F7456C5-2ECB-4E4E-AF85-54FDEB371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3" shapeId="0" ns2:uid="{A253E4EF-ED34-4A6D-B302-9F398C8AA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R198" authorId="1" shapeId="0" ns2:uid="{17A17692-42DB-4FDD-9B2C-B854427F4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8" authorId="2" shapeId="0" ns2:uid="{5787E9F7-F01F-43FB-BEAB-7C015C16A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8" authorId="0" shapeId="0" ns2:uid="{D53A2605-CD1A-413F-83D7-A27B0E3AA4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98" authorId="1" shapeId="0" ns2:uid="{A5309CC4-F232-492C-BB18-37300958DA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8" authorId="2" shapeId="0" ns2:uid="{18EC2F1F-39DD-4BEB-B8FC-70CB8F8ED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H198" authorId="1" shapeId="0" ns2:uid="{3ACD3F7F-79D5-4EE6-A101-4D53E0A0E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8" authorId="1" shapeId="0" ns2:uid="{989965A7-D5C4-430D-A09B-098966EE4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
remplacé par GJR</t>
        </r>
      </text>
    </comment>
    <comment ref="G199" authorId="2" shapeId="0" ns2:uid="{28903F95-0B52-4D29-A556-BC263A4BD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2" shapeId="0" ns2:uid="{CFEEFB0F-64AC-46B0-826E-F7F206FED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EB7FD640-2A9B-4555-A921-B2DA8FFB7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4B709E55-BAB4-4FA1-9905-F3C4CE0F8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2" shapeId="0" ns2:uid="{AB48E5CC-9067-4320-9496-6013AAE90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W199" authorId="0" shapeId="0" ns2:uid="{F2F8E819-5BB6-4884-8786-969DCAABBD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X199" authorId="0" shapeId="0" ns2:uid="{3F2D5DBA-6BC6-41D1-941A-BFCA0B6712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BLR</t>
        </r>
      </text>
    </comment>
    <comment ref="Z199" authorId="1" shapeId="0" ns2:uid="{EDB0D55A-4C55-4F92-B498-B41A5C5E3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9" authorId="1" shapeId="0" ns2:uid="{FA1D1343-D184-4BC0-B09F-88A94C6B4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199" authorId="2" shapeId="0" ns2:uid="{2CA3383E-06E2-443F-ADF2-8AF248397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AH199" authorId="1" shapeId="0" ns2:uid="{0CA2CC97-0882-4D54-A5FF-77E57F8D4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9" authorId="1" shapeId="0" ns2:uid="{BAD4F32B-D368-4FF1-B8C6-66E0C955F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5
/5
remplacé par GJR</t>
        </r>
      </text>
    </comment>
    <comment ref="H200" authorId="2" shapeId="0" ns2:uid="{F39A99AD-09C9-491B-B965-91DC9A0F1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2" shapeId="0" ns2:uid="{FABAE918-3210-43D3-B836-CCFFEE116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2" shapeId="0" ns2:uid="{E6545EC1-C708-48AF-92A3-E9AD6E1C5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200" authorId="2" shapeId="0" ns2:uid="{85D54DB1-76C4-4C04-BDDD-1F6B7FFBB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X200" authorId="0" shapeId="0" ns2:uid="{C1071B8B-A591-4735-ACDF-B5FDEEAAE5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AA200" authorId="1" shapeId="0" ns2:uid="{D050816F-39A1-49EC-AA2A-3208A88B6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200" authorId="2" shapeId="0" ns2:uid="{FD9FFD40-E517-4F02-98B5-4668D298C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H201" authorId="1" shapeId="0" ns2:uid="{458A947C-8954-422C-9E35-98BBC4E90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202" authorId="1" shapeId="0" ns2:uid="{145FFF84-5F01-4739-A9D4-6BF66B7E4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N203" authorId="1" shapeId="0" ns2:uid="{2FC45352-9779-4F63-96FD-B52522191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2" shapeId="0" ns2:uid="{CC20C5AA-DB7A-40E9-90C9-F17E7B8AF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2" shapeId="0" ns2:uid="{5682C332-4B14-4AEB-BDD1-E6F59F245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L204" authorId="5" shapeId="0" ns2:uid="{3AF7BEC7-D4C7-4FF9-9B2F-24D18187C1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==&gt; QDE en refort equipe 4 jusque 15h</t>
        </r>
      </text>
    </comment>
    <comment ref="H205" authorId="2" shapeId="0" ns2:uid="{910BA0AF-2251-4CFF-AE7D-4CFEECC39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2" shapeId="0" ns2:uid="{8164C71B-C1BE-4338-BCCD-D71D0643B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6" authorId="2" shapeId="0" ns2:uid="{F5C46964-7FE5-4AAF-B967-AFB761A5F2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06" authorId="0" shapeId="0" ns2:uid="{B63869AD-C4F3-46BE-957E-1BA0EEE168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14/07</t>
        </r>
      </text>
    </comment>
    <comment ref="G207" authorId="2" shapeId="0" ns2:uid="{2A92C2C2-8F80-4E22-B607-D0E33AB97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340B4702-5166-4398-9FE9-C037F4D99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2" shapeId="0" ns2:uid="{291B6EB3-2D01-4C4E-99BD-6A6E5FB1D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6" shapeId="0" ns2:uid="{D77D252B-46D7-4FD1-8600-336D30491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14/07</t>
        </r>
      </text>
    </comment>
    <comment ref="R207" authorId="1" shapeId="0" ns2:uid="{2BD8E0FF-237E-472E-BA33-EA23A1CBD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Z207" authorId="1" shapeId="0" ns2:uid="{1BAE695F-3EA1-4C91-9B99-8F59E015AD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SVE</t>
        </r>
      </text>
    </comment>
    <comment ref="AD207" authorId="1" shapeId="0" ns2:uid="{B0B2782D-74BA-4919-BEE7-C13F2A15B3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7" authorId="0" shapeId="0" ns2:uid="{D4142A9A-6798-410E-9B62-2EEF6A5940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8" authorId="1" shapeId="0" ns2:uid="{5CA6B493-2A0C-45F8-9FFB-568D2C7009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2" shapeId="0" ns2:uid="{9DFD7E24-B4A2-41FA-88AE-7602B8B7F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8" authorId="1" shapeId="0" ns2:uid="{29F32F8B-23F6-45C5-8FBF-1D7A47A237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08" authorId="1" shapeId="0" ns2:uid="{F8ADC694-FF43-4020-AC28-A50FDDD10A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8" authorId="0" shapeId="0" ns2:uid="{E74DBBF3-6BE3-454E-B0E1-2A07C08ABC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9" authorId="1" shapeId="0" ns2:uid="{6299DC21-A847-45E0-A8C8-0C99D8017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2" shapeId="0" ns2:uid="{4AECA8AD-A68A-47A6-BDC9-4968C3539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09" authorId="4" shapeId="0" ns2:uid="{298215B6-5C4C-4772-AAD2-5E2B0B61D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09" authorId="0" shapeId="0" ns2:uid="{86E54B28-62D0-4532-BDD0-063F35CEA0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0" authorId="1" shapeId="0" ns2:uid="{78C4FC16-44A3-42C8-95A9-0740894AD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2" shapeId="0" ns2:uid="{F4691497-C2B2-40F8-B067-0AE9754E6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10" authorId="4" shapeId="0" ns2:uid="{C4CFCEFC-8CDA-474C-ABDA-ED22EF640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10" authorId="0" shapeId="0" ns2:uid="{F6F44C5A-E1B2-429D-8D2C-9E433C1D68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1" authorId="2" shapeId="0" ns2:uid="{9C289151-974D-40B5-AFD3-608F673A6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2" shapeId="0" ns2:uid="{E8360C4F-B5A3-444C-834B-3131F812C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1" authorId="0" shapeId="0" ns2:uid="{2691CF26-882F-4608-9C9F-DA0900A7D4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211" authorId="2" shapeId="0" ns2:uid="{42736FF7-8AEE-47EF-9009-508B2DAFE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D212" authorId="3" shapeId="0" ns2:uid="{EE7FA49E-30AA-42BB-8544-58FA20278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P212" authorId="4" shapeId="0" ns2:uid="{2B9C0E92-49A3-46D0-AD27-518D62742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SMA</t>
        </r>
      </text>
    </comment>
    <comment ref="T212" authorId="2" shapeId="0" ns2:uid="{8C072B95-28AA-46A2-A7C5-1D49ACA16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12" authorId="2" shapeId="0" ns2:uid="{601F1C7E-DBA9-4EE1-B5B2-84691441E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C213" authorId="4" shapeId="0" ns2:uid="{E19CF5A6-3BD9-4A16-A9CD-377F1E45C8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3" shapeId="0" ns2:uid="{23D51F29-CFD1-450F-96D9-D43B826EEB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2" shapeId="0" ns2:uid="{BF577E71-CA44-4321-B6E4-591D209A4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3" authorId="0" shapeId="0" ns2:uid="{B3FC131A-8411-47FF-85E9-D5E3B87DCE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3" authorId="1" shapeId="0" ns2:uid="{ECC65FAE-3316-4FE4-9883-7EF380317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3" authorId="2" shapeId="0" ns2:uid="{1E6B6FAC-5ACF-4F4E-ABAF-3E0C165D6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3" authorId="2" shapeId="0" ns2:uid="{38B136B3-DE08-4E9B-851A-9381D9113C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3" authorId="4" shapeId="0" ns2:uid="{DAA31F48-9D19-4097-B2F4-082A822E3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L213" authorId="4" shapeId="0" ns2:uid="{6E310770-6CD6-47E4-A515-664CCA8DB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N213" authorId="0" shapeId="0" ns2:uid="{129DF478-07AC-49C2-9A39-59CA20A90E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C214" authorId="4" shapeId="0" ns2:uid="{E4680137-ECCD-47FB-B0AC-170EB7AA3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3" shapeId="0" ns2:uid="{373EC423-841A-4CAE-B88D-E130F39C01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2" shapeId="0" ns2:uid="{C0204A8D-86C5-4BC6-B1D5-D05D49B18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4" authorId="0" shapeId="0" ns2:uid="{E32FB851-8540-4563-8B72-A2C38D5F04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4" authorId="1" shapeId="0" ns2:uid="{1C09C7D0-36F4-46E2-8C1E-EFF387D10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4" authorId="2" shapeId="0" ns2:uid="{36AD361F-C120-4783-82F6-624169157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4" authorId="2" shapeId="0" ns2:uid="{57B13CEB-A842-4194-BC59-26BD09A8D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4" authorId="4" shapeId="0" ns2:uid="{370512BD-15C5-476A-956B-B59051D13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K214" authorId="4" shapeId="0" ns2:uid="{A48E7BD7-78B3-4F8C-933E-4FA5CF613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L214" authorId="4" shapeId="0" ns2:uid="{FBD4D4B5-7F38-417B-A9C5-5B6B484E5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
CIE : remplace VGG de 20h à 22h</t>
        </r>
      </text>
    </comment>
    <comment ref="AN214" authorId="0" shapeId="0" ns2:uid="{9D4FB7D5-28D7-4407-823C-049A7EC914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R215" authorId="2" shapeId="0" ns2:uid="{22DB2F90-730B-4364-A289-421305301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20h à 22h</t>
        </r>
      </text>
    </comment>
    <comment ref="X215" authorId="0" shapeId="0" ns2:uid="{7127861F-49DC-43DD-AC6C-8D5818943E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Y215" authorId="1" shapeId="0" ns2:uid="{05EE8369-7650-4F2D-B923-37EDE211A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Z215" authorId="1" shapeId="0" ns2:uid="{0DEE7A3C-20E0-4D93-8A46-FE005D5E5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
départ à 14h00'</t>
        </r>
      </text>
    </comment>
    <comment ref="AB215" authorId="2" shapeId="0" ns2:uid="{42F38930-B49F-4926-B349-CAB23C685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C215" authorId="2" shapeId="0" ns2:uid="{AEFDEC4C-26A1-4533-8CAF-5898C8E7E6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</t>
        </r>
      </text>
    </comment>
    <comment ref="AD215" authorId="2" shapeId="0" ns2:uid="{8EE8A290-ED5B-4B67-AF68-D6DE0811FC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
arrivée à 15h00'</t>
        </r>
      </text>
    </comment>
    <comment ref="AF215" authorId="4" shapeId="0" ns2:uid="{9EC5E5A4-33EC-4554-8B67-7769A8B2E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5" authorId="3" shapeId="0" ns2:uid="{8561882E-320E-4E7D-90AC-997ABDDB2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5" authorId="2" shapeId="0" ns2:uid="{8D5611BA-74E8-4983-9875-E7742C279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R216" authorId="1" shapeId="0" ns2:uid="{BDC12069-3790-4A07-A7D6-96C0BF509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B216" authorId="2" shapeId="0" ns2:uid="{889AE1AC-6380-4033-9B29-A5392FFD1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C216" authorId="6" shapeId="0" ns2:uid="{981C4961-9727-4A59-9BD4-E2B0D64FD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216" authorId="1" shapeId="0" ns2:uid="{2233589F-6B45-4D39-A08C-E17B47CD3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216" authorId="4" shapeId="0" ns2:uid="{3FFD82D4-E0CF-46E6-9FEA-6206E2337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6" authorId="3" shapeId="0" ns2:uid="{1BE119B6-AEE3-49C5-8EED-191140996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6" authorId="2" shapeId="0" ns2:uid="{DAC69849-BD9D-4C44-B611-94A987CEF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217" authorId="2" shapeId="0" ns2:uid="{5125FBFA-761A-416F-84A6-97C5D09FD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217" authorId="2" shapeId="0" ns2:uid="{A602624E-B42A-4003-AD52-92B8EF7B6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D217" authorId="6" shapeId="0" ns2:uid="{742F45CD-A96A-46A2-9588-80A202B1A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17" authorId="4" shapeId="0" ns2:uid="{0357F3E2-89FD-4F46-9173-9D0C5D4C8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7" authorId="3" shapeId="0" ns2:uid="{C4A8C7BF-4292-4BE7-A403-8AE3B777B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7" authorId="2" shapeId="0" ns2:uid="{48C6B418-0C16-44EE-B6E2-76769C8DF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AL217" authorId="2" shapeId="0" ns2:uid="{A9264C0C-9C0C-4F4A-81C6-442A8ACE5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8" authorId="1" shapeId="0" ns2:uid="{2DCCC031-9592-4869-8230-D52FEED70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AN218" authorId="0" shapeId="0" ns2:uid="{070AE7D4-B893-4EC8-955D-9FE4D35D8B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D219" authorId="1" shapeId="0" ns2:uid="{BF833383-898D-46B1-B5A2-09404268A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N219" authorId="0" shapeId="0" ns2:uid="{1E95AB75-C0B4-4759-BE0A-60254D63F8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0" authorId="1" shapeId="0" ns2:uid="{605A0E84-32AB-47EA-8B9E-1AA76F104A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D220" authorId="7" shapeId="0" ns2:uid="{1E103773-6BF1-41D9-8C60-460B4F161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L220" authorId="3" shapeId="0" ns2:uid="{2E1DE1D5-5A95-407D-9ACB-AEF1B97A0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0" authorId="0" shapeId="0" ns2:uid="{C59CC892-C01C-4F24-9D01-3185AC62A6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0" authorId="0" shapeId="0" ns2:uid="{F7881E60-3856-4CD2-A3A9-013AF53B28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1" authorId="1" shapeId="0" ns2:uid="{5674B9C2-682B-43F0-820D-3778F245E3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V221" authorId="0" shapeId="0" ns2:uid="{154FB04F-DADD-42E0-A553-F13D2FD1AA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arrêt/redémarrage S2; rappel le 29/7/2026.</t>
        </r>
      </text>
    </comment>
    <comment ref="AB221" authorId="7" shapeId="0" ns2:uid="{DBB16E83-0CF8-4184-9C7A-14BB05E3C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S2. Rappel le 29/7/2026.</t>
        </r>
      </text>
    </comment>
    <comment ref="AL221" authorId="3" shapeId="0" ns2:uid="{923D5462-3FF7-48DE-8A28-DA3043B2E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1" authorId="0" shapeId="0" ns2:uid="{610CA868-AA45-4A62-BCA4-BC8BEEA59D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1" authorId="0" shapeId="0" ns2:uid="{28EF8717-45B3-4E57-9008-80504B7ACA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2" authorId="2" shapeId="0" ns2:uid="{207D3FFE-8E0C-4308-811E-E632672C6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éxhange avec GST</t>
        </r>
      </text>
    </comment>
    <comment ref="R222" authorId="1" shapeId="0" ns2:uid="{C2AE138B-AAFF-4557-9A66-4AB3AB2EB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Z222" authorId="2" shapeId="0" ns2:uid="{38B51436-2EBC-4BF2-AE01-4BD035574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22" authorId="2" shapeId="0" ns2:uid="{11636C2F-ACDB-49E0-B5E1-044F4453B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2" authorId="3" shapeId="0" ns2:uid="{9F18B572-3969-4A9A-84C8-258BBF2A4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2" authorId="0" shapeId="0" ns2:uid="{15357B17-4DD4-473C-88D2-AD5958EE23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3" authorId="1" shapeId="0" ns2:uid="{335A7B79-AD07-4DC7-918A-D0B2D076D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3" authorId="1" shapeId="0" ns2:uid="{820ADB8E-67AF-4CED-B55A-1B07E4D7B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Z223" authorId="2" shapeId="0" ns2:uid="{296682AF-C9E5-4484-9385-7B18DD1DF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3" authorId="2" shapeId="0" ns2:uid="{94B39B97-DF79-45DC-AAC6-9BC842080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3" authorId="2" shapeId="0" ns2:uid="{2AAC9EB6-6785-49B1-8BD6-A0489ECE7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3" authorId="3" shapeId="0" ns2:uid="{C98A97A7-47A0-4C8D-9FCF-888A1005D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3" authorId="0" shapeId="0" ns2:uid="{F0314490-0A4A-4FFB-B14B-327F7FB332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Q224" authorId="1" shapeId="0" ns2:uid="{82DB11D5-F956-41F3-8211-C7876E9D8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4" authorId="1" shapeId="0" ns2:uid="{279EC30C-A92C-45F0-95BF-9E7EDF95F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Z224" authorId="2" shapeId="0" ns2:uid="{C4E15594-C3D2-49A0-A49C-DF6AB9B31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4" authorId="2" shapeId="0" ns2:uid="{FFDEA370-3D5A-45AE-8EAA-AAE0D0493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4" authorId="2" shapeId="0" ns2:uid="{F4B3A9F5-B50D-40A0-83FF-D0CE629EA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4" authorId="3" shapeId="0" ns2:uid="{DC4C4DAE-7F23-4911-89CC-A80B238D1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4" authorId="0" shapeId="0" ns2:uid="{29E9D20D-B3B5-4E68-8CFD-F98D6808AF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225" authorId="5" shapeId="0" ns2:uid="{B7BC9274-DB46-4321-BC9C-CA11CEB2B3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2" shapeId="0" ns2:uid="{624D1100-0B2A-47FC-A1EF-1E220D803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5" authorId="2" shapeId="0" ns2:uid="{868A82BA-FC2F-4335-9B21-ABDD96E6B9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5" authorId="2" shapeId="0" ns2:uid="{9913AB41-9A3D-47EB-A2D6-A72486C83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5" authorId="2" shapeId="0" ns2:uid="{40DA7932-76EE-4165-A35D-0F478E94D9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F225" authorId="1" shapeId="0" ns2:uid="{7DF9D8AA-375B-4807-8CCA-99879A030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5" authorId="3" shapeId="0" ns2:uid="{A8ED62B8-8C69-4865-A5AE-6144AA994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N225" authorId="0" shapeId="0" ns2:uid="{E0231FC7-9456-4662-9B2F-16B5DE3403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6" authorId="5" shapeId="0" ns2:uid="{8B7B0F93-A6A0-4323-83C6-B7231B4EA7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2" shapeId="0" ns2:uid="{5576EB45-321A-4EF6-8F0B-53BCBAD9C8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2" shapeId="0" ns2:uid="{48581DC1-4F42-48ED-BFE3-231B5D67B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2" shapeId="0" ns2:uid="{E99F85FD-836D-42E7-9EB4-F20FDA163B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SKS et FLN</t>
        </r>
      </text>
    </comment>
    <comment ref="V226" authorId="0" shapeId="0" ns2:uid="{8AA22779-555F-45BC-9CDB-0A89A2AE64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26" authorId="2" shapeId="0" ns2:uid="{CE291DE7-E6E8-47E3-B67A-5008483C10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6" authorId="1" shapeId="0" ns2:uid="{88640C9D-993C-4F9A-8E28-AE254211A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226" authorId="2" shapeId="0" ns2:uid="{256C0AE4-98C0-45F8-BBB5-EAB6541A7F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D226" authorId="2" shapeId="0" ns2:uid="{A029990E-52B1-435B-B93C-CF6CE6CF30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
équipe au complet</t>
        </r>
      </text>
    </comment>
    <comment ref="AF226" authorId="1" shapeId="0" ns2:uid="{F768B858-B2C2-4085-9492-ED91A2BE7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6" authorId="3" shapeId="0" ns2:uid="{0513EAC9-DC8B-43A9-9579-AAF8CB522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M226" authorId="0" shapeId="0" ns2:uid="{C1414496-6F35-4031-B1B3-65E13C1322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N226" authorId="0" shapeId="0" ns2:uid="{471DE8AD-8D28-4B1C-B404-7B1931B815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27" authorId="5" shapeId="0" ns2:uid="{3FC946F1-8C25-44D9-9604-0BBB54331E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2" shapeId="0" ns2:uid="{09935AD5-1A11-4F0C-A8B9-1C32768CA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N227" authorId="0" shapeId="0" ns2:uid="{78621254-D90E-4E22-AFEF-CEA909AEDF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8" authorId="5" shapeId="0" ns2:uid="{B44A41A8-B0CE-483A-A3ED-1E9056CED5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2" shapeId="0" ns2:uid="{2C5EE0B7-7A69-49B4-B49E-84A5AAFBB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X228" authorId="0" shapeId="0" ns2:uid="{0C7BEAD8-B7B5-4DA4-B9F4-D00A09FDCE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A228" authorId="3" shapeId="0" ns2:uid="{6657A5A9-D461-432C-AC72-72C675F3C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B228" authorId="3" shapeId="0" ns2:uid="{DAD06909-B479-49A7-9685-AEE30884B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N228" authorId="0" shapeId="0" ns2:uid="{B38BB4FB-3C27-42F5-BAE0-893034025C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9" authorId="2" shapeId="0" ns2:uid="{A3B755FA-0A35-4B0B-8D2D-C84B0A802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2" shapeId="0" ns2:uid="{2216FDE7-4824-44C2-9784-AEC8E8266D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2" shapeId="0" ns2:uid="{430F15C5-CDEB-494F-A6B8-F1E77FECC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9" authorId="2" shapeId="0" ns2:uid="{BB3F85B2-3C6E-437C-BF1D-5E556B4D3A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 ?</t>
        </r>
      </text>
    </comment>
    <comment ref="AB229" authorId="2" shapeId="0" ns2:uid="{6F013474-7B67-467F-B0C2-A2A756280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9" authorId="2" shapeId="0" ns2:uid="{B715A387-65AB-4502-80DD-C5401A3D8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VGG présents</t>
        </r>
      </text>
    </comment>
    <comment ref="AF229" authorId="2" shapeId="0" ns2:uid="{D809ABDC-B54D-426B-BB01-9C9C90D3E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VGG</t>
        </r>
      </text>
    </comment>
    <comment ref="AL229" authorId="3" shapeId="0" ns2:uid="{B210FA39-8934-460C-98CA-54227034A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30" authorId="3" shapeId="0" ns2:uid="{AD37D363-8492-42D7-A5D4-97949EC2B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2" shapeId="0" ns2:uid="{88BB5037-1DD8-4373-8BD1-CA75B55E4B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2" shapeId="0" ns2:uid="{654A7828-BF5B-45FB-A1AD-7D7D37FA2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0" authorId="2" shapeId="0" ns2:uid="{1FC7A2F1-F28D-46F8-AB9E-B7151F2526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JBI</t>
        </r>
      </text>
    </comment>
    <comment ref="AD230" authorId="2" shapeId="0" ns2:uid="{81E3760B-9F48-4D5C-8541-C64361C3F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0" authorId="2" shapeId="0" ns2:uid="{C816AD15-883B-4A9A-8DF0-5FC5C8AFF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L230" authorId="3" shapeId="0" ns2:uid="{D632F2B2-4AA6-4A15-930D-A7EE64D21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31" authorId="3" shapeId="0" ns2:uid="{E449C50A-246C-4EB5-BE34-F2AB7979BB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2" shapeId="0" ns2:uid="{06EF1472-AFE4-446D-80B1-9FF67ABBCD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2" shapeId="0" ns2:uid="{EB93060A-42C6-4E6A-AF70-12AC2D506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2" shapeId="0" ns2:uid="{EEB80476-0072-4775-9729-C329384FC5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VGG ?
remplacé par TCE.</t>
        </r>
      </text>
    </comment>
    <comment ref="AA231" authorId="1" shapeId="0" ns2:uid="{8CCECFEE-875C-47BA-AF66-15A5DA728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B231" authorId="1" shapeId="0" ns2:uid="{4C91ABAE-6DB8-45FF-BD61-CD3B3D074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et FPA</t>
        </r>
      </text>
    </comment>
    <comment ref="AD231" authorId="2" shapeId="0" ns2:uid="{0A059B1B-3363-4CF2-8661-370E3952B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1" authorId="2" shapeId="0" ns2:uid="{8FF09E7A-356A-4948-B533-729276745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GPO</t>
        </r>
      </text>
    </comment>
    <comment ref="AL231" authorId="3" shapeId="0" ns2:uid="{BB7C9D62-C0BC-49A1-AC3E-1A26068C9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H232" authorId="2" shapeId="0" ns2:uid="{7E6BCB13-7647-4178-BFA4-5785E3DF0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2" shapeId="0" ns2:uid="{17680205-1E5B-409A-94E9-74276AB933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C0A8596A-7E06-4255-912B-26A61FECA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82979C11-9D2D-4B38-B413-B27165BD6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2" authorId="0" shapeId="0" ns2:uid="{19B4D44F-A67F-4C0D-8D22-CA9F576956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2" authorId="2" shapeId="0" ns2:uid="{A6E032DF-56B2-40E7-853C-8F8A9B5AF2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2" authorId="2" shapeId="0" ns2:uid="{40B80B31-EAD5-4CA7-A929-E8A4E201C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2" authorId="1" shapeId="0" ns2:uid="{B7E5AC76-5DED-48E6-9E66-E34EA79BF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2" authorId="3" shapeId="0" ns2:uid="{5C07C08D-BF8F-45C5-BEE0-B65AAC9E6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D233" authorId="1" shapeId="0" ns2:uid="{787D6217-8608-4B43-A1A0-0532E23BC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2" shapeId="0" ns2:uid="{CA91C131-389B-474D-BEC5-2E6D09DA6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2" shapeId="0" ns2:uid="{7E131322-479F-4B00-9F79-4B57DEA92C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2B1ADD14-22C0-48BE-92F9-0FDB83CFF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3" authorId="0" shapeId="0" ns2:uid="{30ADC83E-D112-4BC1-8297-046088C8A9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3" authorId="2" shapeId="0" ns2:uid="{1724BE6B-D2D9-48CD-9F43-70D7E0F380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3" authorId="2" shapeId="0" ns2:uid="{3B18693E-7203-4C85-8548-C2FA0FA03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3" authorId="1" shapeId="0" ns2:uid="{3F44DE79-EC96-46A5-A25D-A67D369A9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3" authorId="3" shapeId="0" ns2:uid="{561C4CA3-8EB2-48FF-BE38-483340A23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C234" authorId="1" shapeId="0" ns2:uid="{731EC4CF-7DFC-47FC-8A4E-81B9149DB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3" shapeId="0" ns2:uid="{8D33B12C-09AA-434D-B0EA-94092DC53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8BF69239-AE25-45CF-8AE7-292E1A1048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2" shapeId="0" ns2:uid="{9130217A-B8E4-4023-996C-2AAF20D0D8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A2593E16-9E37-403A-8B6F-B3E9BE204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34" authorId="2" shapeId="0" ns2:uid="{E2F3E066-535D-4ABF-9188-D10649CC66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4" authorId="1" shapeId="0" ns2:uid="{979D1E1E-38CB-4B0D-84A1-22B67D1A3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4" authorId="2" shapeId="0" ns2:uid="{4AC96D74-112C-4B47-AC32-2F1A9A930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4" authorId="1" shapeId="0" ns2:uid="{872E27F2-563C-42AC-AEE9-E9D8F2CE6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4" authorId="3" shapeId="0" ns2:uid="{8F0EAEB6-4953-4004-A2C7-29008129E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C235" authorId="1" shapeId="0" ns2:uid="{83C5761B-C327-47D5-9C33-28A559890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3" shapeId="0" ns2:uid="{779BC59B-EBA6-4078-8384-5CBEF8CF2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2" shapeId="0" ns2:uid="{3C65E8A1-27DC-4BC7-83FA-D19C4101E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2" shapeId="0" ns2:uid="{3DF2621F-64BC-44F2-83DC-2EA0DB4883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FD066F00-651B-4959-98C1-7CC9EF7F5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235" authorId="1" shapeId="0" ns2:uid="{AB83CC53-4178-43AA-8323-54973157B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X235" authorId="0" shapeId="0" ns2:uid="{72F52DE9-3D24-4BE9-8253-41E8827885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Z235" authorId="2" shapeId="0" ns2:uid="{B1B09DB7-6AFF-47A2-995E-875990EA2F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5" authorId="1" shapeId="0" ns2:uid="{9544027F-3FF0-44D9-8BD0-994F1BECF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5" authorId="2" shapeId="0" ns2:uid="{9DC637EA-4911-4332-97A8-74D2067F4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5" authorId="1" shapeId="0" ns2:uid="{25845383-3B7B-4F5D-B6EF-AD014A230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5" authorId="3" shapeId="0" ns2:uid="{F93787C1-B42F-4B1F-A979-43C55E8A4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36" authorId="3" shapeId="0" ns2:uid="{479E9828-3B6A-420A-9D12-485F27548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2" shapeId="0" ns2:uid="{F6CACB6B-3515-4122-8F92-2E2E003FC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80DB56B5-B748-4FF7-A13A-F5F483351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36" authorId="0" shapeId="0" ns2:uid="{BC6539B0-E8EE-44FC-A6E3-9918754F60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H237" authorId="3" shapeId="0" ns2:uid="{999DB29B-F587-43BA-8D83-B241477BD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2" shapeId="0" ns2:uid="{5B97E76D-714A-4544-A7C1-9C4E1247C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2" shapeId="0" ns2:uid="{8E483D7E-635E-4C7E-A67F-FE64C7FA4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3" shapeId="0" ns2:uid="{8A2ED9DC-4B05-4F3E-A775-39D16E239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2" shapeId="0" ns2:uid="{47C77DFD-91A2-41D4-8EE0-C55C2D048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2" shapeId="0" ns2:uid="{6FAA3274-1FEB-4A8A-8D71-1641AD882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9" authorId="2" shapeId="0" ns2:uid="{8B4B6584-ED68-4917-8A8B-F05537451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2" shapeId="0" ns2:uid="{3E12FC34-FAD9-4EDD-B298-B0C937655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2" shapeId="0" ns2:uid="{A95E15C2-4835-43DE-B6C0-928A32754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39" authorId="0" shapeId="0" ns2:uid="{09100776-1AD7-4F38-A181-932CDDC4A9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0" authorId="2" shapeId="0" ns2:uid="{9E54FB29-2862-4F0E-A15A-92CCAB021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2" shapeId="0" ns2:uid="{1D2552D1-F8CD-4055-93F0-5B9F741B3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2" shapeId="0" ns2:uid="{9859EA5F-7F3A-4BDC-8937-2613D9FC6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0" authorId="0" shapeId="0" ns2:uid="{D7DE5C0E-A715-4B67-B2F4-FB3A3BD077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1" authorId="2" shapeId="0" ns2:uid="{BEFE44ED-D50D-4F09-BEF5-D180C43A7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2" shapeId="0" ns2:uid="{30FE42D9-9EB3-4739-828B-908960C8C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AA241" authorId="2" shapeId="0" ns2:uid="{29B5A203-A463-4D12-8F8A-02F5008846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1" authorId="2" shapeId="0" ns2:uid="{9E0316BD-1ACA-4D2F-9A88-2DB7A07A5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1" authorId="0" shapeId="0" ns2:uid="{D6F99D33-9428-41D7-B1E2-16257A1B1B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2" authorId="2" shapeId="0" ns2:uid="{957A375B-E275-4A20-A49E-9F74C5472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2" shapeId="0" ns2:uid="{C89D90BB-DF75-42F0-8BCB-D340F31FA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AA242" authorId="2" shapeId="0" ns2:uid="{968C4F29-340D-4E6F-B629-6A7AB5DBC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2" authorId="2" shapeId="0" ns2:uid="{E97D97E2-6499-4CF5-9F96-0B75A56F1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2" authorId="0" shapeId="0" ns2:uid="{A126A3B3-8212-4F49-9553-8A2D9FA6A8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3" authorId="2" shapeId="0" ns2:uid="{89F010A9-C2D8-44F1-B1CE-23573D6A5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2" shapeId="0" ns2:uid="{CFC9EC0D-C6E0-4B72-8135-C5E89CBE9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2" shapeId="0" ns2:uid="{A38E9CE2-3AFE-4648-AF01-0823DF5E1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annulation du VA 
rappel le 17/08</t>
        </r>
      </text>
    </comment>
    <comment ref="AN243" authorId="0" shapeId="0" ns2:uid="{67AAAC17-D276-4D5A-94E3-C78D84076F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4" authorId="2" shapeId="0" ns2:uid="{AA1BCC86-5263-4E99-AC92-103EB369C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2" shapeId="0" ns2:uid="{02B6660F-50A1-4B8C-A38B-20FB509EF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4" authorId="0" shapeId="0" ns2:uid="{CC0EDC1F-DDA2-45A5-8EAB-9712E0E683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5" authorId="2" shapeId="0" ns2:uid="{0F750DE2-137C-4BB9-B667-B80DBA3B2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2" shapeId="0" ns2:uid="{D0C5481E-9AA3-44D4-8886-D8E20C9AB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2" shapeId="0" ns2:uid="{C93F3EBC-EDC5-4A54-AFBD-DF03731B4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17/08</t>
        </r>
      </text>
    </comment>
    <comment ref="AN245" authorId="0" shapeId="0" ns2:uid="{33E9F6A7-7BF7-432B-BCF1-FC4C6900F3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246" authorId="2" shapeId="0" ns2:uid="{DDB53821-8404-4140-85BD-9C00CB11A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3" shapeId="0" ns2:uid="{D3A70CFB-AFC7-4559-BBBC-0EB7EDEF3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D246" authorId="2" shapeId="0" ns2:uid="{CD574166-950D-48B6-9F73-C746F1233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DBE et CWN présents</t>
        </r>
      </text>
    </comment>
    <comment ref="L247" authorId="2" shapeId="0" ns2:uid="{F8997636-C8C8-4E93-9CEE-C7A458866E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3" shapeId="0" ns2:uid="{6C13439F-40E0-44ED-8937-D0E6E2D9A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C247" authorId="1" shapeId="0" ns2:uid="{30E71CC6-6CE0-4E26-87EB-40B3381FE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247" authorId="1" shapeId="0" ns2:uid="{F044D0A3-3AB8-4255-9C1F-0AA4AA834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248" authorId="2" shapeId="0" ns2:uid="{0BBF056B-6D01-4BCE-B939-6899A20C5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3" shapeId="0" ns2:uid="{FE342DAD-3F61-4AC8-9E58-99AE7C6E4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C248" authorId="1" shapeId="0" ns2:uid="{05098726-C774-49C4-97C1-5A0F60937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48" authorId="1" shapeId="0" ns2:uid="{490AB5A6-E312-4937-B357-240AAA046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48" authorId="0" shapeId="0" ns2:uid="{C2526D8D-607F-48A8-8332-6A56623414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49" authorId="7" shapeId="0" ns2:uid="{AF1ED288-7952-4E85-A73E-B103A424C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5B43CC44-D3C5-4842-8B8E-5049BA306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V249" authorId="0" shapeId="0" ns2:uid="{506D669E-6874-40C2-9563-1CC2C98948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PLZ et GBT</t>
        </r>
      </text>
    </comment>
    <comment ref="AB249" authorId="2" shapeId="0" ns2:uid="{465145BB-1B10-470A-900E-1E320E79E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49" authorId="0" shapeId="0" ns2:uid="{55D683E0-166E-4F97-ACE3-41C290F2D2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50" authorId="2" shapeId="0" ns2:uid="{63FBF64C-0F5E-498E-A47C-8C87DAEA5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2" shapeId="0" ns2:uid="{F2CF635D-BF2E-4807-A591-353338006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0" authorId="2" shapeId="0" ns2:uid="{BD7AC232-51AA-4AEC-BE17-07CEA1099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0" authorId="0" shapeId="0" ns2:uid="{B625C855-F80D-45DC-BFE5-CBC9220B7C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0" authorId="0" shapeId="0" ns2:uid="{C95B3A85-CA4B-431A-BE67-C49B315AC1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50" authorId="2" shapeId="0" ns2:uid="{7676C109-7D56-4564-B048-2488A5C9B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250" authorId="1" shapeId="0" ns2:uid="{109113C1-3EF6-4802-918F-EED1EA1D2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0" authorId="6" shapeId="0" ns2:uid="{E4787736-640B-4E41-A9DF-898FB528E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0" authorId="4" shapeId="0" ns2:uid="{58932A42-219A-4986-A603-7C69AC521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1" authorId="2" shapeId="0" ns2:uid="{732FF306-5A0B-4EE5-949C-1CA9277B4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2" shapeId="0" ns2:uid="{16130513-99CC-4526-ACA1-FF0D50C3B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2" shapeId="0" ns2:uid="{2D41133A-DCF4-4F6A-928F-0C0350EE2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1" authorId="0" shapeId="0" ns2:uid="{2288305E-41AE-444F-BF0C-DDC4115409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1" authorId="0" shapeId="0" ns2:uid="{86525602-3FC4-48F0-9138-25D81A3A4A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51" authorId="1" shapeId="0" ns2:uid="{F51B8BA3-2134-4BEA-A666-34B04F9C0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1" authorId="6" shapeId="0" ns2:uid="{7D692DA4-6A15-46B2-90BD-1BEDAF53D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1" authorId="4" shapeId="0" ns2:uid="{A3261DFE-1ADF-4789-AADC-F45A0DBDA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251" authorId="0" shapeId="0" ns2:uid="{305C19A1-2CB9-4695-9DF4-70822A2F7A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2" authorId="2" shapeId="0" ns2:uid="{FC8CD83C-6150-44F4-A22F-AFFEC8CA0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2" shapeId="0" ns2:uid="{230426AB-311F-4AE5-9A8A-3B4B56779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2" authorId="2" shapeId="0" ns2:uid="{90E31530-8BE9-4359-9E67-2AB00AAF5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2" authorId="0" shapeId="0" ns2:uid="{C8B0008F-88A5-4082-87CE-59EDC304D1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2" authorId="0" shapeId="0" ns2:uid="{89BD4C4B-A4E4-4334-9AAC-D508C39B8B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252" authorId="1" shapeId="0" ns2:uid="{0A91BEDE-5D70-46E9-B1CD-A8FF6D48D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52" authorId="1" shapeId="0" ns2:uid="{1474BBB3-116A-41BA-AAB6-0F1FB97C6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équipe complète</t>
        </r>
      </text>
    </comment>
    <comment ref="AD252" authorId="6" shapeId="0" ns2:uid="{F23BD9BA-7A5F-4C3D-8959-35D9426A6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2" authorId="4" shapeId="0" ns2:uid="{CF6D4857-E448-45AA-BFC4-51E45D9E4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3" authorId="2" shapeId="0" ns2:uid="{927B7C74-4742-468F-80AA-5203BD8CD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2" shapeId="0" ns2:uid="{05ECD04D-A641-4C59-A4F8-8CF521D5F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AD253" authorId="6" shapeId="0" ns2:uid="{E2BF0B31-8B94-40A8-8FD9-DDDE34B89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28/08</t>
        </r>
      </text>
    </comment>
    <comment ref="AN253" authorId="0" shapeId="0" ns2:uid="{E6C66BA2-076C-4F58-8787-832D177A37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4" authorId="6" shapeId="0" ns2:uid="{C13FB278-7AFC-4527-A1EB-2B31A4F57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2" shapeId="0" ns2:uid="{937148C4-B9B3-4EEA-8480-1210960E7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AN254" authorId="0" shapeId="0" ns2:uid="{76479730-10AF-4EE3-8D2E-5F83F9D5C7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5" authorId="6" shapeId="0" ns2:uid="{8863A09B-59B5-4FC2-9934-0C00A10E4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E249CCDD-0B49-405C-B57C-D03521E8F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2" shapeId="0" ns2:uid="{0209E2C9-E304-4200-AD5C-6907056B1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2" shapeId="0" ns2:uid="{E03FF382-5673-42E4-BF13-A80826F3D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5" authorId="0" shapeId="0" ns2:uid="{77110E0A-CE2F-46BF-B7D8-365958A521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</t>
        </r>
      </text>
    </comment>
    <comment ref="AD255" authorId="2" shapeId="0" ns2:uid="{24DBA6C2-EDD5-427F-9C39-E01172F34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02/09</t>
        </r>
      </text>
    </comment>
    <comment ref="D256" authorId="4" shapeId="0" ns2:uid="{E79E7D87-29AE-4976-8CAC-47D396DE6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2" shapeId="0" ns2:uid="{26852C22-2A9E-4376-827B-2155FDAE6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2" shapeId="0" ns2:uid="{E7033CF1-76A3-489D-AD2D-C0478F25F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6" authorId="0" shapeId="0" ns2:uid="{301174FA-F571-49CE-8FBE-6633338624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GPO</t>
        </r>
      </text>
    </comment>
    <comment ref="X256" authorId="0" shapeId="0" ns2:uid="{11CCE939-C6B6-4224-83A8-DE8036D774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SMK</t>
        </r>
      </text>
    </comment>
    <comment ref="AB256" authorId="1" shapeId="0" ns2:uid="{C4B25341-E870-4DF5-9F94-7C059AD70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57" authorId="7" shapeId="0" ns2:uid="{9F616075-F407-48D2-9EC9-B16582D65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2" shapeId="0" ns2:uid="{B18093FD-85A0-4374-880A-24CD24529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Q257" authorId="1" shapeId="0" ns2:uid="{AFB3F108-637D-4E05-80DE-053AA76EE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7" authorId="1" shapeId="0" ns2:uid="{4E220180-FF5A-4B6F-BA8B-E7F16136F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257" authorId="0" shapeId="0" ns2:uid="{A28AEC40-1B4F-473F-B284-0B521B5405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Z257" authorId="1" shapeId="0" ns2:uid="{00F8B625-7F06-49E7-ADC9-029E01A63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C257" authorId="6" shapeId="0" ns2:uid="{C50CBC54-443A-4B7B-8F8D-90E1B0A53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D257" authorId="6" shapeId="0" ns2:uid="{AF10E08F-8A71-47BE-A448-23772F513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
remplace IME de 14h à 18h</t>
        </r>
      </text>
    </comment>
    <comment ref="AN257" authorId="0" shapeId="0" ns2:uid="{91192659-B4E1-406E-9525-7A58BAAEDD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58" authorId="7" shapeId="0" ns2:uid="{0013AC49-6DC7-41C1-8DD5-A3F851FF1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Q258" authorId="1" shapeId="0" ns2:uid="{E4638BE0-24C4-4347-8EF3-3BBE676CB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8" authorId="1" shapeId="0" ns2:uid="{B72C1A4A-48D3-479D-92D3-BDAD8CEBB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V258" authorId="0" shapeId="0" ns2:uid="{0FBED852-0D77-4347-85DC-9DB5FEAD2E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A258" authorId="3" shapeId="0" ns2:uid="{8D7568A1-6021-43FE-A5D6-D22C1EFEC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AB258" authorId="3" shapeId="0" ns2:uid="{5A484516-1557-4233-B70A-586D3F513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2/09
avait posé VA</t>
        </r>
      </text>
    </comment>
    <comment ref="AD258" authorId="6" shapeId="0" ns2:uid="{143CDAE5-77D3-419A-8CE6-8EEE940DE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58" authorId="0" shapeId="0" ns2:uid="{032652A3-8F8E-4294-9378-4F89CE35A2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59" authorId="2" shapeId="0" ns2:uid="{C6EAEE01-4F96-48F0-AE3D-5E1A316FE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D1D87088-224F-4C88-A46B-3F929EFB8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59" authorId="1" shapeId="0" ns2:uid="{D2016A1F-48C9-47E1-AEFE-F08421A81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59" authorId="0" shapeId="0" ns2:uid="{0691165D-6F5F-4593-8DD0-18D4A5FB80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9" authorId="0" shapeId="0" ns2:uid="{F40A96E7-4A0E-4811-A3A8-5E5663F0E3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</t>
        </r>
      </text>
    </comment>
    <comment ref="AD259" authorId="6" shapeId="0" ns2:uid="{8C06940E-7C28-42E3-917D-BBFEA0F49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F259" authorId="1" shapeId="0" ns2:uid="{2149D50F-8AA3-4C87-B9D8-FD3425452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M259" authorId="0" shapeId="0" ns2:uid="{F531B270-7880-4FCE-94A3-A0D335F2CB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59" authorId="0" shapeId="0" ns2:uid="{29256CD0-DD23-4EFD-B4A1-A5D7244A93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H260" authorId="2" shapeId="0" ns2:uid="{626A79E4-474A-4646-941B-95CDE5EF18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2" shapeId="0" ns2:uid="{D9DB5F1B-06A5-4D9D-B20D-11AE713C8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D3446907-44EF-45C1-8EA3-68893E8EC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2" shapeId="0" ns2:uid="{13BB8D73-1670-4DAA-827F-5BF7B6D37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X260" authorId="0" shapeId="0" ns2:uid="{6A8DD83D-7610-4CE1-8840-F8A5A0D719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60" authorId="1" shapeId="0" ns2:uid="{47847D85-D9D4-4723-AE46-9949A6EC0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B260" authorId="1" shapeId="0" ns2:uid="{B2277606-0C94-4DA7-842A-36C33CAE4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0" authorId="3" shapeId="0" ns2:uid="{4F08418D-C20F-4AC8-9836-4346B1149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0" authorId="0" shapeId="0" ns2:uid="{9892195F-78CA-4BF5-AEEE-4437869E07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1" authorId="2" shapeId="0" ns2:uid="{9DE1D4A0-3B44-4AA4-98D9-6B94365A9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1E3BAE0C-F108-42F7-9159-5A5AD1849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6" shapeId="0" ns2:uid="{296F288B-2225-476F-A230-D2B83D738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61" authorId="0" shapeId="0" ns2:uid="{8FA2BFA6-875F-4C81-9888-5D00B5C050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61" authorId="1" shapeId="0" ns2:uid="{3FA53238-7DCB-4812-B635-A48E8F1B8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1" authorId="3" shapeId="0" ns2:uid="{7EEBF651-29A6-4A5E-95F6-F3F57CC96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1" authorId="0" shapeId="0" ns2:uid="{2E29DC7E-9654-4FBD-8F3D-8D977F90FF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2" authorId="2" shapeId="0" ns2:uid="{B93B2D9E-3092-4BD2-8016-091312B21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262" authorId="3" shapeId="0" ns2:uid="{ECD862DE-16C5-4AD3-A39F-132C409DC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2/09</t>
        </r>
      </text>
    </comment>
    <comment ref="L263" authorId="2" shapeId="0" ns2:uid="{B01BF762-26FA-4C3E-BDDE-7AFD7BF7F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AB561E13-D33D-4CF9-AA19-E22522850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3E601BC4-64F0-43E3-84F1-739CD6D83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63" authorId="6" shapeId="0" ns2:uid="{9C9D661A-6436-4102-A4C8-5D52A0887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09/09</t>
        </r>
      </text>
    </comment>
    <comment ref="AN263" authorId="0" shapeId="0" ns2:uid="{790F6B94-04AD-4B82-B776-77CC4C87A9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264" authorId="1" shapeId="0" ns2:uid="{DC1A7B7F-1769-4B78-835A-A93D998057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2" shapeId="0" ns2:uid="{E49C2CF3-37F3-4579-8405-15476C8637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P264" authorId="2" shapeId="0" ns2:uid="{42515F8D-DA4B-454F-B620-404CC7278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64" authorId="1" shapeId="0" ns2:uid="{8ADA4D41-5FAE-4F3B-A589-5ADA26549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65" authorId="2" shapeId="0" ns2:uid="{05EE2F47-1D24-4317-A9B4-F206B4F1B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172CCDED-BDBF-4837-8FB6-271625A0C2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2" shapeId="0" ns2:uid="{D359F434-DBDD-4880-AF77-DDE7F5C927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P265" authorId="2" shapeId="0" ns2:uid="{C629816E-431C-4AF6-83B3-34E54A7C8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266" authorId="2" shapeId="0" ns2:uid="{2A62DC4C-FB0A-46DA-9D3E-2C117AD57E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5ED1812D-D9BA-4B3C-9730-80D1AF26E4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2" shapeId="0" ns2:uid="{881BAABC-4142-4C3D-8803-D0C0CA5196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P266" authorId="2" shapeId="0" ns2:uid="{F0C6DF37-B41D-4A40-B9A4-1CB593F0E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D266" authorId="2" shapeId="0" ns2:uid="{02C690EE-6BB4-4CF9-83D7-A3A82C2BC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AF266" authorId="1" shapeId="0" ns2:uid="{C7C2D61C-B107-43ED-A3AE-297128FA8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67" authorId="2" shapeId="0" ns2:uid="{0FB10261-7D5C-4AFA-B881-92FF0095B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3D02AE5D-313D-4DB5-B31D-541E5BDDD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3" shapeId="0" ns2:uid="{A3EA4A6A-A1B0-4BD3-8570-0CE6EBD7F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7" authorId="2" shapeId="0" ns2:uid="{48928213-A629-457F-B561-24FB44E932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7" authorId="1" shapeId="0" ns2:uid="{37704139-3189-4AF0-BF83-E9EF73331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7" authorId="1" shapeId="0" ns2:uid="{E17DDDCF-1E21-434B-904E-644269B1F8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H267" authorId="6" shapeId="0" ns2:uid="{9D257379-C97E-4179-A57D-F20C71FE7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68" authorId="2" shapeId="0" ns2:uid="{B2BC780D-D973-4D24-8E8B-F909E11DF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3" shapeId="0" ns2:uid="{95EA6D39-130F-41B3-9951-5B07B2103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8" authorId="2" shapeId="0" ns2:uid="{0860AA56-0837-468F-953B-734476093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8" authorId="1" shapeId="0" ns2:uid="{9B061845-BCB1-49D5-BF7F-EC17FF85C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8" authorId="1" shapeId="0" ns2:uid="{2E3C53B6-9681-4EE2-90AF-98D0466D5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CHD</t>
        </r>
      </text>
    </comment>
    <comment ref="V268" authorId="0" shapeId="0" ns2:uid="{85E7A1A7-9B5C-46EC-B809-1B1855C7F5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Equipe complète</t>
        </r>
      </text>
    </comment>
    <comment ref="Z268" authorId="1" shapeId="0" ns2:uid="{82673C57-BC7E-41F1-BF21-B718DED89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H268" authorId="6" shapeId="0" ns2:uid="{17E50B91-9E0F-44E8-AA91-B1398BEC3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GBT</t>
        </r>
      </text>
    </comment>
    <comment ref="H269" authorId="1" shapeId="0" ns2:uid="{CA7359E6-95DF-4E22-AFE3-68FFA9357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48A2B76C-250E-4AC3-B80B-497EB0024D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4187EADA-5ED1-43A2-9B80-F87183B01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9" authorId="1" shapeId="0" ns2:uid="{48B6FB91-BA87-4C63-88A9-6C87AF3EC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69" authorId="1" shapeId="0" ns2:uid="{01E09F70-78DA-4E52-AB02-8A2B371CF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T269" authorId="1" shapeId="0" ns2:uid="{28FB8301-D1ED-4521-A207-D14D64A26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69" authorId="0" shapeId="0" ns2:uid="{61EFB55D-B89B-4821-A875-15E7914E6D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69" authorId="0" shapeId="0" ns2:uid="{69A77D94-2EC6-4880-911C-BFA39A5EB6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Z269" authorId="6" shapeId="0" ns2:uid="{16E7DD64-DA9D-451C-9356-D79F3B7DF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SLT à partir de 7h</t>
        </r>
      </text>
    </comment>
    <comment ref="AB269" authorId="1" shapeId="0" ns2:uid="{60BEBF53-39EC-40FC-A617-6FBCF80D3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69" authorId="1" shapeId="0" ns2:uid="{E28542BF-6C2D-49DE-BD41-2CE0606ED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
prestera sa nuit + 4h FT+</t>
        </r>
      </text>
    </comment>
    <comment ref="AH269" authorId="6" shapeId="0" ns2:uid="{6DE2D477-2C9D-40EA-B8E3-6294A5835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0" authorId="6" shapeId="0" ns2:uid="{F971E04E-2F84-4FC0-8D42-12D70179F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A81B3C2F-CA67-487C-ACB7-42A6CEB14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221FFAE3-484C-4783-8D69-5BFE76A5E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A832C616-8CED-460E-BA62-9F4460010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70" authorId="1" shapeId="0" ns2:uid="{5491603C-0FBB-41A0-97D3-B291FFE0C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270" authorId="1" shapeId="0" ns2:uid="{90A36ACC-CB68-4135-A694-C3B55A4C7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70" authorId="0" shapeId="0" ns2:uid="{187EA5BE-827F-4EDF-BD3B-E9C9D63009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70" authorId="0" shapeId="0" ns2:uid="{C62A31F2-C832-4E1D-BF59-0396808965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AB270" authorId="1" shapeId="0" ns2:uid="{5DE22B55-483F-4579-AA49-C2BCBB787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70" authorId="6" shapeId="0" ns2:uid="{C678AD15-62AA-4ABC-B4EE-D08711D0F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qui devait remplacer APN
Arrivée à 16h
PP (rappel le 16/09)</t>
        </r>
      </text>
    </comment>
    <comment ref="AH270" authorId="6" shapeId="0" ns2:uid="{A0CFA576-944A-4224-97DD-E025C7138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1" authorId="1" shapeId="0" ns2:uid="{0B36BB1A-44A2-4CB6-9292-8D751DE2E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646FF5F1-C11C-4057-9054-D02C004BE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64B6E7CE-7B07-4848-9E1E-D7DD03992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1" shapeId="0" ns2:uid="{FE9811BC-C91E-4572-91CB-2910F4174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71" authorId="1" shapeId="0" ns2:uid="{C6BCE22F-20F7-4CED-938F-826377BD8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16.09</t>
        </r>
      </text>
    </comment>
    <comment ref="K272" authorId="2" shapeId="0" ns2:uid="{B1597658-26C6-4DC9-8047-E2596A0C2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89D8EC33-C8DC-4308-A697-4CCA7D694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AFECB1B6-D35A-4D67-975E-A5DD574C0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CB7CE225-E4F3-448E-AA39-E7D0C1A64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3" shapeId="0" ns2:uid="{8B932B17-ED2A-4C0F-8182-D39169539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141E537A-515B-4E01-BB52-BAFD0A1D9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4A9C2B68-51C0-4AC9-9753-73904A5D5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9FD6602B-9C50-4B9D-8D13-FB10BE2628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00420385-6CF0-4EBB-9C29-C4CED7A38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C3FB7999-B2BA-4B62-A9DF-BCE71149A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V274" authorId="0" shapeId="0" ns2:uid="{8ACE5540-F7A9-46F3-B459-3C87998DFE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Equipier premier intervention sur site BWZ</t>
        </r>
      </text>
    </comment>
    <comment ref="D275" authorId="1" shapeId="0" ns2:uid="{58F1F588-E30D-496A-92D1-8DFDE9835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CD931D1D-3C6C-4138-BE3E-61D21F7AA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081671E2-42E5-41B0-B801-78F77FD40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C957F186-2B19-4058-BEE6-306AAAA2C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V275" authorId="0" shapeId="0" ns2:uid="{2705E68B-E8A7-41B7-AF79-98E8FA99A0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N276" authorId="1" shapeId="0" ns2:uid="{9F0E2D81-71C6-4BA5-8412-31A4C1A08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AM276" authorId="0" shapeId="0" ns2:uid="{5CFAA9DD-2BA3-43B7-9420-7A742E33AC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76" authorId="0" shapeId="0" ns2:uid="{0E97D135-6F5B-458A-8B4F-60176A810E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277" authorId="1" shapeId="0" ns2:uid="{EC53BC08-28E5-4919-8815-AFE06A063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B7C59686-FE5F-4D44-A517-F6FD0F02D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3" shapeId="0" ns2:uid="{6979AE44-D06A-4CAF-AEF0-FB374FCF2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30838041-EB55-4433-A26F-B4314AB44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3" shapeId="0" ns2:uid="{D9A054D7-25F6-405D-B221-1DE616A514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X277" authorId="0" shapeId="0" ns2:uid="{9D1E8609-B383-4E40-B68E-31934A5F1F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7" authorId="0" shapeId="0" ns2:uid="{62287409-3F70-414B-A4CD-BF5385AF54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8" authorId="6" shapeId="0" ns2:uid="{94A37568-CE96-4BFD-8A49-E8BD052BC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3" shapeId="0" ns2:uid="{3E54B7FE-0F1F-4DB4-B1B5-890CF4BC7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B274A713-9587-458F-96AE-C150CD335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2" shapeId="0" ns2:uid="{9B62F60D-EE76-434C-9920-9ED29198C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78" authorId="0" shapeId="0" ns2:uid="{F6CE901B-0C76-4CA7-879C-A6A17DE334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8" authorId="0" shapeId="0" ns2:uid="{05CB9266-30D7-4AD6-BE9B-80110317BA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9" authorId="1" shapeId="0" ns2:uid="{6E8B6D10-D21D-4065-BF5A-A83D88C5A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822AFD11-FDDA-4A36-818C-FE3F55236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BCF42A47-3EF4-4CD1-8FD2-DBCE61ABC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FFA2E942-F809-4E74-A5D2-9B9789ED6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1" shapeId="0" ns2:uid="{3FDC72E2-D1C6-46FB-A879-CE3010E54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2" shapeId="0" ns2:uid="{85B33C3C-FBC7-48D2-B0CF-E17C4A655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02E5DFC4-7EB0-4F0F-97B1-4CE13B6F2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1" shapeId="0" ns2:uid="{387BD6E6-E64E-4CB7-9A22-FEC682016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460A20BB-7075-4EC4-A8DE-E86721DD0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2" shapeId="0" ns2:uid="{D379527D-4F47-41B3-8432-3810DE12B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1" authorId="1" shapeId="0" ns2:uid="{704252F4-C021-4D1E-8410-967E957AC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81" authorId="1" shapeId="0" ns2:uid="{5BF3E2A2-8699-4C66-93D4-C88E3A0F0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1" authorId="1" shapeId="0" ns2:uid="{CCFCDCC8-E543-4B91-B9C6-829603A15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remplacé par JKS</t>
        </r>
      </text>
    </comment>
    <comment ref="L282" authorId="7" shapeId="0" ns2:uid="{3C9E767A-7221-461E-B8AD-76F3EA9C8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2" shapeId="0" ns2:uid="{5A34BFA5-D35E-4555-A362-CF407456F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3" shapeId="0" ns2:uid="{B1B41788-7E95-4C97-916C-BA950F765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GKT</t>
        </r>
      </text>
    </comment>
    <comment ref="X282" authorId="0" shapeId="0" ns2:uid="{C1C30FA7-A03C-4A1D-9E87-7847D8551A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Z282" authorId="3" shapeId="0" ns2:uid="{D1C8703D-6E57-4C22-804A-F0F0D2569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2" authorId="1" shapeId="0" ns2:uid="{7031A19A-1B7A-4CF8-A816-4D3FE9C1B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2" authorId="1" shapeId="0" ns2:uid="{7C0753A7-C502-496E-B461-70EF3123D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30.09</t>
        </r>
      </text>
    </comment>
    <comment ref="AN282" authorId="3" shapeId="0" ns2:uid="{47CC7A38-A10E-476C-A6B4-DA968AAE5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83" authorId="3" shapeId="0" ns2:uid="{0E8269B4-A9AF-491B-BA49-C76CB0D874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83" authorId="2" shapeId="0" ns2:uid="{95B7BECE-7F42-41F3-81B4-EA631EE5F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2" shapeId="0" ns2:uid="{D4A568D5-D7EA-49E9-B5D4-6F37EE431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R283" authorId="1" shapeId="0" ns2:uid="{7B3784D6-4CB8-4386-A058-883DEE93E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CHD</t>
        </r>
      </text>
    </comment>
    <comment ref="X283" authorId="0" shapeId="0" ns2:uid="{BFB4904D-05A9-407E-87A4-0F18D908C5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3" authorId="3" shapeId="0" ns2:uid="{C880CFC3-EDF3-42DA-ACFE-927B22844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3" authorId="1" shapeId="0" ns2:uid="{9E102B1C-EFBF-4FED-BEDF-3DFEBFF44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JKS présent après CPPT</t>
        </r>
      </text>
    </comment>
    <comment ref="AC283" authorId="4" shapeId="0" ns2:uid="{FB40EC0F-05AE-4306-A2AB-A9C0913C4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IME de 21 à 22h</t>
        </r>
      </text>
    </comment>
    <comment ref="AD283" authorId="1" shapeId="0" ns2:uid="{5332255C-23E2-45A2-AFE4-92926E5DD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4h +FT 
MDE : Réunion DS de 9h à 10h
CPPT àpd 10h
rempl par IME de 21 à 22h</t>
        </r>
      </text>
    </comment>
    <comment ref="L284" authorId="1" shapeId="0" ns2:uid="{962DC29F-F6A3-4380-9689-69CC09968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4" authorId="2" shapeId="0" ns2:uid="{657DE370-18EE-4691-AA2C-E2488EAB1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remplacé par GKT</t>
        </r>
      </text>
    </comment>
    <comment ref="R284" authorId="1" shapeId="0" ns2:uid="{CD24938C-3DB0-44EF-8530-AF7CC3573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CHD</t>
        </r>
      </text>
    </comment>
    <comment ref="V284" authorId="0" shapeId="0" ns2:uid="{71D256FE-0795-43EE-AB44-1472B46FA2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X284" authorId="0" shapeId="0" ns2:uid="{CBC1EF5B-D13D-4496-8E64-D2F10CBA5E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4" authorId="3" shapeId="0" ns2:uid="{D387492D-6B98-4C85-BECC-C8F9A3D4B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4" authorId="1" shapeId="0" ns2:uid="{C0843844-232A-4CE9-A5C6-9454475EE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84" authorId="0" shapeId="0" ns2:uid="{0FDC19A4-3FEA-4AE8-BB8B-A6C842D10C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N285" authorId="2" shapeId="0" ns2:uid="{918D9D9C-1938-4F78-88CE-1861B4FA6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3" shapeId="0" ns2:uid="{790FEBB0-0CE3-4AD9-AC93-B16AF2FE2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X285" authorId="0" shapeId="0" ns2:uid="{71F3AF74-13FE-4CCC-9929-8B66F16FAB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285" authorId="1" shapeId="0" ns2:uid="{45BE09D4-2885-449E-B554-AFAB0BF88C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285" authorId="1" shapeId="0" ns2:uid="{D706803E-0151-4855-9103-75ABD0857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5" authorId="1" shapeId="0" ns2:uid="{27B18F34-E705-4B6F-BBFA-30FA073FD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5" authorId="6" shapeId="0" ns2:uid="{F3376C2D-3E55-45A8-83FF-FB20F702D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N285" authorId="3" shapeId="0" ns2:uid="{2978820F-9A4A-4795-A088-D7D5D6A5DE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86" authorId="2" shapeId="0" ns2:uid="{E3550BC5-FE4B-4413-98CC-B7965C828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6" authorId="3" shapeId="0" ns2:uid="{CC78B1FF-782A-4DC5-BDFD-502450398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286" authorId="3" shapeId="0" ns2:uid="{7994056A-07D2-4777-A245-25537C7ED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86" authorId="3" shapeId="0" ns2:uid="{FEA50F1A-B8DA-4933-8176-30E4F285D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avait posé VA</t>
        </r>
      </text>
    </comment>
    <comment ref="AA286" authorId="1" shapeId="0" ns2:uid="{6ED68C2D-91DC-4604-804D-0C8C99DA7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6" authorId="1" shapeId="0" ns2:uid="{F0DB7A63-C169-448F-B6B4-B9B99D8ED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6" authorId="6" shapeId="0" ns2:uid="{EC242494-7CB6-4D95-A100-C00BAC509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286" authorId="3" shapeId="0" ns2:uid="{DBEF293D-05A3-462A-946E-9B8C4942E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6" authorId="3" shapeId="0" ns2:uid="{759370BA-72ED-4EBD-BF58-79E990EF9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87" authorId="2" shapeId="0" ns2:uid="{F38F70D7-6D18-4268-94BB-717FD74A3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6" shapeId="0" ns2:uid="{9A827D15-3F1A-4723-97CE-C579EF52A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 ?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87" authorId="0" shapeId="0" ns2:uid="{C78AD0C6-6482-4726-A9F4-EA6D986A46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 
Rappel 24/09</t>
        </r>
      </text>
    </comment>
    <comment ref="Z287" authorId="1" shapeId="0" ns2:uid="{6B7AB769-3356-49B9-9260-D1391781F7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06.10
remplacé par LHR
maintien prime pause et week-end</t>
        </r>
      </text>
    </comment>
    <comment ref="AA287" authorId="1" shapeId="0" ns2:uid="{60DC6604-3DEF-4F91-BFB5-AE0CD9383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7" authorId="1" shapeId="0" ns2:uid="{49CB97ED-474D-4886-88AC-78767BFCA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C287" authorId="6" shapeId="0" ns2:uid="{F1F23F1A-6673-468C-A307-5B2C43F678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287" authorId="6" shapeId="0" ns2:uid="{CC0DFAD9-1A7D-46B2-B7C2-861F846CFE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voir 05.10
remplacé par LAX</t>
        </r>
      </text>
    </comment>
    <comment ref="AF287" authorId="3" shapeId="0" ns2:uid="{6701CCB0-1B3E-4F63-9ED5-A859EC8FF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7" authorId="0" shapeId="0" ns2:uid="{2F0A5AFB-F554-4B1B-A823-F4D4A2258D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88" authorId="1" shapeId="0" ns2:uid="{F0239343-D54C-4FE4-9D67-9F6CC51F1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8BCF5FB3-1A3C-4F73-AC2D-44AB3A7F0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1B2EDFAE-0D76-483D-A43C-E9CE660AF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0" shapeId="0" ns2:uid="{40CBA804-BA1C-4BE7-85F6-CC716027B8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 gluten
rappel le 28.09</t>
        </r>
      </text>
    </comment>
    <comment ref="Y288" authorId="3" shapeId="0" ns2:uid="{AD0C2562-9655-4676-ABE9-A62A248C1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Z288" authorId="3" shapeId="0" ns2:uid="{5FDAA63A-F422-47A1-8EB2-A2A54968A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AD288" authorId="1" shapeId="0" ns2:uid="{D4173385-E568-4511-90C2-9072A9951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F288" authorId="1" shapeId="0" ns2:uid="{106BDD06-2252-44C5-8FA7-16D5B08E0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 gluten
rappel le 28.09</t>
        </r>
      </text>
    </comment>
    <comment ref="D289" authorId="2" shapeId="0" ns2:uid="{DB5B92B2-2414-4879-96FB-B6F7C41F5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60168A00-F83C-469A-A584-80899AD23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8357C627-2516-4B9C-9909-E6C943A38D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Y289" authorId="3" shapeId="0" ns2:uid="{7689CF5F-2AFF-4D8F-9811-74987C1EA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4/10</t>
        </r>
      </text>
    </comment>
    <comment ref="Z289" authorId="1" shapeId="0" ns2:uid="{18964F6A-C9E6-437A-8D09-32163BF05D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pas de prestation le 04.10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Cfr 4/10</t>
        </r>
      </text>
    </comment>
    <comment ref="G290" authorId="1" shapeId="0" ns2:uid="{65FF1B87-3640-42B0-99C3-587AD1614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8DDAE398-B5B1-4D6D-BCA3-25892841C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3" shapeId="0" ns2:uid="{B75D81D8-9AA0-4A41-A4BA-F26BCFDE3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0" shapeId="0" ns2:uid="{A3FA42EF-8111-458A-939F-902ABF56D2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0" authorId="3" shapeId="0" ns2:uid="{0C24E978-47DF-40F7-A758-941CD485D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G291" authorId="1" shapeId="0" ns2:uid="{FF8D64BC-BEDB-4AB1-8932-C232B000D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51AE2F96-4452-4828-BE79-07213AEDB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3" shapeId="0" ns2:uid="{4DF59B55-4582-445B-91DC-6757F1069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0" shapeId="0" ns2:uid="{465B94A4-5FC8-4E91-A32B-3E2F293F04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1" authorId="1" shapeId="0" ns2:uid="{2D7249AF-EDF5-4614-8892-26BEB4D89C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YRS</t>
        </r>
      </text>
    </comment>
    <comment ref="C292" authorId="1" shapeId="0" ns2:uid="{10597839-FEBD-49DD-9582-40AFCBB8D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0" shapeId="0" ns2:uid="{72D3CB6A-E486-444C-AE56-70D73429A1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3" shapeId="0" ns2:uid="{81DDB640-78F5-49B7-8494-96EE39065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3" shapeId="0" ns2:uid="{CC6FA82B-B90B-4658-8F90-5C735EF8D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CB136A61-F8DB-4C3F-AA44-6AF54ABC2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
Remplacé par GKT</t>
        </r>
      </text>
    </comment>
    <comment ref="T292" authorId="1" shapeId="0" ns2:uid="{DBDF9323-E175-4E44-B2BA-003395C16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X292" authorId="0" shapeId="0" ns2:uid="{ACB3CC4D-F55A-4E26-A484-AEFEBC1392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2" authorId="3" shapeId="0" ns2:uid="{28B91C0F-9296-46F4-B23E-515559C76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2" authorId="6" shapeId="0" ns2:uid="{2BAF78B7-2E18-4D36-9DD5-E319128FF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2" authorId="3" shapeId="0" ns2:uid="{DDD45E66-2AEA-481D-8FC5-AA8973613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
GJR et QDE présents</t>
        </r>
      </text>
    </comment>
    <comment ref="AL292" authorId="3" shapeId="0" ns2:uid="{78CC5039-0224-4215-AC4F-A3DA19BC4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292" authorId="0" shapeId="0" ns2:uid="{2ED19CC3-81B0-437F-B19A-A2FE0ED64A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SBZ</t>
        </r>
      </text>
    </comment>
    <comment ref="D293" authorId="1" shapeId="0" ns2:uid="{2D54F386-DC87-425B-9460-20CC70263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Y293" authorId="3" shapeId="0" ns2:uid="{F04A1632-9759-4163-AE6C-C290B3EAB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93" authorId="3" shapeId="0" ns2:uid="{14153067-2017-4CB2-B8CE-8EACBD5B4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
avait posé VA
CF 14/10</t>
        </r>
      </text>
    </comment>
    <comment ref="AB293" authorId="6" shapeId="0" ns2:uid="{BB6797F6-21CC-4A01-930D-2F016DE76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293" authorId="6" shapeId="0" ns2:uid="{EED34BF0-C261-4348-9336-03E771541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X294" authorId="0" shapeId="0" ns2:uid="{E5B59628-5669-4965-8A1E-C32BAD3F0A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4" authorId="3" shapeId="0" ns2:uid="{899B1FE4-BCF2-403B-992F-5BA99F7F0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
CF 15/10</t>
        </r>
      </text>
    </comment>
    <comment ref="AB294" authorId="2" shapeId="0" ns2:uid="{F589A68E-D6A6-4AE5-959E-C5B074777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F294" authorId="6" shapeId="0" ns2:uid="{1DA1228B-444C-4CCC-94FF-F72E7BF72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95" authorId="2" shapeId="0" ns2:uid="{51169D46-2584-4A44-A6C5-33166404C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5" authorId="3" shapeId="0" ns2:uid="{69A9AC00-A3A4-4EA4-A2C5-DE26747BE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95" authorId="0" shapeId="0" ns2:uid="{F84DF0D5-ECEA-4F38-B939-83D2016B54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5" authorId="3" shapeId="0" ns2:uid="{AE8D564A-610F-4516-9564-EBD8623A8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5" authorId="1" shapeId="0" ns2:uid="{9F94E38C-D64B-4C5E-BDC6-D060ECC2F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5" authorId="6" shapeId="0" ns2:uid="{63830724-F3EF-4052-9FBF-3930EF595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5" authorId="3" shapeId="0" ns2:uid="{B2BFD603-F4A9-49B5-ABBC-9BF231FDE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96" authorId="2" shapeId="0" ns2:uid="{B252562A-839C-4274-AC3B-5E188A280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6" authorId="6" shapeId="0" ns2:uid="{9BEA97F6-0E66-4F53-BDC0-CBAF624956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96" authorId="0" shapeId="0" ns2:uid="{50A65959-FB8D-4F93-BB34-164A76F19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6" authorId="3" shapeId="0" ns2:uid="{7378E88D-D378-4DEA-9B2D-8C0CECFB7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6" authorId="1" shapeId="0" ns2:uid="{44E7E9C7-55F6-45C7-932C-7E951AFBC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6" authorId="6" shapeId="0" ns2:uid="{8FDDC9EB-089C-4103-8722-E896191E8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6" authorId="0" shapeId="0" ns2:uid="{06124673-7EC6-446B-AF02-3ACB54B46E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97" authorId="1" shapeId="0" ns2:uid="{4045E227-0073-4B02-8460-FDF5EF9B2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5C4CC7AD-8996-4CC9-B297-26F79C153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4" shapeId="0" ns2:uid="{2BD4A55E-AD14-4BF1-822F-B607F3F43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cf. 10/10</t>
        </r>
      </text>
    </comment>
    <comment ref="AJ297" authorId="3" shapeId="0" ns2:uid="{BE002D97-D0A6-461D-A6D0-21DAFE2E0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C298" authorId="1" shapeId="0" ns2:uid="{E2A0B285-FDB8-4181-AAF3-3B0CB866D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A6A4E9FF-E0DC-4240-819F-0DF37995B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3" shapeId="0" ns2:uid="{A44E3B00-F0E2-4E2C-9A8F-5A333D21B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9135CF7A-A4D1-411C-902B-757320DD5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Z298" authorId="4" shapeId="0" ns2:uid="{089DF7CE-06F5-4AAE-95CF-42A503588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11/10</t>
        </r>
      </text>
    </comment>
    <comment ref="H299" authorId="1" shapeId="0" ns2:uid="{C428F4FA-300D-46DE-A464-12858980B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368EDE68-19A7-401F-AD78-C232F0D4A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6" shapeId="0" ns2:uid="{3EB95F1F-F880-4B60-9B1E-2F01E61DD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13h
Remplacé par GKT</t>
        </r>
      </text>
    </comment>
    <comment ref="V299" authorId="0" shapeId="0" ns2:uid="{AEAE2971-68BB-4C74-8761-55A350F3D4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RDT</t>
        </r>
      </text>
    </comment>
    <comment ref="Z299" authorId="1" shapeId="0" ns2:uid="{B5C8EDDD-7495-465A-8BF5-F201F74A3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299" authorId="2" shapeId="0" ns2:uid="{3FFEE16A-2C7E-4C0F-90EC-8B9DB19D1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99" authorId="6" shapeId="0" ns2:uid="{3C3E0FB3-CBF9-4A9E-9B07-929CAD365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de 13h à 14h</t>
        </r>
      </text>
    </comment>
    <comment ref="H300" authorId="2" shapeId="0" ns2:uid="{62B3DBE2-88ED-4BB0-B2FB-BD2675CA2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1" shapeId="0" ns2:uid="{BB504F07-B606-4337-9076-D24BB1B4B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H301" authorId="1" shapeId="0" ns2:uid="{6E7E2B30-77B0-420F-8CEC-CF8748E9B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1" authorId="1" shapeId="0" ns2:uid="{6AB881C7-E98D-4BF1-B997-CE7F5DB04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QBY</t>
        </r>
      </text>
    </comment>
    <comment ref="Z301" authorId="1" shapeId="0" ns2:uid="{AED36E7E-91CD-4F96-986F-A4FABD503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302" authorId="1" shapeId="0" ns2:uid="{9134B1A8-AC99-4D32-9C5B-6032EC40F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3" shapeId="0" ns2:uid="{E8F2871B-F190-47AC-A089-AF1D06BD8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2" authorId="3" shapeId="0" ns2:uid="{613AF6D3-6B88-476F-96FF-2A2E5AB15A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X302" authorId="0" shapeId="0" ns2:uid="{31969715-8789-42A7-9B13-1F109AF2C6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Z302" authorId="1" shapeId="0" ns2:uid="{B56B0C58-99D4-4A98-B33A-0D114F068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JKS</t>
        </r>
      </text>
    </comment>
    <comment ref="AD302" authorId="1" shapeId="0" ns2:uid="{7E85CFAB-1073-4FDE-A7FE-9E745FE25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18h à 22h00'</t>
        </r>
      </text>
    </comment>
    <comment ref="AL302" authorId="3" shapeId="0" ns2:uid="{DE5CBEFB-CFB7-41D1-A313-FF94172B7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2" authorId="3" shapeId="0" ns2:uid="{D7AEC8AB-3F6C-4B6D-8DB3-9AAACADF2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3" authorId="1" shapeId="0" ns2:uid="{FA7B7B49-8EBA-48DF-B0D0-C401FC237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3" shapeId="0" ns2:uid="{D331B35F-8477-4C62-9341-DECDB4067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3" shapeId="0" ns2:uid="{822427D0-78F5-42CA-914F-18BDDD5D9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3" authorId="3" shapeId="0" ns2:uid="{BC130933-6DE8-4DA3-9506-3653FAF6E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R303" authorId="7" shapeId="0" ns2:uid="{6618CD1E-889A-421D-99DB-D780C6A90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PAM?</t>
        </r>
      </text>
    </comment>
    <comment ref="X303" authorId="0" shapeId="0" ns2:uid="{60ECB78A-DF5B-4DC0-9728-B754C71DC3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D303" authorId="7" shapeId="0" ns2:uid="{D30761F6-19CC-460C-8676-35218658E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303" authorId="3" shapeId="0" ns2:uid="{42BCA90F-999C-4A54-AF8F-A031C7FE0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3" authorId="3" shapeId="0" ns2:uid="{18388131-09A0-4F30-B47F-3D07D6952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4" authorId="1" shapeId="0" ns2:uid="{1E13908F-79A2-433E-8583-56E0A6DC7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3" shapeId="0" ns2:uid="{68D17E33-9279-4694-9CE6-56919D3D6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4" authorId="0" shapeId="0" ns2:uid="{F4BA0938-FF84-43F6-B48A-89E05E89E7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304" authorId="1" shapeId="0" ns2:uid="{911810FF-05BE-4B5F-B355-A59BEC656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04" authorId="1" shapeId="0" ns2:uid="{83F495B3-E92D-4D81-8060-F7EFF724C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304" authorId="1" shapeId="0" ns2:uid="{BCECCF3B-3F95-4096-A3B4-6B48370E9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présent à la DS
prestera la pause N</t>
        </r>
      </text>
    </comment>
    <comment ref="AN304" authorId="3" shapeId="0" ns2:uid="{39EE7733-B8DC-4791-AA2F-35F3B0D9A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05" authorId="1" shapeId="0" ns2:uid="{651DEE22-816A-49E5-A38B-46631B12B6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09F2A38D-4EC6-4625-A177-5C31721E9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3" shapeId="0" ns2:uid="{87E1BEF9-DE26-46DC-A5E4-59466CBB8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5" authorId="0" shapeId="0" ns2:uid="{109C114E-3193-424A-A5DB-CFAFAA9A7D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YBT</t>
        </r>
      </text>
    </comment>
    <comment ref="AB305" authorId="1" shapeId="0" ns2:uid="{33CEFE00-7988-4522-91AF-7A561676A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05" authorId="3" shapeId="0" ns2:uid="{5C314014-CEA7-4C63-BA25-6295165EA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06" authorId="1" shapeId="0" ns2:uid="{FF218E85-B385-48D3-883D-32F283F11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56A7D7B1-0732-4148-A1E8-7B8DDD89A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B639D45A-6B1A-4432-BD0A-1CD27B836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306" authorId="0" shapeId="0" ns2:uid="{53E2DFEC-37D8-42D8-B123-D7051EF407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JBI</t>
        </r>
        <r>
          <rPr>
            <sz val="9"/>
            <color indexed="81"/>
            <rFont val="Tahoma"/>
            <family val="2"/>
          </rPr>
          <t xml:space="preserve">  FPS</t>
        </r>
      </text>
    </comment>
    <comment ref="H307" authorId="7" shapeId="0" ns2:uid="{E2D60C4E-B585-40AA-9D4B-D95A9A669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D080427E-DEDD-44E1-89E0-776E9688A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6BD2E59A-F649-4AD9-9035-138004A78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D99F3C49-7A0A-4E3B-8228-27FB764AC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B9D8DD25-179E-47C0-9DA9-2F205C79A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2" shapeId="0" ns2:uid="{41CA8280-4492-4C56-8F75-149BD8850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2" shapeId="0" ns2:uid="{0981A4A0-E40E-46F2-9D55-1E7E6B2A4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0" shapeId="0" ns2:uid="{7DD23316-A634-4D20-BF76-0A6723A4F4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0" authorId="1" shapeId="0" ns2:uid="{31B4AE12-2415-4BF2-B850-281E3DB86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620D4555-E2FC-4FCE-AF09-7873408BC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10" authorId="0" shapeId="0" ns2:uid="{F4E183E6-08A7-4A60-9B70-A3B7C1AE3D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AN310" authorId="7" shapeId="0" ns2:uid="{3F09DDB5-3180-4463-AA12-6CADCA14F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1" authorId="6" shapeId="0" ns2:uid="{A68E480F-80A2-469A-8A23-FB5D5EF4A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B2B9E3E1-AF17-4999-8E2D-FE294DFB0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1" authorId="7" shapeId="0" ns2:uid="{8670C1F4-59D3-4D69-B90E-BEEF113D7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2" authorId="6" shapeId="0" ns2:uid="{56B1F97A-39B9-4305-9EC1-A5E2E1C01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AF64C1B6-4205-4F6A-BED4-92F5AB7E79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2" authorId="7" shapeId="0" ns2:uid="{78D6E389-DB48-4D0D-A516-1F3B84DC7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13" authorId="1" shapeId="0" ns2:uid="{6B78D0BF-E57A-495E-88A7-7CF1D3051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D313" authorId="1" shapeId="0" ns2:uid="{139DDBBA-6238-443B-99B4-D462B75E5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N313" authorId="7" shapeId="0" ns2:uid="{9B15D57A-5CAE-4694-AC29-CDF54ED68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26/10/2026</t>
        </r>
      </text>
    </comment>
    <comment ref="K314" authorId="2" shapeId="0" ns2:uid="{E7C28D48-698E-479A-8E2C-0EB268FBE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2" shapeId="0" ns2:uid="{26FBA567-E3A5-40FB-8F8F-7D92F7946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9E264B19-0C7D-4A71-B3B6-F56028FD2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2" shapeId="0" ns2:uid="{4E9EA277-688B-42C6-89FC-148A0320F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ACB240F3-DEAE-45A0-A873-B9CD0898B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035195EB-83B9-49D2-B3C8-6B2E1FF81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E9B8DE0E-1F2D-45E8-B565-F9D28A9F2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2" shapeId="0" ns2:uid="{6E01A7C8-2A78-4043-A143-53EE8C16D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10F8816A-04AC-4C24-8BA2-0F3A1713B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2" shapeId="0" ns2:uid="{10498C9F-3735-454A-83AF-B09E4E18F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0520C6B4-E7CF-4C2A-89C7-957BFD29A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2BC565BE-106C-483E-BEB7-9F5B1E7CC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20" authorId="2" shapeId="0" ns2:uid="{A7FE1101-B385-4572-83D9-42D794285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0" authorId="0" shapeId="0" ns2:uid="{A6A09D1C-12CD-426A-91AD-32C2170B16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0" authorId="1" shapeId="0" ns2:uid="{76AB9C78-E657-46B1-8465-7FC287A85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0" authorId="6" shapeId="0" ns2:uid="{40BE379E-680F-47E9-A687-490267BC9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1" authorId="1" shapeId="0" ns2:uid="{01F3AFD9-2EC7-471E-8B3D-1B525B52B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3990270C-7EC6-46BD-BA09-850D508E7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BA5714F3-CBAF-4F86-9C21-9FAB3EA13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C9D117B0-B35F-408A-B386-7A4BD44C5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1" authorId="2" shapeId="0" ns2:uid="{B1EF4C1A-B498-4FB5-A48E-1794B766C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1" authorId="0" shapeId="0" ns2:uid="{D29E1841-AB83-4073-AC24-263A2D81C2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1" authorId="1" shapeId="0" ns2:uid="{0C581838-065C-44D1-975E-66AE7CB24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1" authorId="6" shapeId="0" ns2:uid="{194CCDDC-4736-4F53-B784-3CD470AFF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2" authorId="1" shapeId="0" ns2:uid="{E4C65DE2-0E4C-4883-B095-3C72B6E8C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601E42CF-D160-4A31-A0D5-E4466B989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33F85C2C-3993-415F-9174-E1F32180B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FB4B546D-6E4B-4F5F-A3E3-AC9E286DD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2" authorId="6" shapeId="0" ns2:uid="{0785117D-86E3-445A-B31F-7E5126200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2" authorId="0" shapeId="0" ns2:uid="{99FFA539-E443-4F28-AA60-AB66653344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322" authorId="1" shapeId="0" ns2:uid="{1BE4C1A5-FB07-478C-BE5A-A1CBCB5CFD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22" authorId="1" shapeId="0" ns2:uid="{4C171458-F25B-40E6-8904-91885FE68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NRD et SVE présents</t>
        </r>
      </text>
    </comment>
    <comment ref="AD322" authorId="6" shapeId="0" ns2:uid="{D4488BA5-D90E-4197-BE1F-317ADD39A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D323" authorId="1" shapeId="0" ns2:uid="{1A0C18D9-CB40-46E6-A148-FE22208EC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CE5D6C59-4C1E-455D-AAFB-B7465F8D3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6" authorId="1" shapeId="0" ns2:uid="{E0D74C05-DB9F-4CA5-9438-FD9D7139E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JKS        </t>
        </r>
      </text>
    </comment>
    <comment ref="AD326" authorId="1" shapeId="0" ns2:uid="{CDA6343F-15B3-4CDE-9129-B88BA64B5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27" authorId="3" shapeId="0" ns2:uid="{E29BCECF-2D55-42C7-AAEB-12E4CBEA0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2" shapeId="0" ns2:uid="{788CA98F-23C5-4326-9326-F967CAD59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P328" authorId="3" shapeId="0" ns2:uid="{08CBE4D2-C94D-4462-B1AA-85BAEC7FB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8" authorId="3" shapeId="0" ns2:uid="{0008CF6B-1068-4A3C-8489-C3A048540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8" authorId="3" shapeId="0" ns2:uid="{0579C0AB-B94F-493F-AD26-D06FA07BE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9" authorId="3" shapeId="0" ns2:uid="{65BD544D-8243-4B63-8281-2CD7E2FF2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9" authorId="3" shapeId="0" ns2:uid="{80B0E069-BF7A-4762-8BEE-1A6316D31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9" authorId="3" shapeId="0" ns2:uid="{A5924FE9-7F39-4345-A2D1-16EAEF056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0" authorId="1" shapeId="0" ns2:uid="{5454626D-C0D1-411B-8CAB-598BF3FE2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2" shapeId="0" ns2:uid="{C7D99244-25DE-43FA-996A-B148817C3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FAE55A34-28F4-422C-B82B-F4F279CE0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0DB52453-F5C5-4E8B-A554-04D4B5249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0" authorId="2" shapeId="0" ns2:uid="{E24562E3-140F-40C1-967B-DB12C7E87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0" authorId="0" shapeId="0" ns2:uid="{759AB791-40EE-41B9-A2C3-F2536D8CF9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0" authorId="1" shapeId="0" ns2:uid="{DD6384C9-5059-418E-94F8-C85ABC028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30" authorId="6" shapeId="0" ns2:uid="{8F7270DC-C14E-4BFD-9FB8-08ADAB638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31" authorId="1" shapeId="0" ns2:uid="{74E3E68B-F495-4583-9EAC-12D19D60A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2" shapeId="0" ns2:uid="{23A4D059-3003-41DD-8BF4-0419156D4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CF51CEEB-0D39-4C5D-B617-467CB7775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2C6772B0-6D58-4F91-B498-94E518FD9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1" authorId="6" shapeId="0" ns2:uid="{C1990C01-8F65-4094-9B46-7B18DF27E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1" authorId="0" shapeId="0" ns2:uid="{2F48F85F-51B4-4F1C-8672-F7F0CC4001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1" authorId="1" shapeId="0" ns2:uid="{1CBADB1A-D66A-4226-8387-0CDBB3599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331" authorId="6" shapeId="0" ns2:uid="{EE82E5CA-FBE5-4825-837A-77412C8C6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LLN:
DS le 18.11
équipe au complet</t>
        </r>
      </text>
    </comment>
    <comment ref="AD331" authorId="6" shapeId="0" ns2:uid="{3025E180-5937-4D91-A5A6-7EFB142C0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H332" authorId="7" shapeId="0" ns2:uid="{D918E74B-DC10-4E3B-AEFE-D58F7DF28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2" shapeId="0" ns2:uid="{A6FE9300-B2FB-4071-9366-763B5D1D7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D332" authorId="1" shapeId="0" ns2:uid="{B7DCA7FE-1013-4EBD-8DE1-B91A0D4F2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333" authorId="1" shapeId="0" ns2:uid="{3BD8D6C3-4F36-4106-90DC-8E4AB493F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07EE9FA0-846B-4C8E-96BE-3D69E6299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33" authorId="1" shapeId="0" ns2:uid="{8A763D09-32B5-4676-B849-424C825AB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YBT       </t>
        </r>
      </text>
    </comment>
    <comment ref="D334" authorId="2" shapeId="0" ns2:uid="{38665D33-2181-4089-B39B-5B0DC47B5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24139D27-5A91-4192-B4DE-ADFFA3EE6E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E6E8CE50-6F4D-4BE7-B59C-1D5F4B651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4" authorId="0" shapeId="0" ns2:uid="{153030C3-E9B0-4CA6-BBD1-D67F00C0A8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X335" authorId="0" shapeId="0" ns2:uid="{42A9F9D8-6D43-4257-A982-663F42561A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T336" authorId="6" shapeId="0" ns2:uid="{CD170B8F-0D31-41A4-ACA1-B175F4BD7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X336" authorId="0" shapeId="0" ns2:uid="{2E39334F-E843-4DDC-9B53-B86598AB0E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D337" authorId="6" shapeId="0" ns2:uid="{E171F934-0EA7-4775-8ACF-5BD312D09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3097CAF1-213A-4301-A339-F75CEF98B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43DE49B4-8F5E-405D-A4FD-012DC677B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8" authorId="1" shapeId="0" ns2:uid="{E03B1027-3604-467A-8A50-2FAE428FF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39" authorId="6" shapeId="0" ns2:uid="{F2CA1E49-DA0D-4499-A819-6780EAFFE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5169579F-85F9-409A-8F18-5275ECFF6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39" authorId="2" shapeId="0" ns2:uid="{26997F60-E2D0-4A98-9C24-EAD082E899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39" authorId="1" shapeId="0" ns2:uid="{2DC4987D-EE7D-400B-AA9B-0DE8A6027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39" authorId="0" shapeId="0" ns2:uid="{33D91E71-8BA5-4425-B61E-AAF8792C59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340" authorId="6" shapeId="0" ns2:uid="{9EBCE481-DA70-426F-BE78-4CED129AD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B6F92511-25A3-4204-AACF-BDD03F1FF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40" authorId="2" shapeId="0" ns2:uid="{DC294B74-EF71-4D77-9090-74384F8DB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+4h RHS
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40" authorId="1" shapeId="0" ns2:uid="{11A6B431-8051-48EE-BAD4-0DBD8B682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340" authorId="1" shapeId="0" ns2:uid="{D4B6AD59-0318-42EA-99C0-AE2F24096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</t>
        </r>
      </text>
    </comment>
    <comment ref="AN340" authorId="0" shapeId="0" ns2:uid="{DA0C0FAF-D9BC-41CC-9D04-E04B19FCEC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341" authorId="1" shapeId="0" ns2:uid="{84B5B37D-E9EE-4BD8-A7F1-45A3699C7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D59E6F3A-6665-437D-B3BD-D24F79FA8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CD634DBB-81EA-4714-A0E6-F1327D0AA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DKS      </t>
        </r>
      </text>
    </comment>
    <comment ref="X344" authorId="0" shapeId="0" ns2:uid="{82092462-30A2-4E9A-AF75-0F5586EF92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H345" authorId="1" shapeId="0" ns2:uid="{65CDF08A-A07C-4DDE-A9C2-829368860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0" shapeId="0" ns2:uid="{1AE3F818-17B7-417A-8E04-500689D830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N347" authorId="1" shapeId="0" ns2:uid="{7153AC72-3B67-46DE-9504-C9E735202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47" authorId="1" shapeId="0" ns2:uid="{1FA07828-1586-455E-854F-45C1450CD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J348" authorId="1" shapeId="0" ns2:uid="{3C3E44BE-64B4-43C5-BA51-CDDF5189C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2" shapeId="0" ns2:uid="{A54C493B-0BD0-47B3-9092-5F4153494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2" shapeId="0" ns2:uid="{AA21F177-FB6D-415E-8CB4-7F9421D6A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2" shapeId="0" ns2:uid="{CE2652D5-90B9-45A9-953B-3D4D7687D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2" shapeId="0" ns2:uid="{543DAF8A-AE09-41EC-9D01-DC67C8DAB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JKS et DBE présents</t>
        </r>
      </text>
    </comment>
    <comment ref="AD351" authorId="1" shapeId="0" ns2:uid="{80893A84-D88A-491F-9D65-BB2C74AE0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D352" authorId="1" shapeId="0" ns2:uid="{DAA68F38-BFD7-4E46-B75C-8C10B5ED0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353" authorId="2" shapeId="0" ns2:uid="{EC883BEA-7910-4C2A-8D09-1E9328957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D353" authorId="1" shapeId="0" ns2:uid="{0777E2DC-783D-416F-945A-9C030B7BF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54" authorId="1" shapeId="0" ns2:uid="{418D1279-BB8E-4748-8655-E5ED0AAD6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862ED065-22A5-4BB7-B3DF-1A9ABAF26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4" authorId="1" shapeId="0" ns2:uid="{74DCC712-2C5B-43ED-8013-43F608DF4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 FPA       </t>
        </r>
      </text>
    </comment>
    <comment ref="AC354" authorId="1" shapeId="0" ns2:uid="{EA59B2C6-A99F-4C02-B54E-D47A4BD3F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D354" authorId="1" shapeId="0" ns2:uid="{2ECDFDEE-E5EC-4B29-B6BF-63C2DCEA3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BLR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N355" authorId="6" shapeId="0" ns2:uid="{22B01F46-3337-4E3B-B793-33E31E50F3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5" authorId="2" shapeId="0" ns2:uid="{E9613C18-47DA-4ABE-AB28-F83B7CC3E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5" authorId="1" shapeId="0" ns2:uid="{0C289A7C-2A68-46B4-9286-490A2FB31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5" authorId="6" shapeId="0" ns2:uid="{3D2338D3-4597-4AC3-9F16-89937D0D7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5" authorId="1" shapeId="0" ns2:uid="{47E0004D-FA49-426F-887A-3730EEFDC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55" authorId="6" shapeId="0" ns2:uid="{D6ED6768-8849-4AA3-A3C9-B9890F1E7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L355" authorId="3" shapeId="0" ns2:uid="{73151868-84B3-46C7-8635-16ADC686B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5" authorId="3" shapeId="0" ns2:uid="{6850968B-3E83-4D86-9F0A-7539480F7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6" authorId="2" shapeId="0" ns2:uid="{4EDF71D6-7214-40E7-822E-25BE62EC1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5DB1A760-9701-473E-8091-7E2CFE0AF1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412D6F38-1511-4888-983E-EFE3DC868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56" authorId="2" shapeId="0" ns2:uid="{C81E76A6-2930-47C5-A063-F7AA3E3CB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6" authorId="1" shapeId="0" ns2:uid="{7EE697A4-7904-4CB2-B11D-B1D124CCA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6" authorId="6" shapeId="0" ns2:uid="{CBF79211-AB89-4514-A5F6-BFF1BFC35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6" authorId="1" shapeId="0" ns2:uid="{7017C9B6-8684-47D2-8EA7-4A71A05EF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6" authorId="3" shapeId="0" ns2:uid="{62F6D552-914C-45FC-8245-D861FF570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6" authorId="3" shapeId="0" ns2:uid="{B53E19C6-8E81-4B41-BA23-7FE951E4F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7" authorId="1" shapeId="0" ns2:uid="{BF001C69-90D7-483A-A7E0-88C83519A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EF0A995B-5DB6-4CD7-82A6-6F1B0124AD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7" authorId="6" shapeId="0" ns2:uid="{A6BE837E-DE49-4ED8-B29E-EC94239E7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7" authorId="1" shapeId="0" ns2:uid="{4EF55F19-393E-41AA-894D-9CFBBC426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7" authorId="6" shapeId="0" ns2:uid="{CA3C0F18-1287-4213-8548-902DFE51C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7" authorId="1" shapeId="0" ns2:uid="{FF131986-D432-4FBB-8879-E0086056A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7" authorId="3" shapeId="0" ns2:uid="{9BFBFF7D-F0D3-4146-9465-9D2ACD543E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7" authorId="3" shapeId="0" ns2:uid="{DFC0370A-09B6-4010-ADB2-0B5307788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0" authorId="1" shapeId="0" ns2:uid="{765E88E4-7043-46A3-9241-7FFEB471D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6808BF13-9980-4811-87D0-8C9D59C74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60" authorId="3" shapeId="0" ns2:uid="{B14C41DA-C505-40C2-B673-B16D90878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D360" authorId="1" shapeId="0" ns2:uid="{1908D383-0831-4C7F-B4E8-6665EFB18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L360" authorId="0" shapeId="0" ns2:uid="{17D1FECD-91F7-461C-8ACA-B7C9572EC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</t>
        </r>
        <r>
          <rPr>
            <strike/>
            <sz val="9"/>
            <color indexed="81"/>
            <rFont val="Tahoma"/>
            <family val="2"/>
          </rPr>
          <t>ADS et GJR présents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</t>
        </r>
      </text>
    </comment>
    <comment ref="AN360" authorId="3" shapeId="0" ns2:uid="{55DF0B05-6C2E-4087-8AFE-EA1ACAFB7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1" authorId="1" shapeId="0" ns2:uid="{68A3F4BE-06D8-4000-BEBC-C8F94E4F9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A6E254E4-320C-4E34-936B-F8F4E572A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8239443C-7759-4F6A-BB8E-6CC9DB594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1" authorId="3" shapeId="0" ns2:uid="{0E70D8CF-F447-4C23-A51B-9F6E583CF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Z361" authorId="1" shapeId="0" ns2:uid="{AC843DD5-3EB2-4A37-ACD8-26308C4B7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AD361" authorId="1" shapeId="0" ns2:uid="{52D93403-A650-4F28-883F-C6642C344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1" authorId="3" shapeId="0" ns2:uid="{8AD32BD1-770E-4FBC-9593-C0DB245FA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1" authorId="3" shapeId="0" ns2:uid="{3BCF521D-A5E9-4704-8BA3-67A7FEB1D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2" authorId="3" shapeId="0" ns2:uid="{A1D0F848-B782-447C-BA2F-6C2FEECD8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2" authorId="3" shapeId="0" ns2:uid="{1DED37DA-4400-4115-B690-D9547280C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2" authorId="3" shapeId="0" ns2:uid="{15398CF4-85BB-43DC-B1AA-829548A49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3" authorId="1" shapeId="0" ns2:uid="{1384F6B2-5BAB-45B6-9624-F50462DAA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3" authorId="3" shapeId="0" ns2:uid="{B9F9C985-F230-42E6-88F0-9ED021405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3" authorId="3" shapeId="0" ns2:uid="{C5984217-074E-4D73-8C63-1C877D759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3" authorId="3" shapeId="0" ns2:uid="{A882C228-AE8D-4CB4-BD63-F69718989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4" authorId="1" shapeId="0" ns2:uid="{135E21F1-3258-4817-8715-E63647304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4" authorId="3" shapeId="0" ns2:uid="{AAE69295-A78E-4C3A-AFFA-C55C79F51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4" authorId="3" shapeId="0" ns2:uid="{E88411E0-FB87-41B7-8145-B791CF89E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4" authorId="3" shapeId="0" ns2:uid="{FC72E7FE-B10F-4B49-B84B-5655FA90F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5" authorId="3" shapeId="0" ns2:uid="{D1259C32-388C-4D90-AB4D-D0528F0D1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5" authorId="1" shapeId="0" ns2:uid="{FF27CAC8-23B9-478B-85FA-9C07AA97C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5" authorId="6" shapeId="0" ns2:uid="{4B5264AE-FA1F-47AC-ADC6-7523C80D1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5" authorId="3" shapeId="0" ns2:uid="{F6CD50DC-12B0-4F36-859C-1860FE92D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5" authorId="3" shapeId="0" ns2:uid="{ED674116-79E4-43A6-8065-14683F492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6" authorId="3" shapeId="0" ns2:uid="{D30B4593-3518-4A74-A997-D871B7A1F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6" authorId="1" shapeId="0" ns2:uid="{D7BAC611-DDB3-427F-A7A3-069AE7D5C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6" authorId="6" shapeId="0" ns2:uid="{E1DE1406-3394-4516-AD69-95CD38614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6" authorId="3" shapeId="0" ns2:uid="{9214FEE4-C3BD-45A1-BE60-43321FA98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6" authorId="3" shapeId="0" ns2:uid="{2EDD30BE-D6E4-48EB-826B-BF056D9A5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8" authorId="1" shapeId="0" ns2:uid="{0697D189-9D98-4C3F-A533-925F10281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1" shapeId="0" ns2:uid="{965305C5-760C-4D33-9145-6819F3FE0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69" authorId="3" shapeId="0" ns2:uid="{E2F22492-C927-46FE-8695-15A410680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9" authorId="3" shapeId="0" ns2:uid="{676F0C85-1803-4A12-AECF-F99C518426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0" authorId="1" shapeId="0" ns2:uid="{B145287E-A2A8-4284-87D4-AFE572448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0" authorId="3" shapeId="0" ns2:uid="{5EF7E716-C54E-4329-916D-366446150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0" authorId="3" shapeId="0" ns2:uid="{A621A9AB-664C-4E26-80B1-E4458B25F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1" authorId="1" shapeId="0" ns2:uid="{921C3C0A-4B88-44A5-BA58-259D27550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1" authorId="3" shapeId="0" ns2:uid="{C8A5E0BC-30AE-4DE5-86A3-04F5238A3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1" authorId="3" shapeId="0" ns2:uid="{9D9F41AD-20B5-4E0C-A080-9317C1CDF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374" authorId="1" shapeId="0" ns2:uid="{63C0585A-026E-4897-9F26-DDA2F90F8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75" authorId="1" shapeId="0" ns2:uid="{73251B27-F631-4321-A653-AAC22AFD3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L400" authorId="2" shapeId="0" ns2:uid="{6416D3BC-96B6-485F-8678-48C210766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BBFA66BB-6F11-4D8C-9C02-8B81AB6B1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2" shapeId="0" ns2:uid="{F3B7E7C4-F9BC-4E89-86CF-D5DD73B5E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AL402" authorId="2" shapeId="0" ns2:uid="{99CDB903-96E9-4225-9F24-173D83501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- 06/04</t>
        </r>
      </text>
    </comment>
    <comment ref="K432" authorId="2" shapeId="0" ns2:uid="{AC34C056-9C3A-4AB1-9B17-9AD7119D6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2" shapeId="0" ns2:uid="{293B5BF2-5D99-4108-A426-AA8BFEF07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CA740011-E27C-4142-90CC-B9A7E64B8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A433" authorId="1" shapeId="0" ns2:uid="{35181B49-65D6-4970-BA7B-6CC6439A3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01.05.2025 au 31.12.2026</t>
        </r>
      </text>
    </comment>
    <comment ref="AI433" authorId="1" shapeId="0" ns2:uid="{B12167BE-31A0-4BCD-8006-F6EB70BF5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01.09.2025 au 31.12.28
</t>
        </r>
      </text>
    </comment>
  </commentList>
</comments>
</file>

<file path=xl/comments3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2A8BECF4-28AF-41C6-8E65-5BC7F2DAD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63E61067-42D2-47C3-9581-829F3D3CC6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21D054B9-74E9-4483-8EFD-CB108D3CE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0" shapeId="0" ns2:uid="{A4C416C1-030E-4979-AB08-1A304C7FB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12" authorId="1" shapeId="0" ns2:uid="{8BBBBF86-B7D5-4376-A277-7AA553240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2" authorId="1" shapeId="0" ns2:uid="{762466DA-AD4E-4BE1-B84C-262564472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3" shapeId="0" ns2:uid="{AFD164CA-9349-46EC-9E3F-AB17632D15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993469BE-F0D8-40BC-BE7F-324F3FC6F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3" authorId="1" shapeId="0" ns2:uid="{8045A998-6C42-417A-952E-FBBEA921C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" authorId="1" shapeId="0" ns2:uid="{7D6B1C72-7CD9-454B-82B7-556E1607A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14" authorId="2" shapeId="0" ns2:uid="{CF964664-104A-4888-ADAD-5EE9F2AF9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C82B8C86-C6D3-42D4-A16B-6D64A85DA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P14" authorId="3" shapeId="0" ns2:uid="{F6109B82-F8C0-4C0E-9A46-93F469745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JJI</t>
        </r>
      </text>
    </comment>
    <comment ref="T14" authorId="1" shapeId="0" ns2:uid="{9C2E8B46-4201-41D0-919F-0A778C1FE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4" authorId="1" shapeId="0" ns2:uid="{49BB95F0-8B5A-409B-A49F-38DC805AD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4" authorId="1" shapeId="0" ns2:uid="{B0EC9B6A-011A-4B9C-B8F5-AFDA873A6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J15" authorId="1" shapeId="0" ns2:uid="{2FED1885-ECF6-4818-B75E-0F563A1ADD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719C956A-7BBC-42BD-8E17-DEFD875E4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5" authorId="1" shapeId="0" ns2:uid="{289ACE24-B0C6-43A6-BB78-EA3310CC5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" authorId="1" shapeId="0" ns2:uid="{9DB847B7-105E-4041-89F6-633809DB5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5" authorId="1" shapeId="0" ns2:uid="{20484240-1483-471C-BCF4-D4897B69B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6" authorId="4" shapeId="0" ns2:uid="{54AAA218-E98C-45A6-83A5-935BB28D05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16D3BF34-BCE7-4A0E-BCB2-203271FFC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B0EF9C4D-3FD8-48A1-AA7E-01B3862DAC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7CB64796-1CA5-465D-B4FA-15C1684DC2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2" shapeId="0" ns2:uid="{213DA981-4E19-4A17-A3F4-9AEC1FA4A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JBI</t>
        </r>
      </text>
    </comment>
    <comment ref="R16" authorId="1" shapeId="0" ns2:uid="{A99EB3BF-A7F6-40F0-9F45-309EECB44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T16" authorId="1" shapeId="0" ns2:uid="{9505028F-4996-4208-A203-FE481B6B4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6" authorId="5" shapeId="0" ns2:uid="{D538B199-8BF9-42CE-9DF7-E84121A1B8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16" authorId="1" shapeId="0" ns2:uid="{4F434B7A-476F-4C0B-AFE5-29F0BCB27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H16" authorId="1" shapeId="0" ns2:uid="{F320ED63-0D87-4506-80FE-3B0388074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17" authorId="6" shapeId="0" ns2:uid="{8EFECB9E-EFB1-4937-9EF4-AE0F69B44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1BCE8F2A-0D3C-4F16-B739-A56F62989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5BB4094A-2A73-4CDF-9CB3-0BD39F82E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A80689C1-C219-46DD-AC85-174F34CC7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44427415-C7D5-4344-BC40-B6D16152F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1" shapeId="0" ns2:uid="{0991C254-D59B-4FDD-936E-15C8DF74A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7" authorId="6" shapeId="0" ns2:uid="{F66252F5-0E04-4468-9651-21F7B3BA5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7" authorId="1" shapeId="0" ns2:uid="{3ABB3D4B-A258-400E-898E-ED6EC17AB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D18" authorId="1" shapeId="0" ns2:uid="{58CA97DA-3787-4C39-8A9F-1B47CB599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650A7AC6-32E4-4250-996B-887B92B3D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0AC3D7AF-B53F-45A5-B6D3-1698676DEA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5A038C47-E8EC-4BCB-8209-1AADB9FAB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" authorId="0" shapeId="0" ns2:uid="{942C2363-C221-458F-B5F6-5095A0BD3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8" authorId="1" shapeId="0" ns2:uid="{3667B944-B2FF-4C42-B77E-E456BF05A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8" authorId="5" shapeId="0" ns2:uid="{6BA612AE-677C-4C52-96D4-5DBD0A359E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L19" authorId="7" shapeId="0" ns2:uid="{8924C3FC-BD03-46DE-B161-1AB0037EC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780CA95C-5CE2-43AC-80C5-E3DFD2FD9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" authorId="1" shapeId="0" ns2:uid="{BCDB7D7B-8795-448F-A404-9E395382F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FBDBE16F-0857-4EEC-B01B-50A875AD3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CFE476AC-65E1-441A-8609-8B78FDF12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7" shapeId="0" ns2:uid="{64AD4D7F-DD12-4C15-8030-DFF120D5C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1376CD9C-946A-4AF9-A134-B0D3A9EA9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6" shapeId="0" ns2:uid="{B7324325-B613-4ED8-AD4C-D3EDFDADD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C0159CE0-A9DD-4C39-9B2A-06EB7354B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898B427D-2970-4980-85B2-2357A32C7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1" shapeId="0" ns2:uid="{8C6E1DA8-3004-4F96-A1F3-726DA4491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15.01</t>
        </r>
      </text>
    </comment>
    <comment ref="D23" authorId="0" shapeId="0" ns2:uid="{673EDEF3-4372-4B12-8039-84EF01092D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E98C7025-1483-4542-8186-2A38467B7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5B74B7F0-D875-4865-9D86-4FDC6F4B9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1B5B1F84-FB4D-4135-926C-14A5109A6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DF36EEA3-3FA9-4C94-B2F7-44D9B4360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R23" authorId="1" shapeId="0" ns2:uid="{5F2FF52B-3A8F-461D-91E6-83E4E52BB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24" authorId="0" shapeId="0" ns2:uid="{D5C50EB8-D3B1-416D-9758-542377E6BB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F731C620-720A-4A54-812A-FD794029DC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AC71234C-4B00-4328-953B-5CB9302C61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29E6C80B-251F-4D05-B5B5-CA7641D38A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4DDB04F5-D8EA-40AA-ACD8-7E11A35C6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R24" authorId="6" shapeId="0" ns2:uid="{8BA81D0D-8BB4-4772-B0C7-64369E2C7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RTT
Départ à 9h</t>
        </r>
      </text>
    </comment>
    <comment ref="AH24" authorId="1" shapeId="0" ns2:uid="{3B24DB15-D85A-4E98-B36D-2BDB6A30FD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+ 0,5 hs</t>
        </r>
      </text>
    </comment>
    <comment ref="AL24" authorId="6" shapeId="0" ns2:uid="{AE704955-018C-4631-9286-0299D0218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
avait posé un congé
Rappel le 12/01</t>
        </r>
      </text>
    </comment>
    <comment ref="D25" authorId="1" shapeId="0" ns2:uid="{523AA1BB-7FFC-45E7-93EE-164C77F0FE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C04A2CA2-9000-4FAF-9D56-CB266527B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68B35640-B828-499A-AAFC-B9C8CE41F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9960608F-7BC2-4227-9330-8E48371F6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Q25" authorId="1" shapeId="0" ns2:uid="{232D7575-DEE7-4D37-A43F-45AEF3350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</t>
        </r>
      </text>
    </comment>
    <comment ref="R25" authorId="1" shapeId="0" ns2:uid="{E3B3535D-7F59-455E-90C6-8BF226176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K25" authorId="1" shapeId="0" ns2:uid="{DD86AB63-B087-4EC8-AC9B-B50DDA65D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AL25" authorId="1" shapeId="0" ns2:uid="{6BAE651B-5043-49D2-98CA-91F5BD72B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H26" authorId="1" shapeId="0" ns2:uid="{1A1368CF-EA79-41FF-93CC-0B8E1678A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DD363248-D7B6-4FA6-9A12-1C90B3C7A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15E43308-460B-4116-BFD4-FB04C7EDD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" authorId="6" shapeId="0" ns2:uid="{83CDC6C6-B3E8-4BB6-8BF2-9436E508E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14/01</t>
        </r>
      </text>
    </comment>
    <comment ref="H27" authorId="6" shapeId="0" ns2:uid="{6649E582-A8C3-4B8E-ADC7-BF9D482DA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082D5EC0-53F0-4832-BE25-81EDCF3B9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8" authorId="1" shapeId="0" ns2:uid="{F1C464A0-40BD-4461-BE8E-746F22C35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647270FD-7156-4E9E-B29B-CEB9C6B8E1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H29" authorId="6" shapeId="0" ns2:uid="{63737083-E494-40B4-A015-D59B8D452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0EF6793C-C464-4576-B692-1E0E9FC3F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CB5C9F08-1173-4F31-9D3D-DD235A148C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B29" authorId="0" shapeId="0" ns2:uid="{0BE3FCDD-8F72-45FA-BDC3-BEDDFEEBA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29" authorId="4" shapeId="0" ns2:uid="{644978E3-E75C-401C-AC74-C0035908A6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4" shapeId="0" ns2:uid="{45D4C5B3-7E9B-4A21-A685-1F886C77532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1" shapeId="0" ns2:uid="{D01EC811-4B76-4507-B886-2FEA511EF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H30" authorId="1" shapeId="0" ns2:uid="{B3941D42-D037-4940-8168-BF126927D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FA021600-5CB0-49FC-ABD1-8E55426E9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7418B628-FD38-4F03-902A-F7A07978A2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1" shapeId="0" ns2:uid="{77344AAF-FCC6-49A6-822E-E0C199E1D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30" authorId="5" shapeId="0" ns2:uid="{EE4DDDF1-F4E5-43D2-97A2-21930C9453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remplacé par VBN</t>
        </r>
      </text>
    </comment>
    <comment ref="AB30" authorId="0" shapeId="0" ns2:uid="{53D3E399-2BD8-4F3B-9B5F-054DBE071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0" authorId="4" shapeId="0" ns2:uid="{BE75A277-41F2-45A6-AAAF-073CAD8E67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4" shapeId="0" ns2:uid="{A6554B08-93D4-4AFF-AC94-249D56A172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4" shapeId="0" ns2:uid="{11CB8C02-5405-4B2E-A43D-022AAFCC93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61DFDAA2-9B76-43B0-82BF-D5F765086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2D671C3E-B6E8-4FB9-8139-03148AAB3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AFB5C17F-41D3-4AAE-9C83-D214EE3924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5380E665-BB0A-4A8B-B88D-384D982550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1" shapeId="0" ns2:uid="{9C2220EC-D85A-4F4D-8CC6-792401EFD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GKT</t>
        </r>
      </text>
    </comment>
    <comment ref="R31" authorId="1" shapeId="0" ns2:uid="{3F075ED0-27BB-4962-B555-06FAD99DF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31" authorId="5" shapeId="0" ns2:uid="{D5954CD9-5D74-4EA3-9419-D0C7D83D74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anticipé à 19h45
Justificatif à fournir</t>
        </r>
      </text>
    </comment>
    <comment ref="AB31" authorId="6" shapeId="0" ns2:uid="{A3E56D73-CCF0-40A0-B061-4B70B5B91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1" authorId="2" shapeId="0" ns2:uid="{A2205C2F-230A-4F79-8660-DD999B3BA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1" authorId="1" shapeId="0" ns2:uid="{EFD1D691-843B-4B68-999A-86A6A7995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210F6C54-CFAA-4D88-9EB0-73EB7D2766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6" shapeId="0" ns2:uid="{7910BCB2-D30D-48A9-9603-1B361FA96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D7BC326B-332E-4089-8E6D-D8BC68FC9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0B53E6ED-7527-4B3D-80D1-DC537D9DC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D46FD2AC-4034-4310-9412-63D107472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B145EADE-CCFF-4590-9256-0EE68D9AA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6" shapeId="0" ns2:uid="{36F77950-EC23-478B-B344-D81DB2661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de 18h à 22h
Remplacé par GKT</t>
        </r>
      </text>
    </comment>
    <comment ref="R32" authorId="2" shapeId="0" ns2:uid="{C02500B8-7B62-4842-BF35-93F3B6847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GKT et ALZ</t>
        </r>
      </text>
    </comment>
    <comment ref="V32" authorId="5" shapeId="0" ns2:uid="{1539F11C-00A8-440B-BDEE-2750ECFB5E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17h00'
</t>
        </r>
      </text>
    </comment>
    <comment ref="Z32" authorId="5" shapeId="0" ns2:uid="{682DFF09-74A5-4A48-9E6D-59BC035BE5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32" authorId="6" shapeId="0" ns2:uid="{D84379B3-F714-4E80-BE4C-7D05AACB7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2" authorId="4" shapeId="0" ns2:uid="{E37FAF97-3C12-4E2B-BC59-AAAA590954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20h00' remplacé par GBT</t>
        </r>
      </text>
    </comment>
    <comment ref="AJ32" authorId="4" shapeId="0" ns2:uid="{ADE39905-6D90-4802-B9CF-D1DF086FD2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justificatif à fournir
remplacé par KDN et FLN</t>
        </r>
      </text>
    </comment>
    <comment ref="AL32" authorId="4" shapeId="0" ns2:uid="{51ADF864-C74A-4917-8E5E-754DD75D18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6" shapeId="0" ns2:uid="{7AA231E2-B363-4306-8C0F-4EABB64FAE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E5E7B5AF-0645-457B-9E2A-409F469D36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O33" authorId="1" shapeId="0" ns2:uid="{B8351569-C972-42B3-96CD-19784F38C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3" authorId="1" shapeId="0" ns2:uid="{3510B1C9-75CE-499C-A462-3C208C258A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</t>
        </r>
      </text>
    </comment>
    <comment ref="Z33" authorId="5" shapeId="0" ns2:uid="{F2FB1A18-4462-473A-ABCC-628D1A0806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</t>
        </r>
        <r>
          <rPr>
            <sz val="9"/>
            <color indexed="81"/>
            <rFont val="Tahoma"/>
            <family val="2"/>
          </rPr>
          <t xml:space="preserve">HR </t>
        </r>
      </text>
    </comment>
    <comment ref="AJ33" authorId="6" shapeId="0" ns2:uid="{77E5F68A-83E0-4070-BB17-9AC38C633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4" authorId="1" shapeId="0" ns2:uid="{BABC5C01-2474-4258-8469-ABA95E9AB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A2303D2C-4564-4A65-9D87-E6335C2B4F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O34" authorId="1" shapeId="0" ns2:uid="{0E706422-AD05-43CE-85FA-433850E43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4" authorId="1" shapeId="0" ns2:uid="{99753F26-16C3-449E-BD32-C1DF00BFA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
remplacé par GKTen N</t>
        </r>
      </text>
    </comment>
    <comment ref="AJ34" authorId="6" shapeId="0" ns2:uid="{1CED2F35-E057-4F51-8B4D-6A5A61193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5" authorId="1" shapeId="0" ns2:uid="{F98A1074-DA4A-4B5C-839D-B84760080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1" shapeId="0" ns2:uid="{1B640827-0EDF-4E18-B0AC-DC0C652CD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AJ35" authorId="1" shapeId="0" ns2:uid="{4273936F-F978-4786-80ED-1F2BA651F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&amp; KDN</t>
        </r>
      </text>
    </comment>
    <comment ref="AL35" authorId="0" shapeId="0" ns2:uid="{BAD3014D-8EE3-4311-A89D-9A3F76A84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26/01
ADK et LAX présents</t>
        </r>
      </text>
    </comment>
    <comment ref="D36" authorId="1" shapeId="0" ns2:uid="{4554E851-2826-417C-A051-866DCF619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942EDB45-B2D0-41CB-8D4A-ED68AC7E0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A852C51F-9973-4AA6-9346-0DA50E2091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003AA3AB-AC2D-4AB3-B1AE-FBE112076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EB72E266-E7AC-4628-A44D-2AE683D6FD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AL36" authorId="0" shapeId="0" ns2:uid="{F26C8D5E-5511-49E0-86DA-22BDA4DEE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D37" authorId="1" shapeId="0" ns2:uid="{666130E0-0A19-4480-9285-07B75823F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F1022989-79CD-44AB-A1EC-E844ACB36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23A250F1-6CF6-4E37-A1DA-4C5C457B01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F90653AF-B876-476A-AE03-CEE754664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05D02F02-4AB2-415B-BF88-A735091CEB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AF37" authorId="0" shapeId="0" ns2:uid="{E037C1C7-6730-40D6-B90A-1EEAF3712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L37" authorId="0" shapeId="0" ns2:uid="{6002FA64-9EA4-4540-8672-20ABA6AAF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H38" authorId="2" shapeId="0" ns2:uid="{79EE6B9A-D34D-4BDA-9935-185823C1B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B223516E-77B2-432F-9DA3-B053314CF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587D1631-35EC-447A-992C-3D6F97789C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8" authorId="1" shapeId="0" ns2:uid="{3D4A9B7B-39DE-416D-A85C-F015E242A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8" authorId="5" shapeId="0" ns2:uid="{317E85A9-EBF0-480A-82DB-C473B24CCE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8" authorId="1" shapeId="0" ns2:uid="{849CFEBD-233F-4825-84B8-827782EA2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8" authorId="1" shapeId="0" ns2:uid="{3D42F135-D1B4-450B-B2BD-C38E8AE9E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AL38" authorId="0" shapeId="0" ns2:uid="{86081541-68A9-4A52-9173-5F99923CB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
GJR et LAX présents</t>
        </r>
      </text>
    </comment>
    <comment ref="H39" authorId="7" shapeId="0" ns2:uid="{71CAECC1-8D22-4DEF-8530-F25A7FA03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BC763ADA-0699-47F5-8087-BFADF098E4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1" shapeId="0" ns2:uid="{B875CE29-2DBF-4BAF-B404-8F052DC53E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9" authorId="5" shapeId="0" ns2:uid="{82F48961-D9C5-4F62-8A6E-848117BA35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9" authorId="1" shapeId="0" ns2:uid="{CDFAD5D5-E6E5-4A84-BDF5-A59B4CB3B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39" authorId="1" shapeId="0" ns2:uid="{0312B9A7-653B-41D8-B2B9-79AAAF441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CWN</t>
        </r>
      </text>
    </comment>
    <comment ref="AH39" authorId="4" shapeId="0" ns2:uid="{A9212AE9-2626-4FCA-B681-E78C9DCF60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J39" authorId="4" shapeId="0" ns2:uid="{C4FE62AD-3AEE-4FE8-908B-7621FFC64A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K39" authorId="0" shapeId="0" ns2:uid="{EA166AA5-88AA-4EE3-B16D-15036AF0E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AL39" authorId="0" shapeId="0" ns2:uid="{02C7FAD7-0F00-47E2-AFF6-095A9AE85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D40" authorId="7" shapeId="0" ns2:uid="{23F77C64-0494-4E18-B081-B6F508AEA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4C31A945-65FA-4696-ADBE-5D8FC22C6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5" shapeId="0" ns2:uid="{9723EE7E-3D78-412E-9C92-DBDD8E863B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B40" authorId="1" shapeId="0" ns2:uid="{4DF1DC14-4CCA-4A69-96C5-4172E5324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C40" authorId="1" shapeId="0" ns2:uid="{E1F336F2-88D9-45B7-A4FC-EF2E53CC9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40" authorId="1" shapeId="0" ns2:uid="{37EEE97C-730F-42BE-8DD8-821D6075B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C41" authorId="7" shapeId="0" ns2:uid="{0F965FA9-8ED0-4C4B-AB6A-AC7B37A1A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D85AB23C-3CFD-4CBB-9E16-5D6CE9CB4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C9732D22-C4B9-4BE6-96F2-A0266B857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R41" authorId="6" shapeId="0" ns2:uid="{D583A7D7-D45F-4D7C-9146-6541C994B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41" authorId="5" shapeId="0" ns2:uid="{5231765B-877A-4EC8-A19A-75FACA7872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41" authorId="1" shapeId="0" ns2:uid="{CFC59A19-A43C-4E08-85A0-C316D494D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1" authorId="1" shapeId="0" ns2:uid="{176F79E2-A88C-4F22-8815-8DEE903F1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41" authorId="1" shapeId="0" ns2:uid="{22CF105E-60F5-45F8-ACAB-30B19C987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48EC1C86-FC56-4FBF-B4AE-E4A82E61B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774E2AFE-B213-425B-91D3-3BFB954C8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42" authorId="1" shapeId="0" ns2:uid="{433B4538-9D50-4F7A-96AF-60577CEDB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2" authorId="1" shapeId="0" ns2:uid="{9CA5449C-F120-4439-A736-77097D9F1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43" authorId="1" shapeId="0" ns2:uid="{2C90B728-E336-4D1F-A2CC-ECA136312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63E8C28D-B658-4881-A4EB-12ACFBBD8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EA3254B5-C378-47EB-9D90-A4B52258E2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E9F87D5A-C8DE-44A4-AA8A-545F27B7F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6" shapeId="0" ns2:uid="{DE951EBE-AC08-44C7-BB18-71B39E7B4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GKT</t>
        </r>
      </text>
    </comment>
    <comment ref="R43" authorId="0" shapeId="0" ns2:uid="{BD40EB15-0151-4085-9E85-77727D157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maintien prime N
cf 03/02
</t>
        </r>
      </text>
    </comment>
    <comment ref="V43" authorId="5" shapeId="0" ns2:uid="{829AA0C4-DEAE-4F5F-AD90-B86B5CF10F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3" authorId="5" shapeId="0" ns2:uid="{1D4CE6AD-D59D-4705-A581-451CE644A5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CGI 
Cf 04/02</t>
        </r>
      </text>
    </comment>
    <comment ref="D44" authorId="1" shapeId="0" ns2:uid="{4D080BCF-E830-46E9-9EC4-C1ED1A723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B4C6F229-1854-4381-963B-0911E6E2B2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F0D07364-D0C2-4CCF-A7F8-2F8435A6B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6" shapeId="0" ns2:uid="{80685CD1-016B-4FAE-A76C-234D13C08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44" authorId="0" shapeId="0" ns2:uid="{7397C903-8FB5-407A-91B9-4A960035C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IFPME Excel
</t>
        </r>
        <r>
          <rPr>
            <strike/>
            <sz val="9"/>
            <color indexed="81"/>
            <rFont val="Tahoma"/>
            <family val="2"/>
          </rPr>
          <t>remplacé par GKT</t>
        </r>
        <r>
          <rPr>
            <sz val="9"/>
            <color indexed="81"/>
            <rFont val="Tahoma"/>
            <family val="2"/>
          </rPr>
          <t xml:space="preserve">
remplacé par ALZ</t>
        </r>
      </text>
    </comment>
    <comment ref="V44" authorId="5" shapeId="0" ns2:uid="{E4B2213B-77E0-42B5-876B-07ACFD6574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4" authorId="5" shapeId="0" ns2:uid="{B9CB0D10-9B2A-4E0C-A6B3-CF3971E1C1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
remplacé par CGI </t>
        </r>
      </text>
    </comment>
    <comment ref="AH44" authorId="6" shapeId="0" ns2:uid="{1FD6EB6B-750A-4A22-9FE2-283C9A8F1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arrivée à 22h30
départ à 02h30
</t>
        </r>
      </text>
    </comment>
    <comment ref="D45" authorId="1" shapeId="0" ns2:uid="{C76BAA23-7D6C-42BA-A92F-CEC4F2CBA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D288485E-3721-409D-95AC-DC9E94C4D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E5A56DFE-8393-4ED5-B2DA-F317061AF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8E034F58-7096-479A-9BF4-06CDA0E33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Z45" authorId="5" shapeId="0" ns2:uid="{AE0DB2BC-81D2-4DAB-A194-2451BE8388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D46" authorId="1" shapeId="0" ns2:uid="{A0C2BF5A-6BEC-4797-BA3B-5421EE2AB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A6EEDCE3-E2EF-48CF-B0CC-454F77C21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7" authorId="6" shapeId="0" ns2:uid="{AC494D7A-3E2B-4876-9944-5E6D33D00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47" authorId="1" shapeId="0" ns2:uid="{D6206749-FAEF-40B7-BF91-E825AC4D0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NPE</t>
        </r>
      </text>
    </comment>
    <comment ref="AH47" authorId="1" shapeId="0" ns2:uid="{74DA03E0-6D23-48CE-81B0-5D1093367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PDF</t>
        </r>
      </text>
    </comment>
    <comment ref="AB48" authorId="1" shapeId="0" ns2:uid="{C770F9F5-BE24-46FC-83C7-43A0AAC86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</t>
        </r>
      </text>
    </comment>
    <comment ref="AD48" authorId="1" shapeId="0" ns2:uid="{0A8BE57A-6ABB-490A-8F11-2EDBA25F7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CWN</t>
        </r>
      </text>
    </comment>
    <comment ref="H49" authorId="0" shapeId="0" ns2:uid="{97F522A0-3192-41FD-B09A-F85F2A8FD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V49" authorId="5" shapeId="0" ns2:uid="{38C41B9F-E063-420D-BCAA-6BE91D9CFC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49" authorId="0" shapeId="0" ns2:uid="{9529A330-9994-4344-83FC-B616C49EA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D50" authorId="1" shapeId="0" ns2:uid="{F9E097E1-1CCA-416E-AA6C-450D7337E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5344283E-DDC8-4F10-9F62-881F9DBE0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P50" authorId="7" shapeId="0" ns2:uid="{5BD2050D-150A-44D1-8DFF-E891377C5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15h30 à 17h30.</t>
        </r>
      </text>
    </comment>
    <comment ref="R50" authorId="1" shapeId="0" ns2:uid="{EA061912-A2EE-470C-9AD7-494AFB636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A50" authorId="1" shapeId="0" ns2:uid="{881BAD65-3C1A-42B9-A1F1-CF443D072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50" authorId="1" shapeId="0" ns2:uid="{DFA11F76-6CEC-4D17-9F43-AA2AD7E3A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remplacé par RDT</t>
        </r>
      </text>
    </comment>
    <comment ref="AL50" authorId="4" shapeId="0" ns2:uid="{8D876A93-302E-4F9C-B10D-1F8730AE25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H51" authorId="6" shapeId="0" ns2:uid="{A84EB566-B32D-42A0-818D-4FB267A2C6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F1E5052A-A0FE-459A-B9AF-7C9712BBB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0" shapeId="0" ns2:uid="{9E16FD92-7058-4E3D-876B-0792E1F43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R51" authorId="0" shapeId="0" ns2:uid="{D35C4E2E-36AE-4774-ADF8-BD5B38A78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IFAPME Excel
remplacé par GKT</t>
        </r>
      </text>
    </comment>
    <comment ref="U51" authorId="5" shapeId="0" ns2:uid="{E41F6D05-CD42-4D07-98A2-514F35AAEF8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V51" authorId="5" shapeId="0" ns2:uid="{662D7172-AB51-4F2B-93B2-D07CE79A0A2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AB51" authorId="1" shapeId="0" ns2:uid="{B6530B0E-CC69-4410-87DB-DAE4EBB55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51" authorId="0" shapeId="0" ns2:uid="{440771E6-58C5-4DE0-AC66-D4DB4DCB1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51" authorId="4" shapeId="0" ns2:uid="{0EB822A2-6B5E-4C34-87C5-22F745F72C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AJ51" authorId="4" shapeId="0" ns2:uid="{537397EB-C5F6-4D94-B80A-436E259734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16h00,
CIE : remplace JKS</t>
        </r>
      </text>
    </comment>
    <comment ref="D52" authorId="1" shapeId="0" ns2:uid="{D403B3FC-2C78-4ED0-9471-21277E39A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AB3F8C91-6AA3-4C69-BD59-55452AA3C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O52" authorId="1" shapeId="0" ns2:uid="{D9BE7207-B799-45A7-953C-4E8C48972E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GKT</t>
        </r>
      </text>
    </comment>
    <comment ref="P52" authorId="1" shapeId="0" ns2:uid="{95621CC2-B8B3-46CD-A435-71B2AC0C4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D53" authorId="4" shapeId="0" ns2:uid="{1EA29CCA-1268-4EB9-8DD4-76EE676EE7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EA71EF1F-6DF3-4D1E-8CDA-D130554C0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A323D161-DA75-48DA-AE1C-7D5B31D163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59E6D15D-2501-45B5-A219-DC159041B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P53" authorId="1" shapeId="0" ns2:uid="{E464D8CD-FA46-48B1-8EC3-56D32DB12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GKT</t>
        </r>
      </text>
    </comment>
    <comment ref="AH53" authorId="1" shapeId="0" ns2:uid="{A526FBB1-063C-4FD4-8627-A865338B0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54" authorId="7" shapeId="0" ns2:uid="{53DD944B-4F1B-4DD3-8C9A-411F5C5DF5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F9BCBC9C-1F92-44E5-9ECA-53631A927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L55" authorId="7" shapeId="0" ns2:uid="{888125F8-E51F-4171-9E25-B10CDAA61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6" authorId="1" shapeId="0" ns2:uid="{96356B46-BFCB-4724-BB7A-EEA3A05EF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20D48C2E-7E51-40D5-B991-FDE31A809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9BED59C7-8D70-47FD-AC09-71293BC859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CD7E1401-0425-469E-A874-9D469584E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7E657EE8-D060-4BF6-97EC-B4C944F0F7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393120BB-927B-4500-98D5-2763872719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9EC6B41F-B8D3-448F-9B99-88EA167F39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EA8E1DDA-B3C4-444E-BD92-820BFE085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91CCFA2A-0E7C-4C02-9310-3B3032D64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G58" authorId="4" shapeId="0" ns2:uid="{CF95CBA6-20D2-41F4-BF49-270545A07D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92706CB8-177F-4AF2-AB78-E0F863593F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75B34186-13DD-4CA6-B0A0-BBD090B290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EEDC35E5-3A9F-4055-B843-6964A2360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L58" authorId="6" shapeId="0" ns2:uid="{61AD217F-AAC8-4065-B643-9E70799BC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
10H50</t>
        </r>
      </text>
    </comment>
    <comment ref="H59" authorId="4" shapeId="0" ns2:uid="{A187479B-40BA-49A9-AA0B-2815781CC9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3C1B172C-A100-470A-A51F-94ABF7084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C8721F58-8AF8-40B5-89BE-43B88354E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59" authorId="0" shapeId="0" ns2:uid="{1B5A711B-A96D-4643-AFF2-BC49DA3AC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H60" authorId="4" shapeId="0" ns2:uid="{C7039FE5-9B36-4101-B30E-F8C6FBB15F9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61226745-97FB-4671-B8BB-353A0504B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CEEFAB18-C0C4-449C-AE11-23B0F36F8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Z60" authorId="5" shapeId="0" ns2:uid="{77D59604-11B6-445F-A4B4-C0CDC8BE32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60" authorId="0" shapeId="0" ns2:uid="{0C540223-C753-47C4-96ED-D192040E4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Réunion test Safety Days de 13h à 14h30</t>
        </r>
      </text>
    </comment>
    <comment ref="J61" authorId="7" shapeId="0" ns2:uid="{11634372-7253-4E3B-A6BF-B21C445039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B8F4052D-8C64-4EED-9031-428DC3C432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R61" authorId="1" shapeId="0" ns2:uid="{3A14E074-9275-4EAD-B51A-DF0802E2B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17.02</t>
        </r>
      </text>
    </comment>
    <comment ref="Y61" authorId="5" shapeId="0" ns2:uid="{B09E8114-7BDB-4DC7-930B-F632295FA0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AH61" authorId="0" shapeId="0" ns2:uid="{16C5F0F6-2AA6-4498-9852-3B80A6BFF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J62" authorId="7" shapeId="0" ns2:uid="{8F63DB14-990D-4FB0-BB44-8B935938E2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5183C0F6-B52E-472D-8BAF-04E05D3B3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7" shapeId="0" ns2:uid="{024B34AE-950D-45F1-84D9-FCC0FC1CE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3CED7575-A084-42BC-84EF-69D53115B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077C102C-5500-4464-903C-36C29CFE1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CA7915D0-7120-42C3-8DA0-F979724DD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821638B4-CE1B-47EB-A60C-44ADE4EF6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1" shapeId="0" ns2:uid="{DA543B57-378B-4962-8806-5FF352571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64" authorId="5" shapeId="0" ns2:uid="{AF86F44A-440F-4A47-9C19-0A597815EF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support équipe SOL</t>
        </r>
      </text>
    </comment>
    <comment ref="AB64" authorId="0" shapeId="0" ns2:uid="{50523F39-1F52-4859-A24E-844D2C4A1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5" authorId="7" shapeId="0" ns2:uid="{F86C4CDD-56DE-4B42-95F5-82D8F82C3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E4295DF5-153C-4060-BA42-8BCD11510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1" shapeId="0" ns2:uid="{87622D14-6B0C-4DDD-A06B-B3553C99B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65" authorId="5" shapeId="0" ns2:uid="{95762AD7-EE57-4CDE-9D92-B941463A75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Z65" authorId="5" shapeId="0" ns2:uid="{26F381E9-B257-44AC-BAD0-625C75B943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AB65" authorId="0" shapeId="0" ns2:uid="{1DB47300-81FC-4963-80BC-F91D13BEB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6" authorId="7" shapeId="0" ns2:uid="{6C8B7CE3-8014-4BC1-B750-B41A6919D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1" shapeId="0" ns2:uid="{5F1BD43D-CEB5-4B95-A1D2-576AA5573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6" authorId="5" shapeId="0" ns2:uid="{B28F95C9-8EE1-4666-BC01-51AE1F088D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24h00'</t>
        </r>
      </text>
    </comment>
    <comment ref="AB66" authorId="1" shapeId="0" ns2:uid="{B82985B3-01D9-42F9-9500-3D39127E4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66" authorId="1" shapeId="0" ns2:uid="{7E96D7B2-3133-46B4-9907-B6BC85269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67" authorId="3" shapeId="0" ns2:uid="{9B721BBA-5063-4C5C-AF05-FA162074D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B978D843-824A-4C30-9123-89CBF160C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E69C0D3E-5505-44E5-B437-E13C077B8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1" shapeId="0" ns2:uid="{6FFFBAFF-08CE-4EF7-A7D7-676A3107E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remplacé par QBY</t>
        </r>
      </text>
    </comment>
    <comment ref="V67" authorId="5" shapeId="0" ns2:uid="{A7A43674-0BC5-45BE-B5C5-12CD0707F3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PM.</t>
        </r>
      </text>
    </comment>
    <comment ref="AB67" authorId="1" shapeId="0" ns2:uid="{1323AA06-85E3-444F-BCD0-BC41DE310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67" authorId="1" shapeId="0" ns2:uid="{73442521-D07B-4613-9317-5F607C328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HKB</t>
        </r>
      </text>
    </comment>
    <comment ref="AJ67" authorId="1" shapeId="0" ns2:uid="{2FCA0179-3B4E-4907-80EE-EE9B1B689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D68" authorId="3" shapeId="0" ns2:uid="{CB4E2CC9-300E-416B-B604-1FADE7BBB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181C9086-D370-4645-8D7E-C2D382FFE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26B1074F-5EFA-41FB-8477-27122F490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V68" authorId="5" shapeId="0" ns2:uid="{15172158-8F92-4819-BE8E-8B0BA453E3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H68" authorId="1" shapeId="0" ns2:uid="{B4739BB3-F6E1-4BC6-BACC-90AD6EBA8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équipe au complet</t>
        </r>
      </text>
    </comment>
    <comment ref="L69" authorId="1" shapeId="0" ns2:uid="{C08F63D0-BDE7-46F9-A18B-4F2CFBA4A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4" shapeId="0" ns2:uid="{B07B68C4-0813-42ED-A3A4-B413BE9998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02/03</t>
        </r>
      </text>
    </comment>
    <comment ref="V69" authorId="5" shapeId="0" ns2:uid="{5765C824-85BC-4564-B43D-7375D56DA9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69" authorId="1" shapeId="0" ns2:uid="{C8AF888B-DD26-40FB-A9D9-870CB15D5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L70" authorId="1" shapeId="0" ns2:uid="{EB5F3F71-87C0-465D-A1F5-96FEB89EE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P70" authorId="4" shapeId="0" ns2:uid="{398AE38F-BE9E-4194-928F-30847A43DE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03/03</t>
        </r>
      </text>
    </comment>
    <comment ref="V70" authorId="5" shapeId="0" ns2:uid="{C366BA73-3F1B-47E8-89A9-BEA2C8262F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AL70" authorId="1" shapeId="0" ns2:uid="{DF7F2306-CE88-415C-B62E-20ECB06B2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L71" authorId="7" shapeId="0" ns2:uid="{A8B230F7-0A7C-4912-ADFA-0F23BEA30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4" shapeId="0" ns2:uid="{87FCE426-66B8-4EB5-9269-CC0B23C916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28/02
SD26 chaudière
Conserve sa prime de N et de WE</t>
        </r>
      </text>
    </comment>
    <comment ref="V71" authorId="5" shapeId="0" ns2:uid="{9368DC4D-1DC5-41FE-B504-2F11DC1C92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71" authorId="1" shapeId="0" ns2:uid="{F9D876EB-5BE0-434E-9286-9A82362E2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28.02
remplace KDN de 18h à 22h00'</t>
        </r>
      </text>
    </comment>
    <comment ref="H72" authorId="6" shapeId="0" ns2:uid="{94BD3C4F-E8C5-43B6-9C8E-96EDF897F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B704D075-7133-453F-9469-C40AE416B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FCC24771-34C2-4918-B356-CFA74A636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P72" authorId="4" shapeId="0" ns2:uid="{C4FBF0F0-AB44-422D-952B-9093D2C8B9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01/03
SD26 chaudière
Conserve sa prime de N et de WE</t>
        </r>
      </text>
    </comment>
    <comment ref="H73" authorId="6" shapeId="0" ns2:uid="{250B12D3-53B6-4222-A472-6BD4FF6FD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1" shapeId="0" ns2:uid="{4BCE12BA-EEE8-412B-948B-D78D7C849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3" authorId="1" shapeId="0" ns2:uid="{4C08A25D-E616-4B00-B986-465659679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L74" authorId="0" shapeId="0" ns2:uid="{8760C8E8-ED43-4429-8532-A4195C56F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1" shapeId="0" ns2:uid="{D73F896D-ABA7-4BB8-9B77-F94D42F97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4" authorId="1" shapeId="0" ns2:uid="{F1FFB865-23AD-4286-989C-02473BC6F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75" authorId="1" shapeId="0" ns2:uid="{9C50A835-D375-47E8-8040-548C1B945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F8A57A86-551D-4F7E-A13D-FF1B807B5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4448A2C7-8275-4989-87CB-D458EBF92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5" authorId="4" shapeId="0" ns2:uid="{957E950C-A690-4815-B731-03A261579A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PM</t>
        </r>
      </text>
    </comment>
    <comment ref="AB75" authorId="1" shapeId="0" ns2:uid="{A0FAF90D-2EAD-4222-9EEC-70F28D8BE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76" authorId="1" shapeId="0" ns2:uid="{2B5B90AE-D537-480E-880D-8310E9314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18A2DD44-6DB9-44F9-93C5-7AC01CC3F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81FB4E3B-2845-473C-ABC3-F2B76A093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14F12515-80E6-427D-84F9-6CE8AFEEE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P76" authorId="4" shapeId="0" ns2:uid="{10619B77-1C70-47A7-B5ED-4D3DBBD07C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11/03</t>
        </r>
      </text>
    </comment>
    <comment ref="AB76" authorId="1" shapeId="0" ns2:uid="{5B4AB053-6201-4C45-9E55-EBBCBF31B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76" authorId="1" shapeId="0" ns2:uid="{98CA5F1A-93B2-444F-AED0-39F675297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76" authorId="1" shapeId="0" ns2:uid="{5486C93F-D0F4-4F53-88BE-A1438A7FB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PDF</t>
        </r>
      </text>
    </comment>
    <comment ref="AL76" authorId="0" shapeId="0" ns2:uid="{82486975-34F3-4C90-B50D-8B63FBF83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77" authorId="1" shapeId="0" ns2:uid="{1ED2F557-5A85-4C48-AEF9-2395732EC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8748D980-F93E-45A7-9D9C-E961463B3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6F0094DF-349F-4D02-8AD9-C1D2A64FF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4" shapeId="0" ns2:uid="{E747D973-22E3-4043-B94A-FD1541F211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12/03</t>
        </r>
      </text>
    </comment>
    <comment ref="Z77" authorId="5" shapeId="0" ns2:uid="{01AFFE26-66C6-4801-B6BE-AA835D3D4F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AB77" authorId="1" shapeId="0" ns2:uid="{DE28E7F5-C5C2-49D1-BAF9-862D3F946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78" authorId="4" shapeId="0" ns2:uid="{047BF048-9F17-440F-8711-2D0DE85B9A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0A5CFD12-804F-48AD-BE68-950E12E5C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1A3E3469-46F5-4689-9983-4ABDBE10C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697562D1-DE63-4E25-AE2A-B264A3F922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T78" authorId="1" shapeId="0" ns2:uid="{011A4EBC-44DB-4D3B-82E4-F83F83ABE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H79" authorId="4" shapeId="0" ns2:uid="{9E6A1CF3-85B3-48A1-95EC-E9D60AC16C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8085869A-FA17-439B-B51E-65245C1D0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81C20E8C-0CED-44C7-A554-FE245441D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4" shapeId="0" ns2:uid="{E340B8F5-5C81-4AE8-8D25-59BAD1CE95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D80" authorId="6" shapeId="0" ns2:uid="{1923A479-FB70-4688-BC90-CD273AB52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A6F2A621-B6DC-4E10-A888-661742C0F1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585412C5-54DB-464F-ACF7-77C26F0D6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B3DD9A2D-5825-409B-8BF2-F36BE67C59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4" shapeId="0" ns2:uid="{029DAD34-C5D2-40CA-A5E1-404C38AA7E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07/03
Conserve sa prime PM et de WE</t>
        </r>
      </text>
    </comment>
    <comment ref="AG80" authorId="6" shapeId="0" ns2:uid="{1058E799-2DC8-4678-B7D0-BD660E69D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11/03</t>
        </r>
      </text>
    </comment>
    <comment ref="AH80" authorId="6" shapeId="0" ns2:uid="{65E9F3B0-1FB0-483F-AEAC-10373CE2E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10/03
+3 HS</t>
        </r>
      </text>
    </comment>
    <comment ref="H81" authorId="4" shapeId="0" ns2:uid="{B2296E1C-A6BC-45E3-AFEA-FC405DC9E5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77CE648E-4CCE-4FAF-900C-89D9B0106E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4" shapeId="0" ns2:uid="{1D9EEA7A-DF9A-4016-A613-C84D11B49C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08/03
Conserve sa prime PM et de WE</t>
        </r>
      </text>
    </comment>
    <comment ref="G82" authorId="1" shapeId="0" ns2:uid="{1598374D-786A-4DBF-A13F-463D6A9A0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485A4876-2131-40D9-92DC-EF6FFB42C03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O82" authorId="4" shapeId="0" ns2:uid="{10CB1FDC-8146-48E0-9665-AB6E431B05AD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P82" authorId="4" shapeId="0" ns2:uid="{95A0B9C8-23BD-44E0-91B1-E484C8A8AC36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V82" authorId="5" shapeId="0" ns2:uid="{61777459-3603-460A-A5F1-DD94BFBCA1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82" authorId="1" shapeId="0" ns2:uid="{9DB41693-109E-4B3A-BF68-2159AFAD6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83" authorId="6" shapeId="0" ns2:uid="{67A5C9AA-E4EB-47DF-A190-FC5B5F878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DC59F8E7-5B8A-43D2-A9EE-D55ACC04F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4D674F83-87DE-4D90-BBA3-0C8353F4D8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D0EFE8DF-2BFB-45AD-A906-4E997FE5D8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AB83" authorId="1" shapeId="0" ns2:uid="{5AEC2FCF-AB68-456B-9FE8-53CBD3D66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83" authorId="0" shapeId="0" ns2:uid="{43AC1613-D4DA-4B6B-A6DC-7E018F2D9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plus de RHS</t>
        </r>
      </text>
    </comment>
    <comment ref="D84" authorId="1" shapeId="0" ns2:uid="{03D25137-02E0-434B-81D8-444145596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CC854A0C-BE92-4F55-A8B1-5B475CB47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Z84" authorId="5" shapeId="0" ns2:uid="{5BC2539B-809B-420E-80BD-7982F6FD98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15/03</t>
        </r>
      </text>
    </comment>
    <comment ref="AB84" authorId="1" shapeId="0" ns2:uid="{5F3CC466-FA35-4BA0-B23F-155F7F8A5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1" shapeId="0" ns2:uid="{43B3C7B8-3983-4503-BA49-45C84F66C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589EEF37-D85C-4ADF-AAC0-D9395392CB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CB932DF2-6180-45BA-B107-554857BABA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4" shapeId="0" ns2:uid="{EB282626-E919-4287-80F9-79A36ADBD0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V85" authorId="5" shapeId="0" ns2:uid="{14AAE156-840F-40D3-B05A-779511E43E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5" authorId="1" shapeId="0" ns2:uid="{63C7CD8D-E593-414B-831F-BF2B19242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85" authorId="6" shapeId="0" ns2:uid="{CF1B67A4-A32D-4AB8-8A4E-22EBD62F7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 de 10h à 14h
Rappel le 15/03</t>
        </r>
      </text>
    </comment>
    <comment ref="H86" authorId="1" shapeId="0" ns2:uid="{F31CD9D1-4B38-4B88-80B7-74714A8DE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C038D4DB-D7FA-47E4-99A9-541C147B9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9ED99404-6911-4235-9518-9E20EC75B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86" authorId="4" shapeId="0" ns2:uid="{25B6713F-994B-428A-84FA-DC1203AD15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R86" authorId="6" shapeId="0" ns2:uid="{9EE32A2F-08A7-46C9-A7A5-F30CBF5AB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86" authorId="5" shapeId="0" ns2:uid="{A8FCB1AE-2B19-4ED2-831C-E32BC012AC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6" authorId="1" shapeId="0" ns2:uid="{AE5C9E93-A79A-48BF-97B1-319E5C11D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87" authorId="7" shapeId="0" ns2:uid="{926D80D1-FD6B-47BA-AE0F-AB0A48F79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E7E153F7-5DB9-46A8-A5DE-C058D59A06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7" authorId="4" shapeId="0" ns2:uid="{B2FAC057-527B-4D5D-BB01-5722DA4068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AB87" authorId="6" shapeId="0" ns2:uid="{C49A66D4-C2F9-4E7C-ABEE-090740C44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Equipe complète</t>
        </r>
      </text>
    </comment>
    <comment ref="J88" authorId="7" shapeId="0" ns2:uid="{A44C7AED-3E6F-4272-997D-7C1321470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C3C26861-1CE7-4CE3-92E6-632C7B57EA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4" shapeId="0" ns2:uid="{F8ADF077-0F13-4840-9363-9DE9B21C03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R88" authorId="1" shapeId="0" ns2:uid="{9B735C5D-268D-4498-8FE0-3A97A4E6F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L88" authorId="1" shapeId="0" ns2:uid="{FF5E0CFA-6385-4E28-A92C-82F2F48DD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D89" authorId="1" shapeId="0" ns2:uid="{0157D2EA-02DA-4D30-AE12-1E84B7D35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D46DB6F7-679B-410F-A92E-05D7AA0DF4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3B89FE53-32A5-4676-9586-64A5CD3C2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EF524A4C-B3B5-45A3-84EB-9DEE35C78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C5AE5FB0-EA58-40B4-A914-2497A7EE6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P89" authorId="4" shapeId="0" ns2:uid="{F3B162B7-949A-4FC5-B11F-4F7A1850D1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Z15 Alcool free
voir 13/03
Conserve sa prime AM</t>
        </r>
      </text>
    </comment>
    <comment ref="R89" authorId="1" shapeId="0" ns2:uid="{8B482AC2-7C0F-4A74-957A-6D0A71367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U89" authorId="5" shapeId="0" ns2:uid="{1B8BEF93-7D44-475C-9077-B1703D6DB4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renfort SD
rappel le 10.03</t>
        </r>
      </text>
    </comment>
    <comment ref="H90" authorId="4" shapeId="0" ns2:uid="{F482D0F1-03B7-4DC0-9819-1324BD2EA9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F228A1C7-5A16-45BA-9260-3800A3F2C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3C531951-FD45-4E48-9106-9BAB7797D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1" shapeId="0" ns2:uid="{D2DF8526-8D9C-4016-8BEB-532F5C3F5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AH90" authorId="6" shapeId="0" ns2:uid="{714B5CA1-F00B-419D-A6C5-069480B1D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AJ90" authorId="6" shapeId="0" ns2:uid="{DE610795-598B-4AA9-ACDB-A1E3E3F91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H91" authorId="4" shapeId="0" ns2:uid="{74A8F115-9A4F-4EC0-A720-8C564EB8F9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85E9D091-F81A-4075-AA57-7B75066FA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314272E9-4165-45C0-9297-E422B8EFC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AH91" authorId="6" shapeId="0" ns2:uid="{2D2B29A2-559C-4C8B-A2B0-17C315C56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L92" authorId="4" shapeId="0" ns2:uid="{EF5E060C-7B96-4AD1-BADA-891581FCBB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BB4E9B5C-1C20-45BB-99DC-722D6753A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P92" authorId="4" shapeId="0" ns2:uid="{7C1049D0-26B6-472F-8DBA-DBA515E927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21/04
Conserve la prime de PM
rappel le 23.03</t>
        </r>
      </text>
    </comment>
    <comment ref="R92" authorId="1" shapeId="0" ns2:uid="{F6B458D2-A4F2-45D5-91AE-39D70B712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26.03</t>
        </r>
      </text>
    </comment>
    <comment ref="L93" authorId="4" shapeId="0" ns2:uid="{14141ECA-A87F-4FC2-8005-1C029138D3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89561766-2702-455C-9D50-FE244F80A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P93" authorId="4" shapeId="0" ns2:uid="{ECD6AD35-2F90-4D60-9AE2-65B6CBCECE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22/04
Conserve la prime de N</t>
        </r>
      </text>
    </comment>
    <comment ref="D94" authorId="6" shapeId="0" ns2:uid="{2A2EDA45-8B8D-45D3-958E-26E40BD87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AB86125D-2DA2-4022-A4DF-7691F7768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0F9654F3-6BB8-44AE-A947-7150EBC2A8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5646488D-0190-470B-B9DC-C9533014CE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P94" authorId="4" shapeId="0" ns2:uid="{B1E4CD59-2D72-439D-B053-B97174119F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23/04
Conserve la prime de N</t>
        </r>
      </text>
    </comment>
    <comment ref="R94" authorId="1" shapeId="0" ns2:uid="{6D8A44D7-0130-49B2-BFA6-1A5537749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B94" authorId="1" shapeId="0" ns2:uid="{B0582FD0-095C-4087-BADF-A12AB60BB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
Départ à 13h</t>
        </r>
      </text>
    </comment>
    <comment ref="AF94" authorId="1" shapeId="0" ns2:uid="{14E8666E-FA0E-40D5-B464-F2FA2E87DF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95" authorId="1" shapeId="0" ns2:uid="{9FEBFB22-B120-4FCB-B14F-2946B3BE1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24EBBD1A-F36C-4F2D-80B7-C78848E96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833D48EC-642B-4CDA-A7FC-6FB00BA3C6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237CA914-A2A9-4E54-91CB-AEC54D19F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050B988D-4B34-462E-81A9-1B87212C6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B95" authorId="1" shapeId="0" ns2:uid="{1EDC8ED4-C649-45CF-8777-52469C1FA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 le 25.03</t>
        </r>
      </text>
    </comment>
    <comment ref="D96" authorId="1" shapeId="0" ns2:uid="{B3FD0BE5-13AE-4D02-9033-99D31AE22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8B8C65CF-1129-4FC9-AC99-359B4C0B0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5A248E14-B833-4DD1-B9ED-7CBEB4674A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00B46D0B-E0CA-48FD-BA65-92012827F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7B323296-480E-4C2B-A51E-D182D2AB1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96" authorId="1" shapeId="0" ns2:uid="{2909AC8F-DD9F-465A-97D1-3563EBBCB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RJF
trop tôt</t>
        </r>
      </text>
    </comment>
    <comment ref="J97" authorId="7" shapeId="0" ns2:uid="{B2DCC0D5-1EA4-4600-9954-19EB496BC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4CEAD2A8-5C61-47C3-8934-016E057457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BD0831E9-CAF9-475D-BBA5-FFDD1C72A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524ED3C0-F5A6-4EC4-9E6C-D55BE4D8A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A3749F42-F63D-4D12-97D4-C6C77D52C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816C2AF5-2B95-4FD7-BC87-92EA636E2D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F18517DF-D50E-4CC6-8419-BC4ADE34D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E0078FC9-4ECF-4BFE-88D3-C86A67AC9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79EAC959-0CD8-433C-8CE0-5954627F9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99" authorId="4" shapeId="0" ns2:uid="{D22FB8F0-8089-49AA-9F39-DC8AD77C07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99" authorId="1" shapeId="0" ns2:uid="{E191F83E-8401-40A1-A6C8-97964E6D8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T99" authorId="0" shapeId="0" ns2:uid="{FE7A8804-52FD-4549-9300-8741806CB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A99" authorId="0" shapeId="0" ns2:uid="{7641FAE3-4FE2-42A0-8F3A-AC1806166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99" authorId="0" shapeId="0" ns2:uid="{53566266-E861-4D69-A65D-8A90CC8A3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arrivée à 18h00'</t>
        </r>
      </text>
    </comment>
    <comment ref="AD99" authorId="1" shapeId="0" ns2:uid="{DC178637-D485-4C7B-9D86-634596C88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99" authorId="1" shapeId="0" ns2:uid="{589A37E4-8E45-445E-A722-01F4B587C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0" authorId="7" shapeId="0" ns2:uid="{AFA2DC0A-E84E-432F-8D14-D7B46B7CC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AB47FAC0-8CFE-4DAE-8680-B52C18F2B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7E809D8F-9E04-4DA1-8B31-39F7317F5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100" authorId="4" shapeId="0" ns2:uid="{E069C5D9-8C3C-4603-A987-EC937C58F9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0" authorId="0" shapeId="0" ns2:uid="{3C09ACFB-5F5D-4D63-AB38-25D9E1FD8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00" authorId="0" shapeId="0" ns2:uid="{A6082933-A54B-4FB7-B737-79111B549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00" authorId="1" shapeId="0" ns2:uid="{5D1E5067-52B9-4BFC-B0B7-05C83BFE9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01" authorId="1" shapeId="0" ns2:uid="{59B596C3-FED1-4435-8054-E1FC0A26A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A82407B8-70AF-4371-9A11-029076114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3EAD6B37-DF22-4A34-808D-BC515C9CAB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CE9D7500-78EC-4749-89B1-80A29B251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1" authorId="4" shapeId="0" ns2:uid="{AA2BA626-3BF3-4B9F-A2F8-F359DE7517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D102" authorId="1" shapeId="0" ns2:uid="{ED7FCE54-47A4-4C60-B2C4-546B558DC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35D6D3BF-3D79-4E8A-8781-C9C9F175C4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6A852913-C802-4E3A-98E4-1605A27294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2" authorId="4" shapeId="0" ns2:uid="{E78C893E-59F6-4DAF-9AD4-D2B44106C3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102" authorId="0" shapeId="0" ns2:uid="{BD3359A1-2F2F-466A-929A-04BBEBF2F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</t>
        </r>
      </text>
    </comment>
    <comment ref="J103" authorId="7" shapeId="0" ns2:uid="{E7F39A45-775A-4B9E-8AD5-8164EC655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5C53B6FF-C4FA-4A13-A2FE-F02A3C3975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3" authorId="4" shapeId="0" ns2:uid="{72986468-9FF3-4AD8-9A8A-0F22DBA63C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3" authorId="0" shapeId="0" ns2:uid="{1637A7E7-7466-493E-BE73-05EBC1E82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103" authorId="5" shapeId="0" ns2:uid="{604E5D19-1932-4D25-AACC-DE1E85AC97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103" authorId="5" shapeId="0" ns2:uid="{C4C4F701-7375-4D7D-8B94-C4CA1FAC4B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3" authorId="5" shapeId="0" ns2:uid="{7D042FBF-514B-4B35-AAAC-2C6FF35015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3" authorId="0" shapeId="0" ns2:uid="{E1350171-CCF0-4087-8ACA-223E1B397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3" authorId="0" shapeId="0" ns2:uid="{DF2B536A-8173-4FB9-9201-ABB3084D6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18h00'</t>
        </r>
      </text>
    </comment>
    <comment ref="AC103" authorId="0" shapeId="0" ns2:uid="{EC788383-7E39-4CC0-9DD2-E6F8DBFF6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3" authorId="6" shapeId="0" ns2:uid="{EB3AA805-B5D0-4A08-A1A0-1A05EB978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3" authorId="0" shapeId="0" ns2:uid="{AA69F243-9C84-4096-B9B2-15C606E73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3" authorId="0" shapeId="0" ns2:uid="{0EEB180D-2000-43A6-98DD-01AAFCE94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3" authorId="0" shapeId="0" ns2:uid="{28D5F242-A2BA-454D-B767-84CDD13F1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K104" authorId="6" shapeId="0" ns2:uid="{1549D5C1-6D69-4F90-91BC-30632FB64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E00F31D5-B146-41C8-9658-05F5785AA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5D004B6B-2198-4CF1-AFC3-7D146D0ED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P104" authorId="4" shapeId="0" ns2:uid="{CE751757-5A7B-4733-81FF-155E85E18B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4" authorId="0" shapeId="0" ns2:uid="{8282A0F4-132D-4596-A219-BAEFA71B2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4" authorId="5" shapeId="0" ns2:uid="{25C5A92A-7C68-4B44-8B36-ADECED1BC8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4" authorId="5" shapeId="0" ns2:uid="{528EF044-6639-4B76-8160-E65645A494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Y104" authorId="5" shapeId="0" ns2:uid="{CB0677A2-586A-41E8-9887-FFA7D1A511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4" authorId="5" shapeId="0" ns2:uid="{4EDE2D7A-F319-45EE-ACED-6E8A5ED363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4" authorId="0" shapeId="0" ns2:uid="{2FFF8301-B42C-40EF-A5A6-CDBEE0236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4" authorId="0" shapeId="0" ns2:uid="{53263776-0C20-4142-A0E4-55B1027D6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4" authorId="6" shapeId="0" ns2:uid="{A8460D3E-EC71-4725-B115-466F70CA2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4" authorId="0" shapeId="0" ns2:uid="{48BAFEBC-883B-4139-B3F5-9E6637679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4" authorId="0" shapeId="0" ns2:uid="{E2ABCD2B-4B38-48EF-A0F2-011A28F85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4" authorId="0" shapeId="0" ns2:uid="{09F8E1CD-70FD-4875-AD50-F5B62175B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105" authorId="4" shapeId="0" ns2:uid="{98332702-A7F6-41FE-87D3-5ED3A265A5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5" authorId="4" shapeId="0" ns2:uid="{FF00218A-72CE-4BB3-B733-438E72032E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5" authorId="0" shapeId="0" ns2:uid="{AE5891C0-6485-4F7B-AE01-C176A9E72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5" authorId="5" shapeId="0" ns2:uid="{BBD98BD0-DF26-4CC3-BA54-527FAB4A0C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5" authorId="5" shapeId="0" ns2:uid="{D83E5B6F-219A-46CF-B8B3-CDB9AE13B6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</t>
        </r>
      </text>
    </comment>
    <comment ref="Y105" authorId="5" shapeId="0" ns2:uid="{7B7641D3-FB1C-44F2-BA20-4DC9AEF498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5" authorId="5" shapeId="0" ns2:uid="{49A8635F-67B3-4120-8EDC-FEA4BD5E04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5" authorId="0" shapeId="0" ns2:uid="{E15DBCB5-C5FE-4123-9F5C-69E2B29DF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5" authorId="0" shapeId="0" ns2:uid="{38AA476C-2004-4982-8A68-035527FC6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5" authorId="6" shapeId="0" ns2:uid="{353818A8-EC05-4833-A200-998451864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5" authorId="0" shapeId="0" ns2:uid="{BE1B263C-65C3-496B-B3D9-4A1A0D175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5" authorId="0" shapeId="0" ns2:uid="{AFD3B832-3A7C-43FB-99CF-CA8D8352B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5" authorId="0" shapeId="0" ns2:uid="{D155B072-24DF-4096-BE82-902807C06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6" authorId="7" shapeId="0" ns2:uid="{79C0CCCF-02F8-491C-B656-D447910D1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699CA1B1-CA17-4BDE-B157-C72F1543B0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B5520964-E507-4EC6-9FF3-08A8065FEA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17F47A61-35AE-4ECD-BCAE-FB9CFBED5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712781F8-0EE0-4E51-BEDB-949B055F02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EE8754E0-0366-4229-AF90-0E1C29E078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8" authorId="7" shapeId="0" ns2:uid="{A4DD2AA5-AE5F-4415-A956-12F3216C7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E06A8526-94C8-4572-96BF-7ACD88F59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O108" authorId="4" shapeId="0" ns2:uid="{00EEA09B-E358-45D6-AC95-BFCA795D1D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08" authorId="4" shapeId="0" ns2:uid="{1568805C-94CB-4680-9858-D049E46D02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8" authorId="1" shapeId="0" ns2:uid="{F0C41A70-3A56-4725-B0AC-6A24190D7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08" authorId="5" shapeId="0" ns2:uid="{15E4FCA3-F59B-42D2-9A1F-BD959C41E4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 (LHR présent)</t>
        </r>
      </text>
    </comment>
    <comment ref="AB108" authorId="1" shapeId="0" ns2:uid="{683E3C6E-5448-4EAF-A8F2-26C9FE700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L108" authorId="6" shapeId="0" ns2:uid="{9FCA93A7-C864-4446-A938-FDDDED62D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109" authorId="1" shapeId="0" ns2:uid="{A7516E39-7DA5-4169-A15F-EB7BD5D7D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492C34A7-5420-4A59-9316-9A2F25599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CCB24165-7FA7-467C-B156-C5F7B606E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9" authorId="4" shapeId="0" ns2:uid="{F8348C23-605E-4DC1-8394-B65274C884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15/04</t>
        </r>
      </text>
    </comment>
    <comment ref="T109" authorId="1" shapeId="0" ns2:uid="{AC080BE4-A691-4FAF-8F6D-474E14737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09" authorId="1" shapeId="0" ns2:uid="{4AE0FDCD-191D-437A-AC22-1A8304148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L109" authorId="6" shapeId="0" ns2:uid="{04C2AD53-84C6-4959-8D5A-372B3B8C4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</t>
        </r>
      </text>
    </comment>
    <comment ref="D110" authorId="1" shapeId="0" ns2:uid="{2CAF06D7-6DB0-49E9-A8CC-D7282D310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EB186E83-30D9-46CE-9C02-3BACF52425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4DA4F951-2A8A-499F-9D70-A130A8CF5E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0" authorId="4" shapeId="0" ns2:uid="{DC041F5F-8F29-4755-AA07-D1B33541FE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R110" authorId="1" shapeId="0" ns2:uid="{C2753B3E-BC3F-42F8-A106-0FC702E00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Z110" authorId="5" shapeId="0" ns2:uid="{5096276A-03DB-442D-A1D3-137A24D9A0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0" authorId="1" shapeId="0" ns2:uid="{261F30AC-63B5-4B68-931C-629DC6148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0" authorId="6" shapeId="0" ns2:uid="{2460CC38-5B60-41FE-BE43-ACDFE5D82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 et GJR</t>
        </r>
      </text>
    </comment>
    <comment ref="L111" authorId="4" shapeId="0" ns2:uid="{34F5E44C-903E-485E-ADEF-8AF5845744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3813B986-618F-483C-BDDD-30E486A47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1" authorId="4" shapeId="0" ns2:uid="{BCFC6AD0-57EB-44D3-A307-AD8013B9D14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1" authorId="5" shapeId="0" ns2:uid="{3774D6FC-B261-46F7-AE96-1BEE2DCCD0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1" authorId="1" shapeId="0" ns2:uid="{E1F94DE2-4179-4D6F-B01D-18724B2A1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1" authorId="6" shapeId="0" ns2:uid="{C1D0C5E7-E391-4345-9F84-4F7EFD1C6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2" authorId="4" shapeId="0" ns2:uid="{BFB9670A-CD9A-4B01-98ED-71BA393168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7DF71016-4E56-481E-AE11-A6B32CD78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O112" authorId="4" shapeId="0" ns2:uid="{B9EB143A-A9EE-48E4-BE11-2CBD047EA4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12" authorId="1" shapeId="0" ns2:uid="{9F67A992-BFDC-4E6B-BDED-D1C9754E4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112" authorId="5" shapeId="0" ns2:uid="{12B733FE-15D4-4503-9869-C3B0B39D87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2" authorId="1" shapeId="0" ns2:uid="{D80E2470-F99F-4E9A-9A26-9BE0ECC2C2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2" authorId="6" shapeId="0" ns2:uid="{1CABEE0F-3F66-4D26-864D-538A1FD59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K113" authorId="1" shapeId="0" ns2:uid="{8DCA105F-90BB-4366-93D4-8B56E9483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6C1CB29E-5BA6-400C-B57F-86EF54186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87C8847C-C936-4C90-A6D9-6F182050F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3E819187-C7C2-425E-B1BB-B60AFD847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4" shapeId="0" ns2:uid="{DC45089F-7563-46E8-A1E2-E2226B06F0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J113" authorId="6" shapeId="0" ns2:uid="{0247FC15-5786-44CF-A765-C9E6F876E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L114" authorId="7" shapeId="0" ns2:uid="{96789419-1814-4553-A9AB-42A7E8832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408EE108-081F-46E7-A863-D6AC2FFE1D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4" shapeId="0" ns2:uid="{381342D1-9EC1-4EE4-AA70-BD57A693AF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4" authorId="1" shapeId="0" ns2:uid="{8AE10A44-400F-4975-90FB-80BD08BFBB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DS le 15.04
</t>
        </r>
        <r>
          <rPr>
            <sz val="9"/>
            <color indexed="81"/>
            <rFont val="Tahoma"/>
            <family val="2"/>
          </rPr>
          <t>équipe au complet</t>
        </r>
      </text>
    </comment>
    <comment ref="AJ114" authorId="6" shapeId="0" ns2:uid="{6D810C90-ECED-4E05-B417-2C8E74B4D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5" authorId="0" shapeId="0" ns2:uid="{CD809F73-EDB5-43C3-B9B0-99885B9F8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A4CD3822-FAC9-4EA4-8E26-DAC3619FA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P115" authorId="4" shapeId="0" ns2:uid="{DBD6716E-3883-443D-A275-AD3C49CBDE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09/04
Renfort SD26 chaudières
Conserve sa prime de pause</t>
        </r>
      </text>
    </comment>
    <comment ref="AB115" authorId="1" shapeId="0" ns2:uid="{EC20942A-0008-4F70-A5DA-1841BCF628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L115" authorId="1" shapeId="0" ns2:uid="{2E80A85A-39C4-49D0-9F52-26D580C5A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6" authorId="0" shapeId="0" ns2:uid="{FF910FF6-35D2-4777-AF4E-7F7E5B67B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16120493-5B1B-4887-8E12-2DBD53C2D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1" shapeId="0" ns2:uid="{735587F5-B349-45A8-9B43-F2D03CA46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7" authorId="6" shapeId="0" ns2:uid="{B25BB299-C035-44D8-99DB-25E4556C6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F0BE5693-2595-4B56-8CAA-F7349ADE6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7" authorId="4" shapeId="0" ns2:uid="{9F54DFE5-B7BB-4A28-B0D9-A1C87CB14E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7" authorId="6" shapeId="0" ns2:uid="{DB3C1837-7B02-4648-9CC8-883A72230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ASS </t>
        </r>
        <r>
          <rPr>
            <sz val="9"/>
            <color indexed="81"/>
            <rFont val="Tahoma"/>
            <family val="2"/>
          </rPr>
          <t xml:space="preserve"> DBE</t>
        </r>
      </text>
    </comment>
    <comment ref="AJ117" authorId="6" shapeId="0" ns2:uid="{F8F3D42F-3985-447E-9E11-C0FF16459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118" authorId="1" shapeId="0" ns2:uid="{A81977E4-518F-438E-B401-9E0AD80F3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AFF5F61A-4EE6-4962-9D9B-EB0A5E97F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8" authorId="4" shapeId="0" ns2:uid="{AA5BC0A4-0627-4AEE-A134-2CEF5E5328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8" authorId="5" shapeId="0" ns2:uid="{5DD143A1-2985-48C3-89B5-AA562C72F5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14h à 22h00'</t>
        </r>
      </text>
    </comment>
    <comment ref="AB118" authorId="6" shapeId="0" ns2:uid="{B3E53FDB-5894-423C-92A4-2908E2FB3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18" authorId="0" shapeId="0" ns2:uid="{2890E976-42E4-4E96-BE08-43AC6D539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
remplacé par GJR</t>
        </r>
      </text>
    </comment>
    <comment ref="AJ118" authorId="6" shapeId="0" ns2:uid="{6AEC96FE-7240-46B1-A12D-965EE20CB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19" authorId="4" shapeId="0" ns2:uid="{47F293C7-76E6-4DEE-9A54-C9BB08ABB5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Z119" authorId="5" shapeId="0" ns2:uid="{FB2C742A-0ACD-4F09-A9EE-37CB1301C3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remplacé par YRS
</t>
        </r>
      </text>
    </comment>
    <comment ref="AB119" authorId="6" shapeId="0" ns2:uid="{FD329022-BD45-4B99-AF04-0906D5DA5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20" authorId="1" shapeId="0" ns2:uid="{84B10694-F552-4510-9E79-18DCB325D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FC4FDF16-94D9-463D-B2BB-D41CF7BFD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A4B9820E-A9F0-4A6D-A833-0C23C6493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75971613-4BC2-4F94-9D67-EBA5E8412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0" authorId="1" shapeId="0" ns2:uid="{E0FFD5FE-88A9-455D-A34F-F3854BFF0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R120" authorId="1" shapeId="0" ns2:uid="{750DCE5E-B4A7-4966-86DD-8F4EBF9B2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V120" authorId="5" shapeId="0" ns2:uid="{7B8A9175-6214-47AB-9C4C-88DAB45DA6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20.04</t>
        </r>
      </text>
    </comment>
    <comment ref="Y120" authorId="5" shapeId="0" ns2:uid="{6CA8F8A1-203C-4FE6-AF6B-5F87A6DD62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0" authorId="5" shapeId="0" ns2:uid="{DBCB14DD-AC53-465C-90AF-43288BD22A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0" authorId="1" shapeId="0" ns2:uid="{4A824B33-9D2B-4700-AB17-AA30E823D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0" authorId="1" shapeId="0" ns2:uid="{0B2C91E8-A0E5-4F4E-A1B3-C765F5F87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0" authorId="0" shapeId="0" ns2:uid="{41B7BCC8-C820-4921-A236-83558CDAC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AH120" authorId="6" shapeId="0" ns2:uid="{D4494C70-A410-4A2A-A200-F7C5C49D7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 et CDE
</t>
        </r>
      </text>
    </comment>
    <comment ref="C121" authorId="1" shapeId="0" ns2:uid="{69F2F68C-68AD-41EA-B12B-C87EBC3AD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35BE948F-3BB6-4DC4-A597-41C971501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432B1B03-31BD-4CA9-BB04-88CB6F793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CF03FFE5-A688-4764-A474-DB6CCC3DE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4" shapeId="0" ns2:uid="{0FC49BF5-228B-4810-A693-EF8F23DD619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23/03
GKT présent</t>
        </r>
      </text>
    </comment>
    <comment ref="R121" authorId="0" shapeId="0" ns2:uid="{7E1DBE7A-898B-462A-9DB5-D6268E5C8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V121" authorId="5" shapeId="0" ns2:uid="{98BEB1EF-2E5A-4101-8CE1-E7A0907106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Y121" authorId="5" shapeId="0" ns2:uid="{8D83A91F-8279-42B6-8ABB-6EF2B8EA0F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1" authorId="5" shapeId="0" ns2:uid="{B366FF1F-0D88-4E8D-8AD3-FAB6BC4C41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1" authorId="1" shapeId="0" ns2:uid="{67D09A97-F5A2-45C0-9C34-A38327859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1" authorId="1" shapeId="0" ns2:uid="{32452B36-62E9-4C70-838A-F45B8E479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1" authorId="0" shapeId="0" ns2:uid="{45C9834D-CA99-4DEE-B214-419567EF2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G122" authorId="1" shapeId="0" ns2:uid="{FA15FB11-BC8E-44CA-B926-40C485F6D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4BC39540-756A-4E83-8BFA-1494642FF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05BC27F0-B5CC-48DD-95F5-E23C8DD75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F435D147-B4B1-42A6-B994-DFA47FA5EE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4" shapeId="0" ns2:uid="{8631B516-8F6A-4FB9-BB28-6B28810806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24/03
GKT présent</t>
        </r>
      </text>
    </comment>
    <comment ref="AB122" authorId="6" shapeId="0" ns2:uid="{DFF8053F-2AB0-4163-BE4A-642D0F28E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2" authorId="1" shapeId="0" ns2:uid="{42120DD7-85E4-4044-BFF2-5A795E5C4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2" authorId="6" shapeId="0" ns2:uid="{09AAC07D-0384-4B55-BFBB-DF2AC0DFF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H123" authorId="1" shapeId="0" ns2:uid="{A06483FF-EB88-4DDC-B507-3586FBC2F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00BE1CBF-32CB-429D-A0B4-5FC917859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7D453156-1ABD-429F-AD3A-DF570EDCF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123" authorId="4" shapeId="0" ns2:uid="{870A306D-AF7B-4CD8-B71E-AE2AD35B6F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25/03
GKT présent</t>
        </r>
      </text>
    </comment>
    <comment ref="Z123" authorId="5" shapeId="0" ns2:uid="{531D6736-4459-4787-9293-2C849E856C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06h à 06h30</t>
        </r>
      </text>
    </comment>
    <comment ref="AB123" authorId="6" shapeId="0" ns2:uid="{A0CD5186-D1FD-425C-A78C-370043117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3" authorId="6" shapeId="0" ns2:uid="{F0AB3CA7-13AB-49CB-8A92-5208D28AC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124" authorId="1" shapeId="0" ns2:uid="{B2675BDB-F403-4309-9B75-50FC3441B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3B124A91-6937-4C4F-9C94-70B359458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A69757F3-7B73-45F8-B86C-DECE8B8974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EDE8FC21-65FD-437C-904D-0DEAEB582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1" shapeId="0" ns2:uid="{CB8FA56D-5B2F-4ADB-A2B1-88F3DFB24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B02ED39B-3FC0-4C3E-B921-33F2EB1EC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61ABF343-09C5-4A28-8F1B-21EBAE047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68825FAF-2806-4223-9D77-31DACEDE0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0E39141B-F403-4CBF-8249-6D564F9B1A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C129" authorId="1" shapeId="0" ns2:uid="{60CD9466-99E1-47BC-B48B-7A50A7E632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5FC9168B-8AAB-42A0-AEF6-1F78C3FB9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72B3E6CF-5AC0-43BB-BB8D-F9E2679F0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C130" authorId="1" shapeId="0" ns2:uid="{7AD5EEF3-9D7A-4156-B940-36D02A8EB8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9C0CD50A-E513-4268-9579-A412B4DA4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8A3DAE02-8A02-474F-9168-C4FFB7F74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H131" authorId="0" shapeId="0" ns2:uid="{A1E4378A-33A7-42FE-8DA7-964E7CA5A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31" authorId="1" shapeId="0" ns2:uid="{637EED6A-7025-4A37-93C4-3B7011949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1" authorId="6" shapeId="0" ns2:uid="{B4B370FD-AD9F-484D-8772-C162E5C35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AH131" authorId="1" shapeId="0" ns2:uid="{C8CE9C22-E2D2-4355-86EF-81DFDCFC7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H132" authorId="0" shapeId="0" ns2:uid="{3FC184A6-D84C-4A67-889F-655626F6B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DF00DFB7-A569-4599-8D2F-9E1D614EB2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3" authorId="0" shapeId="0" ns2:uid="{704492CA-1F36-4A35-AC92-D70D2BAED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635CFEE3-86C4-4545-95A6-48A716399B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EF04B144-F253-469B-B3AD-0B350F4489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55732685-57D3-4041-8475-8512196D8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4" authorId="1" shapeId="0" ns2:uid="{7AADCB5F-DAEF-496A-B87B-A7EEADAAF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4" authorId="1" shapeId="0" ns2:uid="{52EAE181-2D7D-45DE-A5C5-CDF1A89645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34" authorId="1" shapeId="0" ns2:uid="{9C070AC3-0B28-486F-8D51-255DEE1AF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14h à 18h00'
rappel le 04.05</t>
        </r>
      </text>
    </comment>
    <comment ref="AG134" authorId="6" shapeId="0" ns2:uid="{A84F9EAC-7677-433C-AE20-BF0D74BB6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AH134" authorId="6" shapeId="0" ns2:uid="{A64F8BB3-CC0B-4C05-AD42-70DA966F2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H135" authorId="7" shapeId="0" ns2:uid="{981820B9-7034-426C-95E2-DA98576C38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502F0928-FD9A-4598-BB8A-E9D89584A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5" authorId="1" shapeId="0" ns2:uid="{1B0437CF-F524-42D3-9C65-DF581BA8B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35" authorId="5" shapeId="0" ns2:uid="{A5B2E3CD-5F8C-4B44-9223-D31DF9F287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B135" authorId="1" shapeId="0" ns2:uid="{DF338DA2-D665-4B39-A35D-4E3FEE8FD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C136" authorId="6" shapeId="0" ns2:uid="{262B61FA-7591-436B-96EB-11FB0C169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0304786C-9366-4A14-BC04-99B663D76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FC4A3B6C-81C2-4A93-8DE0-694ADE775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6B87C1CE-469D-4589-921B-1D229C996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5B6141E3-B3A4-47F4-9B89-4A1160806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6" authorId="1" shapeId="0" ns2:uid="{BA12B5E3-70AE-4983-9B0C-93A0CF12F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7" authorId="6" shapeId="0" ns2:uid="{81DF8F8C-9D93-4DB7-92CA-F11E5812A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059F3586-9306-441B-AD80-7B8AF4B49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AC5DAA72-BDED-4BE5-9CBC-481372A7A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7" authorId="1" shapeId="0" ns2:uid="{87E58635-C5B2-49DE-AD71-83A1C70C2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8" authorId="1" shapeId="0" ns2:uid="{1570F775-D66B-4FE2-85F8-A9DB4340A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B9AF75CA-30D3-4E6E-9B07-DA840828B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251C4337-F3B4-4B76-A24B-91A7E987F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1" shapeId="0" ns2:uid="{9A92256B-75B9-4E0D-8715-D770AF768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8" authorId="5" shapeId="0" ns2:uid="{AE8A157F-D875-46D8-A0A4-98C209E475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39" authorId="7" shapeId="0" ns2:uid="{9C64F471-CDEE-402D-9769-4365E85E3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9" authorId="1" shapeId="0" ns2:uid="{DA9C75FF-D69B-4FE3-AA5D-AFFE01BF0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9" authorId="5" shapeId="0" ns2:uid="{13332A29-30B6-4EB6-880F-047020F399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40" authorId="7" shapeId="0" ns2:uid="{EA76C6E9-8022-4AFE-8FEE-5DBA36152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ECD0F4C4-5DD6-4814-826A-EA25AA841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30300086-5468-4875-BC4D-86F5E4232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06303C11-8BF9-48F0-8D96-B13D3526BC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91B0B8EF-A5DE-45AB-BD7A-2D0420F67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40" authorId="1" shapeId="0" ns2:uid="{07BD35B4-FA8D-437E-818D-BEAD20DA2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40" authorId="5" shapeId="0" ns2:uid="{35D0E0F4-E0A5-4692-8634-AE7815CF15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L140" authorId="1" shapeId="0" ns2:uid="{728DEEE0-5E88-4F28-819D-1E4A3EFF0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G141" authorId="1" shapeId="0" ns2:uid="{48E7D4F1-5BFE-42FE-BE56-E0C84FBF8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4B2E19EC-6E28-4551-ADBE-DBEA48CCA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0" shapeId="0" ns2:uid="{5CC3A2C6-AEE5-4BBA-86D4-6A37F01D6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60F1C39D-98D3-452E-A1BC-2B7489457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1" shapeId="0" ns2:uid="{685428C3-3322-4880-A55A-72766D92F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11EBA1EC-A024-498A-83B8-0828F2FB1E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4CB65AF0-7BFF-4964-BCCC-834371C29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3" authorId="1" shapeId="0" ns2:uid="{2E767C3C-52BB-460F-BE16-E5272C03D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remplacé par ATR</t>
        </r>
      </text>
    </comment>
    <comment ref="T143" authorId="1" shapeId="0" ns2:uid="{9B47F997-EEDC-4324-A4C5-97E8BE530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Z143" authorId="6" shapeId="0" ns2:uid="{BEE30C0C-0B3C-4F8F-BE43-3F6B76CEE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BLR</t>
        </r>
      </text>
    </comment>
    <comment ref="AB143" authorId="1" shapeId="0" ns2:uid="{B3E4FBF8-23FA-4627-9C43-FA0CAD29D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143" authorId="6" shapeId="0" ns2:uid="{0417B4C5-6A2F-4812-8C4B-F1165D9D4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4" authorId="0" shapeId="0" ns2:uid="{35ED3B85-E740-4145-92F4-80FEB1E68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A4D7AA0B-158A-4701-9D04-2052F5F51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47E77B09-DC67-4202-B7D3-3A940F7A2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44" authorId="1" shapeId="0" ns2:uid="{95B7B89F-7570-46D5-810D-A2AF22441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45" authorId="6" shapeId="0" ns2:uid="{569089D6-AFFB-41EE-BEFD-77E4CE447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75C51310-AA6A-4FE1-AD42-F987A40B4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B42DA997-9FAF-421B-8125-BE1AB715C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45" authorId="1" shapeId="0" ns2:uid="{0DFBD3B1-9D7A-4D0F-9654-18C2A9DF0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5" authorId="6" shapeId="0" ns2:uid="{129ED50B-2861-44FE-B66B-B9C3ABA65E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6" shapeId="0" ns2:uid="{281BE7F1-F055-4B61-9286-724F7A994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46" authorId="1" shapeId="0" ns2:uid="{92878E2A-A665-4BC6-8112-0FAF2D148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863AF693-F329-4084-9DAF-19E42FF3C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457A5568-10A7-4D39-AD56-254380D6E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46" authorId="1" shapeId="0" ns2:uid="{6C3CD5F7-3722-4E73-BF4B-F36E07D6F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6" authorId="6" shapeId="0" ns2:uid="{F96F86D4-0326-47BD-8EDD-728A83973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6" authorId="6" shapeId="0" ns2:uid="{DAE6DDE6-900B-43AE-81CE-73FC16ABB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L147" authorId="0" shapeId="0" ns2:uid="{C7DC359E-8E64-4FC0-8A8D-997CC8593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0036E9E9-F477-4B15-B06D-B38EFD8F9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1" shapeId="0" ns2:uid="{8258D2EF-EB92-4F59-88A3-6F1EC5B94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13h à14h00'
remplace SPT
Remplacé par ALZ</t>
        </r>
      </text>
    </comment>
    <comment ref="T147" authorId="1" shapeId="0" ns2:uid="{B9E22FCF-7C64-4865-940B-D6765D4F2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47" authorId="5" shapeId="0" ns2:uid="{DE1A0511-03E4-463F-8EFD-59B1931C50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47" authorId="5" shapeId="0" ns2:uid="{EFE4AA2A-3921-49F8-B37E-B9FFF48DD0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B147" authorId="6" shapeId="0" ns2:uid="{E55924A8-889F-40E8-94ED-E5FFFED65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47" authorId="1" shapeId="0" ns2:uid="{0082CDE7-DB8A-40DA-80E2-9006E2624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D314A2B8-3CD1-4E93-8675-2F4ED9226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BA89E327-2C95-4C54-9B75-84AF42E5D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4B30A9AF-CB3D-4AB4-82B3-8224DB7D7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DB31B9B8-5912-42C0-8B58-3F0DB8FD9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8" authorId="1" shapeId="0" ns2:uid="{F5A74901-EA2D-4F13-934B-AE08AD104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6" shapeId="0" ns2:uid="{75AC9B7C-BC5D-427D-9C6C-484D2287F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 15h10 Centre médical Attentia Liège</t>
        </r>
      </text>
    </comment>
    <comment ref="D149" authorId="1" shapeId="0" ns2:uid="{DFB983DA-28D0-4451-B7D3-663AF951C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985DE55A-4554-432A-B39D-71651C7BB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C110D328-8B23-42CC-B42E-DC2A176399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6F8DE075-DF36-4853-9947-48420B16C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9" authorId="0" shapeId="0" ns2:uid="{EB57A14D-E7F4-41BB-B3E7-9D026118C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21/05</t>
        </r>
      </text>
    </comment>
    <comment ref="D150" authorId="6" shapeId="0" ns2:uid="{23225A3C-B9E2-429D-8CB6-82090A05D0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68A76EB3-9548-4068-BED9-D8E2781F6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B695A4A9-D474-45D6-84B5-3A9B705C8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C8871A9E-BD06-4A66-8291-6CA5EA7ACE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B5056622-6B80-467E-8B18-6B3A4312C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B6B53581-F5BA-460A-9D8C-616D9E42E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F715D5F3-511E-4270-8EE7-6B7A2E317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AH150" authorId="2" shapeId="0" ns2:uid="{1FF5E6D4-175F-463C-83B7-FF6AF2C1D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D151" authorId="1" shapeId="0" ns2:uid="{C2B2BFF2-D1B9-4DA7-8C00-24C350E9E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211473CC-38AF-4E3F-BA48-14D07ACF3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670E7777-F81B-40B0-99A6-0FEF95BCFF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0C02D6A4-0A10-459F-B48B-632A26D00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39B2EA47-5BE7-4D0F-A7C3-6414E650C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1" shapeId="0" ns2:uid="{3A0B511D-CC46-4B85-9CD9-893E3AB19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14h à 18h00'</t>
        </r>
      </text>
    </comment>
    <comment ref="Y151" authorId="5" shapeId="0" ns2:uid="{91CDA076-6F7F-4FEA-9223-F07548AD3A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51" authorId="5" shapeId="0" ns2:uid="{F3D69C4D-43DB-4F03-8038-626ABC2BBA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C151" authorId="0" shapeId="0" ns2:uid="{640B1EA2-30E5-40FD-9C2D-35C485CDD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AD151" authorId="0" shapeId="0" ns2:uid="{98F36794-1C9F-480C-B4F8-257D66BE5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L152" authorId="1" shapeId="0" ns2:uid="{95F483DE-AB4A-4F00-A82E-9D32D2AAA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2" authorId="6" shapeId="0" ns2:uid="{0BCAF39D-4295-43D7-A8D7-D53D259AF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
Salle Orval
Remplacé par GKT</t>
        </r>
      </text>
    </comment>
    <comment ref="R152" authorId="6" shapeId="0" ns2:uid="{AE9F1B9E-1CEA-4979-824C-ED858E5D7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GKT</t>
        </r>
      </text>
    </comment>
    <comment ref="T152" authorId="6" shapeId="0" ns2:uid="{348B5547-9535-4921-B492-17ED0D2A3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GKT</t>
        </r>
      </text>
    </comment>
    <comment ref="V152" authorId="5" shapeId="0" ns2:uid="{5527B7E2-6505-4953-A084-DDF2A37348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12h à 13h
Salle Rochefort</t>
        </r>
      </text>
    </comment>
    <comment ref="Z152" authorId="5" shapeId="0" ns2:uid="{7E69FEFD-96E7-4CF2-ADD7-BDB46D7768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 10h30 à 11h30
Départ à 13h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A152" authorId="6" shapeId="0" ns2:uid="{0A88004C-02D4-476B-B2EF-3482ACE680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B152" authorId="1" shapeId="0" ns2:uid="{115E46AF-DE4F-4862-8D2F-5A618D0C9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2" authorId="6" shapeId="0" ns2:uid="{D9C195C6-2667-4B87-B027-ADE7F2530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F152" authorId="6" shapeId="0" ns2:uid="{51580486-0323-4900-8110-90BBA7989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</t>
        </r>
      </text>
    </comment>
    <comment ref="AJ152" authorId="6" shapeId="0" ns2:uid="{92D504CA-A320-4CC7-BB87-BCF38CB3E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 + entrevue de reprise Bureau QPL - 11h</t>
        </r>
      </text>
    </comment>
    <comment ref="AL152" authorId="6" shapeId="0" ns2:uid="{C540271E-C01B-4B63-AE46-9E8C20DFA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3E7158E5-3C82-4658-99F7-CABCFDDA1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CD4F864C-59C7-43FE-9FDC-E6BE7A32C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17CBA405-6A1E-4AF5-8E58-A6F0D038A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578931C9-D328-40DA-BE1A-FA32D5D58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6" shapeId="0" ns2:uid="{36958E77-A30E-449A-A4C8-01D37AC95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3" authorId="5" shapeId="0" ns2:uid="{0576B804-675C-4B73-A501-E5C75B35B2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3" authorId="1" shapeId="0" ns2:uid="{52EB5CA8-CB37-40E7-BFB6-0D45871BB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3" authorId="6" shapeId="0" ns2:uid="{46D80D2D-D5BC-48BB-99E4-6D7A336BF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JKS</t>
        </r>
      </text>
    </comment>
    <comment ref="D154" authorId="0" shapeId="0" ns2:uid="{A4F4A63C-8991-440D-8383-4045688BB8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BB05B581-1FD7-4FEF-89C9-0B3B84FF1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E9E307F1-1E6E-43E0-93BC-EE7117454A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C4959231-1F81-4D70-B648-2D9E191AE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6" shapeId="0" ns2:uid="{052A8662-8236-46C9-812F-4A9637180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4" authorId="5" shapeId="0" ns2:uid="{FBCAFB11-0045-4B65-B60D-BC13A52442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4" authorId="1" shapeId="0" ns2:uid="{EA1760AB-0BA1-4379-847A-D282B817C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154" authorId="6" shapeId="0" ns2:uid="{BBC9ADA4-7AF3-4F68-96A6-9C48AFBDB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155" authorId="0" shapeId="0" ns2:uid="{D5D9649E-3BA5-4EAD-ACE4-A39D34F38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702855B5-7D89-4DE3-AC42-E199487CB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55" authorId="1" shapeId="0" ns2:uid="{D5C424A7-A8F5-4989-A03D-DC826B6BD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55" authorId="6" shapeId="0" ns2:uid="{86FC53F2-92F5-4E09-9EF4-41893D1D2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5" authorId="5" shapeId="0" ns2:uid="{4211AD3E-1E90-4091-B082-5AD6181A99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LHR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B155" authorId="1" shapeId="0" ns2:uid="{D45CD80D-1050-4684-8E5D-0D011D447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5" authorId="6" shapeId="0" ns2:uid="{4F207119-7965-4BCA-A4AC-05C3E4FA5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56" authorId="6" shapeId="0" ns2:uid="{CC4800EE-97A8-4DE4-B0EE-A8BCE218D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0D9D6857-B8D7-4808-B79A-BECAD30336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751B392A-6576-4D9B-B69C-990C2A8F4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50CB70D3-8FFD-48ED-90E9-44D081189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156" authorId="6" shapeId="0" ns2:uid="{0287060C-9949-43C2-A496-F1B018DB4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6" authorId="1" shapeId="0" ns2:uid="{06D8E801-5ABF-47F9-B896-49B7A1435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6" authorId="1" shapeId="0" ns2:uid="{42873FC1-E8CE-487D-A0F7-BDAD72C4A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6" authorId="6" shapeId="0" ns2:uid="{C75BFDB7-27AE-4A83-84E1-4064EE88D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56" authorId="6" shapeId="0" ns2:uid="{3236FB9F-C788-473C-98F3-A1A241140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</t>
        </r>
      </text>
    </comment>
    <comment ref="D157" authorId="6" shapeId="0" ns2:uid="{7E116135-D578-4A73-B326-68AFF8543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B88C2A31-203C-4143-A8D4-5D624D9EC6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60399AD2-6B18-41C6-8B50-71EB4A238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6" shapeId="0" ns2:uid="{D6243279-AD36-4632-9C21-4E6F30402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Justificatif à fournir</t>
        </r>
      </text>
    </comment>
    <comment ref="T157" authorId="1" shapeId="0" ns2:uid="{D4241507-2DF5-4FEE-8C38-F14281227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7" authorId="6" shapeId="0" ns2:uid="{26ED3D94-CF4D-4E59-95AD-4915D95F4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au complet</t>
        </r>
      </text>
    </comment>
    <comment ref="AH157" authorId="1" shapeId="0" ns2:uid="{DFB91092-B0A1-405B-99B5-966955425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D158" authorId="0" shapeId="0" ns2:uid="{2A5732C5-914F-41C8-8F1F-5C8E8B4C4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DD39F949-683F-4C45-B764-3F7CFB0F6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600D783F-9C9C-4219-B5C1-E4A08A3657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8" authorId="6" shapeId="0" ns2:uid="{C699A0BF-70EE-4CB6-ADB8-002F72A33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8" authorId="1" shapeId="0" ns2:uid="{415758A6-13DD-4D0E-826F-ED313F021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8" authorId="6" shapeId="0" ns2:uid="{BA140C7F-D691-42DF-AE1E-9A8864E4A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58" authorId="0" shapeId="0" ns2:uid="{4722A2D4-9C52-42B9-B239-2F87A7068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G159" authorId="6" shapeId="0" ns2:uid="{7526138B-23BA-43CD-9B99-3B1726DFB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13E06AE7-326F-4CEB-A6AF-82CFBF06A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7ED0EC98-B4B2-4BE4-9F72-64D250525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0" authorId="1" shapeId="0" ns2:uid="{63F77B92-813C-44FB-A971-E060FAB62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9EAC6D06-EAC6-4F75-854B-BC296CD96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161" authorId="1" shapeId="0" ns2:uid="{A1293415-5B1D-47E8-A8C4-860D0BE6D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29.05</t>
        </r>
      </text>
    </comment>
    <comment ref="H162" authorId="6" shapeId="0" ns2:uid="{941FA8D6-8AA2-481E-9926-545E22139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414BF120-C994-4537-98A1-7BB5E0FD9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C163" authorId="6" shapeId="0" ns2:uid="{AB95DD38-A744-451E-9A12-BA3457FE2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7DDA9058-FFFC-44AC-AE3A-FB2E8036E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CF838AB9-B6D7-4DC4-AE19-9DE17A3B6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4FA01C03-D4F7-433C-A8CB-EEE3E9719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7398374E-C55F-4704-89D5-CA13BA07E4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29CBB5EA-D680-40ED-8ECE-383674AA5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63" authorId="5" shapeId="0" ns2:uid="{FF4DD252-F872-4568-9371-618C3C46D4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HKB</t>
        </r>
      </text>
    </comment>
    <comment ref="AF163" authorId="1" shapeId="0" ns2:uid="{296DA34D-60EC-47E1-97A0-3760F98B4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02.06
remplacement DBE</t>
        </r>
      </text>
    </comment>
    <comment ref="H164" authorId="6" shapeId="0" ns2:uid="{F1007A25-03F5-47ED-8EE3-C918292BE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48C7888A-7549-4AA5-94E1-F410418D8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165" authorId="6" shapeId="0" ns2:uid="{DBE88F16-291F-4B48-887B-C92010B21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C7144C2D-0261-40BC-A8A0-7C021D4D6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165" authorId="1" shapeId="0" ns2:uid="{23BDB33B-5638-42AD-816B-D0054206E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rappel le 02.06</t>
        </r>
      </text>
    </comment>
    <comment ref="D166" authorId="1" shapeId="0" ns2:uid="{83FCB5DC-B18E-4270-A3CB-85AF589FF9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6745E053-BB30-4BE0-8173-A14921BC1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1" shapeId="0" ns2:uid="{BC5D28BD-FC98-43AE-ACEE-24D526803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E55C8068-9D39-4BB1-B40D-125AA0BFE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ADB51905-D6A9-4FCF-8411-E8BB16965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69" authorId="2" shapeId="0" ns2:uid="{5FA3C498-EC8F-4059-BB67-A1D739E624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69" authorId="1" shapeId="0" ns2:uid="{4E072520-F4F5-48DF-8E9E-ACC2E9EDF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70" authorId="6" shapeId="0" ns2:uid="{4B0A08B1-0A70-482A-8C0D-029A89753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2" shapeId="0" ns2:uid="{07D1370C-50B0-464B-9870-7CA0CFF51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A170" authorId="1" shapeId="0" ns2:uid="{A375CAB1-AE30-4846-9BB0-F9E4569A4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170" authorId="1" shapeId="0" ns2:uid="{8BC1F739-B58F-466F-AD7D-994D47FB7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Equipe complète</t>
        </r>
      </text>
    </comment>
    <comment ref="C171" authorId="1" shapeId="0" ns2:uid="{CED57326-AC1A-4E7A-988B-270F23681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4D2BA9B9-8EB1-4A75-A9A2-770D25113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717B241D-2823-4224-A323-2669F2CFA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P171" authorId="6" shapeId="0" ns2:uid="{5342D4C5-3E81-4A6B-9D61-2D54830AC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Rempalcé par GKT</t>
        </r>
      </text>
    </comment>
    <comment ref="R171" authorId="2" shapeId="0" ns2:uid="{C4FE8470-C6A2-47A9-8F47-0396382AE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71" authorId="1" shapeId="0" ns2:uid="{D9F6137F-895B-468E-A448-CCE1A6879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171" authorId="0" shapeId="0" ns2:uid="{F343560B-0879-43FA-9098-A24D861F2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AJ171" authorId="6" shapeId="0" ns2:uid="{57343BA1-9744-4308-825D-0C8327907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C172" authorId="1" shapeId="0" ns2:uid="{841D692C-C457-4949-B42B-EA1DBFE46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794F8B14-AA64-41A9-8819-E499BA6469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25399E2C-76F8-40AE-AD26-43C769840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2" shapeId="0" ns2:uid="{05AC20EB-AF93-4864-8CA0-F975C9595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H172" authorId="1" shapeId="0" ns2:uid="{BA53BA7C-0DF4-4853-9B44-DAEDCEAC2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D173" authorId="1" shapeId="0" ns2:uid="{05447B27-141B-42FD-A377-F816A7AF5F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6C31108D-2B17-4323-AFFA-AB4502105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3" authorId="2" shapeId="0" ns2:uid="{7050A364-83AA-4CDE-8384-9ECC3433B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H174" authorId="1" shapeId="0" ns2:uid="{75EEE2FC-CC69-4356-97FF-DA43C2B15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4" authorId="2" shapeId="0" ns2:uid="{502A4B3D-705A-4A8A-A73E-ACF9623CA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D174" authorId="1" shapeId="0" ns2:uid="{D59D2485-C3E0-4B87-8056-3F3F68526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74" authorId="1" shapeId="0" ns2:uid="{7936EE9B-D88B-42E7-BAA6-34FF0BFFB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175" authorId="1" shapeId="0" ns2:uid="{3FCF6576-744F-44E9-AE02-86AE2EFCE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5" authorId="2" shapeId="0" ns2:uid="{FB15CB83-3D3B-4BF6-9702-8037C2D3B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75" authorId="5" shapeId="0" ns2:uid="{F9CFC23F-6656-4EBC-8794-0B079B9BCF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15.06
remplacé par LHR</t>
        </r>
      </text>
    </comment>
    <comment ref="AH175" authorId="6" shapeId="0" ns2:uid="{60ED47EA-8568-4A4D-9EE5-FFD70EE38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G176" authorId="1" shapeId="0" ns2:uid="{C6A1F4D2-E99C-4B8B-A68C-E4F129193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8D4F7F62-28F5-4825-9BBC-AB97CEA12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C93D42E8-F703-4351-98C8-FC550DCBF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76" authorId="5" shapeId="0" ns2:uid="{F3D79B3F-1618-4CE2-8277-0FD0D53D81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</t>
        </r>
      </text>
    </comment>
    <comment ref="G177" authorId="1" shapeId="0" ns2:uid="{699F7E96-62E6-4958-A0B5-974101873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9EE8E20B-6E75-4A9C-A798-4D6A4F748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B6408D00-35D2-4509-94C0-72EDEF2BD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178" authorId="1" shapeId="0" ns2:uid="{C68CD4FB-50A7-4A76-AC39-3BFBF55E9A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F7BE587A-048C-41D5-9B6F-D8C171274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2" shapeId="0" ns2:uid="{B7B177D1-A31B-44C8-929F-C634806D7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R178" authorId="2" shapeId="0" ns2:uid="{D85BA13B-6912-464E-A724-EC44EA152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T178" authorId="0" shapeId="0" ns2:uid="{7B8A32AE-291D-484F-9CF5-B74B117085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78" authorId="5" shapeId="0" ns2:uid="{0B725EBA-A1B9-483D-BA81-3D7FF4740E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78" authorId="5" shapeId="0" ns2:uid="{58005DE9-E70D-4A80-A3F2-2A76F8C289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FLN</t>
        </r>
      </text>
    </comment>
    <comment ref="AB178" authorId="1" shapeId="0" ns2:uid="{4B85FF0F-D4B8-454D-AA54-D09968668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H178" authorId="0" shapeId="0" ns2:uid="{4544AA10-D419-4EBB-BD4C-178634BA6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L179" authorId="1" shapeId="0" ns2:uid="{E680130F-D1C8-4E61-993B-DFA154219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79" authorId="2" shapeId="0" ns2:uid="{7749D68F-2E85-4B6A-85B2-DC4E1837E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T179" authorId="0" shapeId="0" ns2:uid="{DA792A52-3569-4A8A-BCC1-BD662A6AB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79" authorId="1" shapeId="0" ns2:uid="{3CCB2546-5C2E-4A74-B216-0D3AB01E4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D179" authorId="1" shapeId="0" ns2:uid="{27330202-F179-4C7A-82D8-409FB9923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80" authorId="1" shapeId="0" ns2:uid="{C4FA873C-C154-4454-AF6D-A1E241938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19FFE4BC-99D4-45FB-A8B9-98A4D3850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0" authorId="2" shapeId="0" ns2:uid="{1945A22D-A6F3-4719-A777-70D405DCA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80" authorId="5" shapeId="0" ns2:uid="{D5D19A0A-E623-4C55-978D-3D0E992AF9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remplacé par JKS</t>
        </r>
      </text>
    </comment>
    <comment ref="AB180" authorId="1" shapeId="0" ns2:uid="{C2A67D12-6858-4EDE-AB3B-67A0FA35E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K181" authorId="1" shapeId="0" ns2:uid="{45E4F967-B704-40CC-AEF4-18EDEDD95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D3DAE361-FB42-4534-B350-B47D84213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1" authorId="2" shapeId="0" ns2:uid="{0D930CE2-94E5-4EE1-9069-5F60C4AA7F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81" authorId="0" shapeId="0" ns2:uid="{C3796AEB-6296-46AE-9579-7A05FCE7A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81" authorId="1" shapeId="0" ns2:uid="{02043497-B047-438C-BB6A-2EE8ED9F5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182" authorId="1" shapeId="0" ns2:uid="{81395988-FD24-4E6C-BAEE-6DC32D070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80B2257E-E797-4A35-832E-9AA029F7C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71667672-D2C9-42FE-8F7F-E622A9AF3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GKT</t>
        </r>
      </text>
    </comment>
    <comment ref="R182" authorId="2" shapeId="0" ns2:uid="{BF0414CA-67D7-4C3C-81A8-CA572C747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182" authorId="0" shapeId="0" ns2:uid="{5313F508-9673-4F44-AD26-C9D7AAFD4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82" authorId="0" shapeId="0" ns2:uid="{30BA2C2A-A23B-4E0E-BEFC-16315B015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182" authorId="1" shapeId="0" ns2:uid="{A9DA9C18-888F-480F-9279-38E90723F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B182" authorId="1" shapeId="0" ns2:uid="{0336E7A7-8C97-480F-AC89-8DF9DB252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
remplace ASS de 21h à 22h</t>
        </r>
      </text>
    </comment>
    <comment ref="H183" authorId="1" shapeId="0" ns2:uid="{A35731B8-B4FA-45A7-85A8-70EE3E9AF2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6710045B-C144-41C7-8205-2E5CE813A6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61B20171-035E-48A4-8919-C70F463C4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1" shapeId="0" ns2:uid="{616848E2-FBF7-43BA-A1DA-BFE1B6838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24.06
remplacé par GKT</t>
        </r>
      </text>
    </comment>
    <comment ref="Z183" authorId="1" shapeId="0" ns2:uid="{572090FE-7A13-41A5-8A09-FA18EEB31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22.06</t>
        </r>
      </text>
    </comment>
    <comment ref="AH183" authorId="6" shapeId="0" ns2:uid="{01FA51F3-85C0-4546-8132-005CCFBFD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84" authorId="1" shapeId="0" ns2:uid="{226BD396-1D4F-4132-B153-CDC7AD8C12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F4C40588-C907-4E72-A8E1-C25EE8B78C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42C0F179-3F64-4789-955B-2832673B1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1" shapeId="0" ns2:uid="{87C8EE33-AC02-48A2-8E78-215A54DA3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25.06
remplacé par GKT</t>
        </r>
      </text>
    </comment>
    <comment ref="Z184" authorId="6" shapeId="0" ns2:uid="{7BDDC838-3417-446D-BD47-26A02C88F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Huy</t>
        </r>
      </text>
    </comment>
    <comment ref="AD184" authorId="0" shapeId="0" ns2:uid="{BB125C42-7C48-4066-9074-4A95E2607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H184" authorId="1" shapeId="0" ns2:uid="{C639D2D0-D923-4204-A4A2-685634693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équipe au complet</t>
        </r>
      </text>
    </comment>
    <comment ref="D185" authorId="1" shapeId="0" ns2:uid="{68CD9E7A-0A59-47BB-BDD3-B5A331AA6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06BE2174-AAAA-4FCD-982A-801056BAC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89C1D81F-B1A0-48B2-9EB9-21C4DBA975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3E35B266-E430-41D5-86AB-859C1AEFD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1" shapeId="0" ns2:uid="{F8B5907A-4B3C-4529-82D1-8C3922E74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D186" authorId="1" shapeId="0" ns2:uid="{31BF90A8-B2FD-4414-9A20-810940031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28C8227B-1F98-4979-A634-FC6EC47D3A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B8E3C6FD-50AB-4971-8715-836D35234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406051EB-DB9B-4320-A09D-E06D3677B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DD2CCAD8-882A-458B-A868-873D599F7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1" shapeId="0" ns2:uid="{6960BA18-2C88-40B5-82A1-4B926AB9D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186" authorId="1" shapeId="0" ns2:uid="{9A2B6CC2-8EAF-4940-9947-107B3FC3A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27.06
arrivée à 07h00'
remplacé par CHD</t>
        </r>
      </text>
    </comment>
    <comment ref="T186" authorId="6" shapeId="0" ns2:uid="{4A3D04DD-51BC-4BD9-B3DD-EAD194D5C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Rappel le 25/06</t>
        </r>
      </text>
    </comment>
    <comment ref="D187" authorId="7" shapeId="0" ns2:uid="{61B64CD5-3BDB-4AEF-BAA2-0D63FDA14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08CBB3B0-E704-46F7-BFFE-55D454E2D6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DD977112-8471-4E2E-B432-621A8E86F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92D6E72F-BFB6-4812-B562-6612EBA7FD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6" shapeId="0" ns2:uid="{D28F283D-F6EC-4630-BB36-DD9DDE9E3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
13h45
Bureau QPL</t>
        </r>
      </text>
    </comment>
    <comment ref="T187" authorId="0" shapeId="0" ns2:uid="{2E0B0708-2E6F-4AAF-9010-EEED5C981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7" authorId="5" shapeId="0" ns2:uid="{3C78ABB7-CFF6-4A15-AB50-81D6F31229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187" authorId="1" shapeId="0" ns2:uid="{4E3D3B98-B9EB-4BCD-B6E7-6C7797A8F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187" authorId="0" shapeId="0" ns2:uid="{D265E08A-5723-40CE-B91D-957C336A2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188" authorId="1" shapeId="0" ns2:uid="{AE9E2B8E-EC9E-473A-9BBE-E2486EA2E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01216B3B-22C6-4ABF-9C37-CE7284F52E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B7641758-7F4C-4EA8-B45B-A103F4390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1D1E922B-3190-4C25-ACD9-D375B34E2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8" authorId="0" shapeId="0" ns2:uid="{66BEB37C-CC48-4BFE-AFD8-53543ED48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R188" authorId="1" shapeId="0" ns2:uid="{623652FD-6945-4530-9D24-A2B64C279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GST</t>
        </r>
      </text>
    </comment>
    <comment ref="V188" authorId="5" shapeId="0" ns2:uid="{A7EE3145-7264-455F-8DBF-D61B525432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188" authorId="1" shapeId="0" ns2:uid="{8014613E-F6D8-4BE8-B184-D6B987642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189" authorId="0" shapeId="0" ns2:uid="{CA9E7488-9DB2-4154-A585-3358EACB8B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97AA7895-2641-494A-8FE8-0844259DC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C83DFEE3-4150-46A0-88BE-76217BB42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9" authorId="0" shapeId="0" ns2:uid="{84793D9E-CC0E-486A-A871-8B1CFC2EF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9" authorId="5" shapeId="0" ns2:uid="{40DFC696-89DF-483C-926E-7A6D9C711F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0" authorId="6" shapeId="0" ns2:uid="{0F63F4C7-766C-4514-95FD-9982DE6C7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A9873DE8-2F1D-44C2-9098-272437626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C22B42E9-6470-4099-98C1-865AA6A8F7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2767F461-6760-4244-8655-6F3C5E3C7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P190" authorId="0" shapeId="0" ns2:uid="{E90DC2FF-5211-4BAB-8D8B-62E338FFF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90" authorId="0" shapeId="0" ns2:uid="{EBB36D0F-C9D4-468F-A339-52749503C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0" authorId="1" shapeId="0" ns2:uid="{7E11D01E-E532-455E-8D72-02E1299CC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1" authorId="1" shapeId="0" ns2:uid="{147246F9-BF8E-4231-A6A9-794428185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7A7A0BA6-FD28-403F-B122-16271280D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B3F2250E-81BB-49F0-8AC9-EB23859364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A9184284-9458-4E2D-85A1-128562CA49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D808E69E-DA89-48CF-9A70-BE4B7F54E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0" shapeId="0" ns2:uid="{11C5C8B1-BF9A-46DB-928E-8868192BF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91" authorId="1" shapeId="0" ns2:uid="{12CE16E8-62D9-4BAB-BA1E-5D66870C2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91" authorId="5" shapeId="0" ns2:uid="{E95C4520-F98C-447A-B194-540EA2C5B7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191" authorId="0" shapeId="0" ns2:uid="{5EAAC6BE-BD18-4BF2-90FA-A4D030CD9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1" authorId="1" shapeId="0" ns2:uid="{B9B8312C-79BF-4D1A-836E-AA48613FD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2" authorId="1" shapeId="0" ns2:uid="{BC3968C9-BA63-4E8F-A4C0-1A257ACD3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14E8EC8A-62A3-4298-B1A5-F77D4D1E7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A8D84B63-79BD-4C1B-A757-0DBD290F9A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81360B99-5217-4F65-A67A-F9DBD2C9E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0" shapeId="0" ns2:uid="{04B30E7C-8568-461F-89AD-1B96A6E59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2" authorId="8" shapeId="0" ns2:uid="{AAF8B89B-7EB5-461E-B9B7-FF57C88C6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D193" authorId="6" shapeId="0" ns2:uid="{596E5343-648C-448A-8C0A-BB60162D7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E6005A4E-7BAB-4DE7-86A8-0B7F247A7D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64C7BB58-408B-4836-A643-C7F63285E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P193" authorId="0" shapeId="0" ns2:uid="{38EB6E37-450B-429F-B8D3-C01FF0569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3" authorId="8" shapeId="0" ns2:uid="{B8725D07-C414-47B9-85AD-478658090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AH193" authorId="1" shapeId="0" ns2:uid="{E3A3180C-C484-4D6D-B844-F73384F9F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94" authorId="1" shapeId="0" ns2:uid="{AA057A03-2A84-4EBA-9AB3-2EB524491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6" shapeId="0" ns2:uid="{17DC135B-9DC2-4F2A-A69E-1A9E6FA9D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8AEF9814-87C0-4184-8BC0-29745C653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6C289A9D-3095-4EF0-BECF-FC596DE8C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9A079B90-241E-4F6A-ABFA-BC59E1E41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D67D31EE-CA02-4A46-A9A8-D3A27053D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2690F067-157E-45A0-AE81-54A1E0752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0FCC8F2C-D522-4BD9-A3CE-63987CE5F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89CD9273-1AB7-4E65-9460-01FFD4E7F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31AC5693-B5F4-42CE-B35F-9D0628524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9142B6C1-4A60-47E0-A8DC-73A1117E6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A5FCA83E-AB87-49D1-92A6-04DF5AEE1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AH197" authorId="1" shapeId="0" ns2:uid="{B2B62DBF-826E-4963-B60F-1BCA19B06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blanchisserie Polytex
de 09h00' à 13h30'</t>
        </r>
      </text>
    </comment>
    <comment ref="D198" authorId="1" shapeId="0" ns2:uid="{BE3E0FE0-2CF3-4A38-BCBF-74CD4B2C7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A975FFDC-7147-45EA-B45D-14A557D5A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90BF6D55-94AB-4ADA-B68C-0DCD84B1A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AAC858B9-F5C0-4FFA-9246-DE626869C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0" shapeId="0" ns2:uid="{16390EE1-0A0D-4B72-B6B1-333D1FC12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981B35DE-0EB9-4FF1-9D9A-EB8F845AA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73B98DB3-641B-4038-BCF1-60E2423EB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3061C112-4ECB-4ABB-86FA-3455312F5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H200" authorId="0" shapeId="0" ns2:uid="{85C983AE-25AA-4605-91AB-401B7386E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53C79823-4C76-4CC7-9E76-B12ACC15D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01" authorId="1" shapeId="0" ns2:uid="{E1452FDD-2A54-4056-BE5A-3E9C065EC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F201" authorId="1" shapeId="0" ns2:uid="{ADCE0E66-7988-4DEC-A1D8-0DF059A50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H201" authorId="1" shapeId="0" ns2:uid="{CD0B0DF2-8049-49EE-99DA-E7C335907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RJF, rappel le 06.07</t>
        </r>
      </text>
    </comment>
    <comment ref="N202" authorId="1" shapeId="0" ns2:uid="{E742FF25-193C-4724-94CE-E92F04B14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AH202" authorId="1" shapeId="0" ns2:uid="{508FF410-E68B-48E9-9AAA-40A218A67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N203" authorId="1" shapeId="0" ns2:uid="{37A3E4B8-32AB-4CF2-A8E8-9C824270E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203" authorId="1" shapeId="0" ns2:uid="{0352297A-C841-4C83-9D9B-DB5F329C7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H204" authorId="0" shapeId="0" ns2:uid="{5CFEA822-4555-4C9B-ADE5-53975924D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F3EE5B5F-4754-4F1F-B325-CEA5D16E2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4" authorId="0" shapeId="0" ns2:uid="{F187D016-F1C4-490F-9081-CB1CC9ADE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4" authorId="5" shapeId="0" ns2:uid="{767BE573-85F6-445E-9369-A3EFE99E22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4" authorId="0" shapeId="0" ns2:uid="{50353E20-DA3C-43E8-99CE-FC7A3D863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4" authorId="4" shapeId="0" ns2:uid="{92D8C169-4FA6-4BAC-A9D5-1815324E8D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J204" authorId="4" shapeId="0" ns2:uid="{9DCBEBBD-E434-48CE-AA87-C4914818AE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L204" authorId="4" shapeId="0" ns2:uid="{11479653-0404-4C60-8B65-4CA4A7748B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H205" authorId="0" shapeId="0" ns2:uid="{96015DA6-0F7F-4637-865E-01811A77D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8494359F-69CF-4689-9C19-D3D0C1530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5" authorId="0" shapeId="0" ns2:uid="{61C206D6-C17B-4DB7-8B9F-3435BCC8B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5" authorId="5" shapeId="0" ns2:uid="{4CDC9803-27D1-48F4-A505-959451E32A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5" authorId="5" shapeId="0" ns2:uid="{711072E1-12E2-4716-8E2F-278787D83D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5" authorId="0" shapeId="0" ns2:uid="{ED47638F-539A-44A3-82C4-BF24B0E9D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N206" authorId="0" shapeId="0" ns2:uid="{5B1AF1E6-9328-410C-BE5A-AD7EFAB3C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6" authorId="0" shapeId="0" ns2:uid="{20CAAFE4-3C81-4126-A32E-42306A323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6" authorId="5" shapeId="0" ns2:uid="{A9F1472B-4310-4A2B-99EA-92F3681DE7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6" authorId="5" shapeId="0" ns2:uid="{AE7115E8-5089-4311-9F06-ED9BA5A0F3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LHR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B206" authorId="0" shapeId="0" ns2:uid="{DD12D23A-9F82-4856-97D4-1938139DF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L206" authorId="1" shapeId="0" ns2:uid="{CA805CBE-05B9-4B1D-AA1E-3D13FFFA7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G207" authorId="0" shapeId="0" ns2:uid="{20E4E808-6A50-4399-8C42-239754A7E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9831FBD1-5B11-4499-AFD1-DF5BB2AC8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EAB09EBD-AA43-4B0A-8DF6-CC77AC2BB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8122DE65-06C2-49B1-BE28-29102BCD3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07" authorId="1" shapeId="0" ns2:uid="{612F98CB-AF2D-491D-BEC5-2F1EECFE7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207" authorId="5" shapeId="0" ns2:uid="{9D396A7D-1593-4695-9F3B-9AF35099F7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07" authorId="5" shapeId="0" ns2:uid="{A1A258E6-023E-4A7F-9F23-88FC795F4C0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AB207" authorId="0" shapeId="0" ns2:uid="{F3F2E856-789D-4702-84BD-55A8E35B9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08" authorId="1" shapeId="0" ns2:uid="{CDC682E8-57F7-4171-B85E-6AF73E722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74CE6F88-342E-4AB6-BAB0-5E76F0155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0" shapeId="0" ns2:uid="{F25FE951-4D49-4B30-8108-3FE82AFF1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8" authorId="5" shapeId="0" ns2:uid="{1568845F-89A3-4316-8764-9E7B8C6A6EB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B208" authorId="0" shapeId="0" ns2:uid="{48B6BDEA-D325-474C-8E03-0F6FA36DFD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8" authorId="6" shapeId="0" ns2:uid="{49A0E235-A26F-4835-A153-CD6ECBBD7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D209" authorId="1" shapeId="0" ns2:uid="{18037E23-46D0-405F-A224-B70D9F079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54918CF4-B7A6-4836-9EFD-1BEE85381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9" authorId="0" shapeId="0" ns2:uid="{FDAC2086-C56C-4EF7-B6A2-8CD8D8760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9" authorId="5" shapeId="0" ns2:uid="{B190F890-5D02-4163-83C5-7E7D122EE26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PLZ et LDY</t>
        </r>
      </text>
    </comment>
    <comment ref="AB209" authorId="0" shapeId="0" ns2:uid="{4DDA0BA3-FF30-41E1-9814-AC950A097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10" authorId="1" shapeId="0" ns2:uid="{91631498-6226-4D46-A2B9-0EBC53AE0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E1999388-4213-495B-8C74-88DD4BFD7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0" authorId="0" shapeId="0" ns2:uid="{1791F41D-A563-407E-9AE5-90799A73B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0" authorId="5" shapeId="0" ns2:uid="{6BB1B49F-E62C-425A-8E8D-C5CF144B1AC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TCE et LDY</t>
        </r>
      </text>
    </comment>
    <comment ref="AB210" authorId="0" shapeId="0" ns2:uid="{140E78C9-6E07-437E-B78B-3D57B41D7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J210" authorId="3" shapeId="0" ns2:uid="{F2D140DF-71D3-411C-9321-FD1B90F34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KDN</t>
        </r>
      </text>
    </comment>
    <comment ref="D211" authorId="0" shapeId="0" ns2:uid="{2AA15E0B-3C1B-43F7-B45A-4A456A555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D212" authorId="2" shapeId="0" ns2:uid="{C8772A79-4EF8-46A6-BDE6-6905BA5FD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3" shapeId="0" ns2:uid="{92C0BEA0-74DC-4E46-BC2D-02FE54F53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327D38DE-2D3B-4792-9913-482BFA694B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0" shapeId="0" ns2:uid="{5D292A00-2AAA-44D8-9502-9F2AB1380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13" authorId="0" shapeId="0" ns2:uid="{4CE6A63B-5C35-4E80-B4C4-66FBFB9AD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C214" authorId="3" shapeId="0" ns2:uid="{01043CC9-6F6A-47A0-82D9-3F678E713F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1E09600C-55C1-4C0A-922C-5297A1F58F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0" shapeId="0" ns2:uid="{E0311705-2D3F-430D-8E1F-AF8048847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4" authorId="0" shapeId="0" ns2:uid="{92AFB272-F1AE-4835-93E9-C3C5D2A44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AB214" authorId="0" shapeId="0" ns2:uid="{0063B43C-5D5E-49C5-958F-C5AEDF98D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R215" authorId="0" shapeId="0" ns2:uid="{E10A4860-AD77-48BB-A0A0-CAF5853B2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par LAA</t>
        </r>
      </text>
    </comment>
    <comment ref="V215" authorId="5" shapeId="0" ns2:uid="{834B49CB-F1FB-4518-9B48-2AC85880A2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5" authorId="3" shapeId="0" ns2:uid="{52F6D228-8804-46F4-A0FF-A61AA34AC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215" authorId="1" shapeId="0" ns2:uid="{99492042-7C80-4BFF-9C51-17507A95D9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équipe au complet</t>
        </r>
      </text>
    </comment>
    <comment ref="V216" authorId="5" shapeId="0" ns2:uid="{BF37CB75-0FE2-4950-ADC0-E8CE76F88C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Z216" authorId="1" shapeId="0" ns2:uid="{7BC56CB5-44E6-4AF6-916D-6F7C40775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16" authorId="3" shapeId="0" ns2:uid="{A157F8C1-F558-40CF-9746-CD6EA43D5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16" authorId="1" shapeId="0" ns2:uid="{88E55400-8E0D-4894-9233-16DFCF587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O217" authorId="0" shapeId="0" ns2:uid="{C2C1DBCA-0EF6-4747-B077-CD9D8595A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P217" authorId="0" shapeId="0" ns2:uid="{4BA609C9-5277-4577-A07E-9DEBFC249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R217" authorId="1" shapeId="0" ns2:uid="{DA962771-14CB-4BCE-AB6D-A5BBAB9BD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25.07</t>
        </r>
      </text>
    </comment>
    <comment ref="V217" authorId="5" shapeId="0" ns2:uid="{C085412A-7886-4B43-A3B8-1A15BB9F2D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7" authorId="3" shapeId="0" ns2:uid="{AC4D96A1-2DA3-4350-8227-C988E5E58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17" authorId="0" shapeId="0" ns2:uid="{AAF25874-E6C8-4B7A-8EED-2023FF179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26/07</t>
        </r>
      </text>
    </comment>
    <comment ref="D218" authorId="1" shapeId="0" ns2:uid="{371CA8E1-0B05-4F30-A34D-A5C4A7A73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D219" authorId="1" shapeId="0" ns2:uid="{48E489CA-22D2-4DC8-AA24-391058490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J220" authorId="1" shapeId="0" ns2:uid="{06310E3C-214F-4780-A8F3-9690A69492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1" authorId="1" shapeId="0" ns2:uid="{1BE7B5CE-3B5F-4A30-9D21-3A5407367E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2" authorId="0" shapeId="0" ns2:uid="{19EB2AC2-D48D-4626-811C-C9CF9E222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22" authorId="5" shapeId="0" ns2:uid="{E52DDCA2-FBC6-44BE-B109-350CD34715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22" authorId="1" shapeId="0" ns2:uid="{78042BF8-E58F-475C-BFE4-4E871EEA5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222" authorId="1" shapeId="0" ns2:uid="{8767A0F0-BDBE-41D2-9C2A-D81F8E905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22" authorId="2" shapeId="0" ns2:uid="{A6765BD8-18B3-477B-81A8-35D3F5656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3" authorId="1" shapeId="0" ns2:uid="{B8164840-4D79-4410-9D97-C4C685729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3" authorId="2" shapeId="0" ns2:uid="{1C76D38D-0BDB-4D26-AEFA-14A6DF090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4" authorId="1" shapeId="0" ns2:uid="{5839A7FD-2378-4B55-A896-66C2AC562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4" authorId="2" shapeId="0" ns2:uid="{DB80CB46-D44A-4F39-B732-59FF18E9C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25" authorId="4" shapeId="0" ns2:uid="{CF8BD7A4-34AA-44E2-9C7E-05C149E838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E7603494-07FD-4BD6-89A9-726CC1AE7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5" authorId="1" shapeId="0" ns2:uid="{814AFC19-47D6-478E-BC63-7DE6C6E8E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5" authorId="0" shapeId="0" ns2:uid="{071A36B1-3A19-4A98-8EFE-77BC0360C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5" authorId="1" shapeId="0" ns2:uid="{D824B1AA-58B9-4132-A5CA-6132FC124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5" authorId="1" shapeId="0" ns2:uid="{1A3FB5F0-7963-4BE4-B4A1-F1786D895D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5" authorId="1" shapeId="0" ns2:uid="{B5E4C222-5466-41BA-9A01-4D7F44C33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6" authorId="4" shapeId="0" ns2:uid="{DDA0F798-0508-4B6A-8CB9-DF5B9E36A3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F80DD23D-96EB-45C4-B298-903925B4FE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8C5533BC-DA01-4150-B877-F8152BC2F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1" shapeId="0" ns2:uid="{6E9D1FC7-432C-482E-B611-D0D73D86A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6" authorId="0" shapeId="0" ns2:uid="{86690D6B-A5E2-4439-A53B-E359D36DD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6" authorId="1" shapeId="0" ns2:uid="{24BB618B-AACA-491C-90FE-73C3819CB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6" authorId="1" shapeId="0" ns2:uid="{1D02516B-7F48-4E83-A682-08CB0242F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6" authorId="1" shapeId="0" ns2:uid="{BB3B5871-2881-4AE9-B4ED-8D4389515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7" authorId="4" shapeId="0" ns2:uid="{4C120617-18EA-4E97-94F2-E0D899F8CB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EB792B84-F93E-4091-90B7-BCA947682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7" authorId="1" shapeId="0" ns2:uid="{6710D4D6-832D-4822-802C-CB089E2F8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7" authorId="0" shapeId="0" ns2:uid="{FD687F98-EF8E-417E-AB8B-768B59E1B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7" authorId="5" shapeId="0" ns2:uid="{5855052B-52EA-4DF6-A5D3-BA5E3C74F4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28" authorId="4" shapeId="0" ns2:uid="{85B0C5C4-698E-4BFF-B91B-AE99D00400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3C30C87C-10D6-4F9E-83F5-464F2E947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8" authorId="1" shapeId="0" ns2:uid="{EFFBA865-B73F-4432-BA65-E0CBB06FE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8" authorId="0" shapeId="0" ns2:uid="{289F49BC-94AE-45DA-96CE-22156EC1B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8" authorId="5" shapeId="0" ns2:uid="{96B04A2F-D626-4D12-AA5A-F0BE46D716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28" authorId="1" shapeId="0" ns2:uid="{E9939995-4EC3-46E0-B672-E6A588B3B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congé VBN</t>
        </r>
      </text>
    </comment>
    <comment ref="D229" authorId="0" shapeId="0" ns2:uid="{DD96EF07-4EBD-4BD8-BF13-82364D2FB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87DC618C-BA5F-4273-A252-2017A200C9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C0476457-C5CA-4D5B-9728-38E197D9F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0" authorId="2" shapeId="0" ns2:uid="{07E9BA5C-1B52-4524-82D5-63986CDCF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3F1EEEDF-9704-48F6-9C35-CC6472DF9C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12DC8C07-AB34-4286-81A4-C14EA1A78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31" authorId="2" shapeId="0" ns2:uid="{4BC5833C-7C1E-4A9E-9FF9-1372B54E8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FC841506-F168-4D42-A1FC-8CCD5C1080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1C59DBE2-1DA7-424A-8F53-95E8AF690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2" authorId="0" shapeId="0" ns2:uid="{78B87A97-45AB-49CA-A16D-E7A666844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0B2D1124-93D7-4D5F-9B3C-73A7CC2C1E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E5608088-067D-4074-9DDB-039A2406B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AF232" authorId="7" shapeId="0" ns2:uid="{3435C465-F090-408E-B0A5-ABC3D8E6C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</t>
        </r>
      </text>
    </comment>
    <comment ref="AG232" authorId="2" shapeId="0" ns2:uid="{3E54DA19-2BCD-41E6-88B6-70CD20FFE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2" authorId="2" shapeId="0" ns2:uid="{AF71A1ED-60B6-41C5-A33C-6BE792B4E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D233" authorId="1" shapeId="0" ns2:uid="{8409CA55-C380-47B1-A11A-CC1CB1C88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D436E0CA-3F43-4C8A-9EA6-38AB756A4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4BA84F9D-3795-46C5-8681-DCCA3349C4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F233" authorId="7" shapeId="0" ns2:uid="{BB19898B-FF7A-4F48-8D17-5405AF66E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RDT.</t>
        </r>
      </text>
    </comment>
    <comment ref="AG233" authorId="2" shapeId="0" ns2:uid="{A89A433E-FF87-4C89-98F1-872B920D5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3" authorId="2" shapeId="0" ns2:uid="{D440552C-C176-4C39-BC96-9F8FA33BC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C234" authorId="1" shapeId="0" ns2:uid="{3A9B9F6D-9A8E-4F23-86C7-BD50A13EB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B6564F4C-3BD7-4626-B73C-FBDD777E1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55247E01-2234-4AB3-8330-3A347A521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EA8352D3-6250-444A-A921-1CA3352C69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4EA0D147-AE2A-4AAF-9692-AE943EFFA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K234" authorId="2" shapeId="0" ns2:uid="{076FE904-F9AC-4A55-B87B-7102D1D39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VA</t>
        </r>
      </text>
    </comment>
    <comment ref="AL234" authorId="2" shapeId="0" ns2:uid="{6D157642-EFE8-44C3-B092-75F7B24E1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VA</t>
        </r>
      </text>
    </comment>
    <comment ref="C235" authorId="1" shapeId="0" ns2:uid="{CF2EFCAF-96DA-43FA-9452-AEB406180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86986560-D97A-4F08-A863-72200C52B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5771ACAB-5A88-46DC-ADC8-03AC19542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DBB473C3-9903-4FFD-818B-84BF08430C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248DCEC9-9B46-4121-92E6-139CBC0B0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Y235" authorId="0" shapeId="0" ns2:uid="{8B1D0C6C-4D05-45A9-B1A1-57A5E4E24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5" authorId="0" shapeId="0" ns2:uid="{3214750A-7A37-4530-9CF5-9E047BA48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AK235" authorId="2" shapeId="0" ns2:uid="{AE9779E7-40BA-4B75-8C11-88F803ED3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RTT</t>
        </r>
      </text>
    </comment>
    <comment ref="AL235" authorId="2" shapeId="0" ns2:uid="{41639B2C-4F6C-4FDF-90D3-0D5B59C51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30/7</t>
        </r>
        <r>
          <rPr>
            <sz val="9"/>
            <color indexed="81"/>
            <rFont val="Tahoma"/>
            <family val="2"/>
          </rPr>
          <t xml:space="preserve">
avait placé RTT</t>
        </r>
      </text>
    </comment>
    <comment ref="H236" authorId="2" shapeId="0" ns2:uid="{25F95003-1E98-48C9-943D-3E0F75206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C98DAA57-AAAA-408A-9660-809721BCD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C7968A47-AC8B-41D3-8FA7-F3C3AD505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236" authorId="5" shapeId="0" ns2:uid="{553E9F52-6BCB-4F49-B489-09A308A025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Y236" authorId="0" shapeId="0" ns2:uid="{57EFA0B9-F40A-4587-A0BB-90F62C5A5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6" authorId="0" shapeId="0" ns2:uid="{D8A217C7-B6F4-43AD-AADF-A3F993164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H237" authorId="2" shapeId="0" ns2:uid="{2B97D8EF-8399-4C15-83DA-B65B44905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AF7B0688-EF57-4C96-92A1-7BBF2F91B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72BBF815-C35B-4F27-A6E9-BBE7DEA01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2" shapeId="0" ns2:uid="{1F881282-3C84-41B0-BE63-AB3A67108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6835AEB1-E836-4EBD-85CB-FEA6DD947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5F3B7BDF-4AE7-4E0A-9EA4-2573A06E5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38" authorId="0" shapeId="0" ns2:uid="{006241BF-EF13-4E0A-9389-7B1CC6D77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25/08</t>
        </r>
      </text>
    </comment>
    <comment ref="H239" authorId="0" shapeId="0" ns2:uid="{F6368C29-A5A3-437B-AB38-BC2DFCA08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08052475-0890-4C53-8E34-1CAE0946A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03BD53AD-78CE-41B2-A1AE-836CC2FDF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0" shapeId="0" ns2:uid="{58DB202B-BB23-41EE-8F2D-879046B76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39" authorId="1" shapeId="0" ns2:uid="{DC41BD1F-C2ED-4A6C-B90B-5960CB838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39" authorId="5" shapeId="0" ns2:uid="{00048251-0DEF-436A-BD3D-DDA9FEF680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39" authorId="0" shapeId="0" ns2:uid="{40F8A1A4-0AFB-4023-B7B5-65DB8BE7D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H239" authorId="0" shapeId="0" ns2:uid="{B55446DD-C273-4DBE-825B-29B82C2E4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240" authorId="0" shapeId="0" ns2:uid="{B4E57AB4-DEFD-40B1-8119-E3CD21803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4C101F7E-3DC8-4EC6-9315-0989CFC18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57A5952C-6CEB-4132-A7C5-952712042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0" shapeId="0" ns2:uid="{9DB7EBE1-3404-4422-8C05-D71B4F2F1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0" authorId="0" shapeId="0" ns2:uid="{A0506830-4B48-4D94-B9C6-B22294E3E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0" authorId="0" shapeId="0" ns2:uid="{8BAF913A-7E16-4E96-9A0D-E5C560FEB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H240" authorId="0" shapeId="0" ns2:uid="{452C436C-3C7E-4782-81D4-81AA5E842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1" authorId="0" shapeId="0" ns2:uid="{5E5509C7-CD61-46D1-A261-542872273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1400FB43-8824-4923-A895-4FE606A9D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0" shapeId="0" ns2:uid="{C3789173-B496-4CCD-9779-516258E9C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1" authorId="0" shapeId="0" ns2:uid="{C30F856E-B1BF-4B48-9578-798D85C69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1" authorId="0" shapeId="0" ns2:uid="{F96F5705-6681-44DA-9A0E-7E8F52F9C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1" authorId="0" shapeId="0" ns2:uid="{1C20B522-46D5-4653-A1BC-49B2A38CF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2" authorId="0" shapeId="0" ns2:uid="{9E1E9DBE-B2B1-4F27-960E-FADD1274D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789C9D64-A58A-4A31-9B09-2827C4D6C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0" shapeId="0" ns2:uid="{019282AB-A076-41B2-99E9-13088F0F9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42" authorId="0" shapeId="0" ns2:uid="{F46C2044-2006-4F8D-9902-0FDE3BE91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</t>
        </r>
      </text>
    </comment>
    <comment ref="AB242" authorId="0" shapeId="0" ns2:uid="{A691E296-6CAE-43C3-A992-DDECB7CF6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2" authorId="0" shapeId="0" ns2:uid="{4D07C54C-7D40-483A-937D-90054126D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2" authorId="0" shapeId="0" ns2:uid="{3B9516F5-8FFE-485F-BE37-0ED00139D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3" authorId="0" shapeId="0" ns2:uid="{84A6DDBA-4A0B-4013-B0F0-2CF6E8CE1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E211EE1D-4286-4E13-A5A4-9B0A5AFCB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3" authorId="0" shapeId="0" ns2:uid="{7A11CF32-5B65-4063-B967-416D8BF1B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3" authorId="0" shapeId="0" ns2:uid="{4648BA1E-1B83-4F1F-AC1E-7B5E4FE5B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3" authorId="0" shapeId="0" ns2:uid="{704D118E-16ED-49CA-9200-6E2CE454F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3" authorId="0" shapeId="0" ns2:uid="{FD33136D-D0F6-4D6A-A3FE-437EC6B70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4" authorId="0" shapeId="0" ns2:uid="{EF022E89-DDCB-4A63-BF21-8A296F49B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22DC664C-D69A-4BE0-B193-39E286B0C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4" authorId="0" shapeId="0" ns2:uid="{0793927D-3529-4B24-9260-863AB2CE7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244" authorId="0" shapeId="0" ns2:uid="{0F18EF66-65AC-4B67-B97C-F510EED48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4" authorId="0" shapeId="0" ns2:uid="{EA7CF1B7-5461-455D-A563-D221C5D3A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AL244" authorId="0" shapeId="0" ns2:uid="{06427591-29A8-4AC7-A350-CEEBF4BF1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18h à 22h</t>
        </r>
      </text>
    </comment>
    <comment ref="H245" authorId="0" shapeId="0" ns2:uid="{AED768ED-8FA5-4737-BE6F-EFB9FAA06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EFD7459F-B3B6-4BD2-AAF2-6AC89C3E1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5" authorId="0" shapeId="0" ns2:uid="{596DCDE8-5EFE-4023-AB39-4EAA7C854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5" authorId="0" shapeId="0" ns2:uid="{D184294C-59FF-48D1-8AFB-E09744326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5" authorId="0" shapeId="0" ns2:uid="{CE92AFD5-5128-4BFC-8ADC-419964C94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5" authorId="0" shapeId="0" ns2:uid="{E0F4146E-1AB9-4E74-A2C3-441D4EFDE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L246" authorId="0" shapeId="0" ns2:uid="{B8F1C7DD-2696-461C-9551-0D8B94E2D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25BF611A-6D2F-48CE-9364-41EFE504A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6" authorId="0" shapeId="0" ns2:uid="{74D06C49-09F0-4C8E-9544-3F2178D53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6" authorId="0" shapeId="0" ns2:uid="{CBF001BF-035D-48D0-8057-F25B28534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L247" authorId="0" shapeId="0" ns2:uid="{60A8B9A3-4B78-485A-8EE9-E2C695029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B291F9DA-9CA6-4AE6-8EC2-0558207C7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7" authorId="0" shapeId="0" ns2:uid="{9EE93274-C062-4D57-BE04-406B6B053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7" authorId="0" shapeId="0" ns2:uid="{A1D9DC74-8AF1-4AE7-AF79-5507EC1BC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AF247" authorId="0" shapeId="0" ns2:uid="{5F01B18C-C6D1-4DA9-B746-D75BDD55B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16/08</t>
        </r>
      </text>
    </comment>
    <comment ref="L248" authorId="0" shapeId="0" ns2:uid="{73AAE7E1-6D02-4BE0-A3E3-793D5CA37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F9A52CD9-3E4F-454D-BCFF-00D25C6BF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R248" authorId="0" shapeId="0" ns2:uid="{6AA63B79-EEC0-4CA2-8DFE-00510EEED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48" authorId="0" shapeId="0" ns2:uid="{291AD39F-5144-4C91-8628-4F1D69407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8" authorId="5" shapeId="0" ns2:uid="{E61E9BB5-0573-408A-B6F5-35A5923979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8" authorId="3" shapeId="0" ns2:uid="{470945D7-D533-45D5-8D37-D0DBE6023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8" authorId="0" shapeId="0" ns2:uid="{67AA6CC4-26BE-42A5-A7A9-67B78C26C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H248" authorId="2" shapeId="0" ns2:uid="{425CF183-B5F3-4BD2-85A8-B80F9DA18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9" authorId="7" shapeId="0" ns2:uid="{8A1A2ECD-0760-4FF0-826A-C7B808B1A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C9F0DAE6-1B72-464C-925B-4837E7C35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R249" authorId="3" shapeId="0" ns2:uid="{F1BC5C6A-4FA9-458A-9A0D-EE3E16761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49" authorId="0" shapeId="0" ns2:uid="{B4D0BDB9-468C-4540-9D1F-00EDEC56B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9" authorId="5" shapeId="0" ns2:uid="{56367E43-10DA-4A8F-98B2-D6FDB2256D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9" authorId="3" shapeId="0" ns2:uid="{3B97464F-C0B0-4942-9CD9-277151257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9" authorId="6" shapeId="0" ns2:uid="{90B33B28-0527-4CB4-A744-F63E3546C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PYL et LHR présents</t>
        </r>
      </text>
    </comment>
    <comment ref="AH249" authorId="2" shapeId="0" ns2:uid="{9C319D62-5CF9-49D3-A182-89E05DD48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0" authorId="0" shapeId="0" ns2:uid="{892BC2AF-A613-4948-BDEE-56014F7E4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DBBC3B42-56F1-4878-957B-C982E987A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3" shapeId="0" ns2:uid="{177753A2-26B2-4110-9BAE-76EB01996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0" authorId="5" shapeId="0" ns2:uid="{20904C45-229E-4CF6-B59A-73E1D553EC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0" authorId="0" shapeId="0" ns2:uid="{A4E90DB0-61C4-40D6-8504-9E868014C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0" authorId="3" shapeId="0" ns2:uid="{4B5BD1EE-CA36-4F23-B7CA-8AEDC6E6D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0" authorId="6" shapeId="0" ns2:uid="{44858D2E-BD94-40E2-8376-C0F8DD4C4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0" authorId="2" shapeId="0" ns2:uid="{7783F6C3-68DA-4A6B-8C0C-DA8C176CB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1" authorId="0" shapeId="0" ns2:uid="{7D76CDB3-E69D-437A-9FEF-BDF332A7B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1AF7544A-1696-49DB-800F-DFE67B6B1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1" shapeId="0" ns2:uid="{CE882BC7-04E0-4DE9-A19C-92225F306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51" authorId="3" shapeId="0" ns2:uid="{723955E0-48CE-4A8A-B2EA-8C6B6B236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51" authorId="0" shapeId="0" ns2:uid="{7E932B10-1572-48C9-BB50-504B3A983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BBZ</t>
        </r>
      </text>
    </comment>
    <comment ref="V251" authorId="5" shapeId="0" ns2:uid="{F7EB937A-691D-41AB-B795-C69FC0DCE5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
remplacé par DWS</t>
        </r>
      </text>
    </comment>
    <comment ref="Z251" authorId="0" shapeId="0" ns2:uid="{D45BA07B-CD42-4844-B9B6-D742DE830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1" authorId="3" shapeId="0" ns2:uid="{0F9E3CF9-7FD6-4261-A147-6A90F6CB5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1" authorId="6" shapeId="0" ns2:uid="{1D99AFCC-85B6-4AC9-BA93-7B17F4F73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1" authorId="2" shapeId="0" ns2:uid="{1BDAF6E3-3C87-461C-A7E5-C5044659A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2" authorId="0" shapeId="0" ns2:uid="{92FAD988-5E02-47A4-9841-87F607C55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FB822EFF-5509-43CD-94F1-08C748046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3" shapeId="0" ns2:uid="{FE08E97B-390D-4274-986B-0CBFC22C6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2" authorId="5" shapeId="0" ns2:uid="{94E2D308-825C-438E-A012-D18DC05184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2" authorId="0" shapeId="0" ns2:uid="{F7D0829D-AF81-4BFA-B263-2334CFD54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2" authorId="3" shapeId="0" ns2:uid="{8ACED913-FB85-4411-87AA-EA73825CD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2" authorId="6" shapeId="0" ns2:uid="{F80448E8-2CE7-4FD5-AEE8-C3E19913F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2" authorId="2" shapeId="0" ns2:uid="{8FB10844-D449-4E73-8B49-B489308DF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3" authorId="0" shapeId="0" ns2:uid="{D5195188-2E25-434A-B715-73BBDD973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24B82C95-E754-465D-BFAB-603AAD8E7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P253" authorId="2" shapeId="0" ns2:uid="{8717B7CB-DE8A-442C-9902-C6CC8537D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3" authorId="6" shapeId="0" ns2:uid="{B93EDD8F-E29E-44E7-9B83-00A65AECC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LHR</t>
        </r>
      </text>
    </comment>
    <comment ref="AH253" authorId="2" shapeId="0" ns2:uid="{EB06C126-78B8-421C-A748-BB03EB7EB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3" authorId="6" shapeId="0" ns2:uid="{55D7636A-ED12-4FB8-BA30-F6F5B6025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4" authorId="6" shapeId="0" ns2:uid="{7F69AA2A-ADEA-4F1D-8A91-D5999330A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B55A0FA4-0456-45CC-9B39-4D10BA8B7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2" shapeId="0" ns2:uid="{3C09D911-90B5-4B25-A804-0B942897C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4" authorId="6" shapeId="0" ns2:uid="{5A9314A9-B083-4701-8B2B-058A1650C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H254" authorId="2" shapeId="0" ns2:uid="{9D1E74D1-B0C5-40F5-AA1C-229F645CB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4" authorId="6" shapeId="0" ns2:uid="{253A1404-DF6E-4AE4-A57D-BA497E23C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5" authorId="6" shapeId="0" ns2:uid="{8D60C8D2-D722-4149-9424-32C12080F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8A9B2C2E-CB0E-469F-98EE-93E95B189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0BAE1C5C-548C-48D3-89AE-1F8E956D1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AL255" authorId="0" shapeId="0" ns2:uid="{79CE6F8F-B3AA-4CC2-B416-C9C573E2B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02/09
remplace KDN</t>
        </r>
      </text>
    </comment>
    <comment ref="D256" authorId="3" shapeId="0" ns2:uid="{A34B074C-9B18-45A3-AA3D-0198BE50D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8182B455-12C3-4365-A680-A3B8DCDCD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ED5B9BFF-FE07-4F09-97B1-C082AB183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FA667F14-6C90-4934-8895-F075366A5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P257" authorId="2" shapeId="0" ns2:uid="{E0A40159-7E79-4777-B913-6AA87CA57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ALZ</t>
        </r>
      </text>
    </comment>
    <comment ref="T257" authorId="0" shapeId="0" ns2:uid="{06282A7B-C44F-4529-BC89-2F2B7A039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57" authorId="5" shapeId="0" ns2:uid="{797D1999-42D6-4E3B-9F97-98C4A12946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A257" authorId="6" shapeId="0" ns2:uid="{77AA5D69-DB7A-44CD-BB74-D48CC7797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B257" authorId="6" shapeId="0" ns2:uid="{E3D42A04-738F-43D1-BC83-0C6B62D93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et MMS</t>
        </r>
      </text>
    </comment>
    <comment ref="AD257" authorId="2" shapeId="0" ns2:uid="{EB012B73-4664-46D9-A325-935A14D85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7" authorId="6" shapeId="0" ns2:uid="{4E22C605-015B-4194-A244-CA219E2F8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de 18h à 22h</t>
        </r>
      </text>
    </comment>
    <comment ref="AH257" authorId="1" shapeId="0" ns2:uid="{FB4B4A5A-6C35-4F98-8BFA-B43705227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</text>
    </comment>
    <comment ref="AJ257" authorId="6" shapeId="0" ns2:uid="{7CE23A26-175F-48C8-965A-4241D5902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39F46EB3-0703-4714-93E1-AB96FBA68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0" shapeId="0" ns2:uid="{10661CDB-299A-462B-BBC8-170C521EA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58" authorId="6" shapeId="0" ns2:uid="{99723279-0F02-48FE-8D04-48AFBF4C6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8" authorId="2" shapeId="0" ns2:uid="{80108B16-5A19-42F0-8439-FC82211DF2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J258" authorId="6" shapeId="0" ns2:uid="{E7A0D988-C3C2-4BD3-B12D-55D352C55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9" authorId="0" shapeId="0" ns2:uid="{0EEDBD24-8E72-470F-A322-BED88F662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6CD7B3E5-F576-418C-85E1-33621A503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GKT</t>
        </r>
      </text>
    </comment>
    <comment ref="V259" authorId="5" shapeId="0" ns2:uid="{1B1DD821-73F7-4620-AC16-AC529D1357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10h</t>
        </r>
      </text>
    </comment>
    <comment ref="Z259" authorId="0" shapeId="0" ns2:uid="{EFE7E8B8-8A21-4432-A706-0FBAB3EEF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59" authorId="6" shapeId="0" ns2:uid="{E0A9D512-1AA5-40C4-BF4A-C5E6ACA08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9" authorId="2" shapeId="0" ns2:uid="{6EB4C223-73B7-46B7-B321-BFCC9AE62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9" authorId="6" shapeId="0" ns2:uid="{595C2FC9-7228-4683-AEBF-7DD513CD5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59" authorId="6" shapeId="0" ns2:uid="{37638B2A-9192-4C8D-9170-234A114E5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0" authorId="0" shapeId="0" ns2:uid="{7403A373-BFA3-44CC-97B6-927E679E9D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C767D244-88E2-45A4-9CCD-8C2C6FDEB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0A10D0D1-09E9-4130-ADF5-9791A8893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0" shapeId="0" ns2:uid="{35D72678-1BF8-4D04-A44B-B62F385F2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0" authorId="5" shapeId="0" ns2:uid="{F3AFF3F3-B40F-4066-ABA8-2DEF1D9301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0" authorId="0" shapeId="0" ns2:uid="{9F28E02F-AFD3-439F-9DA2-0FB46498D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0" authorId="1" shapeId="0" ns2:uid="{71047D60-A6FB-44AF-9385-F2BDA2744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0" authorId="2" shapeId="0" ns2:uid="{C51C5744-8738-41E4-89BD-5128DF89F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0" authorId="6" shapeId="0" ns2:uid="{0FC16FDA-DA2D-4451-A3AC-F5CE7EB75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1" authorId="0" shapeId="0" ns2:uid="{22EE5A68-E981-4F78-ABE8-7FFDFD487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3A9988C0-EA7B-4330-B195-BBE0C525D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0" shapeId="0" ns2:uid="{0D336A62-3741-400F-9B0F-97BBF0312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1" authorId="5" shapeId="0" ns2:uid="{19141529-82B5-4029-A98A-2F846943AE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1" authorId="0" shapeId="0" ns2:uid="{F0F44A82-B605-40E3-86CB-6EAED648D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1" authorId="1" shapeId="0" ns2:uid="{9469CF0C-892F-4B74-ABA8-2DDCB4A681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1" authorId="2" shapeId="0" ns2:uid="{4205C35C-6D6E-406E-9082-0DFA7D8D4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1" authorId="6" shapeId="0" ns2:uid="{558F0A1C-F36E-4C28-820D-2A1768BEA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2" authorId="0" shapeId="0" ns2:uid="{26A610B7-13B0-4A2B-90AB-BFFB5F7B4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DD296CA6-16F0-4EDC-A70E-AB7094368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2" authorId="5" shapeId="0" ns2:uid="{46528CCE-D889-4159-AFCD-86B3902F63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2" authorId="6" shapeId="0" ns2:uid="{16EF61B0-01DC-483E-BE56-392FD4D22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</t>
        </r>
      </text>
    </comment>
    <comment ref="AD262" authorId="2" shapeId="0" ns2:uid="{1F383E7E-6438-4A24-8AFA-08BDA0823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F262" authorId="6" shapeId="0" ns2:uid="{8F403A2D-12F3-4CD2-AFD7-4B40338C8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62" authorId="6" shapeId="0" ns2:uid="{F4F3F160-8165-4500-865B-8DEF16DCC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3" authorId="0" shapeId="0" ns2:uid="{12A40F20-C78C-4B23-9147-21ED649BA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37DA52FC-EC97-474D-B961-72197C490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509CD78B-DCA9-4DAA-A456-F3B853DD9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1" shapeId="0" ns2:uid="{058AFBF5-F8A9-497D-BF09-340838C45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Z263" authorId="6" shapeId="0" ns2:uid="{BC545DC0-91CD-4318-B187-4403B97EF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63" authorId="2" shapeId="0" ns2:uid="{EE28B5C8-6FBB-4B0B-A306-B72A0C263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63" authorId="6" shapeId="0" ns2:uid="{FEC35285-32B6-434F-BBF7-8F2E5A36B3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H263" authorId="1" shapeId="0" ns2:uid="{6C729D86-F314-45C4-BBC4-48632E517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63" authorId="6" shapeId="0" ns2:uid="{156347D7-6365-477C-8673-087B6C685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264" authorId="1" shapeId="0" ns2:uid="{E576269E-5014-4CA5-B78B-A372493552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DA5DAD59-AB00-4DB0-8617-2CE69B2F06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F264" authorId="6" shapeId="0" ns2:uid="{80B384FA-185C-49F7-A060-E82C423A7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5" authorId="0" shapeId="0" ns2:uid="{C5738F19-CF3F-4B98-8371-306F0768F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776BCD93-9788-4A24-9619-1A2A7654CB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23952989-B23A-476E-AF74-5677D27CBB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AF265" authorId="6" shapeId="0" ns2:uid="{1E84B6A2-41F3-4D40-B3BC-A6AEDD8E3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6" authorId="0" shapeId="0" ns2:uid="{48E6DA9B-5E2E-4F8B-B7E0-EA511AB8B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544215C8-5B66-4F77-B870-A7BE33B68A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60DFA532-C8DE-4002-AB95-EB9E330CA3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H267" authorId="0" shapeId="0" ns2:uid="{3175DE8B-949F-4F0E-BB9D-1DD3952E0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C1FD3521-6E10-439E-A8AB-40EC93C14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F1F9FF01-CD91-4EE7-8E13-59EAB842E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66315763-62ED-46C0-9681-E5EA1CD8D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CEFC9995-F77A-47D2-AA69-B6136DE2E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C5B39277-D35B-4978-9059-26B0D0C6B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809F6595-1234-43A2-B081-8437B7489B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5D18E427-40EF-4271-932D-56D497CF8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70" authorId="6" shapeId="0" ns2:uid="{39E4B78F-9A4B-43FF-B815-F734E6679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41E1C51A-BD79-442F-8EB9-3BB99D1B8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62BB9042-C320-4B38-B4FD-7E2000795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3BE6DD9A-5E43-46CD-9492-6393E1662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0" authorId="1" shapeId="0" ns2:uid="{6A1FDFA8-C5BE-4343-8BB5-2A97FA484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
départ à 11h00'</t>
        </r>
      </text>
    </comment>
    <comment ref="D271" authorId="1" shapeId="0" ns2:uid="{E7796C5D-2E89-4950-AFF1-2FE6D1086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E6E425F9-768B-432E-AF0F-DAEE54D99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53F31271-2DB9-4947-A82D-4DE9933D8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0" shapeId="0" ns2:uid="{8E88F717-2F33-4D0C-9D41-22BED23AE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AF271" authorId="0" shapeId="0" ns2:uid="{6D4EFFC9-A9AB-4870-BC55-BC168946D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K272" authorId="0" shapeId="0" ns2:uid="{3B8C87A0-287A-4F1F-8244-E09AFB98D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E7239470-63EB-48C9-A2A5-8BA7DBFA53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CA09BA8A-A6A2-46E4-9B3B-970D6A47E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A59DA822-F7DA-46C2-B6DB-9A3B9AE43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4ED8A8DF-E931-4679-BD0E-03E619F42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0" shapeId="0" ns2:uid="{5473787C-3F34-4FC2-BA09-AADD666E5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DE37D17E-A6EA-4E8C-BF5C-4751E760A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0541831A-89F7-4FFF-8DF2-AF69FB317D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2ED5032E-9C04-4EDE-8677-5290896DE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121A2A64-DBC5-43DE-A0A5-3C834BFA5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P274" authorId="0" shapeId="0" ns2:uid="{8C3AB571-7EA1-467D-BDA5-66B9E8941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rempalcé par ALZ</t>
        </r>
      </text>
    </comment>
    <comment ref="V274" authorId="5" shapeId="0" ns2:uid="{818E4F86-E800-4275-B2A5-BBDC76874B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74" authorId="0" shapeId="0" ns2:uid="{D903FEAB-91DC-40AB-AC52-994CF1AD0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4" authorId="2" shapeId="0" ns2:uid="{9DBC0C9D-1DF3-44E3-BBD2-2145D2871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J274" authorId="0" shapeId="0" ns2:uid="{816E207C-9475-483B-A776-0EE9FB27E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D275" authorId="1" shapeId="0" ns2:uid="{4D847FB2-ECBD-4D0A-826F-86E83D2BF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DB7B2C88-C59D-48B6-A4D8-19D0FFE89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C4FF8598-1DF4-4E87-A416-8FB21E054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061E3A63-4D63-4C4E-9CCD-66368B06B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2" shapeId="0" ns2:uid="{B7D01828-4EE3-4A36-A70E-035BB2A9B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 : Test de performance Vyncke. 3 personnes en poste par pause en AM et PM.
Remplacé par ALZ</t>
        </r>
      </text>
    </comment>
    <comment ref="V275" authorId="5" shapeId="0" ns2:uid="{0792229E-B181-42E3-81F0-AB44F7CB11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</t>
        </r>
      </text>
    </comment>
    <comment ref="Z275" authorId="1" shapeId="0" ns2:uid="{20367E25-FD73-4E6E-80CE-6D2CFD2BA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BLR</t>
        </r>
      </text>
    </comment>
    <comment ref="AB275" authorId="0" shapeId="0" ns2:uid="{11F1B025-5FC6-4D80-B9C8-34D04C3B8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5" authorId="2" shapeId="0" ns2:uid="{FD0CF19A-D080-4BCE-8F59-6DDD068C9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H275" authorId="4" shapeId="0" ns2:uid="{0C8C4444-14B9-4EDE-824D-DE1FEA9BC1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1" shapeId="0" ns2:uid="{4441E578-9600-4F32-B4E7-4256D39B2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L275" authorId="4" shapeId="0" ns2:uid="{58FFE758-A93E-4BE2-8ADE-F31C1C3F45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1" shapeId="0" ns2:uid="{C15373D5-DE89-4CC4-8D8F-8C494B8AD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0" shapeId="0" ns2:uid="{EE50E120-C6A6-40EA-988F-0B11947A2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</t>
        </r>
        <r>
          <rPr>
            <strike/>
            <sz val="9"/>
            <color indexed="81"/>
            <rFont val="Tahoma"/>
            <family val="2"/>
          </rPr>
          <t>ALZ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R276" authorId="1" shapeId="0" ns2:uid="{6FBD4FF6-103D-42A5-BCC2-915E208A2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CHD</t>
        </r>
      </text>
    </comment>
    <comment ref="V276" authorId="5" shapeId="0" ns2:uid="{715F36B7-DFD4-4A76-A55E-AB1C2628E8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FLN</t>
        </r>
      </text>
    </comment>
    <comment ref="AB276" authorId="6" shapeId="0" ns2:uid="{303CB509-D5F9-42EC-A92C-BC5903F7F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6" authorId="2" shapeId="0" ns2:uid="{0E02E546-A70E-4474-A79D-1385C63E4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6" authorId="4" shapeId="0" ns2:uid="{ECBA688B-60DF-4A3E-AE11-04D28C699F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6" authorId="4" shapeId="0" ns2:uid="{0720469B-4E31-402A-84A1-123D679769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137D50D2-C3AA-40E1-8F5A-052AFDC812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5245B2A9-8DC8-4E7C-AEA4-18DD3D972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F5219C27-1E10-45F2-8438-46E5641FC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4CAF5857-F79A-483C-BBF5-8E12948CC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D1B6EE79-955C-4C43-90F7-E86CED2FF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15CD80E1-D439-49DD-BD00-3CA567A9F8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R277" authorId="1" shapeId="0" ns2:uid="{AC61D55E-A6FD-463C-A83B-1C9C5E65F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B277" authorId="6" shapeId="0" ns2:uid="{B11746EB-0456-46C4-B3E1-5C49890ED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7" authorId="2" shapeId="0" ns2:uid="{4FF8E946-4C6D-4516-8405-F8D25F9C7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7" authorId="4" shapeId="0" ns2:uid="{BC9E5F46-E0A3-4AFA-80F9-CA422377F8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JBS</t>
        </r>
      </text>
    </comment>
    <comment ref="AJ277" authorId="4" shapeId="0" ns2:uid="{AA928E99-FD0C-43E1-9DDB-FB58C3DD68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90CC17C9-29C0-4930-8257-CAC4A7C08B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6" shapeId="0" ns2:uid="{F3E60EA5-E5BE-4CF6-BC9F-79EE524C4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6CE59789-AE45-4E73-882D-A040CA24D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742F3C5B-574E-43C6-8265-0B466630E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42541807-17FA-4AA0-9A2A-D002EBE43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78" authorId="3" shapeId="0" ns2:uid="{5E51CCA2-2287-4DB6-993D-373A113B0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8" authorId="5" shapeId="0" ns2:uid="{D5C82217-EB75-4FEB-B93D-4528B090AE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8" authorId="2" shapeId="0" ns2:uid="{E02F1A59-7221-4B6F-B572-4B3686637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F278" authorId="1" shapeId="0" ns2:uid="{4DB05D41-A05B-4E7C-AECA-3FA73AAD3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278" authorId="1" shapeId="0" ns2:uid="{B0EABA17-64D4-4390-A3E9-BFB0CB3D1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79" authorId="1" shapeId="0" ns2:uid="{445CFA0A-6D91-4068-A19A-92675D937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55890B5B-FF7E-4538-BE98-164A8AC1E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AA7C6725-420C-4099-AB20-62C77C1E1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F29511C4-EEFA-4819-8656-A4BD1D4F2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T279" authorId="3" shapeId="0" ns2:uid="{644EDA4F-4CD8-4170-BF12-1631D1C98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9" authorId="5" shapeId="0" ns2:uid="{A106BCE6-6D01-4AE9-9DFC-EF0CE54537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9" authorId="2" shapeId="0" ns2:uid="{072391F8-9DFE-43BA-A645-AEE42A0E5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D280" authorId="1" shapeId="0" ns2:uid="{AE92BD13-2EED-41EA-A994-E2D803917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FA939C84-41B3-4FD1-929C-3648557FC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C289ACA5-5BE3-46F8-8734-1E2874E9B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0" authorId="3" shapeId="0" ns2:uid="{09F4E7F9-1C6F-461F-AE98-185F38F8E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0" authorId="5" shapeId="0" ns2:uid="{4B31EAB3-9D68-4FC0-886B-7D3595290F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80" authorId="2" shapeId="0" ns2:uid="{93F1D75D-167A-4CCC-983D-8341F86F6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H281" authorId="1" shapeId="0" ns2:uid="{3DC8FE84-19E1-4F1F-B353-C87718926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2A895F8E-8AC0-4E9B-BAD3-356593325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0" shapeId="0" ns2:uid="{A1D6DBA5-A421-4F93-9361-4E9C6C385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L282" authorId="7" shapeId="0" ns2:uid="{B8F01A8A-049C-4F88-BE2E-5B39BA726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0" shapeId="0" ns2:uid="{B00E8FFE-4F07-43BA-AF33-F9A0EB19E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2" shapeId="0" ns2:uid="{C2B88BED-4FCC-4634-A17B-466310D978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83" authorId="0" shapeId="0" ns2:uid="{800CC41A-14FF-49C3-87B7-5D7C1DAF3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E598E356-74C3-4D20-AD98-82F4C5EF1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283" authorId="0" shapeId="0" ns2:uid="{E6592A0B-E496-40B8-944D-66D066D78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ALZ</t>
        </r>
      </text>
    </comment>
    <comment ref="R283" authorId="1" shapeId="0" ns2:uid="{0528ED1B-4410-49D5-AE66-9EE7AB65C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T283" authorId="2" shapeId="0" ns2:uid="{7270EFE3-7377-447C-B3B5-EF095B471E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283" authorId="5" shapeId="0" ns2:uid="{41F6A597-98D5-4A41-A992-D4CCEC2E8C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83" authorId="0" shapeId="0" ns2:uid="{0E619CBB-D4EE-49AD-AFD9-C3887BFCD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MDE : rempl JKS de 21 à 22h
demande du 03/09</t>
        </r>
      </text>
    </comment>
    <comment ref="AD283" authorId="2" shapeId="0" ns2:uid="{4DCCCD8C-C86E-4F5D-BB40-F8465971D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83" authorId="1" shapeId="0" ns2:uid="{57642A73-3593-4152-86E5-38D80F5D1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283" authorId="6" shapeId="0" ns2:uid="{1B0456FC-D26E-493E-9C33-5E078630E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L284" authorId="1" shapeId="0" ns2:uid="{1A67162B-9F85-4787-BCB1-41E63C20E3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2" shapeId="0" ns2:uid="{4FDE28D7-8895-4291-8AB3-3A74EC426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4" authorId="5" shapeId="0" ns2:uid="{5D924845-470D-46D7-9EC7-3883BE686F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84" authorId="0" shapeId="0" ns2:uid="{EB3F6109-516A-466C-A0D9-F993AF0F3F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84" authorId="6" shapeId="0" ns2:uid="{9715049B-1C1B-4DC5-A91A-3D1D0AF83A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VM de reprise
Centre médical de Liège 
13h30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SLT à partir de 12h30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SLT et MMS présents</t>
        </r>
      </text>
    </comment>
    <comment ref="N285" authorId="0" shapeId="0" ns2:uid="{C9965361-EEF4-4FFD-9C65-7C5AB3AD7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5" authorId="2" shapeId="0" ns2:uid="{3D7F56A5-F5A7-46A5-A2B4-A44BF75A9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5" authorId="5" shapeId="0" ns2:uid="{D2D46E9A-1364-49DE-9B02-975E4ACF7B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5" authorId="2" shapeId="0" ns2:uid="{1791891E-3162-4139-82BC-C79646E42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MMS présents
</t>
        </r>
      </text>
    </comment>
    <comment ref="AC285" authorId="1" shapeId="0" ns2:uid="{A42C152A-5CBC-4086-9662-4B8F39885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D285" authorId="1" shapeId="0" ns2:uid="{2B6518CA-E17E-41F4-8BC2-6F3AD27DF4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JKS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LHR</t>
        </r>
      </text>
    </comment>
    <comment ref="AH285" authorId="1" shapeId="0" ns2:uid="{06700DF4-6889-4C33-AAA0-9776736EC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6" authorId="0" shapeId="0" ns2:uid="{6EECCF86-4138-4D46-9666-D09FB7F26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6" authorId="3" shapeId="0" ns2:uid="{F4E0FFE2-A431-476B-9E53-5BD5C7C56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6" authorId="5" shapeId="0" ns2:uid="{EC4EA997-34DA-46C8-A31E-0D956279C7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6" authorId="2" shapeId="0" ns2:uid="{2B2865E3-6C03-4D41-8EAD-5FBDAAA96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C286" authorId="1" shapeId="0" ns2:uid="{BA58A9D9-38CB-4F6E-ACA0-1C0E9FC4C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D286" authorId="1" shapeId="0" ns2:uid="{319EE699-C5BB-4CAA-BEFA-6BA0A5B3B6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LHR</t>
        </r>
      </text>
    </comment>
    <comment ref="N287" authorId="0" shapeId="0" ns2:uid="{F663701B-0F4D-4FA8-A4DD-1DF678393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1" shapeId="0" ns2:uid="{A465F15E-A0BD-4445-99EF-8368E3E23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V287" authorId="5" shapeId="0" ns2:uid="{151EE21E-6D20-4EAF-9DCF-BC981EA27D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87" authorId="1" shapeId="0" ns2:uid="{63DF0818-7C54-471E-B1F4-560289550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A287" authorId="2" shapeId="0" ns2:uid="{8ED12C46-493B-4202-8AE2-1C94A57EE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B287" authorId="1" shapeId="0" ns2:uid="{E6ED6D51-902C-4F1F-AC0C-7579DF511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C287" authorId="1" shapeId="0" ns2:uid="{73008D8D-9C2D-41F1-8F11-7B39E4E48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D287" authorId="1" shapeId="0" ns2:uid="{E7D3B5B2-4279-411D-8EB7-777D6B3BBC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05.10
équipe complète
(DBE &amp; MMS)
Était libéré pour la DS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HKB et MMS présents</t>
        </r>
      </text>
    </comment>
    <comment ref="AE287" authorId="6" shapeId="0" ns2:uid="{2E05FCDA-C75B-4762-9E99-C54DA4921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287" authorId="1" shapeId="0" ns2:uid="{EBEE1BF2-4919-4271-868C-7B3937C31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AJ287" authorId="1" shapeId="0" ns2:uid="{9B1544D4-E21F-4F30-AE2F-4831C08F6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D288" authorId="1" shapeId="0" ns2:uid="{E15EA8D5-DB9C-41C5-B2B5-BEC3A1337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E95BDE16-1F92-4BAB-9EF9-297815753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ED61C8B6-9685-4136-84E3-E1D332702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5" shapeId="0" ns2:uid="{D4723D2D-1AE4-4816-B3AB-A949BA4F83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formation le 06.10
maintien prime N</t>
        </r>
      </text>
    </comment>
    <comment ref="AA288" authorId="8" shapeId="0" ns2:uid="{37352C9E-5DCB-4557-8AEB-1CFF7A435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B288" authorId="1" shapeId="0" ns2:uid="{306DAB29-8795-4BB1-8CAF-4E15C6E93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VGG</t>
        </r>
      </text>
    </comment>
    <comment ref="AC288" authorId="8" shapeId="0" ns2:uid="{E5B83E02-DBDD-4174-971A-2EDB1127B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8" authorId="1" shapeId="0" ns2:uid="{D2B3B4F3-F228-4FA4-9611-2D3D7943F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 (VGG et MMS)</t>
        </r>
      </text>
    </comment>
    <comment ref="AH288" authorId="1" shapeId="0" ns2:uid="{588CD8F3-B1B0-4837-B918-2E4DC72F5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0" shapeId="0" ns2:uid="{3C9CA43B-BDF9-4257-8FB5-6CCFB93A0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36538DE9-0D37-4C3B-88BA-E444F7196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948362C2-9841-4197-9949-6B077FE8C0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V289" authorId="5" shapeId="0" ns2:uid="{F7755924-B3C9-4507-A708-6811FD6DF4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BioWanze 08h30'-16h00'
Vérification de l'aptitude à la conduite du chariot élévateur
équipe au complet
maintien prime N</t>
        </r>
      </text>
    </comment>
    <comment ref="AA289" authorId="8" shapeId="0" ns2:uid="{CC42638A-B6A5-43BB-AE07-48A340D2C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10EA3CF0-D46C-4A63-A52E-D30531D75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9" authorId="2" shapeId="0" ns2:uid="{E68EFA9C-E679-4A0E-B9AA-E39A38AEA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G290" authorId="1" shapeId="0" ns2:uid="{AA8A5F34-FC10-471F-A13C-672965C44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50F99DF3-628D-4338-B740-DCEF631FA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1D84C406-4E39-4760-90D4-1BCE00E6A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1" shapeId="0" ns2:uid="{E80F9BCE-0B69-4298-BD69-4DBA56943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6E815847-9838-4166-8DBE-9FDB34BFD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FB9B8078-EDF6-4A4A-9EE2-3676B5C63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1" shapeId="0" ns2:uid="{834A7B4D-70E9-4A8F-9D93-7CCDAD97A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5" shapeId="0" ns2:uid="{4BD15A1D-05E6-45D2-9A5D-257570539F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D5BF9211-96DD-4B0E-A349-847631424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3AFC819F-116F-4E15-9553-BAAD802E9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768D4C78-2A9A-4F06-954B-1335F10B5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T292" authorId="2" shapeId="0" ns2:uid="{EFEB98F6-EDB6-4A92-99F1-E99E6E3C1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U292" authorId="5" shapeId="0" ns2:uid="{48C859C6-62F4-4E0F-AEB2-D32B72CF7A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V292" authorId="5" shapeId="0" ns2:uid="{C122892C-F49F-45B0-B02D-919C01DCE0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D292" authorId="6" shapeId="0" ns2:uid="{D3AF6896-4E94-4F20-99AA-301D2A22F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292" authorId="1" shapeId="0" ns2:uid="{1D4532DE-955F-4ADA-A0F1-0B7E1933B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92" authorId="6" shapeId="0" ns2:uid="{26D9A266-5ECD-45DA-A5C5-A808FAB51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92" authorId="2" shapeId="0" ns2:uid="{6A6BE7FE-5420-4A5C-9E17-A936BE639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93" authorId="1" shapeId="0" ns2:uid="{AE49D53E-D3F7-4221-BCEA-95B9AD805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293" authorId="1" shapeId="0" ns2:uid="{9333A284-3D14-45BE-A1CB-8EB31DB30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93" authorId="6" shapeId="0" ns2:uid="{231F7844-4EB6-4CDF-9A99-4C2C2E4D9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3" authorId="6" shapeId="0" ns2:uid="{92092EEA-0B59-4461-904D-909F760A7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V294" authorId="5" shapeId="0" ns2:uid="{14757BA8-DA68-4D58-AF66-045D6A1D71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D294" authorId="6" shapeId="0" ns2:uid="{9A12A31C-4E9F-44BE-9D39-2202871E1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4" authorId="6" shapeId="0" ns2:uid="{C3C635A5-51F0-472E-86CB-23660E57E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5" authorId="0" shapeId="0" ns2:uid="{A66B6E64-6616-47E9-ABC8-0E74C5FBF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5" authorId="1" shapeId="0" ns2:uid="{8DBDC910-9FBC-487F-A4D3-A7E2CFABA5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5" authorId="6" shapeId="0" ns2:uid="{4803079B-7B7C-4FA1-874D-F16888E59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5" authorId="6" shapeId="0" ns2:uid="{846D1F59-D939-49F3-B0EC-A20D0044C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6" authorId="0" shapeId="0" ns2:uid="{D7EC83AC-BB0A-4D96-8DAF-414C10646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6" authorId="1" shapeId="0" ns2:uid="{2045FE50-86B5-4502-9451-19DE92E9D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6" authorId="6" shapeId="0" ns2:uid="{E542E54A-D0C7-4FFF-83BD-DB0334B66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
Centre médical Attentia de Liège
12h45
Remplacé par MMS jusque 14h30</t>
        </r>
      </text>
    </comment>
    <comment ref="AF296" authorId="6" shapeId="0" ns2:uid="{40FFC34B-1230-422B-A69A-709559F89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jusque 14h30</t>
        </r>
      </text>
    </comment>
    <comment ref="AJ296" authorId="6" shapeId="0" ns2:uid="{142257A0-378B-41B0-AB40-2A888B03E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7" authorId="1" shapeId="0" ns2:uid="{F891EF1E-8F8B-4E30-8404-B478C5D26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F300ACA8-2CD7-497D-BC25-0CEA0517E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H297" authorId="2" shapeId="0" ns2:uid="{22EBDBB7-9799-433F-B268-25D146D79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AJ297" authorId="6" shapeId="0" ns2:uid="{C29F1FC6-CAC8-4121-85A6-8CBE12F46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298" authorId="1" shapeId="0" ns2:uid="{80C6C8F7-1E13-4171-B95B-499176114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74763189-EC5B-4842-BC7A-BC8E86BF5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2" shapeId="0" ns2:uid="{C52E3171-319A-4F93-B86A-3A6E7446C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C88A8CBE-FD5A-45F4-8169-B8D6481D7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F298" authorId="1" shapeId="0" ns2:uid="{ACB01382-B3B8-4ACA-A6C1-BF5CA4059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      </t>
        </r>
      </text>
    </comment>
    <comment ref="AH298" authorId="1" shapeId="0" ns2:uid="{6584DEFF-04E5-4057-A353-58F9AA6F6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98" authorId="6" shapeId="0" ns2:uid="{0EE61A87-524B-4F5C-B6C2-FADB4453A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99" authorId="1" shapeId="0" ns2:uid="{BD234F43-FB85-4B5D-BF2D-B47167FD6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70B90CF2-925E-45DA-A143-01FB9DE98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F299" authorId="1" shapeId="0" ns2:uid="{C0BB1E49-8271-46BF-9855-4A2BF1FA0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AH299" authorId="2" shapeId="0" ns2:uid="{31772505-9D59-43E5-9AD8-2BC04EE10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14/10</t>
        </r>
      </text>
    </comment>
    <comment ref="H300" authorId="0" shapeId="0" ns2:uid="{7F2FFAE4-D9AE-4B37-A6A5-C6E9BB3C3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4F3438A8-55BF-4559-8B3A-03243F3CC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F768AE0D-404E-46D3-91CB-11BC56CB0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38E89C10-FB53-4B0C-B315-39361F1C6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1" shapeId="0" ns2:uid="{1F127940-0A09-4223-B69D-4CB657E38E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44AD0F0C-EEE6-4870-ADF6-4042D3D59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52780D3F-2A3B-4153-8BDF-771056399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1" shapeId="0" ns2:uid="{64F814A5-5ED0-4573-A50B-55E0F96FA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04" authorId="0" shapeId="0" ns2:uid="{D5CC8C47-1AF3-46C1-90C6-B68016CC0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J305" authorId="1" shapeId="0" ns2:uid="{14A25ABE-C71D-4AE3-97EE-8937CB066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C6F2DD6D-E428-425D-BA96-BA591A272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1" shapeId="0" ns2:uid="{201835B0-517B-46E0-B36F-2000762A3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651E7C09-BE5B-468A-A039-FF018CBD0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CF757BE9-D51A-4534-8EBE-C0783F91D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5" shapeId="0" ns2:uid="{036CFC9D-DD65-41BC-86E5-47448345D2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fermentation pour remplacer FPS?</t>
        </r>
      </text>
    </comment>
    <comment ref="AF306" authorId="0" shapeId="0" ns2:uid="{B3DD78D6-BEE0-46D6-9278-29A6CFE0B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H307" authorId="7" shapeId="0" ns2:uid="{58024A27-DBF7-4930-8FFE-AD3F2334C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AABBAE6A-4975-4AB5-8A43-BF94CC5E8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C854EBA9-98F3-483C-9C55-63C60CB62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EFF63946-E7C5-4A24-AE57-B8BEDB478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06224537-D447-4ED5-8AF6-92E59A65A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26E365D6-E794-49F3-995B-541B8236F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3F91CE5A-E7D7-4341-BB81-4847EA157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09" authorId="1" shapeId="0" ns2:uid="{ADBB6B14-5835-4712-92F8-284456244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FPA</t>
        </r>
      </text>
    </comment>
    <comment ref="T309" authorId="1" shapeId="0" ns2:uid="{859EECDE-00F9-4812-A39B-5CC001DB5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309" authorId="5" shapeId="0" ns2:uid="{44074466-22F9-4ABA-B7AD-1E1495E7C2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09" authorId="0" shapeId="0" ns2:uid="{8AD26BD9-C348-4F59-AE33-F989E2C6C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09" authorId="6" shapeId="0" ns2:uid="{3FE89ADF-BAEB-40BF-AE42-DE14132CE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0" authorId="1" shapeId="0" ns2:uid="{34334C56-BA0E-4EA0-A52E-CDA9E3FE5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D65F9597-5B9E-416C-8E39-77390A8A0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B310" authorId="0" shapeId="0" ns2:uid="{678CE70A-4BC9-46F8-8A87-79D26CCE8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11" authorId="6" shapeId="0" ns2:uid="{D0E5A34C-3769-4576-8A76-3F918270C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2CC1D2D8-4B59-41C6-AAEB-27EE9B2CC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Y311" authorId="1" shapeId="0" ns2:uid="{DB8BA7A6-050E-4BA5-BF1A-75D1CD713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Z311" authorId="1" shapeId="0" ns2:uid="{FA658043-F7DE-46CF-92F7-AA31CB2E0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
CGI présent</t>
        </r>
      </text>
    </comment>
    <comment ref="AB311" authorId="2" shapeId="0" ns2:uid="{2950D8A8-2FF7-42C1-A724-4676B662D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1" authorId="1" shapeId="0" ns2:uid="{3B48324D-2909-4FEC-9B5A-E57E221A7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1" authorId="1" shapeId="0" ns2:uid="{766A3A9E-CD4D-4640-94CF-0598FBEDB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311" authorId="0" shapeId="0" ns2:uid="{8A442432-B0C2-4B1A-BAB1-2F1A31B2E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 4HS </t>
        </r>
      </text>
    </comment>
    <comment ref="H312" authorId="6" shapeId="0" ns2:uid="{E2A51DC3-567F-447E-A371-B7768056E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84A6444E-14FF-47EE-B167-25397A2DB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2" authorId="2" shapeId="0" ns2:uid="{C2771EB7-5209-45FC-AC3D-F5FD870D1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2" authorId="1" shapeId="0" ns2:uid="{EAA2A160-8B1A-40A2-8B35-5324C8CDB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2" authorId="1" shapeId="0" ns2:uid="{6EED723A-39D4-4C4D-80DD-88DD4D1E5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L313" authorId="1" shapeId="0" ns2:uid="{DB3A23F0-F091-43E1-9E2C-83E6F5877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3" authorId="2" shapeId="0" ns2:uid="{619EE809-B4B8-46D3-9549-91BDC586F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K314" authorId="0" shapeId="0" ns2:uid="{E4EE2B36-E8A0-407F-B881-DA8900DDA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D91D9177-E5FB-4F55-A125-66ADF9F5B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FAC972A8-57B9-41D8-82C0-47A104A2C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0" shapeId="0" ns2:uid="{66A93364-7973-4991-8E96-5EE18E6A6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475DD4FD-FA34-452A-9EB0-2A1670904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05A7BA7C-5D0C-4F35-806B-A0FE94741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A65CFCC6-EA14-4DD0-937A-53F0A4712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E9D9BCB0-E52C-49D7-80A3-4953E779D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2" shapeId="0" ns2:uid="{313EB9D5-5C9B-4C83-B65A-A667E1661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8" authorId="5" shapeId="0" ns2:uid="{AC5DF8EC-0C78-4F76-8275-275375171F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8" authorId="0" shapeId="0" ns2:uid="{816D4B99-90EB-4B6C-8DC7-F8C476E86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318" authorId="0" shapeId="0" ns2:uid="{4BCE8AD8-DFB0-4ECE-AA28-C0ED7CFB3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319" authorId="1" shapeId="0" ns2:uid="{323CF61F-C5A1-493C-9589-7DB1D6BA2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B358CD32-7743-4B4E-9E66-A9D3D25CC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9" authorId="2" shapeId="0" ns2:uid="{D1BEAA96-8C09-4C8F-95CB-D14E55467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9" authorId="5" shapeId="0" ns2:uid="{26540659-512F-47E5-8B47-6742E297CE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9" authorId="1" shapeId="0" ns2:uid="{BF548113-6989-4A6A-92E8-22E7B76A9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 </t>
        </r>
        <r>
          <rPr>
            <sz val="9"/>
            <color indexed="81"/>
            <rFont val="Tahoma"/>
            <family val="2"/>
          </rPr>
          <t>FPA</t>
        </r>
      </text>
    </comment>
    <comment ref="AB319" authorId="0" shapeId="0" ns2:uid="{4BE72316-CB92-4AC2-9A7B-F449A3650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19" authorId="6" shapeId="0" ns2:uid="{DF973AB1-B8D3-4DD7-A167-1726B5DAC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20" authorId="6" shapeId="0" ns2:uid="{70954777-83CD-49B5-AA7C-85AE895D5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4330AAB1-471D-4627-ABA7-077CC1B12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320" authorId="1" shapeId="0" ns2:uid="{FCC9C000-119E-47E4-828C-D115EA1A2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20" authorId="5" shapeId="0" ns2:uid="{A6759B52-EB31-40BB-ABAB-5822851E2C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320" authorId="0" shapeId="0" ns2:uid="{F7E01255-88F7-4E1D-A722-8CC173F58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0" authorId="1" shapeId="0" ns2:uid="{3E6095D9-1CF0-4C80-A6D2-DE9358D5D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20" authorId="1" shapeId="0" ns2:uid="{680F54BC-3915-4B72-B980-00877F429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21" authorId="1" shapeId="0" ns2:uid="{1D716B24-82D7-4883-90D4-D04F21460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EF174F3A-22BD-4878-9925-3D3E8BB12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C5006ECA-FBC7-43E1-8B88-AF34BB08A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4309593E-9A0E-4FA9-9E2C-546DEBC2E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1" authorId="0" shapeId="0" ns2:uid="{6A5B9A17-C191-4133-8471-CFA793C39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1" authorId="1" shapeId="0" ns2:uid="{DFE1716A-C4CD-4109-9D65-C8F89B135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C322" authorId="1" shapeId="0" ns2:uid="{B70E34F2-3723-47FD-9D8F-714887D74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27FC0C4B-4988-4D95-9B4B-0DB6EA443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43104FE8-967F-416B-85F8-FE032FBA7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337B4852-9B37-44AF-9203-94D5A2289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2" authorId="0" shapeId="0" ns2:uid="{5E0C5A02-58D7-461F-85F5-EDF84BFB0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2" authorId="1" shapeId="0" ns2:uid="{A87E5F6F-5A60-4570-9552-549FF21C5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323" authorId="1" shapeId="0" ns2:uid="{C12C90C6-4BB7-4557-8EAF-8F51243E0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9AEC13D5-A82F-4593-AE00-05AE3F404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R326" authorId="3" shapeId="0" ns2:uid="{D58B6356-90A0-46DB-A997-2DEA58A85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13/11</t>
        </r>
      </text>
    </comment>
    <comment ref="N327" authorId="2" shapeId="0" ns2:uid="{8857E88F-9C42-4DEC-B90E-5198FEBAF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P327" authorId="1" shapeId="0" ns2:uid="{CFDCB477-856A-42EE-BB84-DEFD3F71B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R327" authorId="2" shapeId="0" ns2:uid="{6F7EDD8E-A661-46C7-AD8D-9C05329D6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LHS</t>
        </r>
      </text>
    </comment>
    <comment ref="T327" authorId="2" shapeId="0" ns2:uid="{CE0B0FD9-B342-4FFC-AFA2-AEC9717F4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27" authorId="5" shapeId="0" ns2:uid="{830FD56F-49A1-417E-A8B1-D4F09FA13C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27" authorId="2" shapeId="0" ns2:uid="{F9E11C2D-8E6D-4255-B19B-286C58977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H327" authorId="1" shapeId="0" ns2:uid="{3766DE0D-DE3C-4655-B7AB-3747AE39B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27" authorId="6" shapeId="0" ns2:uid="{9D195513-32BF-433B-B00C-1253EE769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28" authorId="0" shapeId="0" ns2:uid="{4F3F6BE2-FD1B-4D09-8D87-2CEB96C18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28" authorId="1" shapeId="0" ns2:uid="{2BE50341-7D29-4793-A40E-04B7136F0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</t>
        </r>
        <r>
          <rPr>
            <sz val="9"/>
            <color indexed="81"/>
            <rFont val="Tahoma"/>
            <family val="2"/>
          </rPr>
          <t xml:space="preserve"> FPA</t>
        </r>
      </text>
    </comment>
    <comment ref="AB328" authorId="2" shapeId="0" ns2:uid="{378DD6D4-C744-494B-A26C-E89EFC73A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8" authorId="6" shapeId="0" ns2:uid="{8226DED8-2D63-4175-B549-5DE7791D3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B329" authorId="2" shapeId="0" ns2:uid="{9CF6F777-3C2E-4318-A143-6A64EB386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9" authorId="6" shapeId="0" ns2:uid="{6D1267E8-607F-43CB-83A0-F97A78DA2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0" authorId="1" shapeId="0" ns2:uid="{819967EC-DC63-4E31-8515-931DF6952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A5E5508C-F5AF-4CF9-93C7-DFA07512C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EAC75B35-EC15-4417-8BFB-5968D1133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5373D6CB-0249-45C4-8F0D-32DD281C1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0" authorId="0" shapeId="0" ns2:uid="{42DA74A6-2CA2-46F5-A885-18641E577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0" authorId="1" shapeId="0" ns2:uid="{2445B128-1FED-4F96-ACBF-7476DF072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0" authorId="1" shapeId="0" ns2:uid="{AADCD44D-31AB-44AB-8649-508B61120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30" authorId="0" shapeId="0" ns2:uid="{AB4E78EE-8120-4816-B0B3-93EA5DF14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0" authorId="6" shapeId="0" ns2:uid="{754AEC04-3852-46C3-9F54-00692CB1A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1" authorId="1" shapeId="0" ns2:uid="{2B061C33-2E31-47B8-BF2E-B09A43E85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5E223772-552B-4823-87B7-CD4BE6AE9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1ADA6474-A894-4171-95D4-69A5A1D65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A6711C97-DFAC-40BD-965E-8143643A2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1" authorId="0" shapeId="0" ns2:uid="{6BF706B3-E689-463A-B1ED-5B7A0123D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1" authorId="1" shapeId="0" ns2:uid="{7CA89635-A352-4517-ADED-88DE18BFB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1" authorId="1" shapeId="0" ns2:uid="{6C0C4E5C-582D-4BD4-8846-B6F6B89E5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E331" authorId="6" shapeId="0" ns2:uid="{5C74E02D-C7ED-494E-90C5-BD1379FF6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H331" authorId="0" shapeId="0" ns2:uid="{04CFF1F5-6BC5-4AF4-8BC9-D1F692931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1" authorId="6" shapeId="0" ns2:uid="{E52FA91A-F3F1-4DFE-B3D5-F20D91831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32" authorId="7" shapeId="0" ns2:uid="{63933B7A-C86A-46A0-90D0-B2167C1E3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4B12088F-68D8-46CA-B934-D7890B39A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H332" authorId="0" shapeId="0" ns2:uid="{3B40A141-F723-4F35-8F68-ECCAEB95F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2" authorId="6" shapeId="0" ns2:uid="{8CFC6507-EBF7-4DD9-BCC0-958607A4B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333" authorId="1" shapeId="0" ns2:uid="{11CF19D6-EECE-4DAA-8109-CD337727C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F7E12C7A-82EF-45B6-ACA0-D2DA83D4F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33" authorId="1" shapeId="0" ns2:uid="{9014F31F-C363-46DF-8F45-BCB8567EB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</t>
        </r>
        <r>
          <rPr>
            <strike/>
            <sz val="9"/>
            <color indexed="81"/>
            <rFont val="Tahoma"/>
            <family val="2"/>
          </rPr>
          <t>remplacé par ALZ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V333" authorId="5" shapeId="0" ns2:uid="{CCBB46F6-F3F0-468F-8478-84EDBEF15099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FLN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3" authorId="1" shapeId="0" ns2:uid="{80EAD380-598C-4F1F-AFB0-3C42180C6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33" authorId="6" shapeId="0" ns2:uid="{B5DA9936-993E-4F74-8649-AAF195CDD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34" authorId="0" shapeId="0" ns2:uid="{D531A6F2-FD04-4A3F-828E-390578F78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3AC9B60A-65F4-4F6E-BF76-00D899126D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6" shapeId="0" ns2:uid="{37EAE858-737F-42A0-8AF8-C38EEAF98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EE50A467-DB65-4274-A4D2-CA84DD974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AC95FA97-DE4F-4095-AC0A-259067CB3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D07C51A6-2238-4EFC-B64F-48A7D1D8E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10F2865B-68AD-4729-B14D-1986DEFAE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350C8C86-347D-4F60-B821-319901E91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2FE4CD4B-0115-4A86-AD1B-5D4886EC3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1" shapeId="0" ns2:uid="{7764C0D7-5492-4A6A-AC60-07DE9FCA8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879B6678-7BF2-4065-822C-A740FB363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24BBC592-6261-4CB3-9E15-5EAA2CDD0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H345" authorId="1" shapeId="0" ns2:uid="{BBDD0B04-FA53-4AC7-92D5-CAD558524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F1461D9E-FAD6-4D2E-810C-9C19BEE63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C1E8518F-73F2-45AB-96AF-76639892F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H348" authorId="1" shapeId="0" ns2:uid="{7D7F1500-017B-4BA8-85E4-CC26F8433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50" authorId="0" shapeId="0" ns2:uid="{7E812158-C9D9-4B3A-B4CC-308ABA021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0" shapeId="0" ns2:uid="{0146D968-53CA-4BF6-9A34-42430E4E3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25EB0BDB-F8F4-4C19-9F47-35D9A9042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0" shapeId="0" ns2:uid="{D7334C93-2CC5-4C05-A730-3EF4A7799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2" shapeId="0" ns2:uid="{AD15C95F-AED6-4403-AC5C-5219464ED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3" authorId="5" shapeId="0" ns2:uid="{028BFA7B-2057-47B4-846A-5024AC733F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3" authorId="1" shapeId="0" ns2:uid="{46F63049-A1C1-412A-87BE-25D1B06B1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SMK</t>
        </r>
        <r>
          <rPr>
            <sz val="9"/>
            <color indexed="81"/>
            <rFont val="Tahoma"/>
            <family val="2"/>
          </rPr>
          <t xml:space="preserve"> ATR</t>
        </r>
      </text>
    </comment>
    <comment ref="AB353" authorId="0" shapeId="0" ns2:uid="{90050B33-D96B-427E-B9DC-14808D403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54" authorId="1" shapeId="0" ns2:uid="{0AEB1829-82E6-404B-9263-ADC8269D8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CDE918EF-093A-4B18-9190-C7378DE43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54" authorId="2" shapeId="0" ns2:uid="{21E8F6F3-189D-45B8-8F13-FFE078E4F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4" authorId="5" shapeId="0" ns2:uid="{D1F6B138-5057-4406-B434-50299AA71F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54" authorId="0" shapeId="0" ns2:uid="{6BA6EEF9-F53F-4081-8E93-82D4D3E04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N355" authorId="6" shapeId="0" ns2:uid="{7C7B948D-A7A0-4F72-BA29-8B93453DFD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5" authorId="3" shapeId="0" ns2:uid="{EA5707E7-47B8-43C8-B7FB-050344B19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5" authorId="5" shapeId="0" ns2:uid="{AC48AAF5-D849-4F12-A807-5495F31F18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5" authorId="1" shapeId="0" ns2:uid="{98AB5617-E906-465F-89D4-F9864F11B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6" authorId="0" shapeId="0" ns2:uid="{1563508B-BEF7-4634-A8BE-C312D5E58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AFF4D634-5541-46CE-8D63-835167192C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6F62AD1D-0A88-49E9-A306-FBEF6EC8B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T356" authorId="3" shapeId="0" ns2:uid="{9F1313DF-4C05-4106-8672-90D98CCF6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6" authorId="5" shapeId="0" ns2:uid="{2C7072BE-4F52-46D7-B009-7F6472F10A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6" authorId="1" shapeId="0" ns2:uid="{5CB39274-2613-4359-9BDF-62642A85D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7" authorId="1" shapeId="0" ns2:uid="{122ADCC5-39B3-4793-BE73-AD1C30D55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8A30C816-4197-40F2-A984-E8982C0FF4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7" authorId="3" shapeId="0" ns2:uid="{3725B255-6D13-45B5-AF79-D3798785F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7" authorId="5" shapeId="0" ns2:uid="{24D56F3C-DDFE-49C1-A203-C6A35FCE01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7" authorId="1" shapeId="0" ns2:uid="{36FA6154-A40E-4B3C-A9B0-34C580BE9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357" authorId="1" shapeId="0" ns2:uid="{0011C2D4-8926-40E3-8931-EF5F3DCD5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358" authorId="3" shapeId="0" ns2:uid="{64992BED-19E0-4C93-855D-8435D77A2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8" authorId="5" shapeId="0" ns2:uid="{380BAB91-03F2-4C49-9B7C-D695771D09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T359" authorId="3" shapeId="0" ns2:uid="{6AF212D9-5CBE-42B0-9063-33784A26B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9" authorId="5" shapeId="0" ns2:uid="{DF0D0B9E-85D3-40EE-8BB2-AA55A58491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H359" authorId="1" shapeId="0" ns2:uid="{57F77D11-91F9-4B1B-BFFB-191AEE660A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16.12 -CPPT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ne participe pas au CPPT du 17/12</t>
        </r>
      </text>
    </comment>
    <comment ref="J360" authorId="1" shapeId="0" ns2:uid="{0530BD0F-5EE1-486E-B3E8-F00EDFB86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77FE9CC7-5E04-432A-9985-EEA311EFA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361" authorId="1" shapeId="0" ns2:uid="{717D5621-9BE6-4A25-BF69-FA180C303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D8D7AD34-2296-412C-AB8A-B3CA3284F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9BB731FE-0590-4CB1-9C8B-0B17156D0D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2" authorId="1" shapeId="0" ns2:uid="{DA0266B0-3764-4633-8B52-C96671D7C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remplacé par ALZ</t>
        </r>
      </text>
    </comment>
    <comment ref="T362" authorId="2" shapeId="0" ns2:uid="{BD5F0A12-C633-4A2C-9C05-82D97A12F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V362" authorId="5" shapeId="0" ns2:uid="{A79A6388-2ED2-47AA-8779-BCE8B8166A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62" authorId="1" shapeId="0" ns2:uid="{27C6F851-6F99-4639-A7F3-07AEAB3FB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2" authorId="1" shapeId="0" ns2:uid="{1EF541A5-503B-433F-AD4C-96191381C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362" authorId="2" shapeId="0" ns2:uid="{E7F8BD7B-9561-446B-A045-98E06B0FA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363" authorId="1" shapeId="0" ns2:uid="{1D89A1CD-399B-458C-8390-73209DD1B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3" authorId="1" shapeId="0" ns2:uid="{9E23B4F3-716F-4693-AC99-088CA9269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3" authorId="1" shapeId="0" ns2:uid="{0D9F12D4-6687-4346-9BC5-609604D0E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64" authorId="1" shapeId="0" ns2:uid="{5BF466A5-2BC7-4009-942C-54B980855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Z364" authorId="1" shapeId="0" ns2:uid="{77C5A9C8-7689-40EB-B70E-1BE141F7A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B364" authorId="1" shapeId="0" ns2:uid="{8FB54549-1076-4BAE-9771-B6F893EE0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4" authorId="1" shapeId="0" ns2:uid="{5A291A6A-9204-44CA-810D-93FF0F105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365" authorId="1" shapeId="0" ns2:uid="{0CB530BB-1186-4ECE-B34D-A7E6C02A5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5" authorId="1" shapeId="0" ns2:uid="{54D0B025-D6DF-4146-9415-3651D9FD5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B366" authorId="1" shapeId="0" ns2:uid="{8940D149-A295-4587-BE94-AD72A8F3F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6" authorId="1" shapeId="0" ns2:uid="{06C91A57-8025-4983-B19D-D3A29B119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G368" authorId="1" shapeId="0" ns2:uid="{581026EF-23C6-4A58-BE27-3D53ABD8A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H399" authorId="0" shapeId="0" ns2:uid="{CCEC0A16-72DB-478B-86AA-43174FEE7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-4h VA suite au Congé parental</t>
        </r>
      </text>
    </comment>
    <comment ref="L400" authorId="0" shapeId="0" ns2:uid="{EAB0BE69-E850-4350-BB49-FF827E6CF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AH400" authorId="0" shapeId="0" ns2:uid="{12470F2F-A2C5-477E-B1D6-FF14ADE9E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-2h suite au congé parental</t>
        </r>
      </text>
    </comment>
    <comment ref="AI400" authorId="0" shapeId="0" ns2:uid="{F4DED7BA-6100-467A-B70E-012CD9475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90% 01/01 au 14/03
80% 01/06 au 31/12</t>
        </r>
      </text>
    </comment>
    <comment ref="J402" authorId="6" shapeId="0" ns2:uid="{98BC7FA9-EC7D-4AF5-8BB6-BF11DFE2E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B28BEC44-1D1B-47AE-AA7A-E2D88BD18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1EA6297D-2AD5-4922-A713-2595104AF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-01/05 en TP</t>
        </r>
      </text>
    </comment>
    <comment ref="AF402" authorId="0" shapeId="0" ns2:uid="{59FB4A00-3110-44C0-A989-139C26631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le 01/01</t>
        </r>
      </text>
    </comment>
    <comment ref="K432" authorId="0" shapeId="0" ns2:uid="{9B806E3D-EC9F-4CAD-925A-E2FBBE015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D2C8338E-959E-4DD0-B035-4938C9A76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217645EC-3C4A-4D26-A7EF-C41035116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20%
du 01.07.2025 au </t>
        </r>
        <r>
          <rPr>
            <strike/>
            <sz val="9"/>
            <color indexed="81"/>
            <rFont val="Tahoma"/>
            <family val="2"/>
          </rPr>
          <t>30.06.2027</t>
        </r>
        <r>
          <rPr>
            <sz val="9"/>
            <color indexed="81"/>
            <rFont val="Tahoma"/>
            <family val="2"/>
          </rPr>
          <t xml:space="preserve"> 30/09/26</t>
        </r>
      </text>
    </comment>
    <comment ref="S432" authorId="1" shapeId="0" ns2:uid="{AD36DFCC-5006-480A-B60F-E8296ADFA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U432" authorId="5" shapeId="0" ns2:uid="{5523B485-ACA8-4DFD-BD54-69E6A2E5E13A}">
      <text>
        <r>
          <rPr>
            <sz val="9"/>
            <color indexed="81"/>
            <rFont val="Tahoma"/>
            <family val="2"/>
          </rPr>
          <t xml:space="preserve">CP 10%
du 01.10.2025 au 31.05.2027
</t>
        </r>
      </text>
    </comment>
    <comment ref="AC432" authorId="1" shapeId="0" ns2:uid="{EC2B7E0A-787F-40EF-9320-AAE45CFD2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jusqu'au 
</t>
        </r>
      </text>
    </comment>
    <comment ref="AA433" authorId="1" shapeId="0" ns2:uid="{4ED1D42B-04D9-46C4-8386-A7B6970C24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03.11.2025 au 02.03.2029</t>
        </r>
      </text>
    </comment>
    <comment ref="AG433" authorId="1" shapeId="0" ns2:uid="{E38D47DE-1EDE-4A2E-8DD9-4C40CBCD9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01.09.2026 au 30.06.2027
</t>
        </r>
      </text>
    </comment>
    <comment ref="AI433" authorId="1" shapeId="0" ns2:uid="{4D89E71E-0683-4AC4-9BDE-3460C4DE9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du 15.03.2024 au 14.03.2026
a droit à 6 jours en 2026
TP 20% à partir du 01/06 = 31 jours</t>
        </r>
      </text>
    </comment>
  </commentList>
</comments>
</file>

<file path=xl/comments4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Z11" authorId="0" shapeId="0" ns2:uid="{ADE3C293-605B-4B4D-90DF-4E154E9F5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C12" authorId="1" shapeId="0" ns2:uid="{99AE48D3-AFF9-438A-B21C-066E77E05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8E8D377C-D5C5-4214-B785-A77953DE51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7F7ECBAA-E757-48C9-B011-DDAA0A735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2" authorId="3" shapeId="0" ns2:uid="{79117E99-8230-4542-A0A0-60479BD46C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distillation; conserver prime de nuit.</t>
        </r>
      </text>
    </comment>
    <comment ref="AJ12" authorId="0" shapeId="0" ns2:uid="{53F682F9-1B9B-46D6-88D5-94EE29019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4" shapeId="0" ns2:uid="{84F4F0FE-76DE-4E8D-B943-6B00A2E73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12BCE0E2-D7D0-4C1F-8001-7DAC704C5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V13" authorId="3" shapeId="0" ns2:uid="{3DFC8408-1133-4430-B408-7D4E9C082F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99114178-459B-4A4C-BBD9-A3504AD5B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2A7819B7-5B8D-4E35-BABD-0ED6DCAEF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V14" authorId="3" shapeId="0" ns2:uid="{CE366296-AE93-4C29-AA53-71C16A8D45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894A29B0-C147-47CF-ADAB-46A0D4CF13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198983CF-8167-4827-A0E3-ED892E5E9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5" authorId="3" shapeId="0" ns2:uid="{4D2243A4-D322-464C-B7D3-37978D6394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D16" authorId="5" shapeId="0" ns2:uid="{D09F4E52-0F69-4D3B-BF17-3921A828BD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EA8E3783-D1DF-4361-9867-E209E44E4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00FB48C1-5C73-4C6A-9196-520A7AD637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BBA619D7-F8FA-4610-ACE6-C3912839EB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V16" authorId="3" shapeId="0" ns2:uid="{C75CDD88-69E6-4DDE-83FA-D033693BBC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distillation.</t>
        </r>
      </text>
    </comment>
    <comment ref="D17" authorId="6" shapeId="0" ns2:uid="{5FD75445-7DE2-426D-9734-D990C9239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67EBB28B-D2B2-4BD1-9CAC-2F767B1C0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82B764F2-DF04-4F24-8601-53C20F406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9819EF04-5CF5-4766-8810-F479CA31D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E0211B05-E382-48A8-9E3F-E0E9B45FF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1EAD4129-A06D-4581-AF7C-3B3D4B3F3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GDT et...</t>
        </r>
      </text>
    </comment>
    <comment ref="AH17" authorId="6" shapeId="0" ns2:uid="{7500ADEA-323A-48E0-BB85-11A7BBD00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PDF</t>
        </r>
      </text>
    </comment>
    <comment ref="AJ17" authorId="0" shapeId="0" ns2:uid="{6D56CEAF-B291-4A1A-890A-AC6DFEC247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" authorId="0" shapeId="0" ns2:uid="{50F043E4-3519-4E59-B687-529C774F5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369F3624-C7A4-4F05-811A-EF5B58165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D24AB5B4-7B60-49D4-89FC-002EEF89EE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26F9D4F9-5407-4760-923F-A70EEA441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18" authorId="0" shapeId="0" ns2:uid="{32A0A005-42CB-48F6-88B5-E2532BCDB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09h00'</t>
        </r>
      </text>
    </comment>
    <comment ref="L19" authorId="7" shapeId="0" ns2:uid="{7253BADA-D399-4067-915C-DFF7D2B59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2C4FBF53-13D3-4A18-9BC1-01DA696A6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19" authorId="0" shapeId="0" ns2:uid="{055801F8-0B2F-4856-B3F1-31655205B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20" authorId="0" shapeId="0" ns2:uid="{0EA0A0E3-F4A5-48D0-B7AA-64233FB00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29859071-455D-4BC6-B29C-75322B321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D3B27254-FFC8-4834-940E-EDEE579E6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" authorId="7" shapeId="0" ns2:uid="{DEEE63C1-D0F7-42D1-8A99-EB319A5C8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GPO.</t>
        </r>
      </text>
    </comment>
    <comment ref="V20" authorId="3" shapeId="0" ns2:uid="{42FA707D-4BFC-40AF-929E-036ADBBEDF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</t>
        </r>
      </text>
    </comment>
    <comment ref="Z20" authorId="0" shapeId="0" ns2:uid="{D7428112-CB39-4D95-A1D0-DFFB9FCC6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20" authorId="7" shapeId="0" ns2:uid="{65E3487E-5512-4285-A529-79EC04FC4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20" authorId="7" shapeId="0" ns2:uid="{8AEB72D0-1508-449A-A685-CB5CBF5B4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L21" authorId="7" shapeId="0" ns2:uid="{F55F5173-1262-4722-8B9D-CCD2D5BB87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2891BF8E-D486-4175-B0D2-7A1108306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0" shapeId="0" ns2:uid="{FDFFD14D-3536-4633-833A-2586AE586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NPE</t>
        </r>
      </text>
    </comment>
    <comment ref="Y21" authorId="0" shapeId="0" ns2:uid="{121F5109-6E2C-4B46-92CF-FE77A7E3F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21" authorId="0" shapeId="0" ns2:uid="{31B6418F-D62B-445F-AF36-695D017D3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13h45'</t>
        </r>
      </text>
    </comment>
    <comment ref="AF21" authorId="7" shapeId="0" ns2:uid="{56D75EF8-E395-442D-B573-3F840F1A2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D22" authorId="6" shapeId="0" ns2:uid="{05C6AB29-3F28-4CE9-8B9B-3AB7ECF4F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30C24B94-23CE-40FF-A0B9-5F433BF30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8ED656DB-2CAF-489C-A6FD-2C74F0067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C22" authorId="0" shapeId="0" ns2:uid="{66AF94E2-6940-4D97-9050-8BAE244E0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D22" authorId="0" shapeId="0" ns2:uid="{F6B96CE8-FA33-4328-8E5C-C0645700E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F22" authorId="7" shapeId="0" ns2:uid="{9ADB9B82-CFD5-40AF-B509-D256E5CF9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3" authorId="1" shapeId="0" ns2:uid="{ECD2AF3D-7370-4CAC-B13B-1328E7188F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B5FB4DEC-82DE-472D-BE3F-3E1C74D63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CFAACCD7-FFD7-46DB-B26A-360E2C40B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C28C766A-5251-4FBE-B376-C4CB56750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E26E9B69-3835-4986-B7BE-318ED3297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15AB07CC-75A0-425C-B99B-E28756885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23" authorId="1" shapeId="0" ns2:uid="{3379B6F7-B415-45DB-A39F-C70F61B28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23" authorId="7" shapeId="0" ns2:uid="{FFA936B8-E184-49F5-BB43-F8890C668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4" authorId="1" shapeId="0" ns2:uid="{148A735F-E7F5-4F78-AE39-AF8676454F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E9FBDC06-9743-4F0B-B3C2-6A02AA62CE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D5808544-4341-48F8-9760-0081DDCC01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EADEDC85-2E42-4EBE-A7ED-970D584687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D73BA378-3D37-4FD8-8476-749476D19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E0D41361-4764-4E62-A60B-7EFB060C7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DC8C5E02-A418-41EC-95DC-9DC1E8170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13.01</t>
        </r>
      </text>
    </comment>
    <comment ref="AB24" authorId="0" shapeId="0" ns2:uid="{0EF191A5-B30E-4B67-8096-7C27D0277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25" authorId="0" shapeId="0" ns2:uid="{632F0334-6419-4F19-8C09-BB4D049133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DFE0E258-4016-428B-A766-667674312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6E14F8BF-7B27-4A91-A90B-EB547A69D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FEF3274E-2A36-43F2-9F49-E8028AC9D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6" authorId="0" shapeId="0" ns2:uid="{351DD170-B03A-4685-B5FB-204DE0FC3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AC3B2F96-09DF-481C-BC6D-3C97D2485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0F478EAC-F6B3-45D9-8234-FCCFE86FC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6" authorId="0" shapeId="0" ns2:uid="{098A3797-02F3-4353-93BB-E783348B96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LDY</t>
        </r>
      </text>
    </comment>
    <comment ref="AF26" authorId="0" shapeId="0" ns2:uid="{B4B8B455-F761-4951-B887-CCC9A1F68C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6" authorId="0" shapeId="0" ns2:uid="{FA9FC725-F2FD-4926-900D-FEC1C79C8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7" authorId="6" shapeId="0" ns2:uid="{64BB4B24-FBA9-452B-9AB8-59F1CA676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40FF0D7F-8EBA-4FF2-B2E8-E7A81B7DE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6" shapeId="0" ns2:uid="{B674B56E-625F-4EFE-B596-CF3D78F7F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Rample le 13/01
Remplace SKS de 14h à 18h</t>
        </r>
      </text>
    </comment>
    <comment ref="AF27" authorId="7" shapeId="0" ns2:uid="{A584E8CF-E426-4DEA-B74E-0502D2166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QBY.</t>
        </r>
      </text>
    </comment>
    <comment ref="L28" authorId="0" shapeId="0" ns2:uid="{5AB49ED9-BF57-4A9C-AE0C-B22311BB3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30748FD2-EE0D-4897-96E9-55543586A8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Z28" authorId="0" shapeId="0" ns2:uid="{2A0F0085-E287-4468-B426-56CCC1F0C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B28" authorId="0" shapeId="0" ns2:uid="{9E10A8BC-6F42-425C-B98B-121EC77D5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19.01</t>
        </r>
      </text>
    </comment>
    <comment ref="AF28" authorId="7" shapeId="0" ns2:uid="{BBEC2487-0ADE-4C47-BB42-66B8CFFDC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9" authorId="6" shapeId="0" ns2:uid="{FFC516A8-CA22-44BF-91F6-87A4689F4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459360B4-FAB7-40EE-A83C-300E55CE0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265676D3-6006-4223-AE48-3AECFB8908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7" shapeId="0" ns2:uid="{62E561BF-D3C6-403C-8870-66D4BE69D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ATR; remplacé par QBY.</t>
        </r>
      </text>
    </comment>
    <comment ref="Z29" authorId="0" shapeId="0" ns2:uid="{DE5AFE9C-FB41-425A-BA14-FD7A1F8806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29" authorId="0" shapeId="0" ns2:uid="{8E2DDB14-8C50-445F-8173-3FC25D5B2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29" authorId="0" shapeId="0" ns2:uid="{4F116715-1D81-4740-B6B5-95FAA76CEC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9" authorId="5" shapeId="0" ns2:uid="{2736FBE2-B488-45DF-8368-C9348F8B05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5" shapeId="0" ns2:uid="{6B6795F3-22CF-4C1A-8622-151D8A56B7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5" shapeId="0" ns2:uid="{BBD5C342-91B9-4119-80B3-544D6F4E67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0" authorId="0" shapeId="0" ns2:uid="{580C7FC2-EBF2-41B3-8274-F8B77CD48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053666DD-C7B8-4FA1-AC68-F0750C1E1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DD23F0FD-857D-4ED7-834E-862C28E54B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6" shapeId="0" ns2:uid="{EC8E293C-697F-4AF0-821D-10B687593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GPO
remplacé par QBY.</t>
        </r>
      </text>
    </comment>
    <comment ref="Z30" authorId="0" shapeId="0" ns2:uid="{C06E5547-F61D-492F-90FE-5C767370C0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30" authorId="0" shapeId="0" ns2:uid="{B109CE6D-DB2B-4E0D-92B4-C414B2122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0" authorId="0" shapeId="0" ns2:uid="{39C5296D-0722-4380-8CC8-2D6F5F358D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30" authorId="5" shapeId="0" ns2:uid="{7EEA8A43-8844-4D94-B6B6-C533CF17DE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5" shapeId="0" ns2:uid="{E2BA1EB3-8BC7-4C32-9D19-626A424121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5" shapeId="0" ns2:uid="{F8F7E85B-F44D-4FF9-AC10-AD4D137DCD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E5E9E375-51EF-4C34-BEFA-00C474661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A5E657B6-C110-4B29-91D8-3DCC1B773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E21DA8FA-E3E1-4E70-AE5B-158AE7872C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EB6F3B31-D9F0-4A31-92DD-DB9F69C5D3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V31" authorId="3" shapeId="0" ns2:uid="{683EF355-A196-4B43-BF79-D5D900CAA4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DS-CE en flex </t>
        </r>
        <r>
          <rPr>
            <strike/>
            <sz val="9"/>
            <color indexed="81"/>
            <rFont val="Tahoma"/>
            <family val="2"/>
          </rPr>
          <t>+ pause N</t>
        </r>
        <r>
          <rPr>
            <sz val="9"/>
            <color indexed="81"/>
            <rFont val="Tahoma"/>
            <family val="2"/>
          </rPr>
          <t xml:space="preserve">
échange avec IME</t>
        </r>
      </text>
    </comment>
    <comment ref="AB31" authorId="0" shapeId="0" ns2:uid="{03BFC3CE-BEFC-4819-A2C5-A02D3C467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1" authorId="7" shapeId="0" ns2:uid="{3D250CCF-255C-4B10-BE44-3FE978F74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1" authorId="0" shapeId="0" ns2:uid="{2B32DC7C-0411-40AE-9049-B1C0E9328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C32" authorId="6" shapeId="0" ns2:uid="{8945CFE4-F7FB-42A6-91C1-D24488269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641B8FE4-D172-4BF3-8E80-A49FFE67F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C24A1365-9008-4EFE-969C-C52A07262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DA1728B3-EB62-4233-AE3D-EF5F10DDA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C59E8556-4763-4193-97CA-B9F858D8A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2" authorId="6" shapeId="0" ns2:uid="{4EAE0D47-5358-4B74-BB01-47DBD95DB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22h à 00h
Remplacé par GPO</t>
        </r>
      </text>
    </comment>
    <comment ref="V32" authorId="3" shapeId="0" ns2:uid="{FD6FA5F4-C6C7-4BD1-855C-26A9E35341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IME
remplace NRD de 22h à 00h</t>
        </r>
      </text>
    </comment>
    <comment ref="Z32" authorId="0" shapeId="0" ns2:uid="{2EE0D821-BC49-463D-825C-FA75804A0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PAM</t>
        </r>
      </text>
    </comment>
    <comment ref="AB32" authorId="0" shapeId="0" ns2:uid="{618E9C54-2DAD-4FCC-82C9-CE71E702C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D32" authorId="6" shapeId="0" ns2:uid="{6AE7066E-0132-4E5A-BF38-9F7A062A9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00h</t>
        </r>
      </text>
    </comment>
    <comment ref="AF32" authorId="7" shapeId="0" ns2:uid="{C4D8C335-175A-4B8B-99FF-30E992BD6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2" authorId="0" shapeId="0" ns2:uid="{30F526E0-1471-4A9B-BBAB-66938F60D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de 20h à 22h00'</t>
        </r>
      </text>
    </comment>
    <comment ref="H33" authorId="6" shapeId="0" ns2:uid="{175E0CEB-1245-4855-9D7B-5D95596E0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AED8AF96-0742-42C9-B8EB-52923ECD52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AB33" authorId="0" shapeId="0" ns2:uid="{FA12AC62-156E-4E24-BC03-3D9E61ECB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L34" authorId="0" shapeId="0" ns2:uid="{2A503226-9DB1-4FA3-B27C-B6BC0EC37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F370FD6D-AF7A-4CCA-8882-DF56C74945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B34" authorId="0" shapeId="0" ns2:uid="{E699351C-26BC-4886-8423-B1F6A7FA7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20.01</t>
        </r>
      </text>
    </comment>
    <comment ref="N35" authorId="0" shapeId="0" ns2:uid="{3E5F5A28-0A39-4A1A-9E56-D2610C413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F439E165-A40B-443F-916A-FC2EE4E71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04832E22-5699-4187-9739-B07EB93F5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DC3C99B4-714D-47D0-82D3-4D1727EDB6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49C5C53A-96D4-46E9-B883-4CC4B27D7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C2BA77E6-7D03-48E3-BD16-3B041FAC58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T36" authorId="1" shapeId="0" ns2:uid="{E9A95843-BADD-471C-ACF4-F4E7A87F7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remplace LDT de 18h à 22h.
Rappel le 26.01</t>
        </r>
      </text>
    </comment>
    <comment ref="AD36" authorId="0" shapeId="0" ns2:uid="{F9A85D0B-6848-45EF-B4EA-FF3CA06DA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6" authorId="1" shapeId="0" ns2:uid="{D9FA5C79-516E-4C05-A74A-3A8E055AE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E7DCBDAC-31AB-486D-BCF7-41722BE7D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1D82C6C6-BA91-4769-A5C3-C7D9A77AD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2444FC34-F256-466B-988B-30AB432EBE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6908CEE8-4ADD-4313-9DCD-FD187F004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BB22B7D5-00EA-4CD4-993F-AF36062C6F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T37" authorId="1" shapeId="0" ns2:uid="{65157D91-C8CF-4839-905B-11B0EE05E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D37" authorId="0" shapeId="0" ns2:uid="{4CD9BE1F-CBA2-4495-9C1C-C8B157D39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7" authorId="1" shapeId="0" ns2:uid="{9CD4D47D-AE92-4BE1-A50C-478271BEB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1E66B08F-56AA-4D39-868C-4DD9D8EBB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F4EB0AD0-1C77-469C-8344-54A4D6044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C3424437-7641-4FA1-902A-28CBE754D3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D38" authorId="0" shapeId="0" ns2:uid="{D019C49C-B3CD-49DE-B964-C73A925B4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29.01</t>
        </r>
      </text>
    </comment>
    <comment ref="AJ38" authorId="5" shapeId="0" ns2:uid="{B6E0B974-4BAD-4008-9709-C3C9DF9754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8" authorId="1" shapeId="0" ns2:uid="{6248E72E-7BB9-48AF-B5DB-C56F014F7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73B8C5B4-BCB0-45FA-AFB9-BF7E13E34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C31799B0-EDC2-4569-97FB-D20FC22422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0" shapeId="0" ns2:uid="{68E1CAA3-0BA2-4495-83A8-ED021C1EA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presté N le 28.01
rappel le 28.01
remplace SMA?</t>
        </r>
      </text>
    </comment>
    <comment ref="D40" authorId="7" shapeId="0" ns2:uid="{96C0B95E-C702-4971-8FA2-0F1FE4163F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DF6DD6CC-9DA5-414C-9227-68CCE346E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C41" authorId="7" shapeId="0" ns2:uid="{3690DB26-EFD7-4B7D-B30E-CE77F8155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07DD54E0-4EEE-450D-B6E5-358E6EBE9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0398CFC4-CD3A-48A4-9520-F874B4FFA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T41" authorId="0" shapeId="0" ns2:uid="{FD37C3D0-63EE-45DB-9A5D-D3F313846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D42" authorId="7" shapeId="0" ns2:uid="{6593A1FC-0BBC-4D4E-8551-8CFB1D702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B42E04F8-98E9-46C1-A2E6-701B014C8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0" shapeId="0" ns2:uid="{47F7AFE5-DBDB-4D06-B755-7F725BC98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2615153C-8E1D-445E-89D4-DBF0F4E7C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70949F71-7BB7-41E8-8E86-D3A9A8C8D8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E09E7ACC-F814-4790-B183-0903D3D43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T43" authorId="1" shapeId="0" ns2:uid="{C0725033-E1FA-4C5D-873B-B8546276F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</t>
        </r>
      </text>
    </comment>
    <comment ref="Z43" authorId="1" shapeId="0" ns2:uid="{CD92DCF5-217E-4F96-8B53-A61E261D8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F43" authorId="2" shapeId="0" ns2:uid="{07EF9716-3589-4910-9DD9-61D296EFB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43" authorId="1" shapeId="0" ns2:uid="{F0D7FA7F-9AE8-4295-BA78-7152EC949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44" authorId="0" shapeId="0" ns2:uid="{6B9269D0-B67D-42B5-A879-7A0471040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92BAA9C7-75D4-4234-95A8-2E2B0CFC8E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E381899B-9CF8-4CC9-A070-FCBC1CC43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Z44" authorId="1" shapeId="0" ns2:uid="{F1EE3FA8-87EA-4710-81E8-D0610E405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B44" authorId="0" shapeId="0" ns2:uid="{6E8EA6BA-1BA9-4DE0-95B0-D90585FD7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F44" authorId="0" shapeId="0" ns2:uid="{C053A430-39B1-4C20-A84F-FCD9BD2C3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CGI</t>
        </r>
      </text>
    </comment>
    <comment ref="AJ44" authorId="0" shapeId="0" ns2:uid="{37711039-EC2A-45BC-94A2-5FE965C8D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L44" authorId="1" shapeId="0" ns2:uid="{88CBBF00-9674-4106-A168-9156503F9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5" authorId="0" shapeId="0" ns2:uid="{6B377098-D121-4AD1-B363-E224085BE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100B3388-A833-46C3-B987-891621F10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34B74B3E-9821-4D00-A4C0-D01A77503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9757BBEB-F9E5-469D-A637-2242451E4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7" shapeId="0" ns2:uid="{E174C642-154C-4F39-BFF0-84F2AC42C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T45" authorId="7" shapeId="0" ns2:uid="{141B8744-71D4-4C1C-8E0F-2894188BDF45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FPS.</t>
        </r>
        <r>
          <rPr>
            <sz val="9"/>
            <color indexed="81"/>
            <rFont val="Tahoma"/>
            <family val="2"/>
          </rPr>
          <t xml:space="preserve"> GDT</t>
        </r>
      </text>
    </comment>
    <comment ref="Z45" authorId="0" shapeId="0" ns2:uid="{732058DF-4A3B-4212-972F-5AF0464D7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5" authorId="0" shapeId="0" ns2:uid="{13B335D2-EA22-4C62-A5E1-1AABCC623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L45" authorId="1" shapeId="0" ns2:uid="{49E2F063-DFC5-4944-A44C-FDE19DC35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6" authorId="0" shapeId="0" ns2:uid="{99EF46F7-5943-402B-9E46-FDDC576FA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1FEE56DC-B90F-4F37-A6A0-2C01CA53A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7" shapeId="0" ns2:uid="{76238F91-C99D-4CE4-8821-AA97F6C1B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S46" authorId="7" shapeId="0" ns2:uid="{0A14647D-7FE7-437F-BDF0-B28A8F668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6" authorId="7" shapeId="0" ns2:uid="{3AF5766A-E9A4-4431-B2F2-FBDF514BB0D4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HKB en meunerie de 22h à 24h00'</t>
        </r>
      </text>
    </comment>
    <comment ref="Z46" authorId="0" shapeId="0" ns2:uid="{3E4031F8-D7E6-40F1-8D3A-1DCC59184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6" authorId="0" shapeId="0" ns2:uid="{EBBA0114-6682-4394-BCA9-BA7A99277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H46" authorId="1" shapeId="0" ns2:uid="{2E061E61-4FEC-44E8-A0D0-063A9B5D8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46" authorId="6" shapeId="0" ns2:uid="{0D4FE112-C9E6-4A49-9A03-F4CBE9655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14h
Salle Chimay</t>
        </r>
      </text>
    </comment>
    <comment ref="P47" authorId="7" shapeId="0" ns2:uid="{C30AC10E-F186-47C4-8FFD-EB147E46F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skid EtOH; remplacé par PAM, conserver prime de nuit.</t>
        </r>
      </text>
    </comment>
    <comment ref="S47" authorId="7" shapeId="0" ns2:uid="{C2EA9086-DBAC-4B98-9A5E-EBEAEA0B0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7" authorId="0" shapeId="0" ns2:uid="{E541105D-C45A-4BF6-B603-427AEB27D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GPO</t>
        </r>
      </text>
    </comment>
    <comment ref="Z47" authorId="0" shapeId="0" ns2:uid="{CA70ACA3-5C54-4B4E-B372-91AFB1529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21h à 22h00'</t>
        </r>
      </text>
    </comment>
    <comment ref="AD47" authorId="0" shapeId="0" ns2:uid="{BE99863B-10AA-4919-9E5C-2D7D667E7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24h00'
Gluten de 00h à 6h</t>
        </r>
      </text>
    </comment>
    <comment ref="AF47" authorId="1" shapeId="0" ns2:uid="{826D1848-05F2-4211-8554-2C199D909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jusque 00h (à partir de 00h, GPO est présent)</t>
        </r>
      </text>
    </comment>
    <comment ref="T48" authorId="7" shapeId="0" ns2:uid="{D658284B-8352-4B53-86A6-B9B9F8F9B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Z48" authorId="0" shapeId="0" ns2:uid="{D578C676-9662-4F92-90F3-7BAA700CB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CDE</t>
        </r>
      </text>
    </comment>
    <comment ref="H49" authorId="1" shapeId="0" ns2:uid="{600AA973-6964-4654-904E-073F03C0C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T49" authorId="7" shapeId="0" ns2:uid="{29A98EB7-F66D-466C-BED5-3C714EF62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U49" authorId="3" shapeId="0" ns2:uid="{6E631EF9-CD2C-4AA3-9078-B4C13DF5F8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49" authorId="3" shapeId="0" ns2:uid="{D522AD23-DC4D-4228-A7FA-99A8ECC315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19h
remplacé par JBI</t>
        </r>
      </text>
    </comment>
    <comment ref="Z49" authorId="0" shapeId="0" ns2:uid="{F4CFF5D6-4DE6-4198-934D-D18A87936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50" authorId="0" shapeId="0" ns2:uid="{105E057F-C3AA-4843-BFB9-C7133AD55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29C8DB70-D9B2-4D76-B20F-01416117D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B50" authorId="1" shapeId="0" ns2:uid="{A9B26983-37CC-4BA2-BC92-AAA057CBE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cf 11/02</t>
        </r>
      </text>
    </comment>
    <comment ref="H51" authorId="6" shapeId="0" ns2:uid="{93A035B8-7016-4113-A3D5-B50043E9B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77DF32CB-8721-4947-869C-256558F65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D52" authorId="0" shapeId="0" ns2:uid="{16539146-0B34-4158-9A0C-7D209374B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85754171-F53D-4C1D-8C71-9E6E55EA9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B52" authorId="1" shapeId="0" ns2:uid="{A22744C0-478A-4A9D-BB0B-F05D61095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11/02
GPO et QBY présents</t>
        </r>
      </text>
    </comment>
    <comment ref="AH52" authorId="6" shapeId="0" ns2:uid="{4C8B4532-953A-424A-9612-DE1C59372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AJ52" authorId="0" shapeId="0" ns2:uid="{C7DC36EC-0969-47E7-8DEB-4EA3DFD80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53" authorId="5" shapeId="0" ns2:uid="{E7E1CAAE-4412-4450-AB37-E00E4CD139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BFA67053-4212-4AF0-A7B0-4179E60A6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992CA2C3-55A1-478D-B89C-FA5C09D8C1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71DBC168-B51E-4C72-A2FB-CC008A844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B53" authorId="1" shapeId="0" ns2:uid="{29569635-9827-458B-A3AF-0EA2C608B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QBY présents</t>
        </r>
      </text>
    </comment>
    <comment ref="AH53" authorId="6" shapeId="0" ns2:uid="{81D21D9C-3FC6-4D1D-A775-1C1752227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J54" authorId="7" shapeId="0" ns2:uid="{5470FF4A-1CA1-4695-AC12-B3A747FE95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29C26454-468B-43C4-8177-E89E8DEA2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0" shapeId="0" ns2:uid="{65E384FF-4CA8-41B6-9019-50A499EE4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3" shapeId="0" ns2:uid="{2AAD9674-8102-4938-9A2C-B27ABA8FD5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Trip usine
14h-02h
Rappel le 13/02</t>
        </r>
      </text>
    </comment>
    <comment ref="Z54" authorId="1" shapeId="0" ns2:uid="{F3BC85B0-30A0-4E26-8690-10C8ABDFA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L55" authorId="7" shapeId="0" ns2:uid="{3306CF27-8C91-40FC-9840-55C35ECB3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55" authorId="1" shapeId="0" ns2:uid="{CE84F8A3-B89A-41FE-B226-83B53B2AE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G56" authorId="0" shapeId="0" ns2:uid="{8E52EB5E-E6EF-4015-9684-3F377FF9D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7A4BC03A-822A-4342-B480-220459A8F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395E997C-6204-4A21-9DF2-42B06D482A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3CB489E7-2E6B-4BEE-9E49-D72217B907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2" shapeId="0" ns2:uid="{60AA8838-4E1D-48CF-82DB-CB7724B0EF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SBZ et SKS</t>
        </r>
      </text>
    </comment>
    <comment ref="T56" authorId="0" shapeId="0" ns2:uid="{83FC7D1A-E287-4D92-BB8E-DCF587314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de 11h à 14h00'</t>
        </r>
      </text>
    </comment>
    <comment ref="Y56" authorId="1" shapeId="0" ns2:uid="{ED4A49B6-E174-4C97-A76A-CCD0D7BF8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56" authorId="0" shapeId="0" ns2:uid="{F8EACBAC-C03B-4478-8638-32C1BED3FE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JKS</t>
        </r>
      </text>
    </comment>
    <comment ref="AD56" authorId="0" shapeId="0" ns2:uid="{376AC75A-0017-4B26-855C-7C9C43059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57" authorId="5" shapeId="0" ns2:uid="{A21E0BD7-2B51-4BD2-BC07-E66B3ECDF3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9F3CF32B-B40C-4FF0-80E6-D493217C2B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E61D4BDA-C077-4E17-87FC-18BDFE792F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E1255DD1-04FD-4A5B-A081-A222B6E84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D260D7E8-DCA3-4885-AD64-5AE77FCBB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7" authorId="2" shapeId="0" ns2:uid="{64EC396A-8213-4597-BFB2-D077A149A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57" authorId="0" shapeId="0" ns2:uid="{13CF27C3-2B4F-4FA1-91F3-CA24BFB07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V57" authorId="3" shapeId="0" ns2:uid="{72ACCA74-2CA2-413B-BC98-D6423D009D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AD57" authorId="2" shapeId="0" ns2:uid="{185DF760-8541-4A5F-BB8D-4A8B5C28C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7" authorId="0" shapeId="0" ns2:uid="{5883A495-42EE-44CF-9994-01CF4E10A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AF57" authorId="0" shapeId="0" ns2:uid="{D77949AD-680A-4932-849C-8084900CB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G58" authorId="5" shapeId="0" ns2:uid="{9A0DEE9C-0DEA-4F98-B65E-2D6307ADD5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8C647577-91B4-4E8D-863C-F352CE698C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DA3995BD-042E-40F3-B0E9-6B20D35FDA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A9F6BE71-3F60-48B6-9915-27FB1DE79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8" authorId="2" shapeId="0" ns2:uid="{EFF33AAB-A3E9-4678-BBE9-F70B56709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58" authorId="3" shapeId="0" ns2:uid="{6692914E-70B2-469C-8634-EECED5F254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18.02</t>
        </r>
      </text>
    </comment>
    <comment ref="X58" authorId="3" shapeId="0" ns2:uid="{12382C9C-0A1D-40EC-8DDD-DB20B57F7B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VM centre médial Cohezio 13h30</t>
        </r>
      </text>
    </comment>
    <comment ref="AD58" authorId="2" shapeId="0" ns2:uid="{4DEE1FEA-88CC-4AEF-BB5E-997651466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8" authorId="0" shapeId="0" ns2:uid="{2FEEA22D-ED9E-416B-8CDD-D693BDCB8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</t>
        </r>
      </text>
    </comment>
    <comment ref="AF58" authorId="0" shapeId="0" ns2:uid="{3B042CFF-DBE2-4DBB-A7DB-9F74586C8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trike/>
            <sz val="9"/>
            <color indexed="81"/>
            <rFont val="Tahoma"/>
            <family val="2"/>
          </rPr>
          <t>équipe au complet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H59" authorId="5" shapeId="0" ns2:uid="{6B3E2170-EB32-4FD1-8124-B0EBF536A7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61DFB4BA-D729-41DB-969E-5FE485CA0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3C9D6596-FA73-494E-A140-5608B0955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U59" authorId="3" shapeId="0" ns2:uid="{D7153891-B118-4F15-B5A2-F8FDDD4B03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3h rhs</t>
        </r>
      </text>
    </comment>
    <comment ref="H60" authorId="5" shapeId="0" ns2:uid="{101AE853-08B1-41CB-8513-8428285EC17D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B4A6E2B6-9A8F-4D24-9920-2186E6FFE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9208DF39-F489-421B-8DB6-E43D2A593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J61" authorId="7" shapeId="0" ns2:uid="{CFC42509-29C0-4123-9EE9-8CA4239F4F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C1CA4437-A145-4B13-A30A-D44B14F4A5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P61" authorId="2" shapeId="0" ns2:uid="{6A615F9F-6504-4013-9ABD-C4B4C61A8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61" authorId="3" shapeId="0" ns2:uid="{0E57EAFD-F47C-4396-A40D-5B395017A8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exposition au bruit</t>
        </r>
      </text>
    </comment>
    <comment ref="Z61" authorId="0" shapeId="0" ns2:uid="{10BC5D93-3F68-41C9-AFF9-DF61B4AD9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D61" authorId="2" shapeId="0" ns2:uid="{FF5A6C8F-6F0D-4856-91A7-D4BAC11A5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61" authorId="0" shapeId="0" ns2:uid="{CAF17FDE-3671-4B92-BA6D-75021C35B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
</t>
        </r>
        <r>
          <rPr>
            <sz val="9"/>
            <color indexed="81"/>
            <rFont val="Tahoma"/>
            <family val="2"/>
          </rPr>
          <t>remplacé par PLZ</t>
        </r>
      </text>
    </comment>
    <comment ref="AJ61" authorId="5" shapeId="0" ns2:uid="{CDEDB888-1855-48D5-A0E0-CF59F9479C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arrivée à 09h00'</t>
        </r>
      </text>
    </comment>
    <comment ref="AL61" authorId="0" shapeId="0" ns2:uid="{04B211F5-F245-4634-8181-CBAF15CF0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 xml:space="preserve">
BJN:</t>
        </r>
        <r>
          <rPr>
            <sz val="9"/>
            <color indexed="81"/>
            <rFont val="Tahoma"/>
            <family val="2"/>
          </rPr>
          <t xml:space="preserve">
Evaluation de 13h à 14h</t>
        </r>
      </text>
    </comment>
    <comment ref="J62" authorId="7" shapeId="0" ns2:uid="{9F410A89-FA9B-476C-A3A2-71797881F0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C8A33023-A8DD-4B54-BD8B-3663F28FD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H62" authorId="1" shapeId="0" ns2:uid="{B4E3B374-F3B6-4DB8-9660-12D8585E6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</t>
        </r>
      </text>
    </comment>
    <comment ref="J63" authorId="7" shapeId="0" ns2:uid="{51DF8353-8507-4B80-BCAD-95C285970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ECA67D28-97E7-4F73-A600-AF26CFCC6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395E7CF0-4BCA-420E-A76C-12F9C8300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T63" authorId="0" shapeId="0" ns2:uid="{0D59FDF6-DF17-4F5D-BD94-646AA2A50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CGI de 12h à 14h00'</t>
        </r>
        <r>
          <rPr>
            <sz val="9"/>
            <color indexed="81"/>
            <rFont val="Tahoma"/>
            <family val="2"/>
          </rPr>
          <t xml:space="preserve">
échange avec PLZ</t>
        </r>
      </text>
    </comment>
    <comment ref="Z63" authorId="0" shapeId="0" ns2:uid="{AC3E5EAE-3FD0-4487-B178-A18A9C942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H63" authorId="1" shapeId="0" ns2:uid="{28FF8A64-80DC-4A8D-BE29-CCC2A3519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 RHS</t>
        </r>
      </text>
    </comment>
    <comment ref="J64" authorId="7" shapeId="0" ns2:uid="{65EAA250-AEC4-4D82-80F7-6189BBE52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612B007D-D14F-4F67-AC5E-39CA056F1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6" shapeId="0" ns2:uid="{AE320F0D-0B93-4065-A7FD-0AEB6A546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remplacé par SKS</t>
        </r>
      </text>
    </comment>
    <comment ref="S64" authorId="0" shapeId="0" ns2:uid="{B4C92189-5A54-4D30-8507-113013CE1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4" authorId="0" shapeId="0" ns2:uid="{DDE28600-14B5-4865-8A78-D58CC0872E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4" authorId="0" shapeId="0" ns2:uid="{965664FA-AF2E-40FA-9958-A43570E8C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5" authorId="7" shapeId="0" ns2:uid="{6CD0D783-AA4D-40F5-BC7F-34A0E1D3CB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E996B77A-EB0E-442B-AE0D-C06B0192B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0" shapeId="0" ns2:uid="{817B01CA-9B7B-4B2E-A503-E2735A079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&amp; SMA</t>
        </r>
      </text>
    </comment>
    <comment ref="S65" authorId="0" shapeId="0" ns2:uid="{8A02E85E-614E-498D-86E6-819D2CC11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5" authorId="0" shapeId="0" ns2:uid="{73C456A8-863D-47FC-9C90-4D8202E2A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5" authorId="0" shapeId="0" ns2:uid="{35AFADEC-F2AF-4C77-A7B8-5C9B0FE48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6" authorId="7" shapeId="0" ns2:uid="{DAF96AD7-0CF3-4546-BDCC-6150870013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0" shapeId="0" ns2:uid="{4B74B3B4-5D3B-402F-8566-1DD068448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6" authorId="6" shapeId="0" ns2:uid="{422291CF-7C92-4D77-AE52-546EC8A99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Z66" authorId="0" shapeId="0" ns2:uid="{DAD58A1D-D0E1-4E90-91A9-B173539FF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arrivée à 0h00'
remplacé par DKS</t>
        </r>
      </text>
    </comment>
    <comment ref="AB66" authorId="0" shapeId="0" ns2:uid="{C41919E8-B58B-4EDF-AE94-03ECE9EF9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67" authorId="4" shapeId="0" ns2:uid="{619BFA59-FCD7-4948-AC5C-37658580D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A3534E6E-F0FD-4275-81E0-6B4AB5090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9D67A005-35CA-4019-B4CA-5DFC064ED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7" authorId="0" shapeId="0" ns2:uid="{331DCFCE-B168-4AB4-82C3-424EDCC33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7" authorId="6" shapeId="0" ns2:uid="{3001C756-2C3E-44DD-B00F-20AC6283F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U67" authorId="3" shapeId="0" ns2:uid="{BC32B05F-4F0B-469C-8996-F0F8BC6ED5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remplacé en N par GPO</t>
        </r>
      </text>
    </comment>
    <comment ref="AA67" authorId="0" shapeId="0" ns2:uid="{4B5347B2-75A3-43B5-B06A-367C0568D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7" authorId="0" shapeId="0" ns2:uid="{E2FB4D72-1E16-408C-B66A-F746EF924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67" authorId="0" shapeId="0" ns2:uid="{6E890E61-CB9F-45AB-8F12-92425BBA7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
remplacé par LHR</t>
        </r>
      </text>
    </comment>
    <comment ref="D68" authorId="4" shapeId="0" ns2:uid="{ADC8DDAA-4BB9-4612-9B3F-3BA944B82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70705F24-4AEE-46DE-8B59-3BAEF24D7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EBC404DD-13CF-4B55-ACEF-1A79B67A7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6D848DA9-ACD5-48C8-8FC1-0F90BBA50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0" shapeId="0" ns2:uid="{4F3FB587-5773-4233-BA5E-A121749B0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6604BE93-7975-469F-99AA-8BA75FD94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2" authorId="6" shapeId="0" ns2:uid="{EEC76F6E-6D8B-40AC-8DBC-36CE31E6D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BBE3194F-783A-4B92-B78F-C2C23B9AE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247CDF9B-93F9-480D-B8E7-FB3695435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D72" authorId="6" shapeId="0" ns2:uid="{8E0A6913-7D10-4334-B76C-A70A671B6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de 10h à 14h</t>
        </r>
      </text>
    </comment>
    <comment ref="H73" authorId="6" shapeId="0" ns2:uid="{DE6AE298-CB0A-4AAA-A9C8-BD721C754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J73" authorId="0" shapeId="0" ns2:uid="{3184A31F-BF62-4D2C-8750-8360E7F75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L73" authorId="0" shapeId="0" ns2:uid="{9C7E866E-6A08-4940-9C13-E17334160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a demandé rhs, compteur à 0.</t>
        </r>
      </text>
    </comment>
    <comment ref="L74" authorId="1" shapeId="0" ns2:uid="{2B2786F7-F8EF-49FE-9CF9-B231E6C13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F41F4FD7-1AE1-439C-A919-6CABFF6FE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8EBD1907-7BC5-4095-841B-1C986AB05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D3EFB3F3-AADA-47CB-8039-82A38CF89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75" authorId="3" shapeId="0" ns2:uid="{7967781E-25A6-41F7-B73B-2A58ADEB8B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D76" authorId="0" shapeId="0" ns2:uid="{DAF5AE01-268F-4894-B285-9AC153D50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174EE21E-21CC-4BE0-8C6D-B58ECB2BD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73ED35C0-2476-47BB-82EF-914BEF93F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B0CA6E1C-ED38-4510-A75E-BE310E590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F2024A07-5F85-43CE-92C2-0AFCF87FE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8303CBCD-7872-4B43-9C9C-6942B0ABF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42BA1ECB-3D10-4E46-9D12-925CFA035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4CE2D5DE-D35F-40FC-8B4E-D11CBACDFC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7858054D-4C8F-4239-A1AD-433EC9E42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A589C9C4-F3F8-4A2E-8DFD-021EDAB08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1" shapeId="0" ns2:uid="{1C9CE0A6-20B8-4824-AEB2-C250A7D58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CDE</t>
        </r>
      </text>
    </comment>
    <comment ref="V78" authorId="3" shapeId="0" ns2:uid="{12860201-BB61-4D60-8CEF-C0163A1F42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Z78" authorId="1" shapeId="0" ns2:uid="{7CAA4C67-CC1D-4CC5-A79A-5485BF0050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8" authorId="5" shapeId="0" ns2:uid="{97BBB9BC-CB93-497B-A37E-5328ADB7DD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J78" authorId="5" shapeId="0" ns2:uid="{1CB0714F-29A3-494C-9227-E2C2CD1B36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5" shapeId="0" ns2:uid="{C9972352-E555-410B-AB87-4D206FAE28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5" shapeId="0" ns2:uid="{282D9F06-5BE5-40D9-AE2C-4E853032D9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3BBE447E-AE65-4402-9347-A8CAF3121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CCFC12F0-8A27-4679-B7ED-DCA380A43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1" shapeId="0" ns2:uid="{AE797A8C-4657-4CAD-94D8-E95044CEF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79" authorId="1" shapeId="0" ns2:uid="{48D125EB-3075-436B-995A-0A32260E2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Z79" authorId="1" shapeId="0" ns2:uid="{C4797CE6-99B9-49F2-9684-F4F3A74A1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9" authorId="6" shapeId="0" ns2:uid="{6FFA8C8F-9E52-411E-9047-3DF39E0C91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0" authorId="6" shapeId="0" ns2:uid="{A0A1D243-2433-4348-92B9-19D7A097B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68207DD8-2CED-442F-8D0B-E57DA5EE3B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515B81C4-D0B6-4C43-9565-CBDEAF186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A6C2A29E-F416-4D07-A4B2-5E7211F64B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1" shapeId="0" ns2:uid="{77A7937E-4D52-46F4-AEA5-344324039E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0" authorId="1" shapeId="0" ns2:uid="{CD259526-4779-4861-8377-7E03CC28C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0" authorId="3" shapeId="0" ns2:uid="{76C2F5AB-56EF-407C-9A26-9E024ADB91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0" authorId="0" shapeId="0" ns2:uid="{8021D680-8E22-415F-8680-448B3E626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0" authorId="0" shapeId="0" ns2:uid="{96BAFD86-2A5F-472E-B193-D9285A296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81" authorId="5" shapeId="0" ns2:uid="{32E922E8-A6B0-453D-B80E-9F7F3F25FA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F306CB8C-5A64-4867-BD4B-C424955B75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1" shapeId="0" ns2:uid="{79B652EC-872B-4440-997D-563F43FA5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1" authorId="1" shapeId="0" ns2:uid="{53EC839C-77E0-4C1C-AEFF-2CFDBBD75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1" authorId="3" shapeId="0" ns2:uid="{48110DDF-25F0-446C-A88B-5C8DD5F9B7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1" authorId="0" shapeId="0" ns2:uid="{A420E8CB-BD07-426D-936D-DB1258750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1" authorId="0" shapeId="0" ns2:uid="{71C52601-4209-4DC4-9263-12D4CCD5A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81" authorId="0" shapeId="0" ns2:uid="{25D985A2-1DB1-41D1-A913-9D29AA4BB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G82" authorId="0" shapeId="0" ns2:uid="{F336A8F5-011A-4FF7-882E-F9BD9FA98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62389C70-3CB5-4B56-B337-403B3412AAF2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T82" authorId="6" shapeId="0" ns2:uid="{9A6567C1-9D11-403E-9A38-C899FDDE7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82" authorId="6" shapeId="0" ns2:uid="{FFDD0260-70BF-4615-B3C8-67C78353E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82" authorId="6" shapeId="0" ns2:uid="{23998B2A-938D-4C7C-8BED-C32A8F5A2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3" authorId="6" shapeId="0" ns2:uid="{0DE52D46-8B55-424D-83C8-44D158575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7003C19E-F2E7-4C85-9B2C-ADF907E59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3A7F3691-59B8-4CD8-8E06-0BFED9104D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DC24E9ED-F5FD-43A7-B1BD-17C2C87EC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V83" authorId="3" shapeId="0" ns2:uid="{1DDFAD36-8A5B-4838-B153-9BA27D9B95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4h</t>
        </r>
      </text>
    </comment>
    <comment ref="Z83" authorId="0" shapeId="0" ns2:uid="{D5797B1C-228A-4A00-9426-6929C6E29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83" authorId="6" shapeId="0" ns2:uid="{4F224EBF-B2DB-4629-9CBA-B77F81D0C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4" authorId="0" shapeId="0" ns2:uid="{1CF13103-E6AC-4208-8BF4-29AE9F1E7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2CC40FF8-420B-4986-9FB3-D0D97E228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P84" authorId="7" shapeId="0" ns2:uid="{12FEA4BD-BAD3-4CE8-8A2E-4ABC97C8F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16/03/2026. Remplacé par PAM.</t>
        </r>
      </text>
    </comment>
    <comment ref="T84" authorId="7" shapeId="0" ns2:uid="{1A13B998-2FAE-4F1E-888D-038EF3B97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rappel le 16/03</t>
        </r>
      </text>
    </comment>
    <comment ref="AB84" authorId="1" shapeId="0" ns2:uid="{E1A8519C-957F-4D9F-B64D-F3112A966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0" shapeId="0" ns2:uid="{C1CC39A0-2961-4F58-B998-64E78F11B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CEF62751-F09A-4D47-B81D-EC1C73242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170D0878-ACA2-45F4-AE36-C8E7FB2D6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7" shapeId="0" ns2:uid="{B9A94618-0B7E-44DF-9655-ABF360F13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dimanche nuit.</t>
        </r>
      </text>
    </comment>
    <comment ref="Z85" authorId="6" shapeId="0" ns2:uid="{8F0185A7-6900-4125-B4D8-8442CD733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Car médical Attentia sur site - 15h45</t>
        </r>
      </text>
    </comment>
    <comment ref="H86" authorId="0" shapeId="0" ns2:uid="{A94256AD-8B89-448F-A642-FBB35212A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C12AF561-76C5-4A6D-B715-F3BC9F6B8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27C1589A-C5B9-49B4-8778-803D5EA1E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87" authorId="7" shapeId="0" ns2:uid="{0B6EB2C6-C7FB-4B45-8D2C-77B08514A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1046E44A-C802-4A87-B431-F28565C48C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7" authorId="3" shapeId="0" ns2:uid="{2EE32CAD-66F0-4089-89E5-50DB70CCCA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 CE
Départ à 12h</t>
        </r>
      </text>
    </comment>
    <comment ref="AH87" authorId="6" shapeId="0" ns2:uid="{B4D4618B-CF34-43D0-98D0-A386A09E8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J88" authorId="7" shapeId="0" ns2:uid="{03405C55-6E77-4606-BB24-E317BB7AF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87E383D3-CA20-4A46-9C19-FFD6352C74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8" authorId="7" shapeId="0" ns2:uid="{4217E9AA-DD4F-4DCD-87F9-8D1F21774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10/03/2026.</t>
        </r>
      </text>
    </comment>
    <comment ref="X88" authorId="3" shapeId="0" ns2:uid="{7118F6BE-0F99-4518-A2CF-556FE019F7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07h00'</t>
        </r>
      </text>
    </comment>
    <comment ref="AC88" authorId="7" shapeId="0" ns2:uid="{348606B2-ED32-4704-BC3A-D9801014B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AD88" authorId="7" shapeId="0" ns2:uid="{434D30DB-DC98-451E-BFB5-0DDFDA192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D89" authorId="0" shapeId="0" ns2:uid="{5C52F041-A364-48B6-86F5-DC2A9D10B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C4DEC153-E99D-4B1C-AB47-2CD8CBF296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C8D8E141-21A4-4083-99BF-15708E169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CE8FAFCD-6A07-472E-913D-0FE38F300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0B6D8F35-8C03-4F76-8989-8738ED8A6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T89" authorId="1" shapeId="0" ns2:uid="{FF0E89F3-6C6E-472D-9504-97CE1C3A9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89" authorId="3" shapeId="0" ns2:uid="{006F689D-F2FA-4628-B562-4BD9133A39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Z89" authorId="0" shapeId="0" ns2:uid="{25ACE4BC-AD17-4D56-831C-AEDFF0F1F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89" authorId="0" shapeId="0" ns2:uid="{DCF983E8-0ABC-4BA5-8EF6-1234F882D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H90" authorId="5" shapeId="0" ns2:uid="{4F8ABD3F-CBEA-4E93-8E69-D148F33F62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BE39D39A-55DD-4EBD-87B3-FFA4C63B1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7502E1A3-CEE3-4E79-B451-DF2BB6659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7" shapeId="0" ns2:uid="{4DF073B9-7905-498A-8B06-2D7CB9529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demande de changement à PAM faite le 20/03/2026 =&gt; petite prime de changement de pause.</t>
        </r>
      </text>
    </comment>
    <comment ref="Z90" authorId="0" shapeId="0" ns2:uid="{E36941F8-D4E1-474F-8606-840606658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H90" authorId="6" shapeId="0" ns2:uid="{E7CD0F64-145E-4024-BDC4-E961F1CE7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H91" authorId="5" shapeId="0" ns2:uid="{8BF09F71-8B3A-4D82-A5E3-F92E9845A5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2C500C29-8AD9-49E0-8F8A-B2A06C9E2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82ACF8B1-8170-4863-97F6-20948AEB6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0" shapeId="0" ns2:uid="{4570F70C-A347-43F6-87DF-278136AC8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91" authorId="0" shapeId="0" ns2:uid="{1BD4B215-0BF1-4296-B61B-307E74EA6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départ à 13h00'</t>
        </r>
      </text>
    </comment>
    <comment ref="AH91" authorId="6" shapeId="0" ns2:uid="{1A1DD5AF-ED10-454F-9F41-FD7C9030F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AL91" authorId="0" shapeId="0" ns2:uid="{2D16052D-954D-4D62-AA79-6C34AA329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ADS</t>
        </r>
      </text>
    </comment>
    <comment ref="L92" authorId="5" shapeId="0" ns2:uid="{FE9E8E3A-1693-4010-9187-009143BA2D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759C0D71-CD48-46A0-8C74-8312919A1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S92" authorId="1" shapeId="0" ns2:uid="{3C73C9D2-562F-4414-BEB3-312310044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2" authorId="1" shapeId="0" ns2:uid="{ECA6E05B-635D-46E5-A0C2-9B3769A2C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2" authorId="3" shapeId="0" ns2:uid="{91E82692-DD68-4DB2-B74C-C601B6B793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2" authorId="3" shapeId="0" ns2:uid="{9FC3C1B8-85F4-41AB-BB07-7EC664B0CE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2" authorId="1" shapeId="0" ns2:uid="{E92F859F-BB8D-44DA-9EC0-1F4DE7220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2" authorId="1" shapeId="0" ns2:uid="{E2B17EF9-F9A5-4B30-9C74-4480AF45B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2" authorId="1" shapeId="0" ns2:uid="{55B721DC-A96C-491E-A6D9-E52AFAEAC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2" authorId="1" shapeId="0" ns2:uid="{3A01ADF0-3ECE-4D38-B560-8B78DD6C5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2" authorId="1" shapeId="0" ns2:uid="{D6E7ADC1-9067-4163-B92E-729AE9532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92" authorId="1" shapeId="0" ns2:uid="{0A7FD024-35FA-45A0-B972-B6BC9E038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2" authorId="1" shapeId="0" ns2:uid="{7E375486-9589-4959-B70A-91C0B9E04C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2h RHS</t>
        </r>
      </text>
    </comment>
    <comment ref="AJ92" authorId="1" shapeId="0" ns2:uid="{F4EA9287-34A0-48D3-BB8E-FC32B3CD1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2" authorId="1" shapeId="0" ns2:uid="{85C6CEE2-E89F-4973-8704-1BB002F52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93" authorId="5" shapeId="0" ns2:uid="{FAF65EE3-157B-4DBF-B9B9-E0D9018FF6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735EA8EA-80A7-4500-A79C-EEAD899E6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S93" authorId="1" shapeId="0" ns2:uid="{E44CE792-F8F0-4783-AAF7-1A2CECCCC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3" authorId="1" shapeId="0" ns2:uid="{A45CEA9F-F585-476C-BFC6-FEEF24FBA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3" authorId="3" shapeId="0" ns2:uid="{FDF46A9C-E6C3-4E19-B2AC-FA15751BF9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3" authorId="3" shapeId="0" ns2:uid="{13C219EB-5850-496F-A8D4-D40A02DB40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3" authorId="1" shapeId="0" ns2:uid="{3E2672DD-B0AA-4741-B9F6-D995EC0B8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3" authorId="1" shapeId="0" ns2:uid="{E63F607F-A549-45E9-A159-CCCA78257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3" authorId="1" shapeId="0" ns2:uid="{E9BFA954-BF55-45AE-BA23-7EF88DA53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3" authorId="1" shapeId="0" ns2:uid="{EF2889DE-E943-4DA9-AE84-F1B71A904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3" authorId="1" shapeId="0" ns2:uid="{95446F61-D0B1-4B8E-8648-79D32D6BE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3" authorId="1" shapeId="0" ns2:uid="{F9CEF761-F544-4DAE-AC0B-8B077E2B5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3" authorId="1" shapeId="0" ns2:uid="{526D6684-9FEB-4F73-9060-16883390A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3" authorId="1" shapeId="0" ns2:uid="{6DF739AC-2DED-42A7-91D7-0623097EC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4" authorId="6" shapeId="0" ns2:uid="{C8724995-B80B-47DF-BD50-BB38BF27E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FC043709-028F-4207-B893-C7B0E67F1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39DC14F6-D92F-46CB-96B2-663FB8BA12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5F3C166B-8F7F-4F5C-9253-1349FAF136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D95" authorId="0" shapeId="0" ns2:uid="{AAEF3325-7785-4392-AD05-F290D45C4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BF31DA27-20AF-4F83-BD5E-467E78311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16E33722-B042-4996-BE10-DA3D0FB5F2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CBAE68F8-C302-4205-BA87-3468A4B89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ECD905C5-94E4-4052-B02B-DFECC9ECD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96" authorId="0" shapeId="0" ns2:uid="{25B12EFB-BAB2-4E6C-B898-AFD5ED1F9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200BFAA2-E2FD-495B-8733-7F09DBE02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D7959D27-B405-4274-B9B8-8D4F049036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A34C0DE2-09EA-4008-995C-306F02977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97BE8CD0-200E-4EDD-ABD3-90261A8D5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0" shapeId="0" ns2:uid="{3C1E4121-FFEA-4DD7-A784-A1A2004CB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6" authorId="0" shapeId="0" ns2:uid="{88B87580-F4A7-4CEF-BE29-A9E05E5DF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96" authorId="0" shapeId="0" ns2:uid="{70B1EA70-2171-4467-8FB0-321C3C40C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J97" authorId="7" shapeId="0" ns2:uid="{51EC6019-42C5-4923-B8EB-DD2F06D6A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95832BC2-BE3B-477E-8D8C-4562288FA5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H97" authorId="0" shapeId="0" ns2:uid="{56801250-8ACF-4360-BB75-9F5807B47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98" authorId="0" shapeId="0" ns2:uid="{7625147D-F104-4658-B9A9-29186CE5C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7AE53714-6C39-462A-82DB-A24442518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0F2D3190-CF97-4B75-9F1C-160D64E2D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2A4480E5-8D60-4259-B354-37E9F14143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Z98" authorId="0" shapeId="0" ns2:uid="{47A39B3D-A611-433A-87D8-F66BF4B9F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98" authorId="6" shapeId="0" ns2:uid="{9D123F5C-B774-4F80-821F-15C5F6C48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1h rhs
Equipe complète</t>
        </r>
      </text>
    </comment>
    <comment ref="AH98" authorId="0" shapeId="0" ns2:uid="{377BA971-0A4E-4D7C-B5FC-1903F7E53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J99" authorId="7" shapeId="0" ns2:uid="{A0BADD52-5562-46BF-A095-CFA387860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4D8E92D2-3738-425F-9F22-E7582E263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481D7D6F-6E5E-40B0-91DF-4A60110F6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3" shapeId="0" ns2:uid="{A7EE37EA-531B-4E7B-BB64-BA3F13EE2C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99" authorId="0" shapeId="0" ns2:uid="{C0C5D2E6-6230-4DAE-8749-77281A20B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9" authorId="0" shapeId="0" ns2:uid="{50E71732-A526-4A3B-ABEA-1BEE6058C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00" authorId="7" shapeId="0" ns2:uid="{8B4C2487-8225-496D-A360-42D3B47A8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4CC11586-6C84-4FB6-B5D4-2564C5C1E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6E0B6907-6398-4251-8D3B-2AC3808D2E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3" shapeId="0" ns2:uid="{DEFAA2D1-75CD-47B8-8014-68A2A056FE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100" authorId="0" shapeId="0" ns2:uid="{FCA8AFB5-E728-47E4-8A6E-22928FEE9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D100" authorId="1" shapeId="0" ns2:uid="{3E6EE532-EAAF-4BC1-A462-E3FE486D8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AF100" authorId="0" shapeId="0" ns2:uid="{A0EF4EDE-FEA3-4CE8-9C95-751DF4091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D101" authorId="0" shapeId="0" ns2:uid="{7F210D34-0905-4CE8-87D0-B3C799EE0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634282AC-B8E2-4419-AEDA-6EF170C00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3FB78FA6-1B86-40B3-BB75-717BDD7DFD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1D6CAFCF-CDE9-4FBA-982E-5EE99F1E4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1" authorId="1" shapeId="0" ns2:uid="{E96CFF4D-9B8E-4396-8106-E71A45758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1" authorId="3" shapeId="0" ns2:uid="{98BFB6C4-0272-46AB-825F-D46184DD6A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1" authorId="3" shapeId="0" ns2:uid="{2AA0C1F8-8845-4B52-A161-94876666D4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W101" authorId="3" shapeId="0" ns2:uid="{455CED0D-8952-438A-8C1C-963C563836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101" authorId="3" shapeId="0" ns2:uid="{CF68DB3D-C800-491C-8231-77887174DC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01" authorId="1" shapeId="0" ns2:uid="{20923A6B-4A45-474F-8804-B20B9B5539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1" authorId="1" shapeId="0" ns2:uid="{632262D2-D4BC-48FA-9C5B-AD34C984A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1" authorId="1" shapeId="0" ns2:uid="{1662C245-34ED-466A-9371-9B2D49CF4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1" authorId="1" shapeId="0" ns2:uid="{07DF4763-365D-4CB0-8F8C-A745E37B9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1" authorId="1" shapeId="0" ns2:uid="{38F51369-9A88-42F5-AE76-43EF0ABC5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1" authorId="1" shapeId="0" ns2:uid="{31D1341F-2105-4CD6-A5B9-BE10C0B36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1" authorId="1" shapeId="0" ns2:uid="{12A6699F-6B6A-4FB7-85D9-0047718EB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1" authorId="1" shapeId="0" ns2:uid="{936DC2C0-5449-4F3F-92FA-CF3B030CB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1" authorId="1" shapeId="0" ns2:uid="{507BA268-B085-4F94-9A79-AE1B55FC3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2" authorId="0" shapeId="0" ns2:uid="{C270830B-81B7-4A4F-88D6-37B2D29A6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93D28EDB-3BE5-4869-A947-21F5D7F854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9E8859EF-5B81-4675-9AA6-034DA29A8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2" authorId="1" shapeId="0" ns2:uid="{5E05FAEF-3135-4B1A-90B2-77FE15CC7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2" authorId="3" shapeId="0" ns2:uid="{8506B0ED-9AF7-4DB0-AC25-29F6328BA7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2" authorId="3" shapeId="0" ns2:uid="{55952F06-4438-4166-A37B-DC4E3DC058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Formation Bioéthanol
Aptaskill
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W102" authorId="3" shapeId="0" ns2:uid="{758D286A-8D2B-4C4C-9071-9298D2C392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2" authorId="1" shapeId="0" ns2:uid="{36DD5801-2181-4A90-B8B1-A46ADFE2A1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2" authorId="1" shapeId="0" ns2:uid="{6F85F10C-669A-4F03-B798-655A94954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2" authorId="1" shapeId="0" ns2:uid="{A2E4B4C9-869D-4057-8AD9-2ACC10FB8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2" authorId="1" shapeId="0" ns2:uid="{079B7C12-C39D-4F71-9364-1383D3D97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2" authorId="1" shapeId="0" ns2:uid="{434CEB18-B9F6-453B-AE4A-BE8BF7972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2" authorId="1" shapeId="0" ns2:uid="{32D7E06F-7D81-4539-87CF-3E8429800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2" authorId="1" shapeId="0" ns2:uid="{266AE278-C6D5-433A-AD37-B3E8D553A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2" authorId="1" shapeId="0" ns2:uid="{8ECE6C29-3B5E-435F-896E-ABA6FCAB4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2" authorId="1" shapeId="0" ns2:uid="{332D0DF0-86A0-4CA0-8527-8B99BCF25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AK102" authorId="1" shapeId="0" ns2:uid="{0858B71E-87E0-4D9A-A7F2-CFA7B9372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2" authorId="1" shapeId="0" ns2:uid="{77FF9966-927E-42BF-A97C-23C69DFC2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J103" authorId="7" shapeId="0" ns2:uid="{50F8F0B3-92A7-4C36-92F5-F75FB2299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B9794DB0-5B59-48BC-9347-C5EF4F6952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L103" authorId="0" shapeId="0" ns2:uid="{2F6E3425-8198-4AE7-9C4F-67AC4615C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09.04 déplacé</t>
        </r>
      </text>
    </comment>
    <comment ref="K104" authorId="6" shapeId="0" ns2:uid="{C237989B-D7DA-4F9F-8D29-AFDB0329A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6EA883BB-54B8-4AB9-9915-4000F4D10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04AD9F81-8AA2-4E34-9B53-650C42823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L105" authorId="5" shapeId="0" ns2:uid="{82FBCFAD-3B39-4801-8B6E-B8C2A4E8BA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C140C0CA-E718-4E87-9948-FA96EF73B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4DD61718-1F2A-425A-93CC-A976C9936A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B4C5B881-047C-48E1-A6AA-BCC7AAEC7E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21B69B5C-85C0-4EA9-8DD6-CFC9F4751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6CC21203-640B-4A04-80BF-8835F8E963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91FABFCB-69DB-4145-A533-05EDA71041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V107" authorId="3" shapeId="0" ns2:uid="{89BF738F-AF28-4A76-9DE4-C3D7E9AC8A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J108" authorId="7" shapeId="0" ns2:uid="{C20737C1-C73B-452A-94DB-F6300F02B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88AF7252-9956-4C86-AE72-3BC31DEC7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V108" authorId="3" shapeId="0" ns2:uid="{CB965F72-0B2C-46CA-9078-027FCECC99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H109" authorId="0" shapeId="0" ns2:uid="{C2ACE261-6584-4939-83A7-EB34E89CE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64E18DA2-242C-46B3-B62F-7D0B72956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72A56557-B6D8-43B3-89BD-E5798857B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0" shapeId="0" ns2:uid="{A5A1D249-AEC7-4B0C-91DF-D88424E822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03.04</t>
        </r>
      </text>
    </comment>
    <comment ref="T109" authorId="0" shapeId="0" ns2:uid="{72874338-A8E1-4F9B-9244-E884B22D8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hs</t>
        </r>
      </text>
    </comment>
    <comment ref="AL109" authorId="0" shapeId="0" ns2:uid="{4AD73801-E59E-4497-BF5E-43DA38E06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03.04</t>
        </r>
      </text>
    </comment>
    <comment ref="D110" authorId="0" shapeId="0" ns2:uid="{83E823A7-28D9-4338-9689-3D7ABC7B76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7BFE5685-0F6F-4DA6-B240-C82B282BE6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F20DEA84-8EC4-47B7-A4CA-9ED845D4B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G110" authorId="0" shapeId="0" ns2:uid="{8780CFC2-382F-4787-9F86-623301D7E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H110" authorId="0" shapeId="0" ns2:uid="{DAC9ED94-FBFD-4A76-B896-36BA3D4E7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K110" authorId="0" shapeId="0" ns2:uid="{1C7DE98D-6FA2-4097-8604-E570F57AF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AL110" authorId="0" shapeId="0" ns2:uid="{D46BDC44-0328-4E97-A122-B4DE09021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L111" authorId="5" shapeId="0" ns2:uid="{8FA521B1-C9BB-425A-9016-85D1C7DAF9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5F8CAC3B-B51E-4646-8315-A6B4CAE68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V111" authorId="3" shapeId="0" ns2:uid="{951627BD-2B59-448D-8903-5F8A7CA4A8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I111" authorId="0" shapeId="0" ns2:uid="{2157C25C-24A8-4395-99F8-0747F707F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01.04.2026
rappel 2 : 11.04.2026
</t>
        </r>
      </text>
    </comment>
    <comment ref="AJ111" authorId="0" shapeId="0" ns2:uid="{976FF80F-0877-4DAC-A7A2-69A3309DA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2" authorId="5" shapeId="0" ns2:uid="{A5CE119C-2173-4D4F-BE8C-AA8DAC9539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4BF47CEC-511E-40A4-BDB2-DC339A216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T112" authorId="0" shapeId="0" ns2:uid="{245F46D9-52A8-4094-BAD1-997F17118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02.04</t>
        </r>
      </text>
    </comment>
    <comment ref="V112" authorId="3" shapeId="0" ns2:uid="{1080D87C-FB30-41B7-9326-6C7D3728DB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J112" authorId="0" shapeId="0" ns2:uid="{B17E51E3-91CB-4395-B093-4037C8D6C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K113" authorId="0" shapeId="0" ns2:uid="{9E247B5E-7C8D-49F0-819D-3E7F3FFED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131063E0-586D-4983-8586-B1A1032D4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467BC433-7A87-4E06-87A4-C6ACD00AB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510B0655-3300-49FE-BAAF-6E41BB6CA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V113" authorId="3" shapeId="0" ns2:uid="{C59C2B76-43CE-4BEA-AE2F-C61D99EEEE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J113" authorId="0" shapeId="0" ns2:uid="{383CEE33-BFBB-40D6-9278-CD4C561B4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L113" authorId="0" shapeId="0" ns2:uid="{1B810CD9-6DC0-4448-8B53-BF3D0A43B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4" authorId="7" shapeId="0" ns2:uid="{5305671A-E20C-456D-A707-9C49035BE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5EE0DB3D-0381-4881-952C-5327DCBCDC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T114" authorId="6" shapeId="0" ns2:uid="{EF6041A9-7189-4D7F-BBA0-03C05EC25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
</t>
        </r>
      </text>
    </comment>
    <comment ref="V114" authorId="3" shapeId="0" ns2:uid="{409DC061-995E-46B4-AF29-0AB50EA668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C114" authorId="6" shapeId="0" ns2:uid="{27AF9237-9014-4757-8045-60BB23C3D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D114" authorId="6" shapeId="0" ns2:uid="{A6412AC5-0456-42ED-BF41-E4DD395A6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J114" authorId="6" shapeId="0" ns2:uid="{F237EC6C-190C-4AB4-80D8-CD209DE4D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
Remplace DWS de 14h à 18h</t>
        </r>
      </text>
    </comment>
    <comment ref="AL114" authorId="6" shapeId="0" ns2:uid="{B7A2C81D-266B-4323-B46A-61560745A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</t>
        </r>
      </text>
    </comment>
    <comment ref="L115" authorId="1" shapeId="0" ns2:uid="{C323D11E-FCDD-420B-B150-424F4D1EB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53A76CEF-F865-44E3-B790-AD434D052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T115" authorId="0" shapeId="0" ns2:uid="{16AE1A67-60EA-46B9-8956-E56DC5F4CA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U115" authorId="3" shapeId="0" ns2:uid="{F6D0C2AF-1031-4783-B5F9-9C7FF241C5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14.04</t>
        </r>
      </text>
    </comment>
    <comment ref="V115" authorId="3" shapeId="0" ns2:uid="{FE9886CF-5980-4E60-85FC-F2AFAD0231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5" authorId="0" shapeId="0" ns2:uid="{0BE07C1B-BE3A-4236-9E19-CE073A6C7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5" authorId="0" shapeId="0" ns2:uid="{7FD036D6-60D5-415C-A357-BEC53C6E6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L115" authorId="6" shapeId="0" ns2:uid="{BFB2BB99-108D-4A46-BE3F-F0A3DDF54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6" authorId="1" shapeId="0" ns2:uid="{0F822C77-F90C-4D9A-A880-E9937152D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F91B929F-6D31-4E1B-AC37-5EBEB7C41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V116" authorId="3" shapeId="0" ns2:uid="{0FBF27BD-CB6B-4D05-83A0-F4BBD36D5C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6" authorId="0" shapeId="0" ns2:uid="{A115626A-9AE6-4413-A7AA-E0BB291F4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6" authorId="0" shapeId="0" ns2:uid="{1F2386AF-11D8-4A05-B236-4B323B515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J116" authorId="6" shapeId="0" ns2:uid="{97790FE3-1CBB-4182-B60B-F24A0FB1C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7" authorId="6" shapeId="0" ns2:uid="{4EAD8C56-8B32-4065-9C34-E7C66C225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6F55A1C5-F933-480C-BA7D-E1AA569CE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3" shapeId="0" ns2:uid="{F615BC35-6EEB-4A98-961C-0C2BF97992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AB117" authorId="0" shapeId="0" ns2:uid="{1B2761E9-EFDC-4C90-B479-BDCC4803A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ASS</t>
        </r>
      </text>
    </comment>
    <comment ref="AH117" authorId="0" shapeId="0" ns2:uid="{FD9952EB-CDDF-421D-B134-4BEDF81BD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H118" authorId="0" shapeId="0" ns2:uid="{98A1F6FD-B3F8-4451-9096-07F50AC73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2EBB3248-93B1-40C8-AE5A-8EC52F66E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N119" authorId="5" shapeId="0" ns2:uid="{F1516433-14C2-4332-BA62-3DF3FEAA00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V119" authorId="3" shapeId="0" ns2:uid="{D4827C69-09BE-4CAD-8740-61DFBDF573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L119" authorId="1" shapeId="0" ns2:uid="{683F2C21-C5CF-4A65-A9FC-C409126E5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20/04
équipe complète</t>
        </r>
      </text>
    </comment>
    <comment ref="C120" authorId="0" shapeId="0" ns2:uid="{58FF2851-F227-41F4-9886-4B408EC04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83F657D8-D07A-4B11-A669-828E1C755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5BECA3ED-E07B-4167-86FA-A8386F0EF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56D96C5A-9B8C-4866-B3E7-3B3B6DCB6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L120" authorId="1" shapeId="0" ns2:uid="{8E30AE3D-B8F1-4816-9FDE-405BE80B6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C121" authorId="0" shapeId="0" ns2:uid="{20145B5C-5F8E-449F-A2A8-0EE8DA629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0A6F856B-EE0E-4473-9A39-0395A68B9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BD9EC17E-8CCA-4404-B7F1-F76784099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62BD62EC-1230-48EB-B9B4-2D55A59EC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K121" authorId="1" shapeId="0" ns2:uid="{833D8E43-C5D8-4F6E-BDD3-8CA72ED25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AL121" authorId="1" shapeId="0" ns2:uid="{E4F8D2FB-D8DB-4244-A648-25F84E622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
départ à 13h</t>
        </r>
      </text>
    </comment>
    <comment ref="G122" authorId="0" shapeId="0" ns2:uid="{33238BCC-947D-4F82-AE91-796B98D37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2DB993E0-3517-477E-9B2B-483969768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D0D6BC4A-F2EB-42C6-B30A-3184879E6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96710774-ED6C-4221-9E2E-ACF79D21E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6" shapeId="0" ns2:uid="{456FED57-F393-4707-B1C8-79C9210D1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 et GPO
</t>
        </r>
      </text>
    </comment>
    <comment ref="T122" authorId="1" shapeId="0" ns2:uid="{51BBD2AA-86C0-4D17-AE9D-A8CEC40DC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AD122" authorId="6" shapeId="0" ns2:uid="{1CC640C2-B1E4-4941-BE01-A26763C4F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AL122" authorId="1" shapeId="0" ns2:uid="{418F20A0-3014-4538-B779-71DABB0CE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
équipe complète</t>
        </r>
      </text>
    </comment>
    <comment ref="H123" authorId="0" shapeId="0" ns2:uid="{E85F3442-0253-404A-8444-ADA89CBA8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A73CE24D-831E-4090-BDDC-3C6D4DA91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6178BC6F-33F7-4D5B-8868-7DA44E295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4CFDDCC5-418E-4724-AF0D-FF79A40AD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23" authorId="3" shapeId="0" ns2:uid="{8FA19827-564E-44BA-A297-6FA81C19B3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23" authorId="3" shapeId="0" ns2:uid="{ED03EEA9-A261-4B75-94E9-BCD4409050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
de 08h30' à 12h30'
</t>
        </r>
      </text>
    </comment>
    <comment ref="AH123" authorId="0" shapeId="0" ns2:uid="{AE2504A0-9297-4A4E-BC15-E8E4B2C4A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10h00'</t>
        </r>
      </text>
    </comment>
    <comment ref="D124" authorId="0" shapeId="0" ns2:uid="{E6FA2999-2D96-4D70-93F5-D4F742949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94339E53-C275-47B9-9CC3-DC378B108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C30DCBB0-0DF9-4362-A33B-E275A3042E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505CF176-BE3F-4955-A9ED-FC3B766FB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P124" authorId="6" shapeId="0" ns2:uid="{B90889F7-6908-4C43-87A4-C666A5BC3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4" authorId="6" shapeId="0" ns2:uid="{A1AE2197-223C-43A1-B1CC-443C15F61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4" authorId="3" shapeId="0" ns2:uid="{3BA91E77-8976-40CE-BE81-EA410CC0D2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4" authorId="0" shapeId="0" ns2:uid="{0009E526-7464-46D7-B285-C5A7EA7DB1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4" authorId="0" shapeId="0" ns2:uid="{178AE90E-BE10-4C3D-B3B3-09618BF7A0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25" authorId="0" shapeId="0" ns2:uid="{BA20D4F3-82BA-4F48-804D-235B14260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P125" authorId="6" shapeId="0" ns2:uid="{0628D44E-9A7A-4DB1-AC30-4FE3A1809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5" authorId="6" shapeId="0" ns2:uid="{00F120A9-6DEC-452D-BF0C-80F1DFE51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5" authorId="3" shapeId="0" ns2:uid="{419E3062-3C54-4B9C-847C-F060FFCB88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5" authorId="0" shapeId="0" ns2:uid="{7C078DD4-03E2-451D-8CC2-FFC4FCE384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5" authorId="0" shapeId="0" ns2:uid="{D9CD33A1-EB51-4C17-B25D-59C2230D9E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25" authorId="0" shapeId="0" ns2:uid="{39BA0BC1-8D06-4A7D-9D1A-412996A59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P126" authorId="6" shapeId="0" ns2:uid="{317B1313-E925-4E99-80E7-2F4C3B7A5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6" authorId="6" shapeId="0" ns2:uid="{A0B5ECAB-D683-48C6-B8F6-686487D62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6" authorId="3" shapeId="0" ns2:uid="{F2F28CA7-1ED7-46CF-919C-1CF36AA05C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6" authorId="0" shapeId="0" ns2:uid="{CCEA8725-F334-4D4A-A577-80EF0CAF31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6" authorId="0" shapeId="0" ns2:uid="{962DF726-DB10-4F83-89B3-A6756D952C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127" authorId="0" shapeId="0" ns2:uid="{9485B670-C3E6-491C-9C71-3DB30AD99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T127" authorId="0" shapeId="0" ns2:uid="{25FFEE2C-D20A-40EB-9B3F-C5CFBDBFE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G128" authorId="8" shapeId="0" ns2:uid="{948124F4-8660-4318-AA3C-FDDEE9771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56578743-3F87-4731-9730-1D02A0B3B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7BD28F5C-1CA5-4D04-8137-5EB0A06E81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V128" authorId="3" shapeId="0" ns2:uid="{5083CBBD-FA52-4F5F-8385-694633D47D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</t>
        </r>
      </text>
    </comment>
    <comment ref="AB128" authorId="0" shapeId="0" ns2:uid="{E10D4DB2-C146-47C0-9D26-E34AE1386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C129" authorId="0" shapeId="0" ns2:uid="{C593AF73-D4DA-4342-BD0F-3E6E69372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3A75A1FF-07CC-413D-95F7-BDF572C3F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4701EF83-FAB8-4645-A857-B8E31E423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B129" authorId="6" shapeId="0" ns2:uid="{4936F8A9-88AA-4937-A47D-B61FE4965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d'embauche
15h30 Centre médical Attentia Belgrade</t>
        </r>
      </text>
    </comment>
    <comment ref="AJ129" authorId="0" shapeId="0" ns2:uid="{AAF1C847-1D59-4F88-AECE-8F78D39FF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
pour chargement au Bull</t>
        </r>
      </text>
    </comment>
    <comment ref="C130" authorId="0" shapeId="0" ns2:uid="{F2B996EA-C583-4BBC-A227-1F94CB610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3D82BC97-55DF-4785-965E-0112C22ED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59CD4F86-B129-4B8C-ADE0-0CA134F7C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0" shapeId="0" ns2:uid="{A731C1C9-74CE-49C6-AC22-60775BE70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V130" authorId="3" shapeId="0" ns2:uid="{DA77C5D4-56D8-4D1F-ACC9-6607499D65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D130" authorId="0" shapeId="0" ns2:uid="{B0EFA71F-1797-409C-9983-1C93D43A0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29.04</t>
        </r>
      </text>
    </comment>
    <comment ref="H131" authorId="1" shapeId="0" ns2:uid="{EBF6D501-ED5C-49C8-80AE-B33A69DCF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0" shapeId="0" ns2:uid="{7B131C51-DCEC-4917-89E9-96A42EB2C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131" authorId="0" shapeId="0" ns2:uid="{54CFE998-6FB4-47EE-B85B-BDFA56161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30.04
remplacé par PAM</t>
        </r>
      </text>
    </comment>
    <comment ref="H132" authorId="1" shapeId="0" ns2:uid="{7B2B4648-DA64-4194-B2CF-141B4A938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66832198-A61D-45EC-A413-11E502C3C8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B132" authorId="0" shapeId="0" ns2:uid="{A0F973E5-FEB6-446F-BE90-BDB58716E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07h00'</t>
        </r>
      </text>
    </comment>
    <comment ref="AH132" authorId="0" shapeId="0" ns2:uid="{2F367A8C-F6ED-4DF2-A61E-B2441634F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3" authorId="1" shapeId="0" ns2:uid="{3CBFC0DB-0C0A-47F3-ADE4-54FAC8887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85AE7A0E-6A16-487E-9AC8-E1E4F034BF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0" shapeId="0" ns2:uid="{307E3863-63BD-495E-B831-4C6CE85EE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133" authorId="0" shapeId="0" ns2:uid="{73D5CE00-E9D5-4587-8703-825DD9CA2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4" authorId="7" shapeId="0" ns2:uid="{3ABF0276-4DA0-46CF-80CA-1A333CE330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1B972C31-4480-4BB6-B042-524F84F9D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422F1E0B-FD35-46B8-826C-D7676F813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4" authorId="3" shapeId="0" ns2:uid="{011F92AB-FEF2-44E5-84B0-8C88FFF0DE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Z134" authorId="0" shapeId="0" ns2:uid="{364C1C53-6538-459F-BA23-10CA3B7C8F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</t>
        </r>
      </text>
    </comment>
    <comment ref="AD134" authorId="0" shapeId="0" ns2:uid="{9CFDC2D3-0792-41CD-8844-E21DAE11C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SPT &amp; GBT</t>
        </r>
      </text>
    </comment>
    <comment ref="AF134" authorId="0" shapeId="0" ns2:uid="{C3515AE2-DD6D-4E67-8A8C-4336D0BFA8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4" authorId="0" shapeId="0" ns2:uid="{422F5D5E-B029-4CAE-A6E6-E29CADEB9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4" authorId="6" shapeId="0" ns2:uid="{AB16DF15-31DF-4DFB-AFE9-4C6E04D1D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apr ADK et SPS</t>
        </r>
      </text>
    </comment>
    <comment ref="H135" authorId="7" shapeId="0" ns2:uid="{CF4703CC-0687-4A6A-9EC9-A3F9C81FD1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F2CADC8D-FC20-4B25-BA8C-1D52C9E55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97552A92-18B4-4CB0-B6A3-3406B9818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5" authorId="3" shapeId="0" ns2:uid="{33F50BBC-1D80-49C9-A0FA-8D5A16DFE0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X135" authorId="3" shapeId="0" ns2:uid="{47175832-414C-4BAC-91DA-987857B900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Z135" authorId="0" shapeId="0" ns2:uid="{023CFF6C-E84E-46CC-B145-E225500F5E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</t>
        </r>
        <r>
          <rPr>
            <strike/>
            <sz val="9"/>
            <color indexed="81"/>
            <rFont val="Tahoma"/>
            <family val="2"/>
          </rPr>
          <t xml:space="preserve"> CDE</t>
        </r>
        <r>
          <rPr>
            <sz val="9"/>
            <color indexed="81"/>
            <rFont val="Tahoma"/>
            <family val="2"/>
          </rPr>
          <t xml:space="preserve">  TCE</t>
        </r>
      </text>
    </comment>
    <comment ref="AD135" authorId="0" shapeId="0" ns2:uid="{AE0C123B-305C-44A1-9661-A83AE6F00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F135" authorId="0" shapeId="0" ns2:uid="{27DB3BC4-748B-498C-83D3-BC2C2B87EB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5" authorId="0" shapeId="0" ns2:uid="{168C0C39-1DA4-424A-B7AA-219CFC542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5" authorId="0" shapeId="0" ns2:uid="{401F8690-20B6-4D45-93DC-612D6E34C2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sz val="9"/>
            <color indexed="81"/>
            <rFont val="Tahoma"/>
            <family val="2"/>
          </rPr>
          <t>remplacé par CDE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C136" authorId="6" shapeId="0" ns2:uid="{236221F6-7239-4B26-99F1-7350B3B2F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C60AE75C-4BC8-44C7-9C09-BBEBFECB0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15D6C655-4405-43C4-8D3B-24241574E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0B3E268F-4DFE-46C4-8847-5CA1234D8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6" authorId="0" shapeId="0" ns2:uid="{EF772E59-FF5D-454C-87F9-84DCAC6DB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6" authorId="3" shapeId="0" ns2:uid="{5808CB34-E912-4B3E-AB46-C47521F0AF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6" authorId="0" shapeId="0" ns2:uid="{E8C2B147-0AA1-4503-94B9-F888EA17C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6" authorId="0" shapeId="0" ns2:uid="{04BF502C-CF37-4329-B80D-7B4BDC471D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6" authorId="6" shapeId="0" ns2:uid="{65E12091-F561-44BB-B255-00F130477B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ASS</t>
        </r>
      </text>
    </comment>
    <comment ref="AJ136" authorId="0" shapeId="0" ns2:uid="{A4CABBAE-855F-4CFA-B99F-58F14BD87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36" authorId="0" shapeId="0" ns2:uid="{C42F7597-C9D1-4AE6-8366-45EE8CEA6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 ensuite absence MHI
rappel le 04.05</t>
        </r>
      </text>
    </comment>
    <comment ref="D137" authorId="6" shapeId="0" ns2:uid="{13B3C4C3-4EC2-48F6-AB9F-DC848F3F6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FC7CFAF2-D793-4677-B95B-68A069AE2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7" authorId="0" shapeId="0" ns2:uid="{83DCB87F-B07F-487B-9E04-32479B7DE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7" authorId="3" shapeId="0" ns2:uid="{213E104A-CCC9-4FB6-AB3B-5D11A139E0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7" authorId="0" shapeId="0" ns2:uid="{EAAA897C-1802-48C3-BF91-FB89D4B61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7" authorId="0" shapeId="0" ns2:uid="{DE05CE5E-47F3-4DBF-B56E-E31BFEAF8C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7" authorId="6" shapeId="0" ns2:uid="{718C8A32-E502-4004-AD85-2CD06D92E7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H137" authorId="6" shapeId="0" ns2:uid="{C5F88566-5327-43DC-A3EC-EB6CA4261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J137" authorId="0" shapeId="0" ns2:uid="{60EC687C-671E-491A-A237-64FDDB453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D138" authorId="0" shapeId="0" ns2:uid="{E977E7D6-1640-4E7D-AD46-AE5EB0996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93C1E672-564D-48B8-B31F-6D399DBE9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E6FD9D23-167E-410D-BB19-6ACFA39B2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9" authorId="7" shapeId="0" ns2:uid="{F4415DBC-A3EB-4E69-B57D-C2063218C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FA5EFAA4-77B1-4E0A-99DA-4F933FF22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509AD062-3C34-4A1A-B436-DAC554A1D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E5A760D3-41EE-477E-9EF5-3C29EF698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57637824-A2E5-44D7-A0A4-5F96081294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A0A56F98-B244-414E-8F80-9286FF6ED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0" shapeId="0" ns2:uid="{B7C72D3E-548B-437D-9F6C-B2D07FA85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EB3A948E-6A30-4565-8349-DAE30A38D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1" shapeId="0" ns2:uid="{55E29E13-9DDB-471F-BDE2-534DB12E2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C6836D5D-34D5-4510-B4D0-7A6C49308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0" shapeId="0" ns2:uid="{8C1C12AD-3037-4C5E-8C38-EC508D606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CCB99D5D-C455-4215-B30B-F699842D5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FFE7A390-DF7D-456F-BCBD-17D11748F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1" shapeId="0" ns2:uid="{489B268C-8CD0-44E9-8C79-2174D37FF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25E6DF91-D07A-4D3A-BDA4-30D986443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A0BD5417-4093-4CC8-A36E-64385D051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5" authorId="6" shapeId="0" ns2:uid="{1613619E-3EC9-4F71-9E8C-92929DD26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97513CE6-ABDA-47C1-9980-4A8751AAA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4122FE5F-8F38-4F7C-926E-93AFF7091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60BF715A-E0D3-45B0-9447-0EDF5C0EB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7A4849B8-15C5-4CC2-96E0-D15F28172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DA5EAB5F-8D52-4ECE-9B51-1799580C0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90C0702A-D26F-4F93-9B0A-7FBCC2295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34093601-63A5-4015-82DD-7D2BF0C7E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1194A333-A6DC-4BC7-AF66-A358DCE2F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7C5935A9-1A5C-48E9-A677-BA6FD8E13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F34A0EB4-AEC8-4DCE-A446-88CFF1A89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E36B8E8A-FB03-423C-97A5-F1825238B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8" authorId="6" shapeId="0" ns2:uid="{6BAD729C-6D38-4009-8607-28C79BCF5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J148" authorId="6" shapeId="0" ns2:uid="{7880E038-6D9F-4213-BFE4-977EBE189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9" authorId="0" shapeId="0" ns2:uid="{86A997A3-6B2C-4489-B83D-2F030CF38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A79B5EDF-A451-4BF4-945D-DE65AD190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AEB5D524-A9EF-4CB3-9DFF-73A1F1C333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7860B414-924F-4ADA-8E1F-C443F9E7B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9" authorId="0" shapeId="0" ns2:uid="{74E1A3C0-CE6A-46A4-AEDD-650529046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PAM</t>
        </r>
      </text>
    </comment>
    <comment ref="T149" authorId="0" shapeId="0" ns2:uid="{02333127-007F-4C7B-9AF8-4D4F4B9A9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49" authorId="3" shapeId="0" ns2:uid="{A9C9EAEC-AF8B-41A0-9DF4-8F5C7FD180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149" authorId="0" shapeId="0" ns2:uid="{B562835F-1328-41A2-A005-34C74D359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H149" authorId="0" shapeId="0" ns2:uid="{E6B96639-F7DA-4127-98FF-5C4A8C269D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50" authorId="6" shapeId="0" ns2:uid="{B083DEC8-7800-4890-AA95-9936A0BE5C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27108A2D-B2E4-4EDD-B465-9C147AE31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F6277A91-ADC7-4BB8-A451-BEE54B06D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3D3D6F5B-96A2-4A56-912B-9A10B54217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A7F12FCB-4C4A-4A66-AAD4-2D3874607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2C723A38-5769-4DB2-8F7B-117EE3CA0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8F353C97-A4D6-4359-9DB6-16F23C7BC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P150" authorId="6" shapeId="0" ns2:uid="{E6EA2FD1-38A9-4AA4-9B17-36E698DAAF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T150" authorId="0" shapeId="0" ns2:uid="{D11BA0FD-8C0C-4459-B615-5EDEE6C73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</t>
        </r>
      </text>
    </comment>
    <comment ref="U150" authorId="3" shapeId="0" ns2:uid="{1037F8EF-424F-467B-A79B-7BAC573095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V150" authorId="3" shapeId="0" ns2:uid="{3332679D-DCE4-4CED-92E2-694B9E24DE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X150" authorId="3" shapeId="0" ns2:uid="{5059F889-05AB-4581-9F38-A78299A9B24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 Formation Safety Days de 15h à 16h 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50" authorId="0" shapeId="0" ns2:uid="{17E872F8-0B0E-40B7-8AAC-558F683611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 xml:space="preserve">FPS </t>
        </r>
        <r>
          <rPr>
            <sz val="9"/>
            <color indexed="81"/>
            <rFont val="Tahoma"/>
            <family val="2"/>
          </rPr>
          <t xml:space="preserve">
PLZ et TCE</t>
        </r>
      </text>
    </comment>
    <comment ref="AF150" authorId="0" shapeId="0" ns2:uid="{44A8ECD4-ED44-427A-AF70-63521B5421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51" authorId="0" shapeId="0" ns2:uid="{03D2AA9A-581A-4688-B8E6-77CD84C16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C91D518E-380A-4A94-A3AC-8FD144B15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17EAC12C-9669-47D6-A172-F7810B3B90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7CC7E0F7-6FA4-42B6-BA06-BD1E469F8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70AB57FA-4650-4E07-9312-108F87CF4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6" shapeId="0" ns2:uid="{1F195250-3F71-46B8-8455-C9B8F0190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P151" authorId="0" shapeId="0" ns2:uid="{983D3C70-804F-4FB5-B298-1D306BD29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22h à 23h00'</t>
        </r>
      </text>
    </comment>
    <comment ref="T151" authorId="0" shapeId="0" ns2:uid="{643FF327-140D-4E18-9632-1088AD12B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13/05</t>
        </r>
      </text>
    </comment>
    <comment ref="V151" authorId="3" shapeId="0" ns2:uid="{483CF355-8BC4-4925-BA05-94260076C7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1" authorId="0" shapeId="0" ns2:uid="{37E0F716-513C-4341-8874-02C1181607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 </t>
        </r>
      </text>
    </comment>
    <comment ref="AF151" authorId="0" shapeId="0" ns2:uid="{1B04D4F8-F7E6-452D-854B-DE311D1AC6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51" authorId="1" shapeId="0" ns2:uid="{22A17DF7-716A-43CC-AB6A-12C3DB04A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AJ151" authorId="2" shapeId="0" ns2:uid="{AC39655D-A157-4308-BCCD-489A793FC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L151" authorId="1" shapeId="0" ns2:uid="{F0176884-50C3-4D48-A6C1-6106C852A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au stress et burn out de 12h30 à 16h15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QDE de 14h à 16h15</t>
        </r>
      </text>
    </comment>
    <comment ref="L152" authorId="0" shapeId="0" ns2:uid="{B91D2840-A8E3-4971-AEF7-2E6BD6304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2" authorId="3" shapeId="0" ns2:uid="{B80EC713-9634-4435-8F58-7C9FA95570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PAM présent</t>
        </r>
      </text>
    </comment>
    <comment ref="AA152" authorId="0" shapeId="0" ns2:uid="{8A3F0E2B-497C-4F68-9C79-E990F47F8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2" authorId="6" shapeId="0" ns2:uid="{EED51509-ABE0-46ED-A035-6047EC687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B0DEDF4D-0B18-487F-95DD-A371B605A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F8E5F978-8D6F-4FFC-AEDF-67A8E35E8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9C632F8F-A9C8-4CE3-96C3-1A963BCEB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4138C285-935E-4E8B-A7FA-EE24ED8DB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3" authorId="6" shapeId="0" ns2:uid="{E61E2C98-4B05-4BF8-9B46-046A990A0E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QBY?</t>
        </r>
      </text>
    </comment>
    <comment ref="V153" authorId="3" shapeId="0" ns2:uid="{0E70426E-DAEF-49A3-AA0C-7411A8E1DC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3" authorId="6" shapeId="0" ns2:uid="{74329835-1967-421B-8729-8EE81B412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20h à 22h</t>
        </r>
      </text>
    </comment>
    <comment ref="AB153" authorId="0" shapeId="0" ns2:uid="{D28AB60A-CBFE-4891-AC7C-55616A855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154" authorId="1" shapeId="0" ns2:uid="{B42E09D6-8FB3-46EA-862D-C1CFD1069E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A8F44194-DAC0-43AB-9C67-DA3D4C343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73EFF07D-B161-4602-A006-D97A1FB791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D81273D7-DB63-475C-BF18-91E7E9A02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4" authorId="6" shapeId="0" ns2:uid="{2F861B18-23A5-4CC3-9128-2076B6B38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 de 22h à minuit</t>
        </r>
      </text>
    </comment>
    <comment ref="Z154" authorId="6" shapeId="0" ns2:uid="{87515A9B-7FC4-495A-9466-2BD9D714D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minuit, remplacé par PAM</t>
        </r>
      </text>
    </comment>
    <comment ref="AA154" authorId="0" shapeId="0" ns2:uid="{BA213B4D-D1EB-4D06-9C0A-E7E15B788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4" authorId="0" shapeId="0" ns2:uid="{51B61B02-4355-4FA2-9027-2E95CF1A5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LAX</t>
        </r>
      </text>
    </comment>
    <comment ref="H155" authorId="1" shapeId="0" ns2:uid="{579899DE-254C-407F-B271-1F53FC42E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DB37768D-28D0-4A2D-B127-B1389A822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6" shapeId="0" ns2:uid="{A8CCD38C-86B1-4E0B-8764-C57EE8117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60AF335E-36BB-4F1D-98AD-BFDC081355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36341B91-FAD7-4920-97F1-4CE71A317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6ABE84B6-10F2-4D25-8C7C-D2B87EDDA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6" shapeId="0" ns2:uid="{022945EF-0E8D-4263-BA75-60620CB4A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6818BD89-0776-4CB9-A124-EA773BF1A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98054D69-E6F4-4ED6-B5C0-888809C0A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6" shapeId="0" ns2:uid="{64B1186B-8A2E-4BD2-8075-947ADB822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PAM</t>
        </r>
      </text>
    </comment>
    <comment ref="T157" authorId="6" shapeId="0" ns2:uid="{F30C5E07-7D6A-4669-AEDF-45AB4EB1C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09h à 10h +
formation Safety Days de 10h30 à 11h30
Salle Rochefort
Remplacé par QBY</t>
        </r>
      </text>
    </comment>
    <comment ref="V157" authorId="3" shapeId="0" ns2:uid="{FB730B0E-73A9-4ABD-A728-ED75F46B77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09h à 11h30+
formation Safety Day de 12h30 à 13h30
Salle Orval</t>
        </r>
      </text>
    </comment>
    <comment ref="X157" authorId="3" shapeId="0" ns2:uid="{AAAC674F-A4FA-4089-89BA-4FEBFE3EEF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 Formation Safety Days de 10h à 11h
Salle Orval
Départ à 12h</t>
        </r>
      </text>
    </comment>
    <comment ref="Z157" authorId="6" shapeId="0" ns2:uid="{8AD1EE75-3708-4C34-BDC6-B9E566A467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09h à 10h
Salle Rochefort
Remplacé par VGG
</t>
        </r>
        <r>
          <rPr>
            <sz val="9"/>
            <color indexed="81"/>
            <rFont val="Tahoma"/>
            <family val="2"/>
          </rPr>
          <t>Remplacé par HKB</t>
        </r>
      </text>
    </comment>
    <comment ref="AB157" authorId="6" shapeId="0" ns2:uid="{C739D5BB-ED20-4249-8DC6-0B13B23F9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Remplacé par JBI</t>
        </r>
      </text>
    </comment>
    <comment ref="AD157" authorId="6" shapeId="0" ns2:uid="{511DC8F8-3AED-4128-9B21-1CDD31A70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JBI</t>
        </r>
      </text>
    </comment>
    <comment ref="AH157" authorId="6" shapeId="0" ns2:uid="{86BA40F8-9DC8-424B-A3E0-89C790169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7" authorId="6" shapeId="0" ns2:uid="{92BFE435-4451-4F3C-AE53-2640030CC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L157" authorId="6" shapeId="0" ns2:uid="{8FB4DA41-7B16-4C0F-9B74-23DB0339C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Equipe complète</t>
        </r>
      </text>
    </comment>
    <comment ref="D158" authorId="1" shapeId="0" ns2:uid="{881227FA-F8F4-4C90-B4E4-6E5206D84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57119277-EB68-41C0-BC3A-0E058CD00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A44815A7-6F3F-48C4-9602-AF37450B0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8" authorId="3" shapeId="0" ns2:uid="{56922097-288B-471B-869C-460E6B5764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J158" authorId="6" shapeId="0" ns2:uid="{80F8FB64-F2C8-4E73-BB8E-2A703F2DF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59" authorId="6" shapeId="0" ns2:uid="{5F46C2C6-62A8-4C4D-A576-F63E65309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065A4171-E9A7-4649-87A5-321DD6514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07205E1A-6483-49B3-8FB3-1F079B995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9EA582E7-65C7-4182-AF82-A7BC14320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59" authorId="3" shapeId="0" ns2:uid="{57BFD3E9-9611-4F5D-8634-A29E2A9F4A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9" authorId="0" shapeId="0" ns2:uid="{767A4BAC-185D-4F5A-972A-D729769D5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0" authorId="0" shapeId="0" ns2:uid="{F2F597C9-7872-4FCC-9480-A28FEC2AF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60" authorId="0" shapeId="0" ns2:uid="{CED5C70C-105F-4616-840E-FC09D8314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0" authorId="3" shapeId="0" ns2:uid="{A8D3C236-A322-4D90-9896-62CC60D962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60" authorId="0" shapeId="0" ns2:uid="{78C29658-5FB2-4437-AED5-9245D1D24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1" authorId="0" shapeId="0" ns2:uid="{8344260E-F596-44A3-873B-95AB71AA1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P161" authorId="0" shapeId="0" ns2:uid="{8A24F7B4-9E5B-485F-98F1-0DB0BD6075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SMA</t>
        </r>
      </text>
    </comment>
    <comment ref="T161" authorId="0" shapeId="0" ns2:uid="{BEA833F0-7289-4981-9FC1-9A16CE16B0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161" authorId="3" shapeId="0" ns2:uid="{0D2E63E2-36CD-48CA-ADBF-8D0E015CF6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Y161" authorId="0" shapeId="0" ns2:uid="{27E5019F-DD78-49A9-8F8A-7823C1F24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161" authorId="0" shapeId="0" ns2:uid="{2D942E3F-1AAF-4194-8338-35F83FFA7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remplacé par FPA</t>
        </r>
      </text>
    </comment>
    <comment ref="H162" authorId="6" shapeId="0" ns2:uid="{D92D4E2B-D064-404E-9209-5F9AA60BB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DFC20FB7-95E9-450E-BDE6-AF3DEB812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V162" authorId="3" shapeId="0" ns2:uid="{D397285B-7130-4E00-B222-42A628769C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Z162" authorId="0" shapeId="0" ns2:uid="{8C91E019-5D55-47C0-8AC0-A9C997F3A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TCE et BLR
</t>
        </r>
      </text>
    </comment>
    <comment ref="AL162" authorId="0" shapeId="0" ns2:uid="{9C7B6461-F961-4231-871A-31403A4CE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C163" authorId="6" shapeId="0" ns2:uid="{CFB3A682-A872-4E5A-BF69-35B363321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291FD8B4-74D4-469D-9A67-0CDCC0C3C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8B9F4AEF-9699-4502-B6F5-EC6075364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B408E83B-AE88-4B5B-B58B-D55172AD5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38D044A6-19CF-40D2-8460-990400DB44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B9583719-EC57-4EBB-A472-F0FA6DF5C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3" authorId="6" shapeId="0" ns2:uid="{9F01002A-DBF6-4335-AC06-CED280223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02/06
renfort avant</t>
        </r>
      </text>
    </comment>
    <comment ref="V163" authorId="3" shapeId="0" ns2:uid="{ECE45629-5531-4EFF-9A78-50CF0514EA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AA163" authorId="8" shapeId="0" ns2:uid="{AC2C735D-CE9B-48CA-B78B-04BB34961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</t>
        </r>
      </text>
    </comment>
    <comment ref="AB163" authorId="8" shapeId="0" ns2:uid="{F306E9D7-CE2A-43DA-948B-A410B3266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
Echange avec VGG</t>
        </r>
      </text>
    </comment>
    <comment ref="AL163" authorId="0" shapeId="0" ns2:uid="{C282392B-056D-4479-B649-F0BEC30D3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H164" authorId="6" shapeId="0" ns2:uid="{D561B928-3105-4586-BEE6-31A0D4FF4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6BCADE5D-4CF1-4444-AFC1-2FEE21B25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4" authorId="0" shapeId="0" ns2:uid="{4D1192D9-1EDF-4DCA-8B55-C4A2ADEC4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5" authorId="6" shapeId="0" ns2:uid="{4423983B-7E04-46A8-BDD6-564B53BFC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AC6348CD-02D8-478A-8B43-BBD765B46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5" authorId="0" shapeId="0" ns2:uid="{4BAB3E45-4C9E-4A3E-967A-C380EF763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D166" authorId="0" shapeId="0" ns2:uid="{73076312-992F-474F-AED8-54516022B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4C01E8ED-3CFE-45A3-AC62-C0B2C63E9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0" shapeId="0" ns2:uid="{708C1409-6E5E-463C-BAD6-66A21D7AE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GBT</t>
        </r>
      </text>
    </comment>
    <comment ref="AD166" authorId="6" shapeId="0" ns2:uid="{83DB2D2B-D072-44AE-BAA3-8D2651BDA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complete</t>
        </r>
      </text>
    </comment>
    <comment ref="AH166" authorId="0" shapeId="0" ns2:uid="{15C871A7-6220-44A2-A59B-119EF6D4C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67" authorId="0" shapeId="0" ns2:uid="{8F015C6B-5D87-4F09-96AE-CE386C797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V167" authorId="3" shapeId="0" ns2:uid="{6DCCDC4D-9E0E-4A18-B7CE-A6D9278BCC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AD167" authorId="6" shapeId="0" ns2:uid="{E1AAE6A1-E487-493D-8154-1830DDFD1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67" authorId="6" shapeId="0" ns2:uid="{BF8990E3-CC7C-473B-9884-00782714C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68" authorId="6" shapeId="0" ns2:uid="{D00871D3-A2F4-4387-9F5F-A28221432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68" authorId="0" shapeId="0" ns2:uid="{A9378D22-07EC-413A-99E5-3E6D35435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8" authorId="3" shapeId="0" ns2:uid="{A8F97164-CC51-42F6-A8D1-48CE067A87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168" authorId="6" shapeId="0" ns2:uid="{D36D0928-6D6C-4467-A0F6-E5A534126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SLT</t>
        </r>
      </text>
    </comment>
    <comment ref="D169" authorId="6" shapeId="0" ns2:uid="{A2352F6F-6634-4C2B-9E13-AE5C7A738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69" authorId="7" shapeId="0" ns2:uid="{79A63930-50CD-491B-86E3-00831407C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69" authorId="3" shapeId="0" ns2:uid="{FDD9CA88-8A8C-45B2-8D4C-F197954E6E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X169" authorId="3" shapeId="0" ns2:uid="{46934E8E-CF36-40E9-8C8B-044CAC3651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la demande LH</t>
        </r>
      </text>
    </comment>
    <comment ref="Z169" authorId="0" shapeId="0" ns2:uid="{FC5F4BB1-E295-4572-A1B9-BB8C4691E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69" authorId="0" shapeId="0" ns2:uid="{51630EB7-4D2E-4EE7-AFF8-4C52FB20B2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70" authorId="6" shapeId="0" ns2:uid="{3F10BC1E-7243-43C4-9FD9-E752A743F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70" authorId="7" shapeId="0" ns2:uid="{41E602B4-2409-4523-B717-9C174DDA5B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70" authorId="3" shapeId="0" ns2:uid="{CD9AEEB3-1332-437D-A164-AC110771B1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Z170" authorId="0" shapeId="0" ns2:uid="{D1F78073-A930-42F5-9291-2CBA98B10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70" authorId="0" shapeId="0" ns2:uid="{7126A8FB-3F11-488A-9004-84343C5572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C171" authorId="0" shapeId="0" ns2:uid="{1D1E772C-0A53-4919-B344-60D6E75D6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7BEE396E-E6B1-4515-851A-FB199A952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677CBA98-4980-4566-BF50-6141BE03B5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T171" authorId="0" shapeId="0" ns2:uid="{A8DF1856-3DA2-4DA5-971D-8DC995EE6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1" authorId="3" shapeId="0" ns2:uid="{4E673214-46D3-4BC7-8C31-34E964F20C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71" authorId="3" shapeId="0" ns2:uid="{A8A78736-6A9F-4530-B440-37C933F69B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X171" authorId="3" shapeId="0" ns2:uid="{9458570C-F486-4582-B522-A7BB0248E6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C172" authorId="0" shapeId="0" ns2:uid="{1C914754-DEEB-4A07-8E64-65E62DBFC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BBFD11CA-93E9-4D0D-8337-969EECBF7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7B44DE23-872F-4737-BAAE-25BE8C718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72" authorId="0" shapeId="0" ns2:uid="{94EB9991-2C3B-4CC2-A6C6-CB3548A28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2" authorId="3" shapeId="0" ns2:uid="{2DE4785C-6874-4C22-BD65-6B994BF041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173" authorId="0" shapeId="0" ns2:uid="{8D4E3734-94B1-45F1-A4E3-78491E6F14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AC82570B-7B05-4D04-A4B5-7783A4686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0" shapeId="0" ns2:uid="{620070B9-DDAB-468D-A703-0EBF9F2EB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5" authorId="0" shapeId="0" ns2:uid="{5E29F193-1572-4142-BCBC-56C34BF9B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0" shapeId="0" ns2:uid="{B821D74D-BFC5-47B1-B69E-9C199AD3A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3A308D97-3A82-4E52-9DBE-849945D4ED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15A49516-C949-4248-811B-8DDE3D2C9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177" authorId="0" shapeId="0" ns2:uid="{8E56ED44-AE60-4D6F-B7F4-C1FA61118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1588527D-4CCD-4889-A5BF-0BC9E795C5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4E432AEB-25D3-4B02-907B-01AAFD583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J177" authorId="0" shapeId="0" ns2:uid="{C1E60B3C-44A8-4021-9753-5EE98138F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178" authorId="0" shapeId="0" ns2:uid="{1EBBF94A-8226-4A01-8EC9-E7641E2041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1D01B40D-A07F-40C3-BC84-B75A6DF3D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AH178" authorId="0" shapeId="0" ns2:uid="{876B2B79-F317-4E21-9169-BE432AF09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AJ178" authorId="0" shapeId="0" ns2:uid="{679467E2-277D-42EE-BF13-D294170D4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L179" authorId="0" shapeId="0" ns2:uid="{2C06FC73-86F1-4B31-8332-694724286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H179" authorId="0" shapeId="0" ns2:uid="{7BAC2533-F92D-4878-9011-53C00E8E2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D180" authorId="0" shapeId="0" ns2:uid="{DB6D62CD-4E3F-45EE-B069-37C55AC3C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E3A231B3-DBB9-4928-90CD-31C3E6718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6970BE2B-451C-43F6-9754-B0E8EBFCB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83E00370-7CC7-40E6-8747-44AFDF291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1" authorId="2" shapeId="0" ns2:uid="{58992C52-AB29-4AEF-B8F9-D65D6F1DC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1" authorId="2" shapeId="0" ns2:uid="{C2A21F58-FE95-4510-9D55-9F625EF07B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2" authorId="0" shapeId="0" ns2:uid="{8085E243-3950-430D-BFA4-D9334B202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6ACCAF4D-FE3E-41EB-8A94-7C964C1343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2" authorId="2" shapeId="0" ns2:uid="{17223DEE-63B5-48B7-8FD9-EF5A8E5BC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2" authorId="2" shapeId="0" ns2:uid="{64D1EB80-3607-4370-B317-2E603F887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3" authorId="0" shapeId="0" ns2:uid="{55EEE271-9611-4EAA-A27D-EFAA1CE710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A38E61F0-F801-4A92-8A1A-CDBADDAEE7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3AE931CC-2121-4E81-92AA-004B10B27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V183" authorId="3" shapeId="0" ns2:uid="{84422BD2-43FA-422D-AD5B-AD6A56E43B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
remplace TCE de 14h à 18h
rappel le 22/06</t>
        </r>
      </text>
    </comment>
    <comment ref="AB183" authorId="0" shapeId="0" ns2:uid="{5D5202FE-9A9A-4FC1-8D41-A74414726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J183" authorId="0" shapeId="0" ns2:uid="{58C84187-3C6D-4008-BBC0-B1581953E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84" authorId="0" shapeId="0" ns2:uid="{5131AC33-478F-47EF-92C6-F7B98AE5A5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2C7B5D6B-2F57-4D5D-8D49-55CCE2FC80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871DD3B4-FC17-4C8A-9D44-6CEF640AE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T184" authorId="1" shapeId="0" ns2:uid="{8AE25825-6DC7-4D3B-A09E-015C13BD59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4" authorId="3" shapeId="0" ns2:uid="{F3DB956D-398D-45BB-960E-A5B56662DB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84" authorId="3" shapeId="0" ns2:uid="{70FEF84E-3C26-4865-9553-24BE228A18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X184" authorId="3" shapeId="0" ns2:uid="{EDB7C71E-0F9D-4C71-87E1-B5DA0F1C07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D185" authorId="0" shapeId="0" ns2:uid="{AB5D0B4D-5F19-4D6D-BF01-0ACFF8787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3F7887FA-F4E1-4C79-AE9E-54AA81C44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AB871432-9024-4E4F-A17E-9B0D2BD2F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CEA10071-9969-453E-A32D-4574F23613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0" shapeId="0" ns2:uid="{7F6F309A-4678-43E4-91A1-C3740B841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5" authorId="1" shapeId="0" ns2:uid="{DB54CF4E-4CB7-4440-90BD-89D1DA9ED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5" authorId="3" shapeId="0" ns2:uid="{0D020561-AFB4-4653-B55B-4D1D0CEDD3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5" authorId="3" shapeId="0" ns2:uid="{4D497BEC-645D-4ECE-BD97-9EC117DA43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5" authorId="0" shapeId="0" ns2:uid="{38E18003-2FF7-4A94-9E59-E7E54DFF6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5" authorId="0" shapeId="0" ns2:uid="{2D247192-10C3-43CC-95ED-875FAEC839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6" authorId="0" shapeId="0" ns2:uid="{81505478-3D3F-447B-B8D5-A63C431C0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0C6C2290-3956-4559-8105-937FBB3A98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3C3EC06A-43A7-4713-ABB2-968CEF462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5483DB48-1E2D-493D-B3E1-59EED71BB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F72CE439-7437-49CE-8A23-86BBA2F20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0" shapeId="0" ns2:uid="{19CE90B6-F89A-45A4-A9D2-5BBE49EF2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6" authorId="1" shapeId="0" ns2:uid="{68078F23-AE54-4F03-855B-8E171C8EA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6" authorId="3" shapeId="0" ns2:uid="{EA109910-371B-44A1-AEFE-33397B5698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6" authorId="3" shapeId="0" ns2:uid="{898E7AF3-4356-42F3-98D4-6ED5DBFFA3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6" authorId="0" shapeId="0" ns2:uid="{4A537906-2BC2-42DF-8479-DBBCBAD78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6" authorId="0" shapeId="0" ns2:uid="{A13F241D-F5DA-4847-9DE4-35F7D73559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7" authorId="7" shapeId="0" ns2:uid="{BF021DF1-0288-4ED4-866B-FED955E8A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4753577F-9CD8-4EB1-8C9A-9F73209AE8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917E9F2A-E85C-434B-AC1D-761BF13CB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5030CE19-7623-4EBF-ACAB-3B713D09A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7" authorId="1" shapeId="0" ns2:uid="{54C9C721-C64F-44AF-96A4-61ADE488B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7" authorId="3" shapeId="0" ns2:uid="{D181C408-55FD-46E2-A811-2357EBE178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J187" authorId="6" shapeId="0" ns2:uid="{6781D9DD-EC09-4E58-93A1-D27AE1ECB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87" authorId="6" shapeId="0" ns2:uid="{187E32BD-50AF-4709-8015-7A5EAD456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Avait posé une VA
Rappel le 23/06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 de 18h à22h00'</t>
        </r>
      </text>
    </comment>
    <comment ref="H188" authorId="0" shapeId="0" ns2:uid="{BAA80085-4344-4A7C-BE4C-4F52C9F74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1001E6E0-E87E-4D03-9C82-44072D4B8A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4DD9156E-88C0-4BE1-9784-0DA0687ED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12EB42FE-92B5-4904-96D9-753B5F5DA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8" authorId="6" shapeId="0" ns2:uid="{AE4A5692-D1FE-4325-A2B8-D8EAEF82E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AL188" authorId="0" shapeId="0" ns2:uid="{7A25DD24-5435-4BA0-96C6-FEAE0C6FD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18h à 22h00'</t>
        </r>
      </text>
    </comment>
    <comment ref="J189" authorId="1" shapeId="0" ns2:uid="{9DED0BA2-1AF3-4793-89B6-739EDEB25B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0FEE4C58-7CB0-42CB-8258-1A1DA0FFF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06788D0A-58CC-4ECD-ACBB-3CF300591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9" authorId="6" shapeId="0" ns2:uid="{DDCA7611-A460-415C-948B-616DD9222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jusque 10h
Rappel le 29/06</t>
        </r>
      </text>
    </comment>
    <comment ref="AB189" authorId="6" shapeId="0" ns2:uid="{799CE245-C80F-4FCB-8E3C-72EBC1673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D190" authorId="6" shapeId="0" ns2:uid="{F3D2963C-3FF0-47E9-B460-96238E88C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B9088227-A77D-452F-BCEE-35458583F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B22B1BED-74EA-4455-85B8-BA69828511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B715EFC7-E33D-424C-9B7F-490081808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26D90594-AEF4-409A-B2A3-B12E4F830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21240F51-DC3D-4276-BE7E-2AC7BC509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9C27ADF4-787E-469E-AFC6-2BDC343FB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3733EAF5-9667-4A77-8018-8FC2EA1635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EF15E7B9-8143-4F49-A0FA-4CF08B9C0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0" shapeId="0" ns2:uid="{0FCA2F78-1DAF-421B-8EB5-C9F694BC4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565B0668-5949-4CD6-B7B7-544F29181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B9BCA3B1-C0F6-4A2E-8C65-9B0866B955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D7F6D54D-BA64-4232-AA8A-BB7099C69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6" shapeId="0" ns2:uid="{B8369EAC-2C0A-4C66-B4CC-EB075C60F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S192" authorId="0" shapeId="0" ns2:uid="{14F7EA3A-4C5B-41C9-B22D-B407E6482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T192" authorId="7" shapeId="0" ns2:uid="{3F3A68E9-E816-4BBC-BE87-C666297BD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 et QBY</t>
        </r>
      </text>
    </comment>
    <comment ref="V192" authorId="3" shapeId="0" ns2:uid="{4CE858E0-65D2-4192-BD49-0FB4330199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10h à 14h
Arrivée à 10h
</t>
        </r>
      </text>
    </comment>
    <comment ref="X192" authorId="3" shapeId="0" ns2:uid="{2DDB5FA4-7FFC-4633-AFAF-BD4F55EC07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192" authorId="6" shapeId="0" ns2:uid="{99F85649-0824-4339-8E4F-84809F229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FPS</t>
        </r>
      </text>
    </comment>
    <comment ref="AJ192" authorId="1" shapeId="0" ns2:uid="{9F4AB5E8-C594-4293-98D3-41D6F5E48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3" authorId="6" shapeId="0" ns2:uid="{24ABB7A5-2535-4393-BCAF-47CC2605B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7B80E057-EED8-43DF-A7AC-B1AA30422B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D0EA7AF6-67C9-47AE-BB22-743BD31CB3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7" shapeId="0" ns2:uid="{FDAD421C-AD4C-4BF4-968B-D6F3D00FC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</t>
        </r>
      </text>
    </comment>
    <comment ref="V193" authorId="3" shapeId="0" ns2:uid="{8F2B389B-A27C-4216-AB0E-619A5125F8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+4H rhs
</t>
        </r>
      </text>
    </comment>
    <comment ref="AJ193" authorId="1" shapeId="0" ns2:uid="{D588AAFD-E5A5-4A18-B836-673D368C9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194" authorId="0" shapeId="0" ns2:uid="{2CD706D5-7771-44A3-B8AA-88E2F0DBD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0" shapeId="0" ns2:uid="{94FFDF73-C767-4450-9054-45412C46E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4" authorId="3" shapeId="0" ns2:uid="{8FD154DA-AC79-4269-AD33-9419797354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4" authorId="3" shapeId="0" ns2:uid="{B125A142-78CD-40B2-AAF5-8E79DBC928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4" authorId="1" shapeId="0" ns2:uid="{A930B0F4-BDC1-4ED0-A320-C0A7863CC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194" authorId="1" shapeId="0" ns2:uid="{C963F04D-DAD9-4094-BF5C-7087AC612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5" authorId="6" shapeId="0" ns2:uid="{48C13F49-BE11-4EE5-B133-CEED67E03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C10C203E-405E-491A-B9D8-0FD21C12E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61F39B5B-759E-4A60-B80F-4E7E41F9B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0" shapeId="0" ns2:uid="{35CC0E96-7832-4578-85D9-902860640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5" authorId="3" shapeId="0" ns2:uid="{90C0F3D0-9114-4BBD-A2C4-2A4B6332DA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5" authorId="3" shapeId="0" ns2:uid="{16EBECDC-730E-4817-943C-DE111D22AD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5" authorId="1" shapeId="0" ns2:uid="{D34F0B84-BED8-4958-A5F8-A81063AD8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195" authorId="6" shapeId="0" ns2:uid="{44C038A8-5FFB-4FEC-9C7D-6DF78FB37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13h à 14h</t>
        </r>
      </text>
    </comment>
    <comment ref="AJ195" authorId="1" shapeId="0" ns2:uid="{1DD8611D-F5A1-4832-8DDC-BFB49C7B0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C196" authorId="0" shapeId="0" ns2:uid="{465ED58C-57AF-4CBB-A516-67B91C175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5C10F2F4-7344-40A8-859A-8DAA95549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6B8194DD-B0C9-44B7-B542-B80B61262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5AC707C5-17CE-4FFF-9E2C-52BF16542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7" shapeId="0" ns2:uid="{933A0ACC-B732-4999-A2EF-3F88B6C3F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V196" authorId="3" shapeId="0" ns2:uid="{713F6A50-7782-498E-8006-158664CF7C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CWN de 10h à 14h00'</t>
        </r>
      </text>
    </comment>
    <comment ref="X196" authorId="3" shapeId="0" ns2:uid="{D89FF9ED-49EC-4A9A-A399-64B7284F14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6" authorId="1" shapeId="0" ns2:uid="{DA8303AF-86F2-4B3A-A79E-11D8C248C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196" authorId="0" shapeId="0" ns2:uid="{B75B7515-4B4D-4D28-BCA8-52AA38097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J196" authorId="1" shapeId="0" ns2:uid="{29C84DE7-D442-48BA-B40E-EE60DECFD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7" authorId="0" shapeId="0" ns2:uid="{7A9287C7-C7AE-4931-951E-5955E54A16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BCA90CC5-21E6-4E1D-977D-43FBE02ED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914A44BD-D628-4DAB-AB39-918F6600A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9D3396B3-0838-4A38-BF6B-53F64EC3A8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7" shapeId="0" ns2:uid="{467D7863-6D42-469D-AA9A-CCED54D76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GDT
rappel le 05.07</t>
        </r>
      </text>
    </comment>
    <comment ref="Z197" authorId="0" shapeId="0" ns2:uid="{F73065B2-085D-412D-BD26-74CB503DD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19h00'
à 22h00'</t>
        </r>
      </text>
    </comment>
    <comment ref="AJ197" authorId="1" shapeId="0" ns2:uid="{A51361BE-1406-451F-AB11-F3B37E7B0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8" authorId="0" shapeId="0" ns2:uid="{94B6FE6C-5F4D-49F0-BEDE-B433F5954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262A5C89-F3CC-4EA7-B985-FB6718BF7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33DCDB1D-9BBA-4895-A1C9-A4CE07EE0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7F3316F6-9890-41FE-BFA6-623C61F92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7" shapeId="0" ns2:uid="{BD7FF3D9-30A9-4922-9ED2-3B67A00D9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198" authorId="1" shapeId="0" ns2:uid="{5E274BD8-2AE1-4EAE-8FC0-26948CE77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G199" authorId="1" shapeId="0" ns2:uid="{07A563BE-800D-4549-8BF2-C99B73CF7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D7D3E11D-CEB9-4806-B1DB-0629A94EE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326CE69C-6388-4025-BF51-0A3B4E06A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E8690728-13B2-45C9-81D0-AC4D888B4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0" shapeId="0" ns2:uid="{9AE73135-688C-4EA6-AF96-D14C609D95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H200" authorId="1" shapeId="0" ns2:uid="{06104019-1140-4685-A81A-96CDDB31A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194759EC-20D9-4E07-9EAC-9FBFBA2ED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200" authorId="0" shapeId="0" ns2:uid="{A959BC6E-97FA-495E-90C2-8EE06E82CB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12.07</t>
        </r>
      </text>
    </comment>
    <comment ref="H201" authorId="0" shapeId="0" ns2:uid="{C55CC1C9-D6E7-4D94-98DA-4D0DE420A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X201" authorId="3" shapeId="0" ns2:uid="{F8C08CB3-580E-443C-B240-AE5E524EFF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01" authorId="0" shapeId="0" ns2:uid="{9B30B865-7F43-4293-A85C-7504C877D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01" authorId="6" shapeId="0" ns2:uid="{D0DFE12F-5DCA-4B76-8C34-B2DB4DE78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
13h
Salle Chimay
remplacé par GSK</t>
        </r>
      </text>
    </comment>
    <comment ref="AF201" authorId="0" shapeId="0" ns2:uid="{46A59336-25BE-40E9-A765-24BCAAA05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01" authorId="0" shapeId="0" ns2:uid="{E75DFA15-B587-4B56-A0C9-A0034EB4C8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09h00'
</t>
        </r>
      </text>
    </comment>
    <comment ref="AJ201" authorId="1" shapeId="0" ns2:uid="{961360EE-1370-4408-B1E9-35EB8384A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2" authorId="0" shapeId="0" ns2:uid="{5AA5F080-34A8-4591-A800-5C9997E08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T202" authorId="0" shapeId="0" ns2:uid="{574DFFAD-CEF8-4123-9FF3-2195D090E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RDT</t>
        </r>
      </text>
    </comment>
    <comment ref="AA202" authorId="1" shapeId="0" ns2:uid="{1FD70879-5CA8-487F-8AC3-8184686A8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</t>
        </r>
      </text>
    </comment>
    <comment ref="AB202" authorId="1" shapeId="0" ns2:uid="{0BEEBF9A-41FA-4549-9186-DC2ADEE94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
remplace PAM de 11h à 14h00'</t>
        </r>
      </text>
    </comment>
    <comment ref="AD202" authorId="0" shapeId="0" ns2:uid="{4D4C4702-6CC6-4E5D-852E-55C4168B8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FPA</t>
        </r>
      </text>
    </comment>
    <comment ref="AJ202" authorId="1" shapeId="0" ns2:uid="{526A7006-5504-4859-86AE-308E20C5E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3" authorId="0" shapeId="0" ns2:uid="{1BCEB09C-2A84-4BA2-A0AA-C5605C874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03" authorId="0" shapeId="0" ns2:uid="{B8BF09A8-550D-4D38-BC21-6E626FE4D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SMK</t>
        </r>
      </text>
    </comment>
    <comment ref="AA203" authorId="0" shapeId="0" ns2:uid="{9CCE47F5-1C24-411B-B96E-D2ABB97DF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14h à 18h00'
en flextime positif </t>
        </r>
      </text>
    </comment>
    <comment ref="AB203" authorId="1" shapeId="0" ns2:uid="{0E322FF7-A85F-4846-93FD-6A7EBCAD5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18/07</t>
        </r>
      </text>
    </comment>
    <comment ref="AJ203" authorId="1" shapeId="0" ns2:uid="{FDD9308B-208C-42A1-8CEE-53AD160F4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H204" authorId="1" shapeId="0" ns2:uid="{035BCB0B-18E6-4755-8395-6D72202BC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89EBC1DB-2151-409E-ABCE-3390431FD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4" authorId="0" shapeId="0" ns2:uid="{85D5A623-4A7C-4B2F-9B53-A3A6AAEEB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4" authorId="3" shapeId="0" ns2:uid="{8FBB4614-56E2-4976-A872-F1325236FC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4" authorId="0" shapeId="0" ns2:uid="{D0113F54-6A83-43C7-9772-D06D89399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04" authorId="5" shapeId="0" ns2:uid="{4D30B91A-2EC2-46A6-A0B4-BA505F7788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AJ204" authorId="1" shapeId="0" ns2:uid="{23DAC365-4E4C-49C3-9A36-61CDA95F2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4" authorId="5" shapeId="0" ns2:uid="{D9B78132-E364-4C2D-BA22-F44211BC73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H205" authorId="1" shapeId="0" ns2:uid="{64F9E908-842F-4EA8-931E-4079824D5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24BC292B-B085-43A8-AE53-72E03C1FD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5" authorId="0" shapeId="0" ns2:uid="{B0AEA92C-4112-4D40-8CC5-9CC909394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5" authorId="3" shapeId="0" ns2:uid="{E1F5651B-C799-444E-AF1C-5356C77B4F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5" authorId="0" shapeId="0" ns2:uid="{8BBAF99D-3790-4934-AE35-739136291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205" authorId="1" shapeId="0" ns2:uid="{C4693324-7478-440E-A425-A579F2ACF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6" authorId="1" shapeId="0" ns2:uid="{9FC6AED7-AB14-47D9-8E82-99329A6D1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7" shapeId="0" ns2:uid="{BC18AC90-61ED-4BE1-84F0-1B236745D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06" authorId="1" shapeId="0" ns2:uid="{8479A2D0-34FC-4021-9BA1-7B2EDED0D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6" authorId="0" shapeId="0" ns2:uid="{770448A3-8C3D-4064-BEA8-5EE43C837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FPS</t>
        </r>
      </text>
    </comment>
    <comment ref="G207" authorId="1" shapeId="0" ns2:uid="{1E7BEE03-72C7-4868-A031-D3B140C60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E386F150-4F03-4BDA-9AD2-45E2E0559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92A8B9FC-1897-4340-B80A-B3B3F3B36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ACBFA69C-0A58-4AD7-9124-403A6FDD9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de 05h à 06h00'</t>
        </r>
      </text>
    </comment>
    <comment ref="T207" authorId="7" shapeId="0" ns2:uid="{F38274AF-1753-41EB-8188-5B1A68D93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X207" authorId="3" shapeId="0" ns2:uid="{50735178-AFA6-4B18-9192-C1741B989D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04h à 06h00'</t>
        </r>
      </text>
    </comment>
    <comment ref="Z207" authorId="0" shapeId="0" ns2:uid="{8B341511-41A8-4A32-97C2-22AE20E82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SMK</t>
        </r>
      </text>
    </comment>
    <comment ref="AJ207" authorId="1" shapeId="0" ns2:uid="{8D0CD2B0-8C63-411E-B5C4-D326832FB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208" authorId="0" shapeId="0" ns2:uid="{6EFB1D13-97DA-4C9D-9AD1-5ADA5C36B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56B86050-ABC1-4066-A678-99FF37CFD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08" authorId="3" shapeId="0" ns2:uid="{6319C870-7A86-493E-8539-56ADB75BA1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17/07</t>
        </r>
      </text>
    </comment>
    <comment ref="AB208" authorId="1" shapeId="0" ns2:uid="{7F4A0984-EC4D-4F01-8A62-903DA92A8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11/07</t>
        </r>
      </text>
    </comment>
    <comment ref="D209" authorId="0" shapeId="0" ns2:uid="{5C58A0B3-34E1-478A-B9B3-824E8A833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E7272302-FEF3-49FA-A978-F6C7D1209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09" authorId="1" shapeId="0" ns2:uid="{1A675B7F-5BC7-4BEA-B733-BF924E04B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12/07</t>
        </r>
      </text>
    </comment>
    <comment ref="D210" authorId="0" shapeId="0" ns2:uid="{1E0F6F19-1A03-4E4B-B49E-2163DFED7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7F17A9C8-9215-458B-ABFD-38C5F9A8B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10" authorId="1" shapeId="0" ns2:uid="{0CA4D6F7-DE45-401D-A494-F7E75ED33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20/07</t>
        </r>
      </text>
    </comment>
    <comment ref="D211" authorId="1" shapeId="0" ns2:uid="{DAFB7FF8-FD98-49A1-A80B-C07632430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AB211" authorId="1" shapeId="0" ns2:uid="{2F7C6D50-9981-4C63-B17F-A3EE03043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20/07</t>
        </r>
      </text>
    </comment>
    <comment ref="D212" authorId="2" shapeId="0" ns2:uid="{9C284138-62F9-45D5-A610-37F897638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4" shapeId="0" ns2:uid="{43291173-7851-419E-A3BE-A8FB9F577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68CFA52C-DDC3-4DD2-9D5F-2D6316AF4C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4" shapeId="0" ns2:uid="{830A77AE-5B10-4929-B98A-25F861F14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D3A276A4-F185-45E7-BB67-20EFDA0721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D218" authorId="0" shapeId="0" ns2:uid="{0432C2D1-51BA-4BD7-BA64-33B45FEC6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P218" authorId="1" shapeId="0" ns2:uid="{6CF3B4E3-9B8C-4EDA-963F-492678D5E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8" authorId="1" shapeId="0" ns2:uid="{37121749-CD2C-4127-8B7A-151C2EEC8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8" authorId="3" shapeId="0" ns2:uid="{928DADD5-473C-4C27-BD3B-3DAC6DA474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D218" authorId="1" shapeId="0" ns2:uid="{205ED4BE-0A7E-43AC-8B15-2A71078EA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8" authorId="1" shapeId="0" ns2:uid="{4321B09C-4746-468A-A773-D7D203D57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8" authorId="0" shapeId="0" ns2:uid="{F0A4A993-1FB1-4794-96BC-6D60133C9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D219" authorId="0" shapeId="0" ns2:uid="{381BCED7-ED02-4F6D-8A39-D0DC5DAF8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P219" authorId="1" shapeId="0" ns2:uid="{A5683129-DBFC-4884-9F87-DD8C317CA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9" authorId="1" shapeId="0" ns2:uid="{5301C903-E7B8-4F64-A1DF-0375F1114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219" authorId="1" shapeId="0" ns2:uid="{EE179B28-7F22-4694-B7D1-A7E6488BE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9" authorId="1" shapeId="0" ns2:uid="{6311D0E7-23BF-47EA-8B33-5265F9A76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9" authorId="0" shapeId="0" ns2:uid="{86D3997B-546A-4570-8DF4-883945E3F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20" authorId="0" shapeId="0" ns2:uid="{21896335-CBDA-417F-84C4-D7C4350209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0" authorId="1" shapeId="0" ns2:uid="{B12222B0-78F9-40D0-86FF-A1A8F2712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0" authorId="1" shapeId="0" ns2:uid="{6A2AB88E-AD46-408C-85A9-3179ADF157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0" authorId="3" shapeId="0" ns2:uid="{B7390DDF-5E9B-434D-A57D-EA0A903E2D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0" authorId="0" shapeId="0" ns2:uid="{0556C3C9-4865-47E0-BFDA-11AFF735E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20" authorId="7" shapeId="0" ns2:uid="{C7E4F458-7E27-4C96-BCDD-3BDB0F843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D220" authorId="1" shapeId="0" ns2:uid="{B99CB5BE-F0D9-430C-8BE8-F7976EE79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0" authorId="1" shapeId="0" ns2:uid="{41D5895B-ED25-4D73-A304-9E37AF8FD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221" authorId="0" shapeId="0" ns2:uid="{952B9496-5219-494D-9573-383E12E4F5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1" authorId="1" shapeId="0" ns2:uid="{18F83375-2924-4827-B272-E57E7FB1DB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1" authorId="1" shapeId="0" ns2:uid="{04A11FCB-7558-435F-908D-B5E211776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1" authorId="3" shapeId="0" ns2:uid="{07A4CA6D-C459-48ED-8A2E-FB442E08A5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1" authorId="0" shapeId="0" ns2:uid="{AA666763-49F5-4A69-92C5-5C2806D0E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1" authorId="1" shapeId="0" ns2:uid="{6E70A7FC-5893-4EF5-A6DF-D19698FB0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1" authorId="1" shapeId="0" ns2:uid="{C2396C25-9E5D-4853-81E8-B59BFD106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P222" authorId="1" shapeId="0" ns2:uid="{EF050D63-0A3C-464C-BC43-BE31AE2CD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2" authorId="1" shapeId="0" ns2:uid="{4038DEA4-F86E-49B2-ACEB-9AAE889B4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2" authorId="3" shapeId="0" ns2:uid="{CB6A56D1-5B78-47BC-A020-74B2C774A7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+6h rhs
</t>
        </r>
      </text>
    </comment>
    <comment ref="AB222" authorId="0" shapeId="0" ns2:uid="{8BCE1EAD-E06A-4A46-B869-49DD683F2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2" authorId="1" shapeId="0" ns2:uid="{14F769C3-5340-49E3-A1BD-9034FFCC9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F222" authorId="0" shapeId="0" ns2:uid="{CC55BDBC-96AF-4824-99CA-C9435E7BB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15h30'</t>
        </r>
      </text>
    </comment>
    <comment ref="AH222" authorId="1" shapeId="0" ns2:uid="{13B2BD55-77E1-4A06-B13C-D65BBBF5F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2" authorId="2" shapeId="0" ns2:uid="{61C2C015-0FB6-46B3-B9FA-B15786A37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3" authorId="1" shapeId="0" ns2:uid="{D950B614-EB47-4B87-89AF-8A6A8001F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3" authorId="0" shapeId="0" ns2:uid="{C44041BD-687E-4E9E-A65A-C71AF8679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3" authorId="1" shapeId="0" ns2:uid="{EF8E4D0C-80B2-42EA-A734-763478362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3" authorId="1" shapeId="0" ns2:uid="{478EA9AA-AD04-48B7-A6E1-3F9D285D3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3" authorId="2" shapeId="0" ns2:uid="{B0FA7164-7367-4CA4-8A6C-839079305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4" authorId="1" shapeId="0" ns2:uid="{7A7629D5-89AE-411F-9EE3-4DFEC7365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4" authorId="0" shapeId="0" ns2:uid="{41E5C3D6-5BDF-4B18-A53C-DA5D953D8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4" authorId="1" shapeId="0" ns2:uid="{2C28EF86-59EC-44F0-8C5C-4E5A1FC8D5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4" authorId="1" shapeId="0" ns2:uid="{EE67DF37-53D6-427F-9D64-229F2B70E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4" authorId="2" shapeId="0" ns2:uid="{2F42DA35-EEBC-4220-92D2-497722D38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D225" authorId="5" shapeId="0" ns2:uid="{4B76ADFA-D06B-4FDB-AAF7-DCB3589EF4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4888F0D1-879D-48BC-B941-37748390B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5" authorId="2" shapeId="0" ns2:uid="{37CECCEC-06A7-4190-B2A1-90AB93B5F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6" authorId="5" shapeId="0" ns2:uid="{195FBBC4-DD2E-4169-BA77-8342E9ACCD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02594C43-FF08-4AB3-A409-C8D201E6C7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B203F5C3-28F2-4966-A92B-ACB55CD4B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6" authorId="2" shapeId="0" ns2:uid="{D0C70A5D-2EB8-48D7-B23B-EEC8AEDB3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7" authorId="5" shapeId="0" ns2:uid="{BE31ADA8-662C-4428-8300-A7E37C9430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C0083BE6-FEDD-4697-9284-D3CCF9207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7" authorId="1" shapeId="0" ns2:uid="{C0F7AC8B-6E8B-4BAC-AA8B-A705A2123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27" authorId="1" shapeId="0" ns2:uid="{270A96A9-0883-46BC-A662-6AD4A7605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7" authorId="2" shapeId="0" ns2:uid="{E4522269-4A4C-4BD9-A0E7-B5B2CB08F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8" authorId="5" shapeId="0" ns2:uid="{EFA1F1D7-D234-49F2-8D7B-97C4A57CF2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C3BB3627-D2A8-4A7E-B1BA-A180F2621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8" authorId="1" shapeId="0" ns2:uid="{727A8118-B5F7-486F-8880-F6EBAC24C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8" authorId="3" shapeId="0" ns2:uid="{B7E911BE-44E1-4317-BB18-61CDB0A733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
départ à 13h00'
a demandé rhs, compteur à 0.</t>
        </r>
      </text>
    </comment>
    <comment ref="AD228" authorId="1" shapeId="0" ns2:uid="{7849CDD4-7D2F-497F-BE14-30BCA59BF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8" authorId="2" shapeId="0" ns2:uid="{653F6D09-9636-477F-B30E-2C54410AB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9" authorId="1" shapeId="0" ns2:uid="{E9A22A6C-9CA4-49A9-B420-5EE7B5970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E08FC30F-AE17-4E2C-AFD9-201B4D3A24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5B427AE5-5CEA-4C07-AE78-9226E1D64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553D9958-09F3-46F9-B223-DD65B2B0E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9" authorId="3" shapeId="0" ns2:uid="{147B84CD-4A63-48C8-BC6C-C806663833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9" authorId="1" shapeId="0" ns2:uid="{BD128D42-1750-468B-9335-5F3EF8679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9" authorId="1" shapeId="0" ns2:uid="{6279C999-3631-4592-889D-3C4955892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AJ229" authorId="6" shapeId="0" ns2:uid="{6D016FC4-DC14-4853-B4A0-2108B4C60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15h30
Bureau QPL</t>
        </r>
      </text>
    </comment>
    <comment ref="AL229" authorId="2" shapeId="0" ns2:uid="{07CE633F-88F0-4B2B-AF11-0AF6EA0E4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Maintien prime PM</t>
        </r>
      </text>
    </comment>
    <comment ref="H230" authorId="2" shapeId="0" ns2:uid="{55837383-9700-4F84-81DC-02EBD8DBD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31926C99-BD71-4DAA-9BC0-1694200182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CD31FCD2-55E2-4913-A954-F4F1981EC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1" shapeId="0" ns2:uid="{8C2AB1F5-3D7C-498A-83D2-11C92E59A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0" authorId="3" shapeId="0" ns2:uid="{92F0D1D3-3BB4-425D-8C76-C8601381F6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0" authorId="1" shapeId="0" ns2:uid="{52439008-4D49-4689-8B8A-5314F382D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0" authorId="1" shapeId="0" ns2:uid="{51D854F6-CE48-4429-86AF-CB58E3BE9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D231" authorId="2" shapeId="0" ns2:uid="{0936D9A7-9E97-4BB5-989D-1961ACC0E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1E5C3212-CC98-48FF-A2D8-F5E8ABFC4F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A17552E6-17B4-40EF-ACEE-C3613711E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1" authorId="1" shapeId="0" ns2:uid="{DF0A58B5-D79E-4E19-A0B9-A8DBFA519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1" authorId="3" shapeId="0" ns2:uid="{59AD19E9-5D09-4034-8F87-F2862F6B73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1" authorId="1" shapeId="0" ns2:uid="{0875746C-4AD0-4CE8-A714-5612D5DDD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31" authorId="0" shapeId="0" ns2:uid="{9C0CB181-5EC8-4698-8B12-A9A6A076C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</t>
        </r>
      </text>
    </comment>
    <comment ref="AD231" authorId="1" shapeId="0" ns2:uid="{FC66E5B7-22FA-4F5C-983A-C6E82DC77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H232" authorId="1" shapeId="0" ns2:uid="{1F7AD092-E52F-4A04-8E2C-292B6E1C7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E8B3D9D3-EC13-4C32-8ACB-91E60118C2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077BC122-34A6-46ED-AE6C-E0CF18224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P232" authorId="1" shapeId="0" ns2:uid="{221C60D4-307C-4508-AD9D-407AFFC14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2" authorId="1" shapeId="0" ns2:uid="{76334136-9802-4A6C-AED2-970EE95F7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2" authorId="3" shapeId="0" ns2:uid="{7295E2FB-20F1-4530-874B-5254FA1588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2" authorId="0" shapeId="0" ns2:uid="{2AE75344-F89C-4D3A-80CE-924B13F5C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2" authorId="1" shapeId="0" ns2:uid="{7355737E-3EBB-47F7-A545-ED5B7F2EB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2" authorId="0" shapeId="0" ns2:uid="{B398FFC5-2112-4FF1-9282-41887C51E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33" authorId="0" shapeId="0" ns2:uid="{D6AA253E-0E7A-4D85-B746-C06E572E3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616A536A-0764-48F9-B92B-6E3B0C6A8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A1C20C20-976A-4844-B6F8-CD313C94B5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P233" authorId="1" shapeId="0" ns2:uid="{EF86F24B-4F22-4256-B26A-218547EA4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3" authorId="1" shapeId="0" ns2:uid="{BE594807-F729-436F-BB64-35DBB7C4B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3" authorId="3" shapeId="0" ns2:uid="{00C59791-CD6F-4939-94FC-8BFF9AA7FF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3" authorId="0" shapeId="0" ns2:uid="{732C335F-4240-4E52-8E90-194AC0B5D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3" authorId="1" shapeId="0" ns2:uid="{61BF3972-2141-4241-BC07-7E9A72E0C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3" authorId="0" shapeId="0" ns2:uid="{152ADB61-1405-45C0-B612-9CB9AA021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234" authorId="0" shapeId="0" ns2:uid="{A144F32B-B462-44C4-AD8B-28FD9812D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95BDFEFA-41F3-47A2-A4FC-C033A5117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068DC415-CC1A-4852-9663-AFE135C0C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FD29F33A-445D-41DF-AF06-45B688276F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C050EEE6-52AF-4F88-9193-416A3C463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C235" authorId="0" shapeId="0" ns2:uid="{54EBE611-8ADF-4FA1-897B-3CDDECFF9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9B7CCB2A-2C23-426E-85DD-5738F49E8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5E088FB7-C4F9-4BF5-8605-C3FA6F754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DCA3E226-8B0D-4D45-AF9B-613CC30058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40AEAB4D-62B3-4E27-A864-F7F9C1564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H236" authorId="2" shapeId="0" ns2:uid="{1987791A-C9B3-42D8-934B-F2D2A7075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B950B54E-2EDB-46F2-A6DE-0839834D1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70BE8E22-5C68-4C34-B86F-D6B587816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6" authorId="1" shapeId="0" ns2:uid="{5A333887-8BF7-4AFF-9FA9-A66999142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6" authorId="1" shapeId="0" ns2:uid="{EAAB4E08-2723-4CDE-A9D4-F7B7F2BEF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6" authorId="3" shapeId="0" ns2:uid="{3595C368-4D75-4F35-B308-36B7D193CA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36" authorId="3" shapeId="0" ns2:uid="{8CCFDC94-8B48-435A-9CEE-CE83F13C14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36" authorId="0" shapeId="0" ns2:uid="{A89A92C5-A17B-419A-A528-35BA8E2FD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36" authorId="6" shapeId="0" ns2:uid="{80E9852D-3766-4E00-A0E5-1AB1D4EDA6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PLZ de 14h à 18h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PLZ annule son congé</t>
        </r>
      </text>
    </comment>
    <comment ref="H237" authorId="2" shapeId="0" ns2:uid="{D08C1705-26B4-4162-874D-CF9BABE28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8B9A12B7-4841-40B1-9F66-A56D3E136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11BB90F0-EF8B-40C8-95C2-F90E1C9DE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7" authorId="1" shapeId="0" ns2:uid="{4991FD1D-929B-40DD-82EB-064254E29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7" authorId="1" shapeId="0" ns2:uid="{8E00A4D4-F7B7-4687-86A5-4C65626BC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7" authorId="3" shapeId="0" ns2:uid="{75083EC0-9756-4760-A954-C6CD35688A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H238" authorId="2" shapeId="0" ns2:uid="{69531A57-192C-4AF7-9D4E-9F975C01E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5295BF5E-C50B-4C0C-BE22-F09C9D3D6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26A98FD9-B599-4895-95F9-D6CFE637E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8" authorId="1" shapeId="0" ns2:uid="{052E7210-CA67-4767-96BD-79B00E92C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8" authorId="1" shapeId="0" ns2:uid="{AC824CF8-F9CE-4F68-817C-26445E1D72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8" authorId="3" shapeId="0" ns2:uid="{0927C415-8DE0-410E-9B8B-51C2AB09C7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238" authorId="1" shapeId="0" ns2:uid="{D7A3EBB2-2CEA-4C7D-A628-254543096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20/08</t>
        </r>
      </text>
    </comment>
    <comment ref="H239" authorId="1" shapeId="0" ns2:uid="{730BFE71-828E-4DB3-851C-80FE531E6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4599F9DF-68BD-4532-A2B2-D4B1533E7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AAC0D584-1ADF-4489-920A-9D471BD29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1" shapeId="0" ns2:uid="{54D75526-D201-495C-AB47-D5DF4850E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9" authorId="1" shapeId="0" ns2:uid="{F4146498-5231-46F0-8032-1A1C268C1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9" authorId="3" shapeId="0" ns2:uid="{32E26EB2-A274-421B-AD1D-7BEA0AFCBB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rappel 17/08</t>
        </r>
      </text>
    </comment>
    <comment ref="X239" authorId="3" shapeId="0" ns2:uid="{4EE3FE03-0A50-4876-AD78-3A8A5D27FE7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
</t>
        </r>
        <r>
          <rPr>
            <sz val="9"/>
            <color indexed="81"/>
            <rFont val="Tahoma"/>
            <family val="2"/>
          </rPr>
          <t>CIE : échange avec CDE</t>
        </r>
      </text>
    </comment>
    <comment ref="Z239" authorId="0" shapeId="0" ns2:uid="{28E9EC33-FA98-4BCC-B91D-A3D5735DB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9" authorId="1" shapeId="0" ns2:uid="{438F2FB5-2378-4DAD-A594-2183387D2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demande de changement de pause le 16/08</t>
        </r>
      </text>
    </comment>
    <comment ref="AH239" authorId="1" shapeId="0" ns2:uid="{EDEB1813-519C-430A-9200-14E4CBA9D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17/08</t>
        </r>
      </text>
    </comment>
    <comment ref="H240" authorId="1" shapeId="0" ns2:uid="{8B2BCB5C-2264-4F4F-91A5-A1E6BB554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1AC4D40A-06D6-4296-9854-8997EEC5A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5D52AD4C-BF9D-4C31-85B4-253DFF79C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1" shapeId="0" ns2:uid="{A31416BB-91D7-46CE-B60A-B8D771585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0" authorId="1" shapeId="0" ns2:uid="{15D1EDA9-09AF-41E4-8D69-BD87BF3AC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0" authorId="3" shapeId="0" ns2:uid="{EB16DD83-1E97-4880-8411-7BDBC50E35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40" authorId="3" shapeId="0" ns2:uid="{6761AF0B-EAD5-4BCA-AE14-6793BD104669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</t>
        </r>
        <r>
          <rPr>
            <sz val="9"/>
            <color indexed="81"/>
            <rFont val="Tahoma"/>
            <family val="2"/>
          </rPr>
          <t xml:space="preserve">
CIE : échange avec CDE</t>
        </r>
      </text>
    </comment>
    <comment ref="Z240" authorId="0" shapeId="0" ns2:uid="{815C15B5-F724-4929-8BA9-7FE60B70B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40" authorId="6" shapeId="0" ns2:uid="{EF284237-D6B4-4B95-AB73-68EC95E55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Belgrade
15h10</t>
        </r>
      </text>
    </comment>
    <comment ref="H241" authorId="1" shapeId="0" ns2:uid="{B658EF99-67A8-48C9-9487-3635F44C9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7F5C4DAD-EC2A-4515-AD81-F42815262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1" shapeId="0" ns2:uid="{68E31E2F-F011-416B-8BD5-B8AF95EDD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1" authorId="1" shapeId="0" ns2:uid="{64DAEDEB-7929-4D20-B4C3-C372CE9DD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1" authorId="3" shapeId="0" ns2:uid="{90D5DB2B-5706-4D09-8E6B-4B97B451D7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41" authorId="0" shapeId="0" ns2:uid="{9E844FF6-16D5-4B6D-A2F0-C774D34DD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L241" authorId="6" shapeId="0" ns2:uid="{BE0480AE-F2B3-4B27-9F21-A45A0B50D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2" authorId="1" shapeId="0" ns2:uid="{CEC6EA08-ADFA-47AF-B118-31DFC8F57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8356CE39-6765-4202-87F8-D7DE4D0F4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1" shapeId="0" ns2:uid="{B059CDBB-1784-446B-A240-64F463222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2" authorId="1" shapeId="0" ns2:uid="{01CD983D-1B83-4FAB-AC1A-2ED5A09B3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2" authorId="3" shapeId="0" ns2:uid="{A99237EB-4C46-4460-B8E4-DA65B6D7D1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242" authorId="4" shapeId="0" ns2:uid="{C3046251-323F-4FD0-A53E-5E859DBF8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242" authorId="0" shapeId="0" ns2:uid="{C28B5408-08B7-4529-82F1-7705F6AA2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F242" authorId="1" shapeId="0" ns2:uid="{5D636FCC-4B12-42F5-89A3-D5988F990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+ 1h -FT encodée le 16/08
départ à 14h30</t>
        </r>
      </text>
    </comment>
    <comment ref="AH242" authorId="1" shapeId="0" ns2:uid="{D5832F70-22F4-4C4C-90B9-BDA00AEB1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6h à 10h
rappel le 20/08</t>
        </r>
      </text>
    </comment>
    <comment ref="AL242" authorId="6" shapeId="0" ns2:uid="{F08C2357-F5FE-4819-BC85-771F06B25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3" authorId="1" shapeId="0" ns2:uid="{13E08050-7227-4F35-BB6C-EC64C9AF5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A81A3FA7-2AF6-4D52-9A63-AF8873A75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43" authorId="1" shapeId="0" ns2:uid="{67C39443-61C0-48A9-AEB2-57D6390BF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 </t>
        </r>
      </text>
    </comment>
    <comment ref="H244" authorId="1" shapeId="0" ns2:uid="{39FD40CE-ADC6-4C3E-A20F-7EC6A88B9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18A0D9B0-2190-46AE-A4B0-1BE454208E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5" authorId="1" shapeId="0" ns2:uid="{1EA2860A-932D-4922-9FED-8591733AC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EA4C38AE-5454-45C6-8632-C57C42BFF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46" authorId="1" shapeId="0" ns2:uid="{24BBFCBF-4185-4655-8E56-B0F5D7D07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F839F5F0-9D0E-4520-90D3-CCAAD49E6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47" authorId="1" shapeId="0" ns2:uid="{F3DDE72A-4411-408B-A168-E8D8DCBAB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7023F7D9-3A28-4A1C-88D3-485D5690D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247" authorId="1" shapeId="0" ns2:uid="{5AB63F85-21C9-440C-916A-3582C0542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L248" authorId="1" shapeId="0" ns2:uid="{DD3D40DD-AA1A-4500-9377-8DFBF31BE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A0A0C20F-1305-4F03-9EA3-57CAAD698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48" authorId="1" shapeId="0" ns2:uid="{A6D15AC8-9576-426C-AA96-353C4BC0E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J248" authorId="1" shapeId="0" ns2:uid="{9116DC4B-65C2-4744-88BA-493FD5366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H249" authorId="7" shapeId="0" ns2:uid="{3CAAA518-1A1E-46D9-8E5A-E9B12E74E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C14F85DC-DF97-46ED-98F3-C1248E18A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1" shapeId="0" ns2:uid="{57A08DC3-1676-4003-848D-211398956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D970D4A5-BB9F-4E77-8A09-E6E82CCAF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28B07044-9BB4-48A3-9623-DF3B763DD9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FC76A0E8-DF19-42C2-883D-04AE195A5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E6BF65DC-9133-425E-9CC3-8D607682F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2524DA06-7282-4908-8359-0A53A93B9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5956FAD5-67D3-44B0-94B5-6A531D317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9A013095-7139-4024-95A9-A961C89F3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X253" authorId="3" shapeId="0" ns2:uid="{DC8B0A7F-64C7-4CC4-8B1B-61938D8755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3" authorId="1" shapeId="0" ns2:uid="{FFAF5C4E-A876-4C52-A142-928A028F9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H253" authorId="6" shapeId="0" ns2:uid="{64A73A52-82A1-45FF-B2D8-7A00482D4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4" authorId="6" shapeId="0" ns2:uid="{D03C9673-44DB-455D-9044-333295C5A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8B129E9B-116C-4B86-A3EB-EC2FA18A4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X254" authorId="3" shapeId="0" ns2:uid="{0CB25BBA-343E-4FF7-A094-BE7DE62EBD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4" authorId="2" shapeId="0" ns2:uid="{DCAEF189-302D-4B9D-914E-64568E7AF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RDT, MMS et GPO présents</t>
        </r>
      </text>
    </comment>
    <comment ref="AH254" authorId="6" shapeId="0" ns2:uid="{F3B20CDC-464D-4D47-847B-2AB63EB75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5" authorId="6" shapeId="0" ns2:uid="{15C75568-F728-4324-AAEB-923A49A65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AF4986A4-2933-4017-A247-BAB1B9942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53D1DA2B-52DA-468E-978E-8BF870BCE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X255" authorId="3" shapeId="0" ns2:uid="{4AC813E4-C629-4832-ABC9-633BAE8EC1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5" authorId="0" shapeId="0" ns2:uid="{B303833C-600E-4759-9A1E-38F07BC94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5" authorId="6" shapeId="0" ns2:uid="{20412A7D-4A74-45BB-AB12-3215FDF62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6" authorId="4" shapeId="0" ns2:uid="{ABF17CCE-90C2-4E6E-B59B-6410C17E3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96FB4F78-36B7-4707-920D-FC517C8BF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V256" authorId="3" shapeId="0" ns2:uid="{9DFC0773-F202-40DD-93F0-2D3D5532D0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22h à 23h</t>
        </r>
      </text>
    </comment>
    <comment ref="X256" authorId="3" shapeId="0" ns2:uid="{33961F18-8E38-4F57-882B-435107AB47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YRS de 13h à 14h00'</t>
        </r>
      </text>
    </comment>
    <comment ref="Z256" authorId="0" shapeId="0" ns2:uid="{305C1348-A2E1-48C0-ADBC-A826D77E6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6" authorId="6" shapeId="0" ns2:uid="{8E6CE196-4E96-46F6-A462-C0440A441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D256" authorId="6" shapeId="0" ns2:uid="{FD11DFAF-5C2E-407F-91C4-D3F211685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Equipe PM complète</t>
        </r>
      </text>
    </comment>
    <comment ref="AL256" authorId="0" shapeId="0" ns2:uid="{EE89FE31-2B79-4C19-A6E4-77E93C7C1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en pause N  rappel le 03.09
preste 14h-18h en HS</t>
        </r>
      </text>
    </comment>
    <comment ref="H257" authorId="7" shapeId="0" ns2:uid="{733DAED0-5733-461D-B0FF-2A8787FCF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A5869667-6799-42AE-B0FA-391736A7A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T257" authorId="0" shapeId="0" ns2:uid="{E615DD53-82B3-4FFC-9915-917661402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57" authorId="3" shapeId="0" ns2:uid="{41A732DF-6419-40D1-8C8F-271CA60596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57" authorId="0" shapeId="0" ns2:uid="{D6240E8A-718E-49C8-97B5-BF183737D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257" authorId="6" shapeId="0" ns2:uid="{16B7D48C-5989-4ABE-8A3C-10DE61505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58D80B1C-E996-4FA6-96BE-74DC009EE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T258" authorId="1" shapeId="0" ns2:uid="{3CF378E2-6E73-4F8F-A01B-901171FA1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X258" authorId="3" shapeId="0" ns2:uid="{A52AFBB4-590D-493B-95E2-A62A2970C6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8" authorId="6" shapeId="0" ns2:uid="{8B1F3538-8045-4ADE-B114-DDE031A95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259" authorId="1" shapeId="0" ns2:uid="{D5053883-96E7-4E36-A692-70D4F076E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59" authorId="3" shapeId="0" ns2:uid="{17D24DA4-EA4A-4D71-97DF-56B9DF1095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04h00'</t>
        </r>
      </text>
    </comment>
    <comment ref="AB259" authorId="6" shapeId="0" ns2:uid="{B54DD81C-1FA4-4294-B413-75893344C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59" authorId="1" shapeId="0" ns2:uid="{0B755294-983B-4E08-B068-041BF0EF0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07/09</t>
        </r>
      </text>
    </comment>
    <comment ref="H260" authorId="1" shapeId="0" ns2:uid="{1ED87ECD-D4DB-42C2-842E-7146FB08D8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A03F245F-8731-478D-BA54-FB59868F3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228D40D1-C24D-43F9-9749-38AA1CA96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AD260" authorId="0" shapeId="0" ns2:uid="{95EB1E87-A890-41B3-B791-15FCDD536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1" shapeId="0" ns2:uid="{D315086D-9E5A-4EE6-BCAF-FA8514D20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3DDFC035-1480-4F71-BF15-3A59F69D6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AD261" authorId="0" shapeId="0" ns2:uid="{8F556B88-2F14-441D-8FEC-C1CCE1862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1" shapeId="0" ns2:uid="{2699CFE3-2823-45EF-ADD6-8AE2BE897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1854F6A5-4D96-4DDB-9250-2C01A5C4F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2" authorId="0" shapeId="0" ns2:uid="{2EA47EF7-0E5A-4026-9708-707724C43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62" authorId="3" shapeId="0" ns2:uid="{52EC8FDC-CF09-4AA9-9573-C246DA6FBE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62" authorId="3" shapeId="0" ns2:uid="{EB14A0AD-77A6-4552-92A0-D082D3F543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2" authorId="0" shapeId="0" ns2:uid="{4F3C4C7F-EB58-4036-992D-2881E329B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62" authorId="6" shapeId="0" ns2:uid="{80205546-1C87-443C-A02A-92CEA21C7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2" authorId="1" shapeId="0" ns2:uid="{916CCF4D-324A-4C71-864C-414D977B5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08/09</t>
        </r>
      </text>
    </comment>
    <comment ref="AF262" authorId="0" shapeId="0" ns2:uid="{289AA709-B943-4F02-9001-1417F1A15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L263" authorId="1" shapeId="0" ns2:uid="{9F1D04AE-8210-4B76-8765-25283CCB9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E1FEABA3-DC06-44A9-9A17-F134487E8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E93CFCC6-9BD8-45EF-8C16-F856C545F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0" shapeId="0" ns2:uid="{665DE7F9-BF19-4353-BC85-3B546F82A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3" authorId="0" shapeId="0" ns2:uid="{16C440DA-757C-4C35-BEE3-9B54BAE8E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U263" authorId="3" shapeId="0" ns2:uid="{48CDF28E-8BE2-4268-897D-AA25D5472A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V263" authorId="3" shapeId="0" ns2:uid="{FDA88ACD-B1BA-446B-99A3-FF29E141F9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263" authorId="6" shapeId="0" ns2:uid="{D6B55EE9-EE7F-4780-A66C-3152D1780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263" authorId="0" shapeId="0" ns2:uid="{EBEA9403-8C7F-4E87-9700-066A9BB3C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
VM de suivi 11h15</t>
        </r>
      </text>
    </comment>
    <comment ref="AH263" authorId="0" shapeId="0" ns2:uid="{21687491-C0B4-429C-B09E-E07C54360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+1,5 rhs</t>
        </r>
      </text>
    </comment>
    <comment ref="J264" authorId="0" shapeId="0" ns2:uid="{2721EEF7-A130-481F-A2FA-F65774A110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09A85717-05ED-4B12-B2DD-2ED1C380FE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V264" authorId="3" shapeId="0" ns2:uid="{F122C7B2-66F1-4D2D-9AB4-4DC67B4056A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RDT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GSK</t>
        </r>
      </text>
    </comment>
    <comment ref="X264" authorId="3" shapeId="0" ns2:uid="{68BCB643-54A4-404E-B00B-0D701707F0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4" authorId="2" shapeId="0" ns2:uid="{E936316F-9A1E-4005-AFC2-0A3BC35AF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4" authorId="6" shapeId="0" ns2:uid="{7607B724-EB90-46C3-89A9-3D9137CC2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4" authorId="1" shapeId="0" ns2:uid="{C0C75AC1-BAAC-4FD1-A6AE-749E07102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264" authorId="2" shapeId="0" ns2:uid="{CB755033-BCB4-43FA-9119-02EEA86B2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65" authorId="1" shapeId="0" ns2:uid="{A7F3F11C-9E92-4203-BD73-2DD37C982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C4719513-2B11-4FCE-88B2-C862DD52C8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91D83CCC-ECEE-49E7-859F-ACAA3A146B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S265" authorId="0" shapeId="0" ns2:uid="{2CBA393C-E8F3-48D5-908E-19E8AEEFA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T265" authorId="0" shapeId="0" ns2:uid="{733D5C0E-2BCD-4261-ABB0-B5185E87D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19h00'</t>
        </r>
      </text>
    </comment>
    <comment ref="V265" authorId="3" shapeId="0" ns2:uid="{09CCD584-65BB-4B8A-ADDC-96429962C3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SPS</t>
        </r>
      </text>
    </comment>
    <comment ref="X265" authorId="3" shapeId="0" ns2:uid="{9D5C1176-AF38-4B2C-B6F2-9E791A4CA0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5" authorId="2" shapeId="0" ns2:uid="{30D993F4-6152-4F83-B797-6484BD3B2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5" authorId="6" shapeId="0" ns2:uid="{D7C74340-CE2B-4029-B823-1AAA5A60C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5" authorId="0" shapeId="0" ns2:uid="{E4C5C8FF-60A9-497E-829E-1985760D4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65" authorId="6" shapeId="0" ns2:uid="{D1FC9199-8749-46D8-A43A-00AD2ACD2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6" authorId="1" shapeId="0" ns2:uid="{AEB5CE3F-5581-4DC3-8B16-CB98C7C3F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0DD583C1-6C0B-434D-9D8A-279DE4B5AA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78FC99CD-6B55-4A6A-9E28-3F769FDF62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6" authorId="0" shapeId="0" ns2:uid="{C94CDFD7-FDED-494B-B65C-456BD2136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12.09</t>
        </r>
      </text>
    </comment>
    <comment ref="X266" authorId="3" shapeId="0" ns2:uid="{3A8FC864-5059-4505-ACE0-39D6F1F493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6" authorId="2" shapeId="0" ns2:uid="{9FF0E283-AD50-4BF3-A603-41E624162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H267" authorId="1" shapeId="0" ns2:uid="{3DE2CA9D-B9B3-4453-B091-A219E2096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690608B5-F91D-4765-95A8-4F921F6E6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83A295D2-B461-4E2F-BF11-B318DB963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T267" authorId="0" shapeId="0" ns2:uid="{0B0DF13E-1799-420D-92D6-4B70D38015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H267" authorId="0" shapeId="0" ns2:uid="{9098B904-4C55-457E-AA2D-7D52628D5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14.06</t>
        </r>
      </text>
    </comment>
    <comment ref="AL267" authorId="0" shapeId="0" ns2:uid="{B4B72B08-B948-4FF7-AC8A-349C00F361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>
avait posé 4h de RHS
remplace GJR en PM
Rappel le 14/09</t>
        </r>
      </text>
    </comment>
    <comment ref="H268" authorId="1" shapeId="0" ns2:uid="{61292D1A-9EDC-4F7B-A503-24627D556B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533C9778-3DA5-41E3-A1C6-A4C70B004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V268" authorId="3" shapeId="0" ns2:uid="{03585579-5AF7-4C37-8676-F87CC199E0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16.09</t>
        </r>
      </text>
    </comment>
    <comment ref="X268" authorId="3" shapeId="0" ns2:uid="{65A2AF1B-0F09-42B2-B38D-420B670F5A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8" authorId="0" shapeId="0" ns2:uid="{4D5D853A-A402-4D85-8182-0F358C655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68" authorId="6" shapeId="0" ns2:uid="{9950E49B-B8E3-4D47-BE60-BEDA07855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GJR de 18h à 22h - rappel le 15/09</t>
        </r>
      </text>
    </comment>
    <comment ref="H269" authorId="0" shapeId="0" ns2:uid="{9B3C3113-9D5C-48D3-8250-8A4AE612E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CD37E387-FD05-4ACB-AE98-9ADD00225A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DB3E2043-51A5-4FCF-A0AF-AEEAF1F26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69" authorId="6" shapeId="0" ns2:uid="{57431898-E48A-4247-B640-A6A83EF08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0" authorId="6" shapeId="0" ns2:uid="{B9834E16-F360-40D7-AEB6-F17F33928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8D5AC605-824F-47B5-9672-DBDD35A4E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FA2DEF0A-5C8F-4402-A54D-63B807C3C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88A6F65D-79B8-456C-ADA5-E5C6D0237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70" authorId="6" shapeId="0" ns2:uid="{00E28D59-EBBF-4D90-AFB3-E65F335C9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1" authorId="0" shapeId="0" ns2:uid="{36B1275F-D8B9-4F2A-A847-F30551F84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721F0A70-E3B6-4E6E-99D5-1C4090AED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69C5691F-CFB9-47B3-84D7-E47A79FCC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6" shapeId="0" ns2:uid="{FCFC729C-9F0C-49E8-B2BA-4052A1137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1" authorId="3" shapeId="0" ns2:uid="{C2BF1364-A09C-4910-B694-BF7BA0D49D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1" authorId="3" shapeId="0" ns2:uid="{4293778A-9408-46C2-901A-28669F73F8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1" authorId="0" shapeId="0" ns2:uid="{93C4BF82-0515-4000-9900-E12A2F9F8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71" authorId="2" shapeId="0" ns2:uid="{42E82474-5792-4740-9F73-EBCA925F4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
</t>
        </r>
      </text>
    </comment>
    <comment ref="AH271" authorId="6" shapeId="0" ns2:uid="{35BC0C89-CD4A-4EA3-9403-E69C8D9D9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1" authorId="0" shapeId="0" ns2:uid="{7F005F71-CEEF-40BA-96FD-9D2D8DD96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K272" authorId="1" shapeId="0" ns2:uid="{00F23D43-8B37-4E53-8ACD-98B9C9095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3D4F826D-7F94-4F6F-8A04-2BB0B70B3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79C6B84D-2604-43F4-8FAC-F3B7063C1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FEBE3E5A-0D30-47A6-8EBA-ED87E128C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2" authorId="3" shapeId="0" ns2:uid="{6E1D5E61-6B38-4076-95D4-2CBC1229B5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2" authorId="3" shapeId="0" ns2:uid="{7BA9D2CD-5C05-4A31-9D98-9DE8C000C6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2" authorId="0" shapeId="0" ns2:uid="{292C2F66-9D20-453D-9647-8B0DFD6C0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2" authorId="6" shapeId="0" ns2:uid="{DC327541-CE55-4F77-B072-27FC5DA9D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2" authorId="0" shapeId="0" ns2:uid="{6179EB73-8347-4191-BE6D-D54F36534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L273" authorId="7" shapeId="0" ns2:uid="{9EDDDA72-781E-4836-B52C-2EBA411F2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AC3CEC0B-AD3B-490D-8E2C-A39336154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48E36BAC-B4CD-4BE7-8E6D-245000407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273" authorId="3" shapeId="0" ns2:uid="{40B9AF1D-C9BE-4C1B-978A-B800FA1AF7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arrivée à 07h00'</t>
        </r>
      </text>
    </comment>
    <comment ref="X273" authorId="3" shapeId="0" ns2:uid="{FE6FAE28-1C05-420A-9063-85CD0C1C6E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3" authorId="0" shapeId="0" ns2:uid="{AB7945D1-B99A-40D5-ADB8-9B49223EF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3" authorId="0" shapeId="0" ns2:uid="{E5479DC5-50BC-4E02-8E29-A2D4CEE5A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J273" authorId="0" shapeId="0" ns2:uid="{7BBE5BB9-D4E2-47E8-AEB5-5426C70F0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74" authorId="1" shapeId="0" ns2:uid="{969D1FCD-399B-4694-9530-475282E61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641E9105-06F5-4602-AFA2-D58A43197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2386E907-245A-44B9-B21C-D8B5505A37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0DE984A4-4F7A-4ABC-9C3E-7352771BE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E87858B3-47FB-4717-9CAC-FBB059F74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1" shapeId="0" ns2:uid="{8A448EE3-3F62-4136-AC41-547CAEC2E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QBY</t>
        </r>
      </text>
    </comment>
    <comment ref="V274" authorId="3" shapeId="0" ns2:uid="{1DE2B969-5996-4EA3-8A90-1F7AD57C83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4" authorId="3" shapeId="0" ns2:uid="{B5590C42-E0C3-480E-8FB9-698DC54679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4" authorId="0" shapeId="0" ns2:uid="{06A0FF9E-02E4-439A-B0A4-C1F72C5ED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74" authorId="1" shapeId="0" ns2:uid="{3E582E45-2498-46DF-ABCF-10EE4181F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RDT et GSK présents</t>
        </r>
      </text>
    </comment>
    <comment ref="D275" authorId="0" shapeId="0" ns2:uid="{610F1FEB-7976-4532-ACC7-982628B48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5F9D419D-7466-4AB9-A5A4-0E82A618D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D7542D5C-CD98-4A42-A021-9C23A4844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FC74E73F-E42E-4C66-AAA8-53F557B34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1" shapeId="0" ns2:uid="{E49AC3A4-810A-4635-8EB2-0736F8FE5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75" authorId="1" shapeId="0" ns2:uid="{7B919997-6FD9-44AD-B10F-EF659D63A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75" authorId="3" shapeId="0" ns2:uid="{DFEDDDC4-F15A-423E-8D68-3D8D50C043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5" authorId="3" shapeId="0" ns2:uid="{28CE2D39-0935-4B44-991A-0D9A00E192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5" authorId="0" shapeId="0" ns2:uid="{756128CD-5652-4A6C-BB12-C24831853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5" authorId="5" shapeId="0" ns2:uid="{C213AEF6-BCE9-4F8B-B188-AAC9E5FB93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5" shapeId="0" ns2:uid="{82D30DAD-293F-43B3-8420-16EC141F93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5" authorId="5" shapeId="0" ns2:uid="{A2326476-A061-491D-A5B1-D9AB237FEB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0" shapeId="0" ns2:uid="{AA503275-3892-4630-9E28-401215298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T276" authorId="6" shapeId="0" ns2:uid="{81BDA00F-42E3-4664-A267-28FD82180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X276" authorId="3" shapeId="0" ns2:uid="{44E123FF-1314-4A88-9461-6D4E45E3D4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6" authorId="0" shapeId="0" ns2:uid="{5F32140E-0030-463F-B0D0-470B2B8C0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6" authorId="6" shapeId="0" ns2:uid="{66F34AB8-FACE-41DA-8681-7C829299B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76" authorId="0" shapeId="0" ns2:uid="{21F598EC-0123-4693-A00E-9C048375F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277" authorId="0" shapeId="0" ns2:uid="{87317992-597E-44C1-8BF8-F5EC5B27F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1FFB0D66-9AD3-44B5-A5B3-E7F6030F7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6BFA4555-2C23-45DB-A371-B75D4F283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517A6D2A-7E15-4B82-BCDA-05FF784C6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0B6CA6DC-5007-46F9-8D8A-95048E58DA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S277" authorId="6" shapeId="0" ns2:uid="{8FA7C8ED-3603-4A78-908B-5A9B97009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T277" authorId="6" shapeId="0" ns2:uid="{BFE4719E-BC53-41BA-87B1-7BE0C6CB0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remplace VGG de 10h à 14h00'
</t>
        </r>
      </text>
    </comment>
    <comment ref="X277" authorId="3" shapeId="0" ns2:uid="{1B6A8C25-F64B-4ADF-9B57-6A333E3E59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7" authorId="0" shapeId="0" ns2:uid="{C2582E74-9660-44A0-9DA9-2974F3A3F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7" authorId="6" shapeId="0" ns2:uid="{AD36B3C7-FDE6-40C2-94AA-AE388FA2C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7" authorId="0" shapeId="0" ns2:uid="{4D325BD6-8A47-4D15-935B-07089C6AD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ADK</t>
        </r>
      </text>
    </comment>
    <comment ref="AL277" authorId="0" shapeId="0" ns2:uid="{C05BAA24-B6D9-43BA-9A17-F78924E46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D278" authorId="6" shapeId="0" ns2:uid="{58F4F2DE-9D71-4CD0-B464-E5CC2BF14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E3271A94-2F54-475A-A857-DBCF8C967B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CECF2BA2-9994-4B98-A1A6-7907DA885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29024B4B-96F7-4774-9D79-BCC711EEA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0" shapeId="0" ns2:uid="{4556453B-B8FE-4AF3-A7D8-55A32CF98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244B7687-5549-41D2-9274-88049A02D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285F4F75-BFB5-4300-8C3E-1AA00C4CF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A4BB0477-E4E9-4099-A1C4-417BDB3F9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0" shapeId="0" ns2:uid="{49BAE631-238A-40B6-BD49-132EC608B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61253B65-E327-4F94-89CD-49D6B4C33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C9B81119-3AE3-4D10-9692-D3CE81618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0" shapeId="0" ns2:uid="{DCAB990A-04FF-4E5F-85B8-89D64E0D9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849D1711-FF03-4064-95D3-543A99A56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1" shapeId="0" ns2:uid="{563E44E1-1EEA-454F-BD9D-23C8CBC1E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281" authorId="3" shapeId="0" ns2:uid="{E9C55B1B-6426-4A0C-9F0A-B3B3275F1A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</t>
        </r>
      </text>
    </comment>
    <comment ref="AL281" authorId="1" shapeId="0" ns2:uid="{667BFA9B-1403-4458-8E49-4E1E9B448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L282" authorId="7" shapeId="0" ns2:uid="{737A2AC1-7122-422D-82A1-6A92E9E2D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1" shapeId="0" ns2:uid="{C09C9F2C-6F04-4655-84E4-BADF18442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V282" authorId="3" shapeId="0" ns2:uid="{C83921EC-371C-48CB-960F-318149F928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H282" authorId="2" shapeId="0" ns2:uid="{4C6E6FDB-E363-46A0-BA22-A71EF3F71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AM, PM et N</t>
        </r>
      </text>
    </comment>
    <comment ref="AL282" authorId="1" shapeId="0" ns2:uid="{260961E8-CBD3-419B-8C38-E8F1A142B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D283" authorId="2" shapeId="0" ns2:uid="{18C494C7-612F-4FB9-8ABA-FFD91FA65A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83" authorId="1" shapeId="0" ns2:uid="{F778278C-029E-4010-9B5F-5FCB1C87F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2B7B7371-FF18-408A-9F15-30F12EE80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H283" authorId="4" shapeId="0" ns2:uid="{D6E9B61B-8A3C-4AE0-B7F0-48F3BD227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L283" authorId="6" shapeId="0" ns2:uid="{087B5551-3A91-4371-918B-FC4444A03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</t>
        </r>
      </text>
    </comment>
    <comment ref="L284" authorId="0" shapeId="0" ns2:uid="{7CBF8C21-C22A-4BAB-9BEA-7367D64D3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5" authorId="1" shapeId="0" ns2:uid="{A16C0100-C1B9-4790-B68D-20AEF1842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CC2FFF93-9B80-49B0-AF01-0A21DBF13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25563048-38F4-465A-B4A2-50FFC2139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DAF3BD8C-801C-4A6C-9EE1-B2100948B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2342D1B7-44A8-46CC-9620-1E58F7DECC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239237DD-31A3-4EAA-AC8F-82B8FE053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0" shapeId="0" ns2:uid="{E0C6DE74-C160-4702-A429-748297231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88" authorId="0" shapeId="0" ns2:uid="{CAB4BF55-0E5C-444C-80AB-C853F8F4E7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88" authorId="3" shapeId="0" ns2:uid="{A23393E7-8971-47B6-863D-8DF9A8E60D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D288" authorId="0" shapeId="0" ns2:uid="{C60010E7-E9A9-45CF-B651-7849F9F57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E288" authorId="2" shapeId="0" ns2:uid="{0523F782-D77C-4300-A30A-202D4F5EF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RDT présents
</t>
        </r>
      </text>
    </comment>
    <comment ref="AF288" authorId="0" shapeId="0" ns2:uid="{EB284E12-FD20-415A-9697-DD567517F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1" shapeId="0" ns2:uid="{C1BA04E1-CC44-406B-8522-D01D28E6C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B9517D50-0CAD-49EC-829C-C2C31005F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EF654A0A-9A67-4715-ACD2-02110111F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289" authorId="0" shapeId="0" ns2:uid="{868E758C-714E-4FC7-BD62-E093D1F2D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ATR</t>
        </r>
      </text>
    </comment>
    <comment ref="AA289" authorId="8" shapeId="0" ns2:uid="{1CA7D509-4A51-4A7A-8664-96B62F732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B403F9F6-B458-47CB-B0EA-9A9C95863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F289" authorId="0" shapeId="0" ns2:uid="{8C6F4917-9BBA-475F-9BAE-8C0ABA7B1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G290" authorId="0" shapeId="0" ns2:uid="{C33333CB-20B0-49BF-BEFB-EF9883852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0DBE984F-835B-4BC8-B536-860B5CE1D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535A12C4-A95F-4D88-BE5C-396751E19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3" shapeId="0" ns2:uid="{CFA02135-DF01-4FB2-AF6B-5638A10D23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0" authorId="0" shapeId="0" ns2:uid="{799FE1EE-79D9-4CF1-88B8-E901E6E98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G291" authorId="0" shapeId="0" ns2:uid="{440CB874-12A4-4D0D-9C90-0F3E18C3F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6E1C5254-42B2-41DB-B577-555AB223F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3F78B35E-1D72-40D5-A96E-F70DDF8ED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3" shapeId="0" ns2:uid="{33EF1184-F572-42AF-9529-BC11815958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1" authorId="0" shapeId="0" ns2:uid="{6C5C5594-866A-4982-93B7-02009C60A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C292" authorId="0" shapeId="0" ns2:uid="{EC332283-177F-4161-8873-F0C67CD56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3" shapeId="0" ns2:uid="{667D4270-1B60-4344-A37B-9853B05EF4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963185AA-8722-4228-B201-04416B924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3EE05ACB-D947-4648-929B-B6EDA1FA6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L292" authorId="6" shapeId="0" ns2:uid="{AC74561B-22F5-4475-BA91-78AE091FD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3" authorId="0" shapeId="0" ns2:uid="{B582FC87-D68B-40D4-B44D-AE6C1D41F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X293" authorId="3" shapeId="0" ns2:uid="{D138B913-1B68-4F51-9FDE-37A36E239D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D295" authorId="1" shapeId="0" ns2:uid="{344C72B7-D97B-4317-BB9C-ECC829B8C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19D37AB8-03A1-4C1F-A452-5CDF3781C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0" shapeId="0" ns2:uid="{436CCE6E-DE90-4EC1-A4AC-01F89E1F9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4A2D2C40-E1D3-4D06-AE16-EC4785A4E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0" shapeId="0" ns2:uid="{2C3FE565-128B-4D0E-AADF-B6B1375EB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
remplacé par PAM
remplacé par JBI.</t>
        </r>
      </text>
    </comment>
    <comment ref="T297" authorId="0" shapeId="0" ns2:uid="{C204260A-93DE-4A76-B743-E16E42E84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97" authorId="3" shapeId="0" ns2:uid="{40D6099B-F141-463C-85D5-EFE654F42B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97" authorId="3" shapeId="0" ns2:uid="{D69A0C8A-A9FF-41FF-A660-3B4F824077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7" authorId="0" shapeId="0" ns2:uid="{4B742FDA-3BA2-4E60-8692-D56E1C6C23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297" authorId="2" shapeId="0" ns2:uid="{05DA41E3-02D3-4111-91A6-4ABD3951A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C298" authorId="0" shapeId="0" ns2:uid="{F4D4ADC6-9365-4E7E-9372-8C3AF6AAA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06E78BAA-A843-4EE0-B008-EA03A9671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2" shapeId="0" ns2:uid="{70F90B69-9A44-42D8-B0FB-BD2C6C323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C4663727-AA1D-4C3A-83C3-024FEE3FF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2" shapeId="0" ns2:uid="{DF5C6A5F-6F6E-42CA-A903-2C3F9E978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98" authorId="3" shapeId="0" ns2:uid="{CD2069B7-4627-4CCB-A58B-C35EDB4858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F298" authorId="2" shapeId="0" ns2:uid="{767D828F-8191-4B08-9D55-EF55615B4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299" authorId="0" shapeId="0" ns2:uid="{942A6046-D762-4035-955D-0FA7C064C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5C7E1E6B-A0A2-4199-B54E-60825A748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2" shapeId="0" ns2:uid="{A17DC8A5-A4D2-4D1A-A380-AAC5C7A0F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CHD</t>
        </r>
      </text>
    </comment>
    <comment ref="V299" authorId="3" shapeId="0" ns2:uid="{FC8C4650-A529-47BF-BCE7-7231E2E1DE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299" authorId="0" shapeId="0" ns2:uid="{3BE59174-1357-480B-B8D7-F6BC22501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B299" authorId="0" shapeId="0" ns2:uid="{ACF7BD14-CE8C-42F7-8D41-5E3C768CE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13h à 14h00'</t>
        </r>
      </text>
    </comment>
    <comment ref="AF299" authorId="0" shapeId="0" ns2:uid="{E3AC7E6D-D269-455D-89CC-708D963B3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équipe au complet</t>
        </r>
      </text>
    </comment>
    <comment ref="H300" authorId="1" shapeId="0" ns2:uid="{78C1C20D-F491-4B7B-B9A7-1CA53FD2D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0" authorId="2" shapeId="0" ns2:uid="{06675CB8-C52E-4B0C-A8B8-BA302C544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</t>
        </r>
      </text>
    </comment>
    <comment ref="V300" authorId="3" shapeId="0" ns2:uid="{47026E92-D08A-4636-9725-5005C6FEB5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0" authorId="0" shapeId="0" ns2:uid="{AE3C13BB-4601-4D57-8DC3-3E0E275D1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301" authorId="0" shapeId="0" ns2:uid="{901EACBC-7DF4-45CF-8D87-FB771F732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1" authorId="2" shapeId="0" ns2:uid="{27693F4A-3E5F-4EBC-A07A-3E939F5BB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GPO.</t>
        </r>
      </text>
    </comment>
    <comment ref="V301" authorId="3" shapeId="0" ns2:uid="{5886E315-5995-4565-9224-C021DFCA86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remplace NPE de 10h à 14h00'</t>
        </r>
      </text>
    </comment>
    <comment ref="Z301" authorId="0" shapeId="0" ns2:uid="{E7BB6E80-3A36-4A1A-8114-AB6F233F0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D302" authorId="0" shapeId="0" ns2:uid="{AA7575A4-A752-43B5-9C2F-7186020D8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92242738-E263-4D6C-8F08-5F0000E1E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2" authorId="2" shapeId="0" ns2:uid="{D86FF07E-8851-4063-A82B-73E4A4D83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JBI.</t>
        </r>
      </text>
    </comment>
    <comment ref="V302" authorId="3" shapeId="0" ns2:uid="{CF72FD95-A18D-4702-9BA9-D7339092F2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302" authorId="0" shapeId="0" ns2:uid="{40705B28-C28B-4C6F-8AE0-D21D58B5E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2" authorId="1" shapeId="0" ns2:uid="{C03EC7B1-028B-4860-9717-67C79D75E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2" authorId="6" shapeId="0" ns2:uid="{EFEFAF73-7FBC-4E84-8220-A6E612D85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03" authorId="0" shapeId="0" ns2:uid="{03DB1317-7E5A-432D-BE00-AF313D76A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9CDA3B03-DE57-495C-99FF-E060D40B0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D61F2020-D2E4-4479-844C-4F19116FF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3" authorId="2" shapeId="0" ns2:uid="{215E4BDD-69A9-4DBC-9A8A-0F87F00E9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LAA</t>
        </r>
      </text>
    </comment>
    <comment ref="V303" authorId="3" shapeId="0" ns2:uid="{8DA80AE2-4487-4750-B97D-5E09F5123A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21.10</t>
        </r>
      </text>
    </comment>
    <comment ref="AB303" authorId="0" shapeId="0" ns2:uid="{E761EADE-435E-4AEF-ACB6-9A248C987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3" authorId="1" shapeId="0" ns2:uid="{A63F0776-E184-4F9B-970B-756B4039F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3" authorId="0" shapeId="0" ns2:uid="{8F010F13-38B6-4B75-9B17-B5256BF26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04" authorId="0" shapeId="0" ns2:uid="{43757321-9CEA-44F7-97A8-AEE5BF7CC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J305" authorId="0" shapeId="0" ns2:uid="{6B3B4825-9BA9-4153-8579-A3CF78783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99E52315-FBBA-4E22-BAB7-B3D727768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0" shapeId="0" ns2:uid="{8BA29AF6-ECFA-446B-AB82-F36CF2CC4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BBC8C5BB-40C2-4776-A93D-6991A9657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EB8FF014-64C5-437B-ABC1-3CB6118A6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06" authorId="0" shapeId="0" ns2:uid="{D7E0A521-6A86-49D6-A6EB-BA69736BA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ALZ?</t>
        </r>
      </text>
    </comment>
    <comment ref="X306" authorId="3" shapeId="0" ns2:uid="{20B8D41D-699E-4878-A159-84EF89876E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06" authorId="0" shapeId="0" ns2:uid="{EC4C1D06-7F9D-40F4-B086-331C134E5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06" authorId="1" shapeId="0" ns2:uid="{DCBA8450-30BB-4E73-93D1-C17B83474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306" authorId="2" shapeId="0" ns2:uid="{A35312BD-C9EF-4AA3-A3E7-BD170917F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307" authorId="7" shapeId="0" ns2:uid="{0EADEA43-801C-4FAA-9BD2-F9B340A78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92A20484-6096-487F-999B-9BD002942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7" authorId="3" shapeId="0" ns2:uid="{5CB337D4-ED28-454B-A63D-7D5F592E53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-FT
remplacé par JBI</t>
        </r>
      </text>
    </comment>
    <comment ref="H308" authorId="7" shapeId="0" ns2:uid="{83CE9A9F-AD21-4061-8C2F-AED6B8A0D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4221A99A-426C-462B-ABD1-86C27F2FC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8" authorId="3" shapeId="0" ns2:uid="{AF2F4BEF-2C93-4C0D-B3BE-8F5BE7456C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H309" authorId="0" shapeId="0" ns2:uid="{4859FD65-8644-4A37-A841-08047362B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EE97A24A-AB0F-4C63-8EA3-0045EE18E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CBC495DB-0465-4C07-918B-BCF25B6A58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3" shapeId="0" ns2:uid="{82CBA896-F318-4F1D-AD06-59E2497E47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X309" authorId="3" shapeId="0" ns2:uid="{0F0A42BE-3CC3-4D24-A4D0-7B28E81C77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09" authorId="0" shapeId="0" ns2:uid="{28417AEC-EE5F-4D97-BAAE-FD4ABCFB6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0" authorId="0" shapeId="0" ns2:uid="{FB89D1B4-CB34-425A-A871-CE843F472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2E4D9853-311A-4961-AED6-6B2B5801C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9259A80D-C3C3-4D48-A48F-108EA915D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+4h rhs</t>
        </r>
      </text>
    </comment>
    <comment ref="V310" authorId="3" shapeId="0" ns2:uid="{2E4947A2-334C-4B09-94D3-B9EDBD3AE5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rt700: remplacé par GKT</t>
        </r>
      </text>
    </comment>
    <comment ref="X310" authorId="3" shapeId="0" ns2:uid="{40D03441-AE9B-470D-9879-0A80B5B2D3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10" authorId="0" shapeId="0" ns2:uid="{36CA70E6-93B5-4C46-BCDD-E02925FCC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1" authorId="6" shapeId="0" ns2:uid="{B96B3AC2-EE05-48DB-A62B-DCE96386A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CFE24231-0563-436C-961B-AE9D377EE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1" authorId="3" shapeId="0" ns2:uid="{BD747065-33B2-4088-8AC8-79E667ADF7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X311" authorId="3" shapeId="0" ns2:uid="{2730CBEE-6A11-48DC-BF5F-5773D95033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F311" authorId="0" shapeId="0" ns2:uid="{03449C76-BB9D-4D4C-81FF-64031EF12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1" authorId="6" shapeId="0" ns2:uid="{AAB25736-E487-47C9-8429-58C067CA7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2" authorId="6" shapeId="0" ns2:uid="{893EC44F-1E3E-464C-8D53-0CABE024D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56DB94A8-DC6B-4B05-9944-57EFB8456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2" authorId="3" shapeId="0" ns2:uid="{A62CA927-F6D0-4292-868A-FF627189B6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AB312" authorId="0" shapeId="0" ns2:uid="{D1F4354F-500E-45E9-BC68-0B1FB754B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312" authorId="0" shapeId="0" ns2:uid="{4D4ED948-A815-4082-BA4D-084B19481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2" authorId="6" shapeId="0" ns2:uid="{0BDAF3CC-2B63-464B-8418-C6BC82E85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13" authorId="0" shapeId="0" ns2:uid="{F26EEDB2-19AF-4943-A577-5B0366483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K314" authorId="1" shapeId="0" ns2:uid="{E614429B-BEA2-4977-AED7-ED97C3D20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8743C404-A59B-455D-A3C4-00D5D0FDF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B5A04934-D69C-40D1-9822-AEDAF192E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V314" authorId="3" shapeId="0" ns2:uid="{107E999A-A359-49EA-A959-47CCC2EBED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24.10</t>
        </r>
      </text>
    </comment>
    <comment ref="L315" authorId="1" shapeId="0" ns2:uid="{FE6BD6FD-7976-4D58-A50A-FAD6A04E5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0" shapeId="0" ns2:uid="{E76521C1-0969-4A2A-AE6C-D52DF98B1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0" shapeId="0" ns2:uid="{8F9080E0-5C52-4168-8D0E-73470A6EE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8AE1BAAD-2EAB-4660-82CF-0B8A3634A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1D0EA131-E7EE-4508-9195-1E54499A9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4" shapeId="0" ns2:uid="{84642314-E871-4318-8F56-DABC1A84A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H318" authorId="4" shapeId="0" ns2:uid="{66B5ADFC-217B-427A-8030-88CF04C9C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19" authorId="0" shapeId="0" ns2:uid="{056C3A59-16FC-4CBC-9E23-A009C9CFF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C7D4ACB6-0B48-4F53-B5FF-0A17C1E23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5F81B63C-661F-42A1-84BF-F9DEF3FD2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0488B69F-DC44-4461-A84F-61C1AFD86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13D8CD53-72B4-4C9C-9EB8-621C6BA20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E4C293E8-6DF4-4F94-850A-724D8C21D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BDE38B80-69C6-45A3-8F4F-EB70765E6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01C7A076-B932-45C5-9867-69D7A589F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D30256BB-A0CE-4471-A21F-F43498C45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5BCF732A-5129-4844-A000-21B817952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779A790E-FA0D-46F3-B0C1-88BBC7A90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E0509DA7-2329-442D-96C5-43020C1EF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ACA3C6C0-A040-455F-B3D2-16601C2E8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2" shapeId="0" ns2:uid="{0667F670-4410-457A-8E73-65DFF2E4A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24" authorId="2" shapeId="0" ns2:uid="{B4ED643F-819D-45A1-B21B-B9FCB11AE8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L326" authorId="0" shapeId="0" ns2:uid="{95F3319E-9501-45FF-9C4B-999331E4E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326" authorId="3" shapeId="0" ns2:uid="{9A1A75A8-992E-4A43-9A2D-0D3954938B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26" authorId="0" shapeId="0" ns2:uid="{836604B3-5B16-414F-9A73-4817C5034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27" authorId="2" shapeId="0" ns2:uid="{2E7E7D3A-6057-4CE7-8337-2030F59EE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AL327" authorId="0" shapeId="0" ns2:uid="{FA6E8C3F-CA55-47D1-993B-787942E08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328" authorId="1" shapeId="0" ns2:uid="{B39C826F-D617-4C00-9F53-05EFFDC48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F38DBC56-9F78-4622-923F-C52F79B74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10BABE90-65AB-40A8-AFCF-18DFD06AF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FE29DE5A-1197-49DD-A7C1-334DB07BE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AAFD404B-488C-45C0-942E-A13F23BB8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0" shapeId="0" ns2:uid="{D5F413BF-0456-47FC-BDA5-0EDD3C81C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89EEF03E-570E-493C-8C15-3A1FC09F8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EA6C46CB-468E-4D54-A3BA-52BEA46E8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213F0417-FD43-4177-9EA4-AC71E5BD3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7" shapeId="0" ns2:uid="{E161A52A-65F9-47F3-B966-7C70281DB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0138B87D-84F8-4F4A-B720-8A1649979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332" authorId="3" shapeId="0" ns2:uid="{04703454-0623-42B8-B04E-3B64935B41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JBI?</t>
        </r>
      </text>
    </comment>
    <comment ref="X332" authorId="3" shapeId="0" ns2:uid="{F811B507-1D8E-462A-B2D6-AB65B14855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32" authorId="0" shapeId="0" ns2:uid="{19A63171-F803-44A9-BEDD-D642074AD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32" authorId="2" shapeId="0" ns2:uid="{E4E892E4-F2B2-415E-88E8-1E02E6CF5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33" authorId="0" shapeId="0" ns2:uid="{7C0DCF3C-1D0B-4232-BE90-6E1406082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510D91D9-6F41-4738-B608-0663B1257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AF333" authorId="2" shapeId="0" ns2:uid="{C6174AA5-55EE-48D2-9F89-3A608778D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D334" authorId="1" shapeId="0" ns2:uid="{E9AE3786-96C2-49EE-B0E3-9D2148B9C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644E3B1B-DCC0-4C8B-B939-07D5E21346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Z334" authorId="0" shapeId="0" ns2:uid="{69EF740F-21FB-4434-936A-C5A7B5553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335" authorId="0" shapeId="0" ns2:uid="{5C522301-5C28-482E-9E3B-CF99905E6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V336" authorId="3" shapeId="0" ns2:uid="{28B055F6-0EE0-44CB-A4B2-4367E8F33D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NPE</t>
        </r>
      </text>
    </comment>
    <comment ref="Z336" authorId="0" shapeId="0" ns2:uid="{C15A68CF-A690-4F2F-B538-0B76F3734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D337" authorId="6" shapeId="0" ns2:uid="{7B0D002B-CDF8-4F93-9702-84C2007D7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1D7A652E-9800-4FE7-8D30-B38283C3E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857D5A0F-8DE8-403E-9FEE-9994534A2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A9B31129-20D8-479F-AE25-ACF785EFB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70DDB44D-9AAC-40FD-8FEF-38AEC51AD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04CC1162-4E58-48FE-AAF7-CA3FC0D4A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A8D8AF63-7214-4829-9A8A-73EC87E82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F34228C5-067D-4612-90B7-0C5AC78FE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67B45690-1FA9-43A3-B47B-3DEA3FF2D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41" authorId="3" shapeId="0" ns2:uid="{58126608-FA26-48EF-924A-2BD2AFB6D9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41" authorId="0" shapeId="0" ns2:uid="{1DAA1C46-82A6-4F71-9BB7-C73DF14FE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41" authorId="2" shapeId="0" ns2:uid="{4978E20E-6A1D-4274-88F8-6959D37CF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X344" authorId="3" shapeId="0" ns2:uid="{BB09C92E-1713-47F8-9B97-75F18B907D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4" authorId="0" shapeId="0" ns2:uid="{DE490923-5BAD-40BD-85E6-6702DE80E7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45" authorId="0" shapeId="0" ns2:uid="{F4D8231A-60DF-4681-9281-30B2534AC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3" shapeId="0" ns2:uid="{EB2C3A52-2997-47DE-BCE2-B3A92987CB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5" authorId="0" shapeId="0" ns2:uid="{B56B601B-13EB-4BDF-8378-8227953DD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47" authorId="0" shapeId="0" ns2:uid="{A54C49AA-7C98-4B70-ABE4-4E3996219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269127C6-4AB8-4701-AE7C-D89BA148C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1" shapeId="0" ns2:uid="{42608516-F75E-43FC-883E-6FC894962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6D5B1F60-0931-41D2-B47B-3F72F1B95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698EEBAC-E173-4667-A48D-F7C09B2CB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0" shapeId="0" ns2:uid="{86C38410-9607-4D85-8FA1-63A53B624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L353" authorId="1" shapeId="0" ns2:uid="{17D87879-F796-4E23-B692-DB3F3DB7E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4" shapeId="0" ns2:uid="{1706D746-D0BC-4938-A229-CCD21906B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X353" authorId="3" shapeId="0" ns2:uid="{FBB325CD-E533-4B5E-A513-F0EE1A13D7F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DKS</t>
        </r>
      </text>
    </comment>
    <comment ref="AH353" authorId="4" shapeId="0" ns2:uid="{B1CE6B73-54EA-4396-B31D-28C09AF95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H354" authorId="0" shapeId="0" ns2:uid="{753618A3-C434-4BC6-9728-4CAF4751AA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4907CB42-DD54-4EF9-A58C-FB0DD0781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6" shapeId="0" ns2:uid="{BFFB6EA7-AC3F-4018-BB70-C2F8E45462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6A7886D9-4382-4DAB-B9A6-7D4ED899D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2D6DC731-D63F-4D8D-9372-F4D69247E5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DBBAC9ED-49A6-4067-A5BC-81D60DCFF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D2BB8C53-8D38-4924-874E-0517AEA23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D7B78375-A574-43AC-8276-A7A135FB94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8" authorId="2" shapeId="0" ns2:uid="{5BBEF5F9-B581-4096-8526-5E823B930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59" authorId="2" shapeId="0" ns2:uid="{FEFE7DE7-C3D6-40B6-8424-4F3FF3F94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60" authorId="0" shapeId="0" ns2:uid="{2AB7EFFD-19A8-4D12-ABFC-7E7008A6E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1BEBC470-34C5-4E80-8121-F87FA0502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360" authorId="3" shapeId="0" ns2:uid="{ABAC86C5-F58F-40DA-B0F1-70F527BFDB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0" authorId="0" shapeId="0" ns2:uid="{68AA1895-45D3-4F93-B05A-1058FE29E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60" authorId="3" shapeId="0" ns2:uid="{37BBF384-C6D9-4475-B340-DD71DA46D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RDT et GSK présents</t>
        </r>
      </text>
    </comment>
    <comment ref="AJ360" authorId="2" shapeId="0" ns2:uid="{83EB81B5-EEAE-483A-8295-9F851B9D3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GBT et JBS présents</t>
        </r>
      </text>
    </comment>
    <comment ref="G361" authorId="0" shapeId="0" ns2:uid="{9D2157E7-3BC0-4EB5-B150-BEE2527A7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F015F3CC-724A-4BD8-B031-9442FB3E5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DB83C88C-DE02-49AF-9C32-9298AD6C8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1" authorId="3" shapeId="0" ns2:uid="{37D72922-0068-4620-8BFD-191DC91D88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1" authorId="0" shapeId="0" ns2:uid="{A3AA692A-1C07-4740-87E8-43AD13900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J361" authorId="2" shapeId="0" ns2:uid="{0BED4E9E-350F-48D7-A88B-5BC0E0FD8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GBT et JBS présents</t>
        </r>
      </text>
    </comment>
    <comment ref="L363" authorId="0" shapeId="0" ns2:uid="{ED115C6D-F2AF-4A86-8492-65743FD034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823B6EA5-26B8-4B4C-B814-6162DE18A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4" authorId="0" shapeId="0" ns2:uid="{82F69834-B32A-4EC4-9722-B5ADD8B97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4" authorId="0" shapeId="0" ns2:uid="{28F33224-C46D-4743-B6DD-B67C2ECF3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21.12
pour remplacement</t>
        </r>
      </text>
    </comment>
    <comment ref="G368" authorId="0" shapeId="0" ns2:uid="{8FFA74F1-FC2B-4F4A-BBA5-836781926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0" shapeId="0" ns2:uid="{E980DBDE-C65A-4A21-A508-1F8D86D58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0" authorId="0" shapeId="0" ns2:uid="{871EDF67-CAD7-4C24-86B3-F2F2B2015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1" authorId="0" shapeId="0" ns2:uid="{936971D5-6F60-4867-8D15-6DC0B1AF6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J399" authorId="0" shapeId="0" ns2:uid="{600CC56A-8652-4D30-87A3-7BA2D2BD2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en 2025</t>
        </r>
      </text>
    </comment>
    <comment ref="L400" authorId="1" shapeId="0" ns2:uid="{1D778FC5-AAF5-4924-BD94-A9DB41DE5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FCC5BDD2-5FA3-4EAB-9C8E-92A837D5F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F9E52B43-A865-4462-B2BD-1E2F3AD6A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Z402" authorId="0" shapeId="0" ns2:uid="{2D60193E-E4BE-4DC2-B66C-EE1937F73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-6/4 -14/5</t>
        </r>
      </text>
    </comment>
    <comment ref="AB402" authorId="1" shapeId="0" ns2:uid="{40414D63-6616-4838-BCEE-66791E8EE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RJF du 06/04 payé par intérim</t>
        </r>
      </text>
    </comment>
    <comment ref="AF402" authorId="0" shapeId="0" ns2:uid="{55BA76FC-A931-4A01-AE6D-94D74633B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06/4,
01/05
14/5
25/05</t>
        </r>
      </text>
    </comment>
    <comment ref="K432" authorId="1" shapeId="0" ns2:uid="{E064B2A6-7ADD-4ACA-B1A6-16BC284D4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36675BE8-4D49-44AB-9E3E-5719F3996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Y432" authorId="0" shapeId="0" ns2:uid="{896AB40B-B69F-4827-BF15-681980126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E432" authorId="0" shapeId="0" ns2:uid="{1BC1F4D4-7276-4C88-99A5-05173B997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du 01.07.2025
au 28.02.2027
</t>
        </r>
      </text>
    </comment>
  </commentList>
</comments>
</file>

<file path=xl/comments5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AF11" authorId="0" shapeId="0" ns2:uid="{74EAD05F-E0F9-4A0E-ABA9-7DE268EF3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29.12</t>
        </r>
      </text>
    </comment>
    <comment ref="C12" authorId="1" shapeId="0" ns2:uid="{DDA3DA86-852E-45A9-B37E-DF8C49FC6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E4369D29-11A2-4861-B21F-1820B7F26D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AD289292-F78A-4C1B-AF81-535EAF5C3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F12" authorId="0" shapeId="0" ns2:uid="{BC8E5946-20BE-46B8-9444-8F728FD58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30.12</t>
        </r>
      </text>
    </comment>
    <comment ref="L13" authorId="3" shapeId="0" ns2:uid="{A76E4039-6E16-47D9-A697-2E9506182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5A53E159-741A-4D33-9AF1-21D4BDC0B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4" shapeId="0" ns2:uid="{21E32E22-6FC0-4691-BD4F-1D172C5C1B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0FAB8AE8-B9E2-447D-9AEA-F47398876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EC7B7457-C6ED-4259-A44F-70D375A37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4" shapeId="0" ns2:uid="{F25F21C0-9842-4A21-9BE2-AAACB24F8B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6B627134-30C7-4750-AFFC-BC764624C2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6E2E392B-2412-43F1-B879-D983D687D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5" authorId="4" shapeId="0" ns2:uid="{9F60CC2B-9085-4ED7-A04D-5F145E1242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D15" authorId="0" shapeId="0" ns2:uid="{390A6DD1-7824-4AF6-B3C7-913CCF706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FPA</t>
        </r>
      </text>
    </comment>
    <comment ref="D16" authorId="5" shapeId="0" ns2:uid="{2B1CA965-7D03-4B9B-A4E7-D2F2C9CDA0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7366C79C-1855-41FC-9321-418AC6B59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31E158DD-0706-4B20-B3A6-381F377756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0115F988-7746-4811-BCD8-6785146830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R16" authorId="4" shapeId="0" ns2:uid="{F79D1903-EF4F-4C31-A703-E7ED6C43C3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F16" authorId="6" shapeId="0" ns2:uid="{9FD4B29E-B5AE-4AA4-B640-434029835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L16" authorId="0" shapeId="0" ns2:uid="{FC0BE36B-2C90-4952-A1E1-5976E6EDC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17" authorId="6" shapeId="0" ns2:uid="{70D73F30-B879-4179-9E9A-BF9C701B9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0623EFB9-0103-4058-B62A-B63847AA1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DDC22F45-5FE9-4E51-A05B-AD5B43C64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5FC75238-5E7C-4BFE-9CC0-B81454DAA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0FC89788-F7E9-45A3-A362-0229EF267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E438A0AF-F114-46BE-BFB7-5BD542D15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JUSQUE 10H
remplacé par SPS</t>
        </r>
      </text>
    </comment>
    <comment ref="AF17" authorId="0" shapeId="0" ns2:uid="{97CAF5CC-23FB-409E-B0EE-978C79E7E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I17" authorId="0" shapeId="0" ns2:uid="{6EED1BA6-199D-4F4A-B8B0-8F1FB31DF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17" authorId="0" shapeId="0" ns2:uid="{03A06681-1180-4690-AD72-5F1445F14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8" authorId="0" shapeId="0" ns2:uid="{D5A8F446-3067-44CE-BEE6-C6F50FFD7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10C94F31-6E94-4075-97DB-9B88245BF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D85D14CF-1539-4052-8332-3F1DB2EF1F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AA3B74D0-324D-4B0B-8839-47971BB22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" authorId="1" shapeId="0" ns2:uid="{5E8B540E-B847-42E6-8A9B-9E9F83B74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8" authorId="4" shapeId="0" ns2:uid="{E204CB41-C526-4EF3-8682-8BC6CB286C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L18" authorId="2" shapeId="0" ns2:uid="{E47DB155-23DF-48C7-BEC1-5276EE91D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19" authorId="7" shapeId="0" ns2:uid="{150E15B6-3150-483B-93E7-6093F752E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F91F40D2-85FD-41CA-B55D-2BA65674F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" authorId="0" shapeId="0" ns2:uid="{FFBF1852-CDCA-4A24-913E-B78241D04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J19" authorId="0" shapeId="0" ns2:uid="{4FEB014D-02D3-4D8B-BBB5-38D412D87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19" authorId="2" shapeId="0" ns2:uid="{63CEA263-B30B-4EF0-B984-D82F08DEE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H20" authorId="0" shapeId="0" ns2:uid="{54BA2D16-3DAE-4D8D-88A6-347284656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CA041A0B-BA12-47B6-8905-3033128A7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79321FA9-7F31-46E7-880C-23F6CD6B2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" authorId="4" shapeId="0" ns2:uid="{E19996DF-CD85-4DE6-A9F8-DC5EBB10F3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D20" authorId="0" shapeId="0" ns2:uid="{0C17ECCD-3A22-455B-B220-EB36FF489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20" authorId="6" shapeId="0" ns2:uid="{3DC1995E-6972-43F6-80D5-E6BD6F614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L20" authorId="2" shapeId="0" ns2:uid="{2CDA474A-EFE6-4115-9475-80D77FC1E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1" authorId="7" shapeId="0" ns2:uid="{67BF4C04-79E3-4CF1-A94F-48112705F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356EBDB7-2967-4E52-92B0-645D4793D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6" shapeId="0" ns2:uid="{50867B7A-CE4A-41AB-B6F5-A17317CD3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1" authorId="6" shapeId="0" ns2:uid="{071A506D-022C-420B-9A76-853A6D96D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1" authorId="2" shapeId="0" ns2:uid="{746315B5-DC35-49E6-9C5D-D8ED21A9D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22" authorId="6" shapeId="0" ns2:uid="{FD20B39D-7B00-40AC-B13C-8683A0B15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85A1864D-AE71-4F7B-B586-EB69B79FE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E5C603E7-4512-4086-A6CF-1B1106D6C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4" shapeId="0" ns2:uid="{19A7F9DB-3405-4629-B644-95BABD4A08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X22" authorId="4" shapeId="0" ns2:uid="{6CBA1AF0-EA25-4FDB-AD11-A624EE3155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07h00'</t>
        </r>
      </text>
    </comment>
    <comment ref="Z22" authorId="4" shapeId="0" ns2:uid="{8FAE8DCD-AC8D-4848-9266-68E2F82BA4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22" authorId="0" shapeId="0" ns2:uid="{824C413E-4093-4C23-93F9-613D7199B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AD22" authorId="0" shapeId="0" ns2:uid="{CDB5ADBC-1BD3-43AC-B7B9-590A7DECC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D23" authorId="1" shapeId="0" ns2:uid="{45CA9849-8634-4960-AF3E-BC827056BA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A64B6212-4898-4D9C-B004-AF7BC8E87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A53E70C0-916E-4A32-AF24-5B065FDCE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E8CE370C-5205-49EA-A784-D718F24FC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51F05286-2AFD-493B-9E6F-349C1A6BC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Z23" authorId="4" shapeId="0" ns2:uid="{DE53D4BC-E932-4C97-BE33-3219A3E24D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4" authorId="1" shapeId="0" ns2:uid="{6BAE85A0-0FCC-4CD2-B67E-366E383C15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8BA3341A-E769-4C79-83ED-65FA5AB959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79A328D9-C13F-47F0-B1DF-96CB6AEDAA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46253799-CCFB-4D5A-91EC-BB88E6B18A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6BBCF9DB-18C7-4E63-B694-B6E45384A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T24" authorId="0" shapeId="0" ns2:uid="{562B8AA7-5848-41E5-BE8C-285369EA6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4" authorId="4" shapeId="0" ns2:uid="{CBE72C3E-8CF2-41A7-A121-777B88CBD3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Z24" authorId="4" shapeId="0" ns2:uid="{1434554E-0FE7-4455-ADE2-7C03A2E28A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Sommeil de 14h15 à 16h15
maitien prime N</t>
        </r>
      </text>
    </comment>
    <comment ref="AE24" authorId="1" shapeId="0" ns2:uid="{C322BFFC-ACE8-4674-8E3B-8C080900C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AM + formation sommeil de 14h15 à 16h15
</t>
        </r>
      </text>
    </comment>
    <comment ref="AF24" authorId="0" shapeId="0" ns2:uid="{AD486A3A-2506-4A20-A91A-809A8D7EA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G24" authorId="1" shapeId="0" ns2:uid="{0765CE87-FC2C-462F-A3CF-4EA010CCD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AH24" authorId="0" shapeId="0" ns2:uid="{38D613B6-A2CA-428B-8BB6-E74D9DF60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J24" authorId="0" shapeId="0" ns2:uid="{7E55A8CA-1586-4FD7-93B4-ABD390B0B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4" authorId="2" shapeId="0" ns2:uid="{431C3722-D06B-4BB8-9FD0-55C0180E4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ADK présents</t>
        </r>
      </text>
    </comment>
    <comment ref="D25" authorId="0" shapeId="0" ns2:uid="{1AD2EA26-24B5-417E-9D18-FFC5E0B563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96003C8B-4537-479C-8FEF-216F462B1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EF4EE39C-EEF1-4DBA-BE9C-C62BA7B8B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BA725C01-1EE8-4325-884C-436FD54A8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5" authorId="1" shapeId="0" ns2:uid="{C2127716-C6C7-444E-A643-49BFE8CACE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</t>
        </r>
        <r>
          <rPr>
            <strike/>
            <sz val="9"/>
            <color indexed="81"/>
            <rFont val="Tahoma"/>
            <family val="2"/>
          </rPr>
          <t>remplacé par BBZ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PLZ et CDE</t>
        </r>
      </text>
    </comment>
    <comment ref="X25" authorId="4" shapeId="0" ns2:uid="{30FDE06C-ED33-4959-AB46-551F0B24D6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2026
de 08h30' à 12h30'
équipe au complet</t>
        </r>
      </text>
    </comment>
    <comment ref="Z25" authorId="4" shapeId="0" ns2:uid="{5A633725-2882-4370-A74E-22D9B06DB2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 en N
remplace SMA de 18h à 22h00'
rappel le 13.01</t>
        </r>
      </text>
    </comment>
    <comment ref="AE25" authorId="0" shapeId="0" ns2:uid="{B1BCFC0E-32AB-4F2F-BB5F-61A9EBF7F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F25" authorId="0" shapeId="0" ns2:uid="{5B40F314-311A-4F14-8859-2585799A2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L25" authorId="7" shapeId="0" ns2:uid="{9A2D3EF3-6C1F-4485-B1A7-D21480A2A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26" authorId="0" shapeId="0" ns2:uid="{0B14E627-C0CE-409F-B0D4-296446EE6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E7EA21C3-5446-40A5-8F64-1E46FA6D3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2055857F-18A0-49D4-8A12-7ACC1846D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" authorId="0" shapeId="0" ns2:uid="{315D8D3B-5756-4093-A03E-785770ED1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K26" authorId="2" shapeId="0" ns2:uid="{BE427647-EC46-47D6-BEEC-9C08A2576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L26" authorId="2" shapeId="0" ns2:uid="{E4F3C26F-BEBD-4FDF-8BEC-3BEAEAD3F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
Maintien prime PM à la demande de LH</t>
        </r>
      </text>
    </comment>
    <comment ref="H27" authorId="6" shapeId="0" ns2:uid="{DDBBC0A5-2688-4736-8255-DB09F67F8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054D99FE-EC30-44F2-922A-ACF8982A7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1" shapeId="0" ns2:uid="{0E086799-4D00-4434-B6D8-911D3B4DA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SPS</t>
        </r>
      </text>
    </comment>
    <comment ref="X27" authorId="4" shapeId="0" ns2:uid="{0E423788-9717-4D98-B539-D68EB19724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AJ27" authorId="1" shapeId="0" ns2:uid="{7FFA24C7-17F2-4B9B-9097-6752FF52E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7" authorId="2" shapeId="0" ns2:uid="{E469EE28-DAFC-4C9E-BB83-DA00AD82C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8" authorId="0" shapeId="0" ns2:uid="{9F3078F0-C3D2-429C-B232-857D8FF48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637285F6-34A5-4C69-AC14-9BAA39025D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T28" authorId="0" shapeId="0" ns2:uid="{E9EFAF7A-3F57-449A-8E50-AF46CD26E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8" authorId="0" shapeId="0" ns2:uid="{B61C1464-7816-4B9C-9B1F-FDED18682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9" authorId="6" shapeId="0" ns2:uid="{7CD3D942-5DAE-4D64-BBA7-DFB06F60C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EFBC8F43-AECE-40A2-9FB2-8C88AA7CB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A3570136-B981-4E77-B1C3-E462C9C19C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0" shapeId="0" ns2:uid="{9AD55BF5-9F51-496E-BE65-A4D36E316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9" authorId="1" shapeId="0" ns2:uid="{9A52125B-6E2E-434E-8779-313CBC0C4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9" authorId="6" shapeId="0" ns2:uid="{C2F65946-E661-4D6B-8CFE-C1FD9AB3F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J29" authorId="0" shapeId="0" ns2:uid="{80644428-2E59-4480-8144-AFB7E3051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9" authorId="7" shapeId="0" ns2:uid="{A65CA861-3659-4382-AF45-D754A1FBB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30" authorId="0" shapeId="0" ns2:uid="{063DF8A2-305E-4F0B-B8C3-D2FBD2D81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1B2602B3-0EFB-4FF7-BB33-2A65E28B3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8CE71565-EE0A-4B43-90F3-7ACE48CE37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R30" authorId="4" shapeId="0" ns2:uid="{3EF84AFA-4022-4E1D-8D8D-EE5BE26F38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</t>
        </r>
      </text>
    </comment>
    <comment ref="T30" authorId="0" shapeId="0" ns2:uid="{93DCAEAF-E106-4CE7-8156-5DD3DC418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" authorId="4" shapeId="0" ns2:uid="{C98B0255-D03F-48D5-9B5B-56E4CE1F32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30" authorId="1" shapeId="0" ns2:uid="{27A279E0-B1E5-4D8A-8C4A-CFA185D18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0" authorId="0" shapeId="0" ns2:uid="{9CFA82C9-D47F-416D-A2E5-6B97FC003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(qui remplaçait LCI)</t>
        </r>
      </text>
    </comment>
    <comment ref="AL30" authorId="2" shapeId="0" ns2:uid="{B8D8BFE9-D6E0-42B3-BD86-B6F1BCCC8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1" authorId="7" shapeId="0" ns2:uid="{3094CF96-0646-4F3B-9E32-EDC690EFD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FF0B2C65-19F5-4C61-9DA1-015AE4E36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5051F6AC-9895-491B-A81F-4852391978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0955331C-EBA0-4521-9E6E-B2CFE4467D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AI31" authorId="2" shapeId="0" ns2:uid="{E0B3F532-C9F2-458E-88A8-B369CA67A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19/1</t>
        </r>
      </text>
    </comment>
    <comment ref="AJ31" authorId="2" shapeId="0" ns2:uid="{B0877623-B97E-42EA-8BA4-DE5755696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RAPPEL 19/1</t>
        </r>
      </text>
    </comment>
    <comment ref="C32" authorId="6" shapeId="0" ns2:uid="{EA896F53-597B-4E60-9199-CBF4CB231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08E391BF-A89A-4EF0-960A-3B09EC742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786A9846-265D-4D8C-94C8-D12281AFA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B1B2A034-025A-4F90-9BA3-8006D6B26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98CFAC8F-B3CA-4C29-85B9-5B127B655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3" authorId="6" shapeId="0" ns2:uid="{E5B69947-58DE-4BAC-B873-54FCFE715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014A6CB2-6763-44F0-A0A6-8B8F0BDAF2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T33" authorId="0" shapeId="0" ns2:uid="{32C2F0AA-9CC4-4FCC-8218-D29A4EB85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33" authorId="4" shapeId="0" ns2:uid="{40121466-3DE5-4568-BB00-A0C557FA1C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de 18h0à 22h00'</t>
        </r>
      </text>
    </comment>
    <comment ref="AD33" authorId="0" shapeId="0" ns2:uid="{A8CFD4E6-BA3F-4B93-970B-7CF1D3A8D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arrivée à 10h00'</t>
        </r>
      </text>
    </comment>
    <comment ref="AH33" authorId="2" shapeId="0" ns2:uid="{04813581-8B65-4AF8-B276-40C3769C6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0" shapeId="0" ns2:uid="{C6746882-DEA1-40D3-8D07-49BEBEB29C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3" authorId="2" shapeId="0" ns2:uid="{66984C29-CDC5-4848-A456-07EA4CA10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34" authorId="0" shapeId="0" ns2:uid="{9B85BA30-4CE9-497B-B65D-754B6872B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1701C579-574A-43DB-9F05-CADCD58292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0" shapeId="0" ns2:uid="{0E5DC575-2525-4ECD-8751-0C35FEBFD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4" authorId="0" shapeId="0" ns2:uid="{3FB7145C-9149-4B3F-B8D1-CA3952302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34" authorId="1" shapeId="0" ns2:uid="{3390887C-85EA-4378-893F-B74555812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12h00'</t>
        </r>
      </text>
    </comment>
    <comment ref="AL34" authorId="0" shapeId="0" ns2:uid="{600E287B-6F3C-489B-995E-107A65487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N35" authorId="0" shapeId="0" ns2:uid="{28299657-842D-47E2-B286-A73CB426F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T35" authorId="0" shapeId="0" ns2:uid="{4734F51B-9294-46EA-B030-BBA459085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5" authorId="0" shapeId="0" ns2:uid="{72E0D789-FB85-4E00-8EA3-08D6FBEE0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NRD</t>
        </r>
      </text>
    </comment>
    <comment ref="AG35" authorId="0" shapeId="0" ns2:uid="{5A169B29-5889-42CF-9D7A-38F9B5C5E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H35" authorId="0" shapeId="0" ns2:uid="{7E832363-32C7-4E52-8FA8-44A710D4F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J35" authorId="0" shapeId="0" ns2:uid="{C1BFC30E-B127-4A2F-8CD8-FD64F7F8B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5" authorId="2" shapeId="0" ns2:uid="{8D29612E-F919-4689-97DE-F1F6BFEF8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6" authorId="0" shapeId="0" ns2:uid="{2553C77B-1625-4DE9-9C5E-4A3C93DAD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06517518-B702-492C-8BAC-BCE395E5D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302B5C0C-5120-462A-8192-BDDBAB4FE8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BFF1B55B-B7C7-4388-B7D5-4D2EDBDED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AF53C936-361C-4807-A62F-F3681F6414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R36" authorId="4" shapeId="0" ns2:uid="{C6D21ABE-30F4-43CA-B040-1C7A2462E6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6" authorId="0" shapeId="0" ns2:uid="{D479483B-18F6-4C4A-9DE4-A725427C0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remplacé par AAI.</t>
        </r>
      </text>
    </comment>
    <comment ref="V36" authorId="4" shapeId="0" ns2:uid="{90A0A6A3-DD00-4E20-9ED0-703F0819C4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36" authorId="4" shapeId="0" ns2:uid="{E8783E7F-4FA9-43AB-83B3-1FB997F585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Z36" authorId="4" shapeId="0" ns2:uid="{DB78F3D6-1058-4680-A71B-1D63293BC8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AB36" authorId="6" shapeId="0" ns2:uid="{08FB043D-6963-4086-B2C9-C87753774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6" authorId="2" shapeId="0" ns2:uid="{3F387307-615F-4C59-8CCF-752A271A2B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 + LCI pendant son éval</t>
        </r>
        <r>
          <rPr>
            <sz val="9"/>
            <color indexed="81"/>
            <rFont val="Tahoma"/>
            <family val="2"/>
          </rPr>
          <t xml:space="preserve">
remplace GGE de 18h à 22h.
remplace LDT.</t>
        </r>
      </text>
    </comment>
    <comment ref="AH36" authorId="2" shapeId="0" ns2:uid="{71C70338-055C-472E-A9C9-C0924A70A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I36" authorId="5" shapeId="0" ns2:uid="{1A7AD66E-9B86-4DE4-B9C2-A149073A16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6" authorId="5" shapeId="0" ns2:uid="{1BA8172A-DE38-4706-B35F-CEFC736F43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QDE de 12h à 14h00'  Arrivée à 12h13'</t>
        </r>
      </text>
    </comment>
    <comment ref="AL36" authorId="1" shapeId="0" ns2:uid="{524E8F7E-6D37-42E1-90C3-86CBB3606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4B5A0DC0-98D9-43F3-8BEB-0E86DE153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387D11AC-A1F3-47CA-ABF2-8B73FBF4D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B77D7C4B-CDB3-4365-9F2E-2265BCD0EF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3939E7F3-BF8E-48AF-8C0B-500C661C2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6D62AFAB-ABF7-4273-8446-7DEACBC4C2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R37" authorId="4" shapeId="0" ns2:uid="{561AD6FF-1639-4B41-8EC1-CFA26271EE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7" authorId="6" shapeId="0" ns2:uid="{B230DD19-6374-4EE6-8393-03A630E34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7" authorId="4" shapeId="0" ns2:uid="{FE433EC3-C3DA-4FF1-B3C7-332AC53B80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7" authorId="4" shapeId="0" ns2:uid="{BD6813EF-6D46-402A-B11A-0888F1DE24F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à la demande de la LH pour remplacer CDE qui remplaçait LAA. Petite prime de changement de pause demandé le 27/01/2026.</t>
        </r>
      </text>
    </comment>
    <comment ref="Z37" authorId="4" shapeId="0" ns2:uid="{6EF4F8DB-BD33-4A4F-8C48-1DE9DE744F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37" authorId="6" shapeId="0" ns2:uid="{E6D3F1F5-6751-4807-BB54-F0F2AA8FD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7" authorId="2" shapeId="0" ns2:uid="{F64F87F8-E9E1-4564-8394-B2D5FFBC4319}">
      <text>
        <r>
          <rPr>
            <b/>
            <sz val="9"/>
            <color indexed="81"/>
            <rFont val="Tahoma"/>
            <family val="2"/>
          </rPr>
          <t xml:space="preserve">remplace LDT.</t>
        </r>
      </text>
    </comment>
    <comment ref="AH37" authorId="2" shapeId="0" ns2:uid="{3697AAB5-EA52-46B7-BAE4-9D190437F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7" authorId="5" shapeId="0" ns2:uid="{8938B7B2-438D-4BAD-8306-51C2E5A90A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1" shapeId="0" ns2:uid="{5B39502E-592B-47D6-93E0-BDE380A61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925E8A4D-D7CC-46F3-AAAF-0ECBB6EA3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E45D041F-A9B9-4A14-9330-3CA38E0CE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D54AF951-97AE-438B-9741-966DA6E9D3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4" shapeId="0" ns2:uid="{38D57F78-2616-464B-BD42-7B1BED82B4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8" authorId="0" shapeId="0" ns2:uid="{C45101CE-FEF8-4790-B787-E745DC785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22h à 23h00'</t>
        </r>
      </text>
    </comment>
    <comment ref="V38" authorId="4" shapeId="0" ns2:uid="{7B30EC9D-315B-4CDE-931A-2101B06871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8" authorId="4" shapeId="0" ns2:uid="{67E9296F-F92F-4ED6-89C2-7E73F2B4EF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CDE qui remplaçait LAA. Conserver prime de nuit.</t>
        </r>
      </text>
    </comment>
    <comment ref="Z38" authorId="4" shapeId="0" ns2:uid="{0BF5CE91-6258-4A76-AEF0-67C882A4A0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remplacée par LHS.</t>
        </r>
      </text>
    </comment>
    <comment ref="AB38" authorId="0" shapeId="0" ns2:uid="{13892DDF-6E83-4429-80C4-588DF3119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8" authorId="2" shapeId="0" ns2:uid="{EE7C9884-5F03-4796-9FDE-CAF1F6DCF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38" authorId="2" shapeId="0" ns2:uid="{0215BD91-A6F2-48A3-BE43-E79D42C4C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Remplace GGE de 22h à 23h</t>
        </r>
      </text>
    </comment>
    <comment ref="AL38" authorId="1" shapeId="0" ns2:uid="{0C861944-4A3B-4ACF-AF55-F6438538F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1E2296CC-2C57-4693-8980-FD1173205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5965A910-DFA3-45FF-A060-FD42298E43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6" shapeId="0" ns2:uid="{603C4B42-BEF3-4E1C-84BB-02E8F5F1A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9" authorId="4" shapeId="0" ns2:uid="{12DF4488-6292-4245-ABFF-90B15A3A1E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anticipé</t>
        </r>
      </text>
    </comment>
    <comment ref="Z39" authorId="4" shapeId="0" ns2:uid="{DD6CB5C8-FCE2-4A57-9ABD-5BC05B7A29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B39" authorId="0" shapeId="0" ns2:uid="{2A49A1B5-0F1B-468C-BAA9-94AD422B8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9" authorId="2" shapeId="0" ns2:uid="{B6F0DD76-B989-4853-B9DD-A6C1C593F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39" authorId="0" shapeId="0" ns2:uid="{1C06746E-6A7B-4A42-9A89-12888EECD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1 VA
rappel le 29.01</t>
        </r>
      </text>
    </comment>
    <comment ref="D40" authorId="7" shapeId="0" ns2:uid="{A5EC7FFA-2A8F-4F60-844C-9F06F1383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DF20327E-012A-4765-AD48-9D7B90A2E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Z40" authorId="4" shapeId="0" ns2:uid="{2D4E426D-7C11-4821-B882-8D83B9DF15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02h00'</t>
        </r>
      </text>
    </comment>
    <comment ref="C41" authorId="7" shapeId="0" ns2:uid="{45F553AB-5C19-40CD-870B-0D2C8C30B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D073A636-4255-44C6-B98F-BDA6B228D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6EA1FD47-9CED-4289-B5F1-3F6B553FC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X41" authorId="4" shapeId="0" ns2:uid="{4B6D3D34-ADA2-4ADC-A9BA-99C52AAA99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D42" authorId="7" shapeId="0" ns2:uid="{896E0B0D-4163-4E49-A101-5B6BD3142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974385CC-B9FC-4522-B21E-8D17FFBC4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42" authorId="4" shapeId="0" ns2:uid="{325B18A3-97B1-47C7-8E9A-7DC2D6AAF9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APN.</t>
        </r>
      </text>
    </comment>
    <comment ref="D43" authorId="0" shapeId="0" ns2:uid="{C9B421D0-9CE1-470C-800D-7C85A4A03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C5C5C108-7FA4-4DB9-A7E5-30CDC0F5A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845794DA-E2F5-40AB-AC03-8E2DA98B4A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C3A83196-6CBF-4F20-8072-78586DD11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Z43" authorId="4" shapeId="0" ns2:uid="{DA712E2F-594B-4BA0-AB20-00AA9753C3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3" authorId="1" shapeId="0" ns2:uid="{10AD6D09-AEBD-4B30-8285-0EEF4E759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AJ43" authorId="6" shapeId="0" ns2:uid="{52592F6B-961C-4E94-A404-59CF05789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13h30 à 14h
arrivée à 8h
2h RTT départ à 13h</t>
        </r>
      </text>
    </comment>
    <comment ref="D44" authorId="0" shapeId="0" ns2:uid="{00DF0676-01BA-4AEA-B9D5-D06BEC9DE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8855A20B-01AA-4D4F-9B86-5504324A12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40CFA4D7-4ECF-49E2-9AF7-49D7FECD7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4" shapeId="0" ns2:uid="{C89E9C39-9D6C-4E35-8BEF-9054EC8735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4" authorId="4" shapeId="0" ns2:uid="{4BCBED29-3A25-4019-90A1-C93F5FE795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</t>
        </r>
      </text>
    </comment>
    <comment ref="Z44" authorId="4" shapeId="0" ns2:uid="{DACD1D44-ECA2-438B-9B23-5D30992A06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4" authorId="1" shapeId="0" ns2:uid="{012D8A49-7A8A-4431-A637-CB2341688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D45" authorId="0" shapeId="0" ns2:uid="{D3626C73-831C-4759-8FF0-97FA33CF6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AF56D012-6CF3-47D3-9C63-FDABAAF55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BCF6AEED-02DF-4034-957E-15D042650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DEA9E863-9D9B-40EF-B665-B47C5FEA3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4" shapeId="0" ns2:uid="{CFF2570D-0565-4ABE-AE8A-CA989BE9A3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5" authorId="4" shapeId="0" ns2:uid="{ACC40DCC-61E0-447C-BC92-4D3F9531B2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F45" authorId="1" shapeId="0" ns2:uid="{23502B71-97C1-4F7F-8E63-AE7590B0D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1h RHS</t>
        </r>
      </text>
    </comment>
    <comment ref="D46" authorId="0" shapeId="0" ns2:uid="{43CF58BE-0181-441E-8B47-835602FCC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6DC1292C-3932-49F5-B5F6-D5645AF47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X46" authorId="4" shapeId="0" ns2:uid="{786D8C51-9E93-4777-89CE-B11D652BBB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46" authorId="1" shapeId="0" ns2:uid="{9C20F843-5E8C-4306-A6FB-1F6B5817C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02/02</t>
        </r>
      </text>
    </comment>
    <comment ref="Z47" authorId="4" shapeId="0" ns2:uid="{AAABDD5E-2CF1-44B9-ADD1-D4CBB38167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FPS.</t>
        </r>
      </text>
    </comment>
    <comment ref="Z48" authorId="4" shapeId="0" ns2:uid="{BEB22A6B-D63D-4E29-819A-0DEC0F62A6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23h00'</t>
        </r>
      </text>
    </comment>
    <comment ref="H49" authorId="1" shapeId="0" ns2:uid="{042EF8EC-1B90-40DE-8313-CFEE474F9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0" shapeId="0" ns2:uid="{D8C8A481-5340-4B7D-ABA2-2E74DE92A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951B2651-6E85-4046-81E5-505EF6877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S50" authorId="0" shapeId="0" ns2:uid="{1BA018B7-0570-4281-BAE9-77EE17C1B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T50" authorId="0" shapeId="0" ns2:uid="{EC25A279-74FA-49B6-815C-84AE9944E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50" authorId="0" shapeId="0" ns2:uid="{29481444-FEDC-455D-87F0-320F24D4D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51" authorId="6" shapeId="0" ns2:uid="{3FD33BFB-45BE-42E6-B251-B2798CAA1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6EF4EEBF-1434-4602-B7A4-6298EF1E4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T51" authorId="0" shapeId="0" ns2:uid="{301E88C0-BD6B-438C-8D0F-5E1CAD3C5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replacé par AAI</t>
        </r>
      </text>
    </comment>
    <comment ref="V51" authorId="4" shapeId="0" ns2:uid="{004CAFA8-4AB0-4B1C-8325-EA317FDA87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1" authorId="4" shapeId="0" ns2:uid="{03F56309-8430-4514-99B5-8B4B11E512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respect moyenne horaire suite au changement d'équipe</t>
        </r>
      </text>
    </comment>
    <comment ref="AF51" authorId="7" shapeId="0" ns2:uid="{68944F95-2158-46E7-A463-6498D15AAF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H51" authorId="1" shapeId="0" ns2:uid="{84EE0ABE-5219-4335-B187-1D030FE0A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LDY et SPS présents</t>
        </r>
      </text>
    </comment>
    <comment ref="AJ51" authorId="5" shapeId="0" ns2:uid="{30D3B1DC-227C-493C-9231-E945E6A8F3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13h00 à 14h00</t>
        </r>
      </text>
    </comment>
    <comment ref="AL51" authorId="5" shapeId="0" ns2:uid="{61704C24-AE42-4D09-9EB5-A0ED286F1A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11h00 à 12h00</t>
        </r>
      </text>
    </comment>
    <comment ref="D52" authorId="0" shapeId="0" ns2:uid="{7BD1651F-40D5-4E2F-9E42-A1E95F32D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3787DA05-656B-4866-A11E-2F6129BFB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R52" authorId="4" shapeId="0" ns2:uid="{F7B338C9-A1D2-4C3B-8419-250E709B47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12h à 14h</t>
        </r>
      </text>
    </comment>
    <comment ref="D53" authorId="5" shapeId="0" ns2:uid="{E1641D0E-5090-418A-9698-DC95B1AC35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F86F2537-45E9-45BC-B5EA-AED7AD3CC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B915B8B2-BAF6-476A-948F-26E7C4D7B8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E58B92FB-296D-4474-AC7B-3FF9AC22D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T53" authorId="6" shapeId="0" ns2:uid="{C8090E9C-D6DC-4252-9C01-3A3498C68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3" authorId="4" shapeId="0" ns2:uid="{B3BB7A4B-23E4-43ED-8005-83C180666D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54" authorId="7" shapeId="0" ns2:uid="{BAE8D7C9-2102-436D-9455-C2C65B42F7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76D0F50B-34E9-425A-B148-8BA0E7971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7" shapeId="0" ns2:uid="{23251B8B-79B4-422C-AC0C-E00394143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SKS; </t>
        </r>
        <r>
          <rPr>
            <strike/>
            <sz val="9"/>
            <color indexed="81"/>
            <rFont val="Tahoma"/>
            <family val="2"/>
          </rPr>
          <t xml:space="preserve">remplacé par SPS.
</t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4" authorId="4" shapeId="0" ns2:uid="{8DC9AE14-2976-4183-8AEF-F676FEA64E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54" authorId="7" shapeId="0" ns2:uid="{36012910-22E8-4086-8372-420FAB3E4A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54" authorId="1" shapeId="0" ns2:uid="{ADF844DE-87CD-4FBA-B842-AF9628188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55" authorId="7" shapeId="0" ns2:uid="{DAE08C85-3ED2-46F8-AD45-74D808AE5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55" authorId="6" shapeId="0" ns2:uid="{0855A2DA-AA61-44A9-8972-92A59762D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5" authorId="4" shapeId="0" ns2:uid="{AD22F5DD-8B7F-4787-9A2C-27E6F2DEB8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55" authorId="2" shapeId="0" ns2:uid="{37C13C23-5756-4093-8BCB-F8333B4AE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GBT présents</t>
        </r>
      </text>
    </comment>
    <comment ref="AH55" authorId="0" shapeId="0" ns2:uid="{366DD202-DADF-4C44-B150-A0D1D9194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AL55" authorId="0" shapeId="0" ns2:uid="{5FE17EA6-AE19-4AA2-A53F-8945726E1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G56" authorId="0" shapeId="0" ns2:uid="{2E6A7D7D-803D-48AD-8BA6-4E28FD5EC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E4ED617C-9540-4B15-8011-0CFA42240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8E9A314C-F34B-407B-B264-DF41193D97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50541DC2-8876-47EF-9939-1EB072100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B56" authorId="0" shapeId="0" ns2:uid="{E12278A5-EF39-4A2C-A191-59DFBAC19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G57" authorId="5" shapeId="0" ns2:uid="{6FD06CEE-4491-485F-A539-7E97CAB68B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5FA29D62-BFB8-4F54-B6AA-6BB405E2CC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1BDAC3A3-66A2-45C7-A4E8-82ED9B9EED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4A7A0441-4FE7-4F17-9C85-E783B14E4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799FF3C1-6F56-4718-A262-E8C913100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4" shapeId="0" ns2:uid="{45CD5AED-9370-4AB3-9749-5987E1FCBB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F53F14EB-3D86-4565-B3E1-5EAC63144A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66B213A9-5689-443E-B9B1-68DFBDF98C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6B9AE49B-C049-4315-8A81-381C9B41E7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C26C1C4D-EF3B-485E-BD7A-FF83A83EE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Z58" authorId="4" shapeId="0" ns2:uid="{00E2D524-82E5-47CE-9097-2AA3D4F7E4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2025
de 08h30' à 12h30'
</t>
        </r>
      </text>
    </comment>
    <comment ref="H59" authorId="5" shapeId="0" ns2:uid="{BA6532D0-1EC6-4137-9EAD-64BE46D41D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4D783E93-2B0A-48EE-A94F-A45EE9BF9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E4D5B394-3FA5-4A98-B591-F3B5C5845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59" authorId="0" shapeId="0" ns2:uid="{11BD06B6-695D-4A0B-AD7A-C95D078EE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jusque 10h
Départ à 10h
remplacé par AAI
</t>
        </r>
      </text>
    </comment>
    <comment ref="V59" authorId="4" shapeId="0" ns2:uid="{E1359D84-FB17-414B-8BFA-C3FA8207CC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9" authorId="4" shapeId="0" ns2:uid="{BC0BF580-FAFA-49CB-ADFB-7853631494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17/02
PLZ présent</t>
        </r>
      </text>
    </comment>
    <comment ref="AF59" authorId="1" shapeId="0" ns2:uid="{CEBDFDD5-28C6-4D9A-8D70-C851A2BEB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60" authorId="5" shapeId="0" ns2:uid="{CAE48B48-B01D-4092-98D7-26F40080E120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C410778F-ED65-4F1F-A482-1378E6654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65378842-344E-467D-8ECE-3EC5935E5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T60" authorId="6" shapeId="0" ns2:uid="{C3484790-A2AB-49DD-9606-0801F8CFC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
</t>
        </r>
      </text>
    </comment>
    <comment ref="Z60" authorId="4" shapeId="0" ns2:uid="{6DC89E85-3DF5-4CA4-8A8B-3DB44ADCE34D}">
      <text>
        <r>
          <rPr>
            <b/>
            <sz val="9"/>
            <color indexed="81"/>
            <rFont val="Tahoma"/>
            <family val="2"/>
          </rPr>
          <t xml:space="preserve">Auteur:
</t>
        </r>
        <r>
          <rPr>
            <sz val="9"/>
            <color indexed="81"/>
            <rFont val="Tahoma"/>
            <family val="2"/>
          </rPr>
          <t xml:space="preserve">Evaluation de 9h à 10h
pas dispo de 11h à 12h
BLR présent
</t>
        </r>
      </text>
    </comment>
    <comment ref="J61" authorId="7" shapeId="0" ns2:uid="{FD3B5188-35B3-4C54-B9EC-3DEE5E89D5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665D049F-1DD5-4082-A799-29414CCAA9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T61" authorId="0" shapeId="0" ns2:uid="{85F8D626-E84B-4942-8F4B-EB138A762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F61" authorId="1" shapeId="0" ns2:uid="{59C94938-E748-4C22-A944-30C7AAD9F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conserver prime PM</t>
        </r>
      </text>
    </comment>
    <comment ref="AH61" authorId="5" shapeId="0" ns2:uid="{728FA87A-2599-483A-8993-95837BD62A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 à 16h</t>
        </r>
      </text>
    </comment>
    <comment ref="J62" authorId="7" shapeId="0" ns2:uid="{2385E904-A230-4CA1-AFE0-FAE41E0DC0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7501876C-22F1-47D8-AF24-D0DB79134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V62" authorId="4" shapeId="0" ns2:uid="{C4A9B408-F073-4A3F-8401-B09FAF52CE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25.02</t>
        </r>
      </text>
    </comment>
    <comment ref="AJ62" authorId="0" shapeId="0" ns2:uid="{E07D2E76-2D8D-4198-B64E-2E4E39276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3" authorId="7" shapeId="0" ns2:uid="{0753D9B2-0DD1-4DC0-9A4A-B18696192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2649D1C3-3A58-478E-B39A-F2DCBAFAC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FB576B27-03DE-438F-9FEE-2F118179E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R63" authorId="4" shapeId="0" ns2:uid="{A63D7D90-AFDD-448C-9239-36E98B8CD1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06h à 10h00'</t>
        </r>
      </text>
    </comment>
    <comment ref="V63" authorId="4" shapeId="0" ns2:uid="{6F87C32F-7773-4341-9DDD-A2707BA65C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26.02</t>
        </r>
      </text>
    </comment>
    <comment ref="AE63" authorId="1" shapeId="0" ns2:uid="{9992E1BF-914C-49FE-93B9-61950EDCE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3" authorId="1" shapeId="0" ns2:uid="{03F9751F-C180-4549-B582-9476473C3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 à partir du 12h</t>
        </r>
      </text>
    </comment>
    <comment ref="J64" authorId="7" shapeId="0" ns2:uid="{DDF5824A-C026-4673-9455-BD51E3ABD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AF6E0ECE-6386-48C4-87E2-EE723C013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R64" authorId="4" shapeId="0" ns2:uid="{B28C71BB-ADA5-4848-9D1D-AAE9250F57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GST.</t>
        </r>
      </text>
    </comment>
    <comment ref="T64" authorId="6" shapeId="0" ns2:uid="{611E1330-C7D5-4F78-9D3C-A77B7D1F3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4" authorId="4" shapeId="0" ns2:uid="{26B65F34-6C5C-43FD-9024-3A3436AD5F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A64" authorId="1" shapeId="0" ns2:uid="{B80DCBC1-E6BC-4EB7-B99D-DA9AEF0CD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4" authorId="1" shapeId="0" ns2:uid="{6D317FA8-87B5-45E7-9A96-84FC3BFD6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équipe complète</t>
        </r>
      </text>
    </comment>
    <comment ref="AE64" authorId="0" shapeId="0" ns2:uid="{EFBCFD42-4BCC-44FF-9520-EB9FF0B5F0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4" authorId="0" shapeId="0" ns2:uid="{C3C03F21-2B12-40E9-BDAE-DE52534DB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</t>
        </r>
      </text>
    </comment>
    <comment ref="AJ64" authorId="6" shapeId="0" ns2:uid="{93430013-3DA4-4639-9076-12ABF7A3C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65" authorId="7" shapeId="0" ns2:uid="{D38B4344-6B25-42A9-ACC0-63862E4B7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39C32059-D289-4D38-AE5E-3E60A53C7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R65" authorId="4" shapeId="0" ns2:uid="{8D7E63C3-D117-45F3-99FA-813A873EAA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S65" authorId="0" shapeId="0" ns2:uid="{5BCF7DF5-2839-4C46-B59D-B0E994FE9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22h00'
rappel le 24.02</t>
        </r>
      </text>
    </comment>
    <comment ref="T65" authorId="1" shapeId="0" ns2:uid="{CA538853-69EC-41F3-A5A4-A41438A41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5" authorId="4" shapeId="0" ns2:uid="{7783A127-DF90-4166-8B11-04062335D5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Z65" authorId="4" shapeId="0" ns2:uid="{43BBBBE2-0F9A-442B-AC36-92EAE3946F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
cf respect moyenne horaire suite au changement d'équipe</t>
        </r>
      </text>
    </comment>
    <comment ref="AA65" authorId="1" shapeId="0" ns2:uid="{0D1C3C3D-CA80-46A9-8B94-72E866EA5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1,5 RHS équipe complète</t>
        </r>
      </text>
    </comment>
    <comment ref="AB65" authorId="1" shapeId="0" ns2:uid="{EAC2BEEB-AF8E-43FC-BBC0-8B43150ED8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équipe complète</t>
        </r>
      </text>
    </comment>
    <comment ref="AE65" authorId="0" shapeId="0" ns2:uid="{DD076784-86E1-44AC-ADF3-4CE5E5FF6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5" authorId="0" shapeId="0" ns2:uid="{5D2E5ADF-5EE3-4BAA-8E1B-048E8E38E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
remplace FPS de 14h à 18h
est remplacé par DKS</t>
        </r>
      </text>
    </comment>
    <comment ref="AJ65" authorId="1" shapeId="0" ns2:uid="{574CE7D9-6AB1-4F67-8426-D461E9BF9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5" authorId="1" shapeId="0" ns2:uid="{A3F3DB5E-8E83-4FBF-B152-0C02C9DD6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J66" authorId="7" shapeId="0" ns2:uid="{8BF0D19A-97D2-43D5-AB4F-2E3007F9E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4" shapeId="0" ns2:uid="{B09D481B-61B0-4112-A5C8-98066A5596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6" authorId="4" shapeId="0" ns2:uid="{2E198C0B-6BE7-43E0-ACB6-A5363C533A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7" authorId="3" shapeId="0" ns2:uid="{2F6FC8B6-3941-449B-8717-09BD75D13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7150FE58-64F6-46C5-B7CA-2F0FAFBE8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F54C8293-A4CE-4B41-A673-1699F6652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7" authorId="4" shapeId="0" ns2:uid="{C59B3883-B8AE-4A92-9EF0-6A1C10C541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7" authorId="4" shapeId="0" ns2:uid="{DF01382A-CC53-440E-8BAB-86B66E608D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8" authorId="3" shapeId="0" ns2:uid="{AC35C92C-33CB-47A1-91DB-8F41C9E359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22EB7D09-9986-4034-9556-E2A1AC1B3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B2704770-D36A-45A2-B2D1-234C9D3C2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T68" authorId="0" shapeId="0" ns2:uid="{93511365-F1AE-43A6-B7D5-D0CC483C9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SPS</t>
        </r>
      </text>
    </comment>
    <comment ref="AJ68" authorId="0" shapeId="0" ns2:uid="{7E220148-BD77-4DE0-9419-68B90E185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8" authorId="0" shapeId="0" ns2:uid="{2E20A4ED-8E4C-46CE-AC7C-9A525C92D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D33DF4B7-B1BF-4B10-A3FA-CA5DD6961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69" authorId="4" shapeId="0" ns2:uid="{17B5C719-305F-4C0D-AF64-06022E2F4D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L70" authorId="0" shapeId="0" ns2:uid="{FC52267F-206D-410D-9454-FA9B1AA45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S70" authorId="0" shapeId="0" ns2:uid="{3F190004-A771-4104-9302-DB61215AC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70" authorId="0" shapeId="0" ns2:uid="{29CCC3C0-D0A9-4E4D-BFDE-D55A179E0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remplacé par ATR</t>
        </r>
      </text>
    </comment>
    <comment ref="AJ70" authorId="1" shapeId="0" ns2:uid="{5767FD0B-D1C8-41D1-821E-11375C9478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E7E5F210-329A-4F61-92AE-A36B4EFD0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71" authorId="6" shapeId="0" ns2:uid="{A277287C-104A-453F-8D74-80F5FD3CB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1" authorId="1" shapeId="0" ns2:uid="{B23E3C7E-0863-4F39-9217-FC8436C2C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AD71" authorId="0" shapeId="0" ns2:uid="{4A2AC97D-2CC2-4126-9833-B7DEA2C50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J71" authorId="6" shapeId="0" ns2:uid="{93BA62EE-6CC2-428E-A007-3D14690A4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2" authorId="6" shapeId="0" ns2:uid="{26EB2C8F-3516-44C5-B3CA-E75E115DC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BBF92CCC-F5AE-412E-B9BD-68A3157B3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4C6FE290-D814-4E12-BF5D-95C346CCD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T72" authorId="6" shapeId="0" ns2:uid="{DD222524-A3B0-4111-8310-7102D08AD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2" authorId="0" shapeId="0" ns2:uid="{CFE20D76-4458-4C58-80ED-C6E3F9FAC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72" authorId="6" shapeId="0" ns2:uid="{14A63666-200C-47C2-8164-F933A895A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3" authorId="6" shapeId="0" ns2:uid="{941B619B-0A63-4895-918D-F97F4871B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6" shapeId="0" ns2:uid="{21DA1626-D23C-4413-B4BB-946A1AC1D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3" authorId="4" shapeId="0" ns2:uid="{B82387E9-86AD-4AB3-A2AD-93654A3156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3" authorId="0" shapeId="0" ns2:uid="{CB1476F4-B2CA-4CE6-A04A-8510E04BD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3" authorId="0" shapeId="0" ns2:uid="{FB5D5136-2F06-4607-8E58-15D0DCD48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J73" authorId="6" shapeId="0" ns2:uid="{288346D3-306F-4885-8F72-B4FCF6059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4" authorId="1" shapeId="0" ns2:uid="{E993B46A-5959-41E1-9CD8-A8EE638D96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6" shapeId="0" ns2:uid="{B1140EA9-DD67-475E-ABEB-51142FB8C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4" authorId="4" shapeId="0" ns2:uid="{3BAD5884-B902-4370-8897-A364C5B240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4" authorId="0" shapeId="0" ns2:uid="{0B78AA6A-6E16-4061-B65B-313C0806C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4" authorId="0" shapeId="0" ns2:uid="{FA603048-14BD-44CA-976A-D9A7718ED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H74" authorId="0" shapeId="0" ns2:uid="{C64C7859-095E-4224-A2D6-E5E87F16D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GGE + LDY présents</t>
        </r>
      </text>
    </comment>
    <comment ref="AJ74" authorId="6" shapeId="0" ns2:uid="{1E73A070-138B-495A-AE49-79B7CFD27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75" authorId="0" shapeId="0" ns2:uid="{79C1BCD3-201A-444E-8EE7-CB177944E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338D1F25-9CD9-4586-A967-30A053869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04F68ECB-B007-4C20-A5AD-686CF1783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9A1B8BFD-6A06-4229-9CF1-C139FCC45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1C75A0AD-96F0-4F8F-A6F9-10C5690AC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DF58FAFB-1E48-4068-959F-17F61A1BB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07FBA5CD-5937-47B2-B065-72CB5402E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DC370882-B78F-45CE-988F-98AD279AA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FD9FCF00-B5AB-4C54-87A4-CD4063FA3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8D0A2526-60C5-4FBD-B416-32C983302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B996DDA2-C1A9-4212-B907-3A77BE9CCB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811524BE-72A1-4C6A-BE56-0F2723AA6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3911A659-1F63-402C-BF57-85E1B547A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Z78" authorId="4" shapeId="0" ns2:uid="{2DB90B33-A5E1-4491-8A5C-ECA90EABFA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H79" authorId="5" shapeId="0" ns2:uid="{A15C4B1B-C68D-4CB5-9154-E85E5D4168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3EAFE992-1EE4-4EBE-ABF3-043B3D22A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BFD203D8-DEB0-467E-B75C-5C2614055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4" shapeId="0" ns2:uid="{6FB3FF07-EE5B-473E-A81E-6761761CC8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 Port du masque</t>
        </r>
      </text>
    </comment>
    <comment ref="D80" authorId="6" shapeId="0" ns2:uid="{38399A25-68DB-46E6-975E-E407B0A90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26E4C5ED-0F83-47DE-97E2-135AAF94B23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FF2D4DDE-35F0-4FD2-A4C2-938E94B62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086024E5-2BD4-4973-9EF2-010B9C58AF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4" shapeId="0" ns2:uid="{18C08AA7-44C8-4D53-80F0-E1C380005D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pp de rappel</t>
        </r>
      </text>
    </comment>
    <comment ref="H81" authorId="5" shapeId="0" ns2:uid="{2F206CF7-EFD3-43F0-A772-3D500454C42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19DAC61C-5E79-4367-A43E-7AC0495C75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81" authorId="5" shapeId="0" ns2:uid="{E54DA212-B120-4706-A86C-8D35212276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G82" authorId="0" shapeId="0" ns2:uid="{069DBDE0-9C94-4961-A1DA-559957071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6A4FA040-4329-4AC3-8867-389A4EF9416A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4" shapeId="0" ns2:uid="{988CE69C-1797-4110-8311-64D42F45AF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82" authorId="5" shapeId="0" ns2:uid="{80620237-630D-4EE2-BE48-68675BCDAB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D83" authorId="6" shapeId="0" ns2:uid="{DA63D884-35C1-4BD9-A888-0F836D30F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1F1228F9-BF18-47AB-B471-283BD3FA7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605B7391-33FA-4B59-89C8-5E65E76B03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A6FA1EBE-27BD-4E8F-B9B2-25988F4D7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13DF65A8-B0CB-4184-9BBA-0B4FC53E5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6FDD5298-D0AB-416D-91FC-49D531A19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H85" authorId="0" shapeId="0" ns2:uid="{3E9B2461-835E-492C-BD36-DDE6DF37D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BB315F28-37CE-4019-BB76-AB168B89E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41635200-E146-4D90-9FA6-4972908AD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0" shapeId="0" ns2:uid="{FB15A61B-DB49-465C-B86F-D254B459E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AAI
</t>
        </r>
      </text>
    </comment>
    <comment ref="V85" authorId="4" shapeId="0" ns2:uid="{D8E0C0A8-EE37-45EE-AA3A-F7463604D9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I85" authorId="0" shapeId="0" ns2:uid="{95E55345-D8F2-4856-B731-F5EFABDE0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AK85" authorId="0" shapeId="0" ns2:uid="{BEEF179D-A273-4514-998A-1DBCB1EFB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H86" authorId="0" shapeId="0" ns2:uid="{3EECDA26-80DA-4D08-81CA-DA48AE990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6A01D322-226C-4001-B362-8FD3E3061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0EDCAFA7-BAB0-4140-AFDB-ACDD241A2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86" authorId="5" shapeId="0" ns2:uid="{6D7C730C-DADF-4001-A28E-A7D2921B537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Départ à partir de 11h00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J87" authorId="7" shapeId="0" ns2:uid="{3BE899DB-FE61-48AA-A076-9A647B1D5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D62F25D0-AB89-41A7-86D3-F7D886C211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7" authorId="0" shapeId="0" ns2:uid="{F0CE1815-CAE5-4B88-A7EA-E9968DCD0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LCI</t>
        </r>
        <r>
          <rPr>
            <sz val="9"/>
            <color indexed="81"/>
            <rFont val="Tahoma"/>
            <family val="2"/>
          </rPr>
          <t xml:space="preserve">
remplacé par AAI</t>
        </r>
      </text>
    </comment>
    <comment ref="V87" authorId="4" shapeId="0" ns2:uid="{7828725A-6CA2-4022-8B2B-3671ECB495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88" authorId="7" shapeId="0" ns2:uid="{91998C8B-9B44-450E-9B7B-F5C02FE7B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322DEBBC-1D91-4FF3-A66D-984C9101F1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8" authorId="4" shapeId="0" ns2:uid="{E2222B48-4767-4C93-90A0-D426198FDB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AF88" authorId="7" shapeId="0" ns2:uid="{89950A4D-602F-476F-84B8-24C599864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22h à 2h.
remplace à l'arrière de 18h à 22h</t>
        </r>
      </text>
    </comment>
    <comment ref="D89" authorId="0" shapeId="0" ns2:uid="{8B4D6E1F-466D-4A04-904C-74A1E92F5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54EAD493-DFA7-44F3-9608-5344A299BA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0D0F0231-91B6-45AC-A88B-22D53F64A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923CC466-65FE-4440-AA56-28E91879A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E049C914-081B-47E5-85F3-6F98695C3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4" shapeId="0" ns2:uid="{7CE243A4-9420-4EE3-A4AB-D39F1E3774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V89" authorId="4" shapeId="0" ns2:uid="{EEBB4C39-16B5-4548-98FD-69A0DD980B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PAM</t>
        </r>
      </text>
    </comment>
    <comment ref="Z89" authorId="4" shapeId="0" ns2:uid="{6AFA2E54-7CCB-4CDF-AFDA-B56A694AC0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E89" authorId="0" shapeId="0" ns2:uid="{60CFBBD0-7837-430F-BE8D-293E4686C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12.03</t>
        </r>
      </text>
    </comment>
    <comment ref="AF89" authorId="7" shapeId="0" ns2:uid="{DAEE1119-0A95-45B4-90A3-D8AB42EFA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18h à 22h.</t>
        </r>
      </text>
    </comment>
    <comment ref="AJ89" authorId="0" shapeId="0" ns2:uid="{D8A34BF2-0807-49B9-BB4D-36B70BBF0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H90" authorId="5" shapeId="0" ns2:uid="{320D0C49-711C-4A7A-B050-D67F8BFBFC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40625B2D-1445-4109-84F3-2BD245FB7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9616B0F5-980B-4292-8527-EBAEE18F9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Z90" authorId="4" shapeId="0" ns2:uid="{2A342F0A-D52B-444E-BFBD-B02CBF1D25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F90" authorId="1" shapeId="0" ns2:uid="{89EAD4FC-D36A-40D9-A56A-270DCB9EF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minuit</t>
        </r>
      </text>
    </comment>
    <comment ref="H91" authorId="5" shapeId="0" ns2:uid="{B517EDBF-D395-4061-A744-B93AB2502D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8D6F6DD2-7CCF-4FA4-84E7-AE27B72F2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3546B77E-95A8-4BC4-A2A0-2098325402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Z91" authorId="4" shapeId="0" ns2:uid="{FAC593CC-1210-4B6B-86DD-913A4EC23D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92" authorId="5" shapeId="0" ns2:uid="{51796C09-3509-49E2-96E6-CF0A05DE12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DAFCFA75-D9CC-4921-9EC1-F0282A1A4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5" shapeId="0" ns2:uid="{20A92D6D-1F63-44B7-AC53-62AC1C5309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8F5178A8-C38D-408A-8523-D3C2DD433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D94" authorId="6" shapeId="0" ns2:uid="{99DCF022-8405-4CE6-A412-7A9AFD5E8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676E6CFB-5AE2-4D55-9FCA-6C060DC8C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9FBB1C83-406F-4BCE-A00F-6563176A84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10D71A73-6A2E-45EB-B904-FD9FD9AB97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CBDBDCC3-C185-40AB-811F-7ED887F28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 </t>
        </r>
      </text>
    </comment>
    <comment ref="D95" authorId="0" shapeId="0" ns2:uid="{662AC866-3E9D-47D7-B19F-081899969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51DE3028-16DD-4FE1-9EE5-55BD7A30E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5D34CC9A-AAD2-4F79-A020-8EA715E787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DC1F7DC6-8B8F-4011-8D6A-AC2A220D8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67B8670D-F973-463A-AAF1-EE60A6293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0" shapeId="0" ns2:uid="{675DE34C-2CE9-4F97-AB85-66499F50A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</t>
        </r>
      </text>
    </comment>
    <comment ref="D96" authorId="0" shapeId="0" ns2:uid="{3106F019-A787-4ECF-8F7A-47BEE9D6C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670E5B39-7964-43A6-BA1D-14A84A4D5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8F7A60CB-A476-465E-9C9A-6BAA539D9A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F9A61BAB-D691-4564-99C3-569250648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7415205A-4C15-4DCB-A701-7FBCBA71F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X96" authorId="4" shapeId="0" ns2:uid="{87920BAF-C7F1-4294-B919-F5F29F2CA3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AJ96" authorId="5" shapeId="0" ns2:uid="{BF991D6D-4737-4870-AFFE-3389E98191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J97" authorId="7" shapeId="0" ns2:uid="{5BA631B4-99BC-4644-A1E7-14D4460E5B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551C4C63-2350-4FC9-BAF5-0FC1A80C18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D97" authorId="0" shapeId="0" ns2:uid="{BD3EF533-9EB2-4F5B-8B5B-981A4FC05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H97" authorId="0" shapeId="0" ns2:uid="{EF82F03B-EF43-4D81-B130-EBC8E88F8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J97" authorId="5" shapeId="0" ns2:uid="{D53C8D32-E2B6-46EE-8F06-683C553E29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D98" authorId="0" shapeId="0" ns2:uid="{8BA52084-C9AF-4DF8-8A8A-C0B437A0B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1BC202C4-6B28-4481-9688-9B4157C30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7ADB12B5-AC14-4B74-AB34-2622E6EC1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3CE4FB87-82B7-4487-BD02-CEA9E88012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AD98" authorId="0" shapeId="0" ns2:uid="{222B38DA-BF70-4815-B001-552E796F1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98" authorId="0" shapeId="0" ns2:uid="{007F8FFF-1DA8-4344-A12A-0A4826C02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J99" authorId="7" shapeId="0" ns2:uid="{28325FE0-881A-41B3-B88F-F97BA6432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3097FC8A-C423-40A3-858A-82E942911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434B6B1D-38EC-47CD-B53A-2BBAB3F37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4" shapeId="0" ns2:uid="{AA87280F-2063-435A-8FE6-2B112DBC27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S99" authorId="1" shapeId="0" ns2:uid="{1D73B654-C688-477B-BBC1-356C440A6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9" authorId="1" shapeId="0" ns2:uid="{D4C933A7-D704-4915-BC48-534C61A66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9" authorId="4" shapeId="0" ns2:uid="{8FEED506-86D8-4DCB-A8A5-80F96CB644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99" authorId="1" shapeId="0" ns2:uid="{66211062-90E4-4E8A-A595-DD806A50E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99" authorId="1" shapeId="0" ns2:uid="{4403E8B1-B8B6-4337-B92D-9D648F438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9" authorId="1" shapeId="0" ns2:uid="{86EFFCCD-0999-46BF-8DE7-18443A90B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9" authorId="1" shapeId="0" ns2:uid="{438EE43D-310E-45F4-9CA0-480A7013C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9" authorId="1" shapeId="0" ns2:uid="{7C23A086-5B4D-4ACC-B120-A388F8155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L99" authorId="1" shapeId="0" ns2:uid="{6FF72759-0ABC-4256-B666-7174BBE85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0" authorId="7" shapeId="0" ns2:uid="{0FCB9DAA-1C4C-419A-B7AD-A59DAA095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BB2F18F1-FBCE-4ABB-9A01-21112C78F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5BF9A6BA-6169-4949-858E-126CBFA3C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4" shapeId="0" ns2:uid="{D3B18FED-9D46-48BE-8AB1-382202B368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T100" authorId="1" shapeId="0" ns2:uid="{B0144DC3-D6BE-4079-A603-229798BF9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0" authorId="4" shapeId="0" ns2:uid="{D827285E-88F4-4A3E-84FB-AB047DEC21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0" authorId="1" shapeId="0" ns2:uid="{51E06F2E-C21A-4C4D-BBC6-D4A662DBB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100" authorId="1" shapeId="0" ns2:uid="{3DF45D17-3BA1-427E-A067-AE5383680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0" authorId="1" shapeId="0" ns2:uid="{D73AA3BD-853A-4DEE-AAD2-EFC874ADE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0" authorId="1" shapeId="0" ns2:uid="{9B6557B8-CE86-40A1-A655-C98B16E12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0" authorId="1" shapeId="0" ns2:uid="{7D4F0C6A-62E3-4790-A3D2-A5E4CB4C3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K100" authorId="1" shapeId="0" ns2:uid="{942383C7-4F26-446F-BA4A-64C00C4F9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0" authorId="1" shapeId="0" ns2:uid="{FF03ABDC-9CB8-498E-8833-90934EC94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1" authorId="0" shapeId="0" ns2:uid="{9711A953-4B59-4AD5-AEFB-7B8F672D1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0D628ACB-2387-4835-8838-6990A77A9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DA3A2AB1-6E66-491D-A129-8225B62E104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1328B9A7-5DA8-47C2-A5A9-85A4578E7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4" shapeId="0" ns2:uid="{032E4435-BAE2-4D17-91C2-BEE0DEA6B8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1" authorId="1" shapeId="0" ns2:uid="{F50063D1-9847-44BF-A4DF-05B0F36FF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D102" authorId="0" shapeId="0" ns2:uid="{2C89B57E-D23F-42DB-B1C0-5CF5CA9B3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9DCC8113-DF4B-45A2-9B16-C1C71E5AEE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99B8922B-F332-449F-BA39-4CF9B9E04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4" shapeId="0" ns2:uid="{E8F34659-1CAC-4B2B-AFAD-DAB6D932F2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2" authorId="1" shapeId="0" ns2:uid="{C6BF984A-40D0-446A-8A33-E2D5121E1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J103" authorId="7" shapeId="0" ns2:uid="{C8A7B31B-CB49-4CD4-A784-110869D70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3B2829BB-ADA4-4A5F-8966-B138EE2514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J103" authorId="1" shapeId="0" ns2:uid="{3CB93B88-D0CE-40B6-A25D-1807467CD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01/04</t>
        </r>
      </text>
    </comment>
    <comment ref="K104" authorId="6" shapeId="0" ns2:uid="{8D04DC74-D794-421C-8A5A-FF9EEE9CA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A8FDCC27-29F9-44D1-AA57-75811C257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EB5219A1-F6AB-495E-89DD-87AD9EC20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J104" authorId="1" shapeId="0" ns2:uid="{164F1662-77DF-4847-A00D-5C9ED6760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</t>
        </r>
      </text>
    </comment>
    <comment ref="L105" authorId="5" shapeId="0" ns2:uid="{527A88F8-1318-41B0-BB38-8D62A717DD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0B297F9D-92BD-4F04-BF24-63833C812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07CF373E-9FF7-4A67-B584-877E21A0D3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F245BC53-CF98-4C51-A2B1-699F3C1083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2B479A4C-72CE-4E15-A82C-312C8CF5AC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J107" authorId="7" shapeId="0" ns2:uid="{03C11A07-05C0-447F-85BB-E1EDC0209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65F49FCA-7BC6-4DA1-9164-F36BAA4AD7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59B7ED35-D157-429C-A7AC-F52B10B6BA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T107" authorId="6" shapeId="0" ns2:uid="{CB05A4E4-3AB6-4717-BDE5-CF90C7787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107" authorId="4" shapeId="0" ns2:uid="{587D68A8-6FE3-4F79-93C4-C7EEF1FF83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D107" authorId="6" shapeId="0" ns2:uid="{BB3F93B2-C78E-467A-A4BA-AA1D78C4A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J108" authorId="7" shapeId="0" ns2:uid="{7464D5AA-8B65-41E0-854E-FBFF23683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F402D8C2-A54F-4F5B-8575-B79CEF4937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1" shapeId="0" ns2:uid="{17E0A3F1-6284-473D-9E21-A04E5C9C4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8" authorId="4" shapeId="0" ns2:uid="{9DE83891-E86D-4660-9B85-4439B27E9D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8" authorId="1" shapeId="0" ns2:uid="{97369BF3-4841-42EB-B17D-B44653709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8" authorId="1" shapeId="0" ns2:uid="{4FFB6ED0-2EAB-4128-A22A-4C44071C0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8" authorId="1" shapeId="0" ns2:uid="{3E21C597-A90B-43FD-8FD6-50C6D641D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8" authorId="1" shapeId="0" ns2:uid="{BA54E675-DE51-4CA7-AFC2-61F6A0089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8" authorId="1" shapeId="0" ns2:uid="{4F469AFE-220B-4104-9863-D57692DE3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8" authorId="1" shapeId="0" ns2:uid="{5AE5E982-8172-41F5-B654-CADA9C0D2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109" authorId="0" shapeId="0" ns2:uid="{ECD0D828-4C26-41BB-A827-1E36213DF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00C4EEC4-6629-4C97-B521-432E78F9F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F0CF21D2-59CC-4240-8C7D-08241A28A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1" shapeId="0" ns2:uid="{B55BCC75-3951-4ADE-8549-10FECE603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1" shapeId="0" ns2:uid="{C016ED2A-F49E-48D5-BE90-00ADDF5A6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12h00'</t>
        </r>
      </text>
    </comment>
    <comment ref="Z109" authorId="4" shapeId="0" ns2:uid="{B93EBFFF-2DF6-46C9-97B3-7670544521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9" authorId="1" shapeId="0" ns2:uid="{AE85A395-856E-45F7-9424-B2BD42522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9" authorId="1" shapeId="0" ns2:uid="{D8A7EFE2-6B98-4B06-A1D0-B71E7A3EC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9" authorId="1" shapeId="0" ns2:uid="{2ADE438E-D130-4583-9450-3F0E9B994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9" authorId="1" shapeId="0" ns2:uid="{A06702BB-5BFE-4AAD-AB19-65BD101D4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9" authorId="1" shapeId="0" ns2:uid="{44DFE338-0A90-449E-924D-C1425ED21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9" authorId="1" shapeId="0" ns2:uid="{BAC9E18D-B92B-41BA-A225-174E5FD59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10" authorId="0" shapeId="0" ns2:uid="{7A5C11E0-5E16-4B59-99F6-8DACB12AD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76E54E4D-CA4B-4888-B0B2-BFF826BEF3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B5460656-B0F0-49E5-91FD-1D8F79C9A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E110" authorId="0" shapeId="0" ns2:uid="{F6D9CD85-FF32-46C8-9EFE-5E05C4339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AF110" authorId="0" shapeId="0" ns2:uid="{1806E3EB-DC87-4F22-9E34-C597D789E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L111" authorId="5" shapeId="0" ns2:uid="{5C084593-8DB7-42BA-8E33-6C51D1313F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E7884D21-E13A-4CDE-B5D1-169ABD9F1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1" authorId="4" shapeId="0" ns2:uid="{C933EDCF-62BD-4993-9D31-13AA6BAD75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31.03</t>
        </r>
      </text>
    </comment>
    <comment ref="U111" authorId="4" shapeId="0" ns2:uid="{9FC91D45-C15C-4319-9F20-90E6172571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L111" authorId="6" shapeId="0" ns2:uid="{C1CABDE0-233B-490F-8BEE-FD631CF1F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L112" authorId="5" shapeId="0" ns2:uid="{53E08B3F-ABC8-42E7-958A-88A5297E7D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3F47B8D8-6712-4DED-9886-FE6E19122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2" authorId="4" shapeId="0" ns2:uid="{F46E1B47-C2DC-45F5-8E73-305E18EE3F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02.04</t>
        </r>
      </text>
    </comment>
    <comment ref="U112" authorId="4" shapeId="0" ns2:uid="{799B1DEB-3F4E-43C8-93C4-703B4B0434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J112" authorId="0" shapeId="0" ns2:uid="{A5E6FD98-82D7-4256-B3FF-080E04754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AL112" authorId="6" shapeId="0" ns2:uid="{D3EA82CA-F29C-4045-A09D-D26665B34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K113" authorId="0" shapeId="0" ns2:uid="{B4671377-148A-4BA8-8319-A611A29DE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AF19B9D8-696F-423D-8CAF-DA2E3E028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F83D78FC-36DB-4AD4-8CEC-47FD982EA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C44E242A-ACD1-4122-8C14-0C5E3867A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AJ113" authorId="0" shapeId="0" ns2:uid="{200C6778-F9A7-4DDF-9B8E-8B9551B20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L114" authorId="7" shapeId="0" ns2:uid="{59ADCAA1-3FD5-4551-9543-FF85B2EEE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581F18D3-EA6D-43AE-B6E9-28A235C335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R114" authorId="4" shapeId="0" ns2:uid="{F3A2D2EF-204A-4F16-8D38-795A033968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AJ114" authorId="0" shapeId="0" ns2:uid="{1840D425-08DC-414A-A5D4-3F23800D1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L114" authorId="5" shapeId="0" ns2:uid="{702884F9-7947-43A7-98BA-0D67CFE414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démarrage Volund
Voir 17/04</t>
        </r>
      </text>
    </comment>
    <comment ref="L115" authorId="1" shapeId="0" ns2:uid="{C378BA9D-18FA-4859-96D3-45C7B3A71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ED7D130F-18CF-48EB-8F3E-A566C5F57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4" shapeId="0" ns2:uid="{EB230BA1-1DEE-4E3F-946D-CE1A9F332B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115" authorId="6" shapeId="0" ns2:uid="{1FD48153-5C0F-4FAE-B023-A9ACDFE1F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AJ115" authorId="6" shapeId="0" ns2:uid="{59EE6E2B-9437-4942-BB8A-B0AAFEED9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</t>
        </r>
      </text>
    </comment>
    <comment ref="AL115" authorId="5" shapeId="0" ns2:uid="{86C4CAF5-D3C2-45D9-9D30-9F980EF096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préchauffage Volund</t>
        </r>
      </text>
    </comment>
    <comment ref="L116" authorId="1" shapeId="0" ns2:uid="{D6951526-B338-4B36-99F8-4D0592FCF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C7F3CAA6-9B2C-4746-B59D-A9670B63F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4" shapeId="0" ns2:uid="{941574FC-BB16-4DD1-A855-68A9A59CD7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U116" authorId="4" shapeId="0" ns2:uid="{14741AAA-D732-47AD-B1B0-4A5A6643E6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6" authorId="4" shapeId="0" ns2:uid="{A441E135-2988-44AB-B069-90CA7E8F1A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13h30'</t>
        </r>
      </text>
    </comment>
    <comment ref="AJ116" authorId="6" shapeId="0" ns2:uid="{716F7B52-E847-486B-B87D-EFDC96861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
rappel sur PM le 16.04</t>
        </r>
      </text>
    </comment>
    <comment ref="AL116" authorId="6" shapeId="0" ns2:uid="{04784C09-DC9B-4FAD-995B-1A2109222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</text>
    </comment>
    <comment ref="L117" authorId="6" shapeId="0" ns2:uid="{FBBE1803-D51C-400E-8441-095DAF178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4081F49C-60E4-4178-A36D-949D46160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17" authorId="4" shapeId="0" ns2:uid="{DFA80C09-ED72-491A-BB54-8B72C3314D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U117" authorId="4" shapeId="0" ns2:uid="{78751B86-2B10-47AA-A10D-B248598AC5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7" authorId="4" shapeId="0" ns2:uid="{611FE2FD-0795-49AF-83D6-431732253F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LAX</t>
        </r>
      </text>
    </comment>
    <comment ref="AJ117" authorId="6" shapeId="0" ns2:uid="{58044F92-124B-4C2B-97BA-15C255AAD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pause PM
Rappel le 07/04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rappel AM le 17.04</t>
        </r>
      </text>
    </comment>
    <comment ref="AL117" authorId="5" shapeId="0" ns2:uid="{A0A66170-1DFA-48AE-9FE2-910609758B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14/04 PM</t>
        </r>
      </text>
    </comment>
    <comment ref="H118" authorId="0" shapeId="0" ns2:uid="{2EBE3622-FD1C-466B-B00D-07933450C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E7B72616-E2F2-4E65-85EA-456CA5D0C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8" authorId="4" shapeId="0" ns2:uid="{37AA5859-5D33-4CB1-8899-537A92CE57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118" authorId="0" shapeId="0" ns2:uid="{B7624696-AAFC-4E5B-90CC-9E8B3FA78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N119" authorId="5" shapeId="0" ns2:uid="{A9DE5D65-2305-448D-9EBD-69D97E8079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R119" authorId="4" shapeId="0" ns2:uid="{6189E237-7076-49CD-9C06-EF38FA9A28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20/04</t>
        </r>
      </text>
    </comment>
    <comment ref="C120" authorId="0" shapeId="0" ns2:uid="{23DC82B7-5230-4700-A77E-F8D5DA802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ECA6F4ED-1B87-41F3-A083-CAE31AB45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D380E5F6-DADB-483A-8FB3-90B65F97E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691071C6-6626-4DAD-96DF-9DAE49C5C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0" authorId="4" shapeId="0" ns2:uid="{C40F105F-668B-402F-9DE4-409104B6B6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T120" authorId="0" shapeId="0" ns2:uid="{35801E89-AC00-4FAA-A793-BA0EECFAF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
rappel le 20.04</t>
        </r>
      </text>
    </comment>
    <comment ref="V120" authorId="4" shapeId="0" ns2:uid="{C6194501-B71B-4FC2-A7A7-17D64A41E1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rappel le 20.04</t>
        </r>
      </text>
    </comment>
    <comment ref="Z120" authorId="4" shapeId="0" ns2:uid="{F66EF3BC-1DA5-4CA0-B64D-87AE8F5788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20/04
Remplace ADK de 14h à 18h</t>
        </r>
      </text>
    </comment>
    <comment ref="AD120" authorId="0" shapeId="0" ns2:uid="{EEB00ED3-3AC5-470B-9991-564F7ABEF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C121" authorId="0" shapeId="0" ns2:uid="{38403DB1-DFEF-4823-BD4D-E6C6FCE62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BD68F44C-E42D-49FB-B07F-47ED7FEC4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ABDFB8A7-24B2-4A8E-A863-8B775C874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2211A3E7-6355-49AA-A370-2C424581D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4" shapeId="0" ns2:uid="{A4B00751-A19C-421B-922A-D4DB45F374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
+ renfort sol
Rappel le 20/04</t>
        </r>
      </text>
    </comment>
    <comment ref="T121" authorId="0" shapeId="0" ns2:uid="{FF1E4967-D7DC-4421-978B-9A90ED3D0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  et GDT
départ à 12h</t>
        </r>
      </text>
    </comment>
    <comment ref="V121" authorId="4" shapeId="0" ns2:uid="{D00C5C0A-7C08-4EE2-A035-FF96F82C6A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
Départ à 10h</t>
        </r>
      </text>
    </comment>
    <comment ref="AD121" authorId="0" shapeId="0" ns2:uid="{F3777939-33FE-4E65-857A-68A3D9557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122" authorId="0" shapeId="0" ns2:uid="{22691C2D-CF89-41B1-A7C9-D52EC4FC0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FB6D983B-76AD-442D-ACFE-564DC35D5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2E17DD41-52F0-46F4-B8B7-3AC750A0A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163A5E2E-D725-4504-B185-491E4DAC4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22" authorId="4" shapeId="0" ns2:uid="{279BBA2A-AC3C-493A-B605-D3762E9863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21/04</t>
        </r>
      </text>
    </comment>
    <comment ref="T122" authorId="1" shapeId="0" ns2:uid="{7ACBF331-F8A2-4BEE-A981-155CA0D6E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122" authorId="0" shapeId="0" ns2:uid="{E61EABEE-9AFF-4D86-8BB8-286339BA7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23" authorId="0" shapeId="0" ns2:uid="{8870490F-A253-4557-8CF5-7CB30E4733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69D91EFF-F1C4-48C4-91DD-7DB6008425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5B2AA152-BF7B-4932-9249-68889AA0C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CFB4BC79-BF1A-4238-8CD9-49C8787C6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Z123" authorId="4" shapeId="0" ns2:uid="{F877A601-BFCE-49CD-92A2-F3CDA1D8F1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
remplacée par LDY</t>
        </r>
      </text>
    </comment>
    <comment ref="AF123" authorId="0" shapeId="0" ns2:uid="{11295441-5668-4CF5-BECD-B7DFED81D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rdv médical
remplacé par LDY</t>
        </r>
      </text>
    </comment>
    <comment ref="AL123" authorId="0" shapeId="0" ns2:uid="{C8D95F6A-9B2E-4FF2-954D-DB65ACFA4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de 18h à 22h00'</t>
        </r>
      </text>
    </comment>
    <comment ref="D124" authorId="0" shapeId="0" ns2:uid="{1ECDB7F3-4127-435F-B47B-1110A939A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E1FA28C5-F2EF-4A92-9A5C-FE37CF069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782575BA-3218-455A-AA96-64B57793BD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4369DD22-98AF-491A-9607-3BFDE745B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4" shapeId="0" ns2:uid="{0432C93C-E646-4939-800E-6E99FEA45C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24" authorId="7" shapeId="0" ns2:uid="{A9CA0553-C906-4DEE-9DA5-1E5594DB3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en fermentation de 18h à 22h, rappel le 24/4/2026.</t>
        </r>
      </text>
    </comment>
    <comment ref="AJ124" authorId="0" shapeId="0" ns2:uid="{F1F00EE4-5169-4FD1-BA55-7EBC16DF2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25" authorId="0" shapeId="0" ns2:uid="{5840A511-531F-4270-9382-BF5764122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AJ125" authorId="0" shapeId="0" ns2:uid="{7D995603-EB9B-4227-813A-D0ED52362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126" authorId="4" shapeId="0" ns2:uid="{CD546206-FD39-4E16-9382-80297EF865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J126" authorId="0" shapeId="0" ns2:uid="{8FC65045-771B-4C4B-8788-70C0A8861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27" authorId="0" shapeId="0" ns2:uid="{91D6C964-FE33-432D-8339-FAD4C90D4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3E7D9CAC-1430-4D3C-97A6-A3C79EEC2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5092034F-B83C-43B3-8AE8-D9AEF0D1A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829B7404-F4D4-4DD3-9BF8-245E630CF2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R128" authorId="4" shapeId="0" ns2:uid="{EF628910-0244-44E2-98A8-F4161863F4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02h à 06h</t>
        </r>
      </text>
    </comment>
    <comment ref="AF128" authorId="0" shapeId="0" ns2:uid="{832489D9-3A03-4056-9124-C61B6E697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29.04 : presté 18h-22h00'
rappel le 29.04</t>
        </r>
      </text>
    </comment>
    <comment ref="C129" authorId="0" shapeId="0" ns2:uid="{50544D26-A9F8-4D55-9DC1-8AC6A470C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554CAE2C-E339-450E-84EF-33244324F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29F8BEA5-ACB9-495E-BB97-A9228CAB0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T129" authorId="0" shapeId="0" ns2:uid="{805BD1FE-C749-4348-B9AB-73AAA6B47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29" authorId="4" shapeId="0" ns2:uid="{2944AD3D-4A4C-44D0-96EF-3D4F1E2CD4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29" authorId="6" shapeId="0" ns2:uid="{BB4B29BB-23EA-425D-9C2E-22BE37F378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129" authorId="0" shapeId="0" ns2:uid="{7D1C6BAB-EA9D-42E3-A06E-02743F75A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C130" authorId="0" shapeId="0" ns2:uid="{A5259C91-030F-4CEF-AC15-79BC7084B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870E4E4B-9B8A-4821-BB15-1E8122256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109C0FCB-3E10-4611-8BED-021BDAD25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6" shapeId="0" ns2:uid="{BCCD898A-5B4B-479E-9856-9EF9BD5DD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30" authorId="4" shapeId="0" ns2:uid="{01845939-670F-4606-90BC-295EEB66D8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B130" authorId="0" shapeId="0" ns2:uid="{6CB5AD80-0B62-472E-8C00-C0002F41A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I130" authorId="6" shapeId="0" ns2:uid="{89020352-EA27-418E-9726-667B94423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Equipe complète</t>
        </r>
      </text>
    </comment>
    <comment ref="AJ130" authorId="0" shapeId="0" ns2:uid="{1CE9D8BF-6A5E-42D2-9020-CDC3C2404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H131" authorId="1" shapeId="0" ns2:uid="{B56D07E4-4F34-4CAC-9DDE-A9E6F87DA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1" shapeId="0" ns2:uid="{6B717CEC-0B80-4D44-90C1-9FC86E012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1" authorId="4" shapeId="0" ns2:uid="{C6742430-5E06-4FC7-A110-DB03EF52A3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de 22h à 24h00'</t>
        </r>
      </text>
    </comment>
    <comment ref="AF131" authorId="6" shapeId="0" ns2:uid="{EA61B477-8187-4C19-944B-5062CEE20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2" authorId="1" shapeId="0" ns2:uid="{D72849BC-8E42-4F65-97B7-4838C6A5C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DAF30F17-98A4-4A69-8A21-ED1B8FA975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2" authorId="0" shapeId="0" ns2:uid="{19690C4A-A652-47AD-87F1-CB30457EF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32" authorId="4" shapeId="0" ns2:uid="{8A836720-213D-4652-BE3F-41EA23395D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132" authorId="4" shapeId="0" ns2:uid="{8CFA2518-B404-44C4-AAE9-F09654FA27B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H133" authorId="1" shapeId="0" ns2:uid="{739FF484-743B-4C30-AF32-95D442D6E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2A569688-5045-4B28-95FD-B9FC76824A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R133" authorId="4" shapeId="0" ns2:uid="{B3BEF01E-4565-4F51-8A51-4E31211B2A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T133" authorId="1" shapeId="0" ns2:uid="{900C780C-7206-4B58-AFC1-04B87DB9A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3" authorId="4" shapeId="0" ns2:uid="{182947E8-7763-4C03-AFFD-A0562FEDBF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133" authorId="6" shapeId="0" ns2:uid="{B8961082-FC61-419B-B695-13DA24575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4" authorId="7" shapeId="0" ns2:uid="{3A2DBD55-E120-445D-A2EE-6D876702DB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17A0EDEF-202A-4308-A321-B92882854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F59F0C4B-EE11-4DFA-85CB-A89B3F9FA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4" authorId="4" shapeId="0" ns2:uid="{7FF9F949-C175-474A-A3A3-A5F1CCAD98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4" authorId="4" shapeId="0" ns2:uid="{9A885BD6-2CFA-4F96-B7B7-4E501ADA87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</t>
        </r>
      </text>
    </comment>
    <comment ref="Z134" authorId="4" shapeId="0" ns2:uid="{47DCEEBF-13A6-49BF-8602-ADA8B9C97B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rappel le 04/05</t>
        </r>
      </text>
    </comment>
    <comment ref="AB134" authorId="0" shapeId="0" ns2:uid="{0C70805F-58C5-4E44-AA5B-B5C93EA08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4" authorId="0" shapeId="0" ns2:uid="{91018F21-227A-41F1-AC43-235CB2EB1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18h à 22h00'
rappel le 04.05</t>
        </r>
      </text>
    </comment>
    <comment ref="AF134" authorId="2" shapeId="0" ns2:uid="{25446010-5C47-488F-A455-37B52B256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J134" authorId="6" shapeId="0" ns2:uid="{3BD1387C-ED64-43A8-8D59-A18058219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18h à 22h
Rappel le 04/05</t>
        </r>
      </text>
    </comment>
    <comment ref="AL134" authorId="6" shapeId="0" ns2:uid="{3592249C-C7DD-490C-9818-2B7C13A78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5" authorId="7" shapeId="0" ns2:uid="{5C2D6B78-ADC2-4F31-84B6-2CD619AD12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DA043E7E-E5D1-4CD3-B5B6-16993F306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0ED28267-870A-44BF-B4B3-488AEBA14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5" authorId="4" shapeId="0" ns2:uid="{9CBD3D9C-4030-421A-B12B-948DAD5827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5" authorId="4" shapeId="0" ns2:uid="{F731FDDA-9268-40A3-ADE8-CDFB726195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Z135" authorId="4" shapeId="0" ns2:uid="{70736B58-EC8A-4464-9C47-F13802C168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AB135" authorId="0" shapeId="0" ns2:uid="{0180ACF9-E43E-45D6-8302-01062333F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5" authorId="0" shapeId="0" ns2:uid="{F621462A-3302-478C-AA10-65B57B9EA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F135" authorId="2" shapeId="0" ns2:uid="{38AF1792-4DBC-40A2-9190-15FDA9AF3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135" authorId="6" shapeId="0" ns2:uid="{EA80EBCB-A580-4254-833C-2DDF6F36D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36" authorId="6" shapeId="0" ns2:uid="{B1CEDF39-BB91-435C-9138-585F70031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A4465B57-FAE2-42E0-86F0-95C578608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02CA8415-7278-4DC0-A0E9-49259BEF1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EEAFB438-6343-4915-93A1-B14B334A1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7" authorId="6" shapeId="0" ns2:uid="{5A4F793E-6D0E-4606-96DE-3C6555192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0A2974E5-2B3E-46CD-BA5A-78BDCD7F3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8" authorId="0" shapeId="0" ns2:uid="{11292FE0-B785-4B68-9617-ACAE105E6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2F965788-72FD-4BE8-9906-016D7D367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2D406387-C2FE-4084-B29A-6F2F6367B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0" shapeId="0" ns2:uid="{E625D03B-7ECF-4DB3-B8AC-6E84E87DD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8" authorId="4" shapeId="0" ns2:uid="{8270C631-B4CD-4376-99A5-7ACAAEF6A8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38" authorId="0" shapeId="0" ns2:uid="{337017B0-9C40-46D1-947F-46EF7C450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F138" authorId="6" shapeId="0" ns2:uid="{57390BDF-1697-462C-A96F-371914660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139" authorId="7" shapeId="0" ns2:uid="{5E9BBD03-0288-4643-9B8F-0BD28F7ED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39" authorId="4" shapeId="0" ns2:uid="{2A8B8CA2-0720-4FAB-813F-D7043647DD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39" authorId="4" shapeId="0" ns2:uid="{172D022A-CDF0-4373-8157-EEA3FD6EB0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AF139" authorId="0" shapeId="0" ns2:uid="{B777C26F-A1CB-4518-8D27-6BEB481CA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C140" authorId="7" shapeId="0" ns2:uid="{0190E6A9-A79D-41FE-9C4F-8E76BC1F3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52694C11-20F0-4C94-938D-D95438F25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2E819DAC-7341-427B-9982-58DD981D8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A20898A2-B3D9-491F-8C3B-D2C8C40574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6B677F15-EB4F-4F70-83A4-57987A90B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0" authorId="4" shapeId="0" ns2:uid="{5989BC67-EA46-49F3-94F7-9D3CABC013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G141" authorId="0" shapeId="0" ns2:uid="{8D1789C2-92C7-443A-88C2-2EDED813D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5E5AD7AD-573D-4970-B859-359CCFCC2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4" shapeId="0" ns2:uid="{DE4D0F25-201B-4DE1-B2A3-D05951C466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41" authorId="0" shapeId="0" ns2:uid="{9DBC4D96-4B7D-4229-93E2-A04EB99DA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de 20h à 22h00'</t>
        </r>
      </text>
    </comment>
    <comment ref="AJ141" authorId="0" shapeId="0" ns2:uid="{65E8E1BE-C7AB-4D67-9B43-B5897741E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
</t>
        </r>
      </text>
    </comment>
    <comment ref="H142" authorId="1" shapeId="0" ns2:uid="{E567C8CF-7474-478A-8EDC-C824CD839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23E3F912-4685-4C70-9081-E5F61AE20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1" shapeId="0" ns2:uid="{5D6820A8-8A9C-4ADB-AEEC-674D89545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 SPS</t>
        </r>
      </text>
    </comment>
    <comment ref="V142" authorId="4" shapeId="0" ns2:uid="{0FC13305-43E7-4AA6-86D6-078BBCE636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B142" authorId="6" shapeId="0" ns2:uid="{B57787BC-897D-4A74-9849-2C7549446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AJ142" authorId="1" shapeId="0" ns2:uid="{B7829299-3378-4592-A4E8-8FFB82874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43" authorId="0" shapeId="0" ns2:uid="{46F2B7D0-1623-4FB7-B33C-7680D0948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55E5B4AE-7875-4B3D-A009-EBDC45143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FF916FC3-EE34-46FB-94BB-3D392BEA2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3" authorId="0" shapeId="0" ns2:uid="{767A0321-8AE4-4D11-877F-DD07ED963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3" authorId="4" shapeId="0" ns2:uid="{0ED62A4B-58A2-40D7-91BF-32BAE3701B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43" authorId="0" shapeId="0" ns2:uid="{A088800C-A832-4052-BD7F-3EFEFB209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3" authorId="1" shapeId="0" ns2:uid="{85A225CA-7FD7-4F64-A397-4D9CCF9CE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143" authorId="0" shapeId="0" ns2:uid="{19AE1A52-EAE6-4EAB-B1C8-12E6317FE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1" shapeId="0" ns2:uid="{9427FBBC-0107-4BE3-8545-624F05FB3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300625E6-CCAE-46EB-858C-39FADE6EF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9178A0CB-9BC6-4338-BDD9-0739F10B4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4" authorId="0" shapeId="0" ns2:uid="{F4340F05-4AC5-4C8C-92CB-5D9A62D21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4" authorId="4" shapeId="0" ns2:uid="{DE6CF822-B141-4A11-9CF5-FB9819ABBE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44" authorId="4" shapeId="0" ns2:uid="{92EA3051-E629-40D5-9624-37327A9FAC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A144" authorId="0" shapeId="0" ns2:uid="{F704E8FB-5C10-4841-B056-E4A48E764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44" authorId="0" shapeId="0" ns2:uid="{E19C768E-8CC0-42FD-A9AB-0476B8B10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4" authorId="1" shapeId="0" ns2:uid="{CB5AD246-AAD8-48F9-B23D-2A8C700C9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144" authorId="1" shapeId="0" ns2:uid="{810CF722-96E0-4C2B-8F8B-6B29DB598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D145" authorId="6" shapeId="0" ns2:uid="{D30133E3-0ABD-4DE9-B7E0-2DA0E7740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90CC868A-18C9-412D-B012-3F1266799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F3564113-70D1-45BA-84E2-07CD6C92E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D7382343-1D8F-4CD1-B2B0-CC72BB42F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C2DA89B2-8481-40B8-B080-2AAF16DEB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816D4561-880A-4638-AC43-5FFDD2E02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DB1F960F-F9F6-4A38-ADA6-7156829F7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A6599351-3BA0-44EF-BE0C-19B4421C8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AFAFD967-C2D9-470E-A753-39BCB2560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46E26597-3D6C-4DF0-90BF-0A84638AF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BB5E584A-60AB-444C-A90C-3B1DE3C85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DFEE8C8A-1DEF-4AE1-BA31-09E483D43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8" authorId="6" shapeId="0" ns2:uid="{9CBE7A41-9533-4837-8D0E-8DDE43A09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consignations</t>
        </r>
      </text>
    </comment>
    <comment ref="D149" authorId="0" shapeId="0" ns2:uid="{3A2938C2-C7CE-41E7-9768-77B3CB43F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A0C41BF9-003E-4DEC-AEC9-767BB1EB7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8E2B53CD-9D2C-46AF-A5C3-59E847A5C3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2CB1099A-37F8-4B44-A8B6-641BCCC02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0" shapeId="0" ns2:uid="{5DE14E80-DAF3-4D63-85ED-686048041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HKB</t>
        </r>
      </text>
    </comment>
    <comment ref="D150" authorId="6" shapeId="0" ns2:uid="{F1FD1CB7-4FDC-4D1C-A5CF-F95D860EE2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143F68F7-374B-4C7E-811F-A65C3C492B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75B2DA1A-32F3-4D5A-816B-8F1AF7042E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9116C245-B9A8-4538-BDF8-C1D1267FC1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B1306F9D-084F-4CAD-82BA-C75CC923D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1DD70633-DFFB-404B-8CD0-297A5E207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317F5281-D4FC-4DCA-BA94-60AAC1C0C2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U150" authorId="4" shapeId="0" ns2:uid="{42664B87-C580-4468-A2FC-BE4CA8017E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avait posé un VA
Rappel le 18/05
</t>
        </r>
      </text>
    </comment>
    <comment ref="V150" authorId="4" shapeId="0" ns2:uid="{ABB4BA39-9807-41B3-9440-9DE9EDA969D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NPE 10h à 11h + 
en formation Safety Days  de 13h à 14h Salle Orval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18/05 (avait posé un VA)</t>
        </r>
      </text>
    </comment>
    <comment ref="X150" authorId="4" shapeId="0" ns2:uid="{731484C6-761B-47B1-80AD-3D2353AA61D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0" authorId="6" shapeId="0" ns2:uid="{C3EE6A02-FA14-40DB-9702-804089976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opérateurs en Safety Days +
Formation Safety Days de 14h à 15h
Salle Rochefort
Remplace CGI de 15h à 18h
Rappel le0 19/05</t>
        </r>
      </text>
    </comment>
    <comment ref="AJ150" authorId="6" shapeId="0" ns2:uid="{C30DC2DC-C5BB-421B-861F-4EE31B10C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Départ à 11h</t>
        </r>
      </text>
    </comment>
    <comment ref="D151" authorId="0" shapeId="0" ns2:uid="{1B597A25-786B-4D73-9E2A-BD156D578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985C5308-B126-4FAF-97B1-071A5DB06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E486980D-0F34-4545-B010-55D6C3A0F6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B40C6F5C-CA2E-43C4-B37C-922F3828E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10C88C0E-BA87-4460-AB86-FF73B5F67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4" shapeId="0" ns2:uid="{9475EFCB-2F95-490F-B4CB-59B2A88DF5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X151" authorId="4" shapeId="0" ns2:uid="{3B0568D0-019C-4EA1-8D57-1FF2D593201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1" authorId="1" shapeId="0" ns2:uid="{FBE89738-39C9-453F-8398-C02466E84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J151" authorId="1" shapeId="0" ns2:uid="{DA6979C7-3901-4FD1-8538-3886341B6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L151" authorId="0" shapeId="0" ns2:uid="{6F34C158-CF04-4044-9BAB-3880E70FD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20.05</t>
        </r>
      </text>
    </comment>
    <comment ref="L152" authorId="0" shapeId="0" ns2:uid="{97F88A16-A28F-4AFB-AC55-02FF54288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2" authorId="4" shapeId="0" ns2:uid="{71109542-7713-4D62-BBFA-DD2F9A981D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52" authorId="0" shapeId="0" ns2:uid="{F1315D0D-CACD-4A53-AD7A-EA57B096E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18.05</t>
        </r>
      </text>
    </comment>
    <comment ref="D153" authorId="6" shapeId="0" ns2:uid="{550A990E-0B73-47C6-B87B-A51C07E77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E9C56C20-6347-4704-A03C-87FC075E5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625C0C21-1891-4027-92A8-7F6D87F7B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83699800-C874-4ECB-8288-65E0DF64A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4" shapeId="0" ns2:uid="{5979EB91-F033-4259-A98D-BA07791047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03h à 06h</t>
        </r>
      </text>
    </comment>
    <comment ref="AF153" authorId="0" shapeId="0" ns2:uid="{0EC0E647-FDAF-4387-A53B-DBDD867CE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20.05
rappel le 19.05</t>
        </r>
      </text>
    </comment>
    <comment ref="D154" authorId="1" shapeId="0" ns2:uid="{BC618F23-A5EC-4332-A67F-C39ADFE606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517E1F0A-61E9-4A63-9A5E-0C381E15D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81DE507F-A9F8-4104-9E52-795B09B6B1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B46C1392-06DF-41AB-9025-912786AED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4" shapeId="0" ns2:uid="{6D5D6DCC-2F6B-4780-AAFF-240FCA01D2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H155" authorId="1" shapeId="0" ns2:uid="{341C0E08-352A-4BD3-9070-810FE7CF4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ACC0C113-32A8-4662-ADBD-F0258911D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55" authorId="6" shapeId="0" ns2:uid="{343F672D-5DCF-49B8-9F15-235E099D5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AAI</t>
        </r>
      </text>
    </comment>
    <comment ref="V155" authorId="4" shapeId="0" ns2:uid="{23BEBDB8-F840-4B41-8B59-876FCA91E4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10h à 14h</t>
        </r>
      </text>
    </comment>
    <comment ref="AF155" authorId="0" shapeId="0" ns2:uid="{C03BB059-850E-40B6-A60E-8DEFFDD63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156" authorId="6" shapeId="0" ns2:uid="{37D708FF-2AAC-438B-B2B2-A17394E96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9C546472-4D28-43D3-9474-75D60156DA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77416FE7-1464-423B-964F-7943D3BA8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9BA6B94D-DFD8-4118-9978-CBB455937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6" shapeId="0" ns2:uid="{E3C81CA3-01B4-4B83-B82B-5E618F14C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56" authorId="4" shapeId="0" ns2:uid="{77506FC5-DD7F-4C87-8101-865DB49067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à 10h
Remplacé par GDT</t>
        </r>
      </text>
    </comment>
    <comment ref="AB156" authorId="6" shapeId="0" ns2:uid="{93D28ECA-E323-4DC3-9A02-505998DEC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 Equipe complète
</t>
        </r>
      </text>
    </comment>
    <comment ref="AL156" authorId="6" shapeId="0" ns2:uid="{8A7CB950-84F8-4624-8A36-E2853B3C9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57" authorId="6" shapeId="0" ns2:uid="{CAF3A1B0-F41D-46D8-B629-8BC4162EF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B5A62697-690C-4FE5-B775-AEB37ACB5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1CBDCE71-37FE-4E1D-83B7-EE88F68B0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4" shapeId="0" ns2:uid="{7CBB3186-6455-4B88-81C9-CBA9F3FEBB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10h30 à 11h30+
En formation Safety Days de 09h à 10h
Salle Rochefort
Départ à 13h</t>
        </r>
      </text>
    </comment>
    <comment ref="T157" authorId="6" shapeId="0" ns2:uid="{4E509F54-EC7B-4301-BE26-1E782993C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 +
En formation Safety Day de 15h à 16h
Remplacé par AAI</t>
        </r>
      </text>
    </comment>
    <comment ref="V157" authorId="4" shapeId="0" ns2:uid="{FAAE0E52-5BED-4BD4-B99C-322F08B2C9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14h à 16h
</t>
        </r>
      </text>
    </comment>
    <comment ref="X157" authorId="4" shapeId="0" ns2:uid="{7CD092B2-CEFB-4340-B324-CE713F5F7E9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Formation Safety Days de 09h à 10h
Salle Rochefort
</t>
        </r>
      </text>
    </comment>
    <comment ref="Z157" authorId="4" shapeId="0" ns2:uid="{F171FFB1-0E6C-4683-8F75-BFF2497900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Remplacée par YRS</t>
        </r>
      </text>
    </comment>
    <comment ref="AB157" authorId="6" shapeId="0" ns2:uid="{999449E1-1E16-47CE-A4B9-44B20EC46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
Salle Rochefort
Equipe complète</t>
        </r>
      </text>
    </comment>
    <comment ref="AD157" authorId="6" shapeId="0" ns2:uid="{A32006FD-0763-4DDF-8D26-CB75B1414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F157" authorId="0" shapeId="0" ns2:uid="{2856BB60-D662-4A1E-AF6A-854432052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57" authorId="6" shapeId="0" ns2:uid="{EAE961A9-A495-407E-9D12-0F6D1CD69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L157" authorId="6" shapeId="0" ns2:uid="{204CB785-0DA8-4CCF-A95F-450B6A921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 
Salle Rochefort
Equipe complète</t>
        </r>
      </text>
    </comment>
    <comment ref="D158" authorId="1" shapeId="0" ns2:uid="{D2654A72-4DEF-42B0-9A52-5E6B86850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2CEA6D2D-ED58-4FAF-8D83-936BFC152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75F4D9A3-8B95-4971-85F3-A677513A3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58" authorId="0" shapeId="0" ns2:uid="{C1A1014E-D8A0-4DA9-BD6C-D1143C7AF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V158" authorId="4" shapeId="0" ns2:uid="{0CECAE17-8559-4FDD-BF1B-0ED797BFE2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AF158" authorId="4" shapeId="0" ns2:uid="{458DAE0D-C327-47E9-8529-B88E709BB0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158" authorId="0" shapeId="0" ns2:uid="{86E51DC3-F31D-4B02-99FA-11F4475DE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I158" authorId="1" shapeId="0" ns2:uid="{11F798FA-D636-4411-A810-3CE548D89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J158" authorId="1" shapeId="0" ns2:uid="{13B59261-88AD-4886-B3E8-DE37861D1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159" authorId="6" shapeId="0" ns2:uid="{EDEB156E-FD01-43AA-A949-12F25DCB7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50A17913-9B1A-4481-949C-31C252F68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F6CC15CC-33EC-42B8-8583-13A6FCC62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E59793B5-606F-4CDE-AC34-37FC61C3E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59" authorId="4" shapeId="0" ns2:uid="{D2E87FBE-75B8-4A26-A422-C6299C3354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59" authorId="4" shapeId="0" ns2:uid="{F632D887-EE5F-4915-BB73-1313F89ACB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159" authorId="0" shapeId="0" ns2:uid="{9A0D9091-CC31-456D-913C-324797778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160" authorId="0" shapeId="0" ns2:uid="{F9E3C4F6-2D0C-46C7-A11C-AED6D47B5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4" shapeId="0" ns2:uid="{77DA3806-0987-46BB-9A32-D080256E19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H160" authorId="6" shapeId="0" ns2:uid="{94BAE66C-7907-4369-A368-6EA47E9C6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161" authorId="0" shapeId="0" ns2:uid="{3DC237B3-B977-41A9-8CD7-29498A410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T161" authorId="2" shapeId="0" ns2:uid="{761BEDEF-FC4A-4CB8-9739-B6980A2FB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qui remplaçait FPS
Remplacé par AAI</t>
        </r>
      </text>
    </comment>
    <comment ref="V161" authorId="4" shapeId="0" ns2:uid="{41447684-5AA1-4AAF-8134-B32D7E016E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61" authorId="4" shapeId="0" ns2:uid="{159B0738-DA2D-4B4C-8ABA-53FBFC7B848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Remplacée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LDY</t>
        </r>
      </text>
    </comment>
    <comment ref="AF161" authorId="0" shapeId="0" ns2:uid="{EAAC8DDC-6C18-4D24-A19D-CB6792A8F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02 juin en formation maintien prime de pause et week-end</t>
        </r>
      </text>
    </comment>
    <comment ref="AJ161" authorId="2" shapeId="0" ns2:uid="{E562EB1F-D270-4059-B5BB-C4BAC7FD04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
RCO et LDY présents</t>
        </r>
      </text>
    </comment>
    <comment ref="AL161" authorId="2" shapeId="0" ns2:uid="{1EF6D997-0B7E-470A-B2B6-258673C26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162" authorId="6" shapeId="0" ns2:uid="{78BDB3CD-51B8-4F1C-87D8-0BA9BB917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F868D882-CEFC-4A86-A859-2619F4476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62" authorId="4" shapeId="0" ns2:uid="{86D7732F-7722-4C1F-B710-ABB1B8FE350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C163" authorId="6" shapeId="0" ns2:uid="{B5BF21FE-6FCE-49A9-A714-A91766B5A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09284E22-CD98-4B51-804E-4276D1966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3AFA4601-C829-4FD1-9B92-F2D2045B0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1B315324-4D08-4C1C-80EF-F1503EEC4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649F711C-ADA4-4738-AEA2-8E38832BC7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8669ABC4-7214-4C12-8B23-7CBF58AC6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163" authorId="4" shapeId="0" ns2:uid="{51957C32-F984-48DF-9A87-13824EF63EA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63" authorId="0" shapeId="0" ns2:uid="{FBB72948-7071-46BE-885C-DC2891EBC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voir 31 mai
</t>
        </r>
      </text>
    </comment>
    <comment ref="AJ163" authorId="0" shapeId="0" ns2:uid="{7BACFA49-174D-405B-A12A-1322EAB8B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4" authorId="6" shapeId="0" ns2:uid="{B9BB5E05-2247-4CAF-B59B-0BD7A67F6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8AEE2AFC-B5E2-42A7-B230-BBDFBC5C6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4" authorId="0" shapeId="0" ns2:uid="{E58A919C-6FDC-4097-9C0C-0A16EB9E6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4" authorId="4" shapeId="0" ns2:uid="{516988AD-F5D2-4368-883B-42AA8AC650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H165" authorId="6" shapeId="0" ns2:uid="{7B3D5003-C5D1-4864-8906-2A220ED49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9613C954-C448-4740-BF0A-FB4A9C461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5" authorId="0" shapeId="0" ns2:uid="{DC64F436-C823-4BE8-AEBB-6812D23E0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5" authorId="4" shapeId="0" ns2:uid="{DCE9A51F-C9A2-4B2A-A6C9-7B8FD4562C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D166" authorId="0" shapeId="0" ns2:uid="{49927A09-906C-4C88-AED3-FC939E898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4C7529B1-2C3B-42EC-8451-AC0718F29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T166" authorId="0" shapeId="0" ns2:uid="{D3328FE9-B728-4F6C-BE01-00B30940D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66" authorId="4" shapeId="0" ns2:uid="{ED800643-DED6-4B98-8E76-E8D647A9E3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66" authorId="0" shapeId="0" ns2:uid="{8FD11731-C5DF-4CC3-89B1-DEDAEEAED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13h à 14h00'</t>
        </r>
      </text>
    </comment>
    <comment ref="D167" authorId="0" shapeId="0" ns2:uid="{A129D90B-725B-4519-8C9F-FFD82A888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167" authorId="0" shapeId="0" ns2:uid="{BE4C8099-E8B6-48E2-81D4-4445DC345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22h à 23h00'</t>
        </r>
      </text>
    </comment>
    <comment ref="H168" authorId="6" shapeId="0" ns2:uid="{7C68703C-4AAB-4CE7-9F0E-CED7D4FBD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8" authorId="4" shapeId="0" ns2:uid="{1E1F7949-17AB-48D8-9623-18E9F57C36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B168" authorId="6" shapeId="0" ns2:uid="{8884A221-C0F7-4AD7-A3E1-311EEF49D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Maintien prime PM</t>
        </r>
      </text>
    </comment>
    <comment ref="AJ168" authorId="6" shapeId="0" ns2:uid="{5941DFF8-AD71-4262-8324-FF68E4683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69" authorId="6" shapeId="0" ns2:uid="{757A23FC-EDCB-4168-8B8E-4341B9DD3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9" authorId="4" shapeId="0" ns2:uid="{CE2EAAC8-E765-484E-AD27-89B9E32958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B169" authorId="0" shapeId="0" ns2:uid="{CBB52907-5A92-4129-AA7F-E60FB3D8D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69" authorId="0" shapeId="0" ns2:uid="{DB3F1C99-CE72-4771-9A37-6105E08BD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70" authorId="6" shapeId="0" ns2:uid="{FB81B3ED-68A8-4445-A1CE-388829E03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4" shapeId="0" ns2:uid="{C9EE6B10-D2F4-4E6D-8903-66FED2F236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T170" authorId="0" shapeId="0" ns2:uid="{CC391002-AEB3-43F4-848D-D5A5B23B0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70" authorId="4" shapeId="0" ns2:uid="{CC961A20-BBE7-4FB4-AFB5-CDED53A5FE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70" authorId="0" shapeId="0" ns2:uid="{CE0B64B5-7066-4FF0-87F3-48DA3909F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70" authorId="0" shapeId="0" ns2:uid="{CF482F5B-0561-4A89-9A23-3C9A1FC43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71" authorId="0" shapeId="0" ns2:uid="{F871F285-DF93-41F0-82AA-56903595B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8AA9785F-5E0B-41F3-99E4-DE8E87671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8A6E5BEC-C8B6-4A60-9E31-281D39A31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R171" authorId="4" shapeId="0" ns2:uid="{8ECC12A1-7E64-4547-B1E9-9EA190FDB4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C172" authorId="0" shapeId="0" ns2:uid="{0DA48871-4D98-4F4C-B2CE-A38E20534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EF2D51A8-5C57-457B-9079-7A714799B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B7840B82-15FA-4577-BD31-D9E26F77F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4" shapeId="0" ns2:uid="{4BCE5BA4-985E-43CF-8C02-B599FBDE97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D173" authorId="0" shapeId="0" ns2:uid="{1200A886-7457-48A2-A70B-A97C8E514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507E7C79-14B0-4EA7-AEBC-711AEB2CC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3" authorId="0" shapeId="0" ns2:uid="{B5BE6ED3-445C-4070-90C4-78EB63EC2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SPS</t>
        </r>
        <r>
          <rPr>
            <sz val="9"/>
            <color indexed="81"/>
            <rFont val="Tahoma"/>
            <family val="2"/>
          </rPr>
          <t xml:space="preserve"> AAI</t>
        </r>
      </text>
    </comment>
    <comment ref="V173" authorId="4" shapeId="0" ns2:uid="{D21B67D0-2286-4FEA-9463-B04D08D3A8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3" authorId="4" shapeId="0" ns2:uid="{49F35C21-52A3-4CFD-8E18-8BDB93D227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LDY</t>
        </r>
      </text>
    </comment>
    <comment ref="AD173" authorId="6" shapeId="0" ns2:uid="{A0B8C0AD-1736-4788-89DF-E703667BE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73" authorId="0" shapeId="0" ns2:uid="{6B4940AB-C417-412C-BE43-DF8829056C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AJ173" authorId="0" shapeId="0" ns2:uid="{6A599DE2-6B29-44E4-8EE6-65F7009ED5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173" authorId="2" shapeId="0" ns2:uid="{AE4E0BD0-3157-4801-98B6-088C6AD56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174" authorId="0" shapeId="0" ns2:uid="{47742474-583E-434B-8C33-057E69F1C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4" authorId="0" shapeId="0" ns2:uid="{7CC66A8B-DD15-4951-8682-A13A1004F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4" authorId="4" shapeId="0" ns2:uid="{795B5315-5FB1-4FE3-9C28-E6F3692509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4" authorId="0" shapeId="0" ns2:uid="{F5AFC86C-1DE6-4B6F-8EEC-251F6F3B4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175" authorId="0" shapeId="0" ns2:uid="{45539307-3DF8-4BD3-A1D7-268D09D42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5" authorId="0" shapeId="0" ns2:uid="{30C84593-6687-43FF-9FCC-71EA3081B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5" authorId="4" shapeId="0" ns2:uid="{0664427F-4593-4DEF-B1CD-7C28C75711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5" authorId="0" shapeId="0" ns2:uid="{989FB3C1-FFAF-42D7-9873-B259716FF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G176" authorId="0" shapeId="0" ns2:uid="{2B2250C8-460B-4507-8F82-6255D7F37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7EE21CD7-089D-405C-B889-9EB5DC174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E9C03D72-5A00-470D-884C-B938D593E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6" authorId="1" shapeId="0" ns2:uid="{D508E44F-1D68-4645-8CC4-2EF8FC2B0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6" authorId="4" shapeId="0" ns2:uid="{A1020CF1-D210-4E95-BAE5-CEDEC2CCE6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</t>
        </r>
      </text>
    </comment>
    <comment ref="X176" authorId="4" shapeId="0" ns2:uid="{222F65C0-9B46-46A2-BBAD-2F4BA915CC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G177" authorId="0" shapeId="0" ns2:uid="{6E901198-2D4A-45C4-A377-832AA1C8F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D983B04A-9999-4D73-928D-0E559444E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293E9B91-B436-412B-BC2E-C10399666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7" authorId="1" shapeId="0" ns2:uid="{F683A19B-429A-429E-ACD3-8459BEA19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177" authorId="4" shapeId="0" ns2:uid="{0F7C2A51-D52E-4A7E-A9D4-CCF13BA790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</text>
    </comment>
    <comment ref="AA177" authorId="8" shapeId="0" ns2:uid="{AAFF76FC-8A98-43A5-8EE7-AFD090174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489246FB-1CE7-4145-9520-17570CF3E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J177" authorId="1" shapeId="0" ns2:uid="{B8BBAB5E-EC11-4424-8D4C-D0513F649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178" authorId="0" shapeId="0" ns2:uid="{D2980EC3-96F8-4B54-97C9-3EC1BDBBF3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50373163-A303-4020-8FA4-E523189A5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T178" authorId="0" shapeId="0" ns2:uid="{598C1DC2-08FE-48EB-A60C-33E040D92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8" authorId="4" shapeId="0" ns2:uid="{0844EDAF-9764-432C-A12A-1F048573C4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8" authorId="4" shapeId="0" ns2:uid="{450345BC-1A3D-4486-A27A-A14137E567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D178" authorId="0" shapeId="0" ns2:uid="{45EDAA8F-718D-4959-9A8D-691068767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8" authorId="0" shapeId="0" ns2:uid="{D5A10BCD-D4C4-4DB8-8F82-C6F3BF13C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8" authorId="2" shapeId="0" ns2:uid="{05F58644-E42A-4F0F-8D81-C6CA3F266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179" authorId="0" shapeId="0" ns2:uid="{7A28BF13-4C61-4697-ACDB-49F3981FE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79" authorId="1" shapeId="0" ns2:uid="{A82C63F4-10BC-4714-B63C-0D5D45373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9" authorId="4" shapeId="0" ns2:uid="{B4245B01-2077-4290-88BF-DE17154CFC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9" authorId="4" shapeId="0" ns2:uid="{6875BFE1-A881-4688-82C4-97EA4D6DB4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B179" authorId="0" shapeId="0" ns2:uid="{9C1C9D58-D8E9-47BA-AC21-0F9388E3F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20h à 22h00'</t>
        </r>
      </text>
    </comment>
    <comment ref="AD179" authorId="0" shapeId="0" ns2:uid="{2CC5FEC4-F906-4D11-AA22-AE735ECAF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9" authorId="0" shapeId="0" ns2:uid="{33195DB2-8720-4F72-817A-0DDC9FF06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9" authorId="2" shapeId="0" ns2:uid="{9AEAD510-A678-48BD-80CC-4B2CE96D4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180" authorId="0" shapeId="0" ns2:uid="{DD0C9869-A0EA-4818-8495-88800B33E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A13B8673-55F7-41F8-A16F-0B97DC6D0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BF29F66D-597F-4715-AC4B-15C01E423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EF6CE857-6C9D-4033-B25B-B7721D1B2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2" authorId="0" shapeId="0" ns2:uid="{51F3BB85-7AF6-408C-94BF-9C5917536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292F0915-548D-430A-ADD5-ABC0B75FE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3" authorId="0" shapeId="0" ns2:uid="{48A96348-F5D8-4699-9F06-AED14F4182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35AA1F63-A7C6-413B-9D78-629159FED5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6E4ACF1A-70B2-4025-B424-D8CC8FDED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H184" authorId="0" shapeId="0" ns2:uid="{36E550B1-FC73-45D1-A601-0FFFC45FB0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4EE5BAE0-F61D-4C10-AA84-40B04D9F15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10A00D90-1FD4-4E65-8E26-FC7BAED8E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2A522E34-BA74-4DB0-92EB-444633F29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31F7CD7F-06D5-498A-8965-10D46589E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FF65A2B7-12C8-4F68-A350-97ABA0A5E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7D4F61D7-04F7-45EC-8810-6C622036A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R185" authorId="4" shapeId="0" ns2:uid="{7E898BF3-954D-4E78-BC33-1FF5DFD68F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D186" authorId="0" shapeId="0" ns2:uid="{52F1502C-927D-4A1F-BAF5-174C8D3AC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BB112AF8-687A-4589-B3D2-050DF99FA6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0478D1B7-32C8-41E3-A4F2-B9FD970B0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8EC5BE2F-8AF9-49FD-933B-D4DB6FB79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79A5F882-96BD-4D86-B22E-84F3A2FF8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AL186" authorId="1" shapeId="0" ns2:uid="{5A4F62FB-A3AB-4678-A45A-5E590EE6D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87" authorId="7" shapeId="0" ns2:uid="{23A51A18-CED0-473F-A6AC-9B50EA98D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7B3A7756-4213-4D79-91FB-CDD54E27B9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BA409CE1-9F5C-4D4D-9A47-E733301BF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5B595317-D4CA-4257-A5F9-56A8E6AF3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4" shapeId="0" ns2:uid="{4847476A-41B5-43A4-8A79-1AEC5E2825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06h à 07h00'</t>
        </r>
      </text>
    </comment>
    <comment ref="AL187" authorId="0" shapeId="0" ns2:uid="{F15A37D6-5DE5-4B3F-9296-39AB0EE3D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H188" authorId="0" shapeId="0" ns2:uid="{8C8CFB2C-B2CD-444D-AE3E-AAE1AC309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A243FA68-A4FE-4211-B0B6-2DDCBBCBAF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771765CF-DCC0-4C7B-A612-5C6AA2625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9238AFAD-424B-44D2-A5C2-E982F6406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0C5E7FD4-5FCF-4304-9FBB-E1F965B78E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52BEA237-F5A9-4CAE-9903-7C7130037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FAD25D45-CB13-4F85-B750-0FC37C68B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6" shapeId="0" ns2:uid="{142585FE-6E0B-446B-9A5C-B622ACB00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F7EC3085-695E-42DD-BCB3-A37E51887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D65B4EC2-E94E-4E5D-8158-7663A9327F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09C53503-03B5-4F11-879D-25C95CA4B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6" shapeId="0" ns2:uid="{899CD098-3227-4F28-8B10-CDC4E0179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PAM et PLZ</t>
        </r>
      </text>
    </comment>
    <comment ref="V190" authorId="4" shapeId="0" ns2:uid="{A8FCA708-57F3-4447-AE5E-576189B0CC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0" authorId="0" shapeId="0" ns2:uid="{6B5E64DF-5477-4F48-B230-2F94BACC8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J190" authorId="6" shapeId="0" ns2:uid="{3A261DE9-CD96-464C-8D30-DD44F76F5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1" authorId="0" shapeId="0" ns2:uid="{A99725D3-74D5-4621-99B8-896E7D81B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FB6178D1-4353-46B8-B356-9C199025B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1B6E40FC-7E10-4F53-A565-403F83CF0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AE971F50-D5EC-4B9C-BBFE-CD6A4C33AC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5BB2DD58-3196-432D-AAD3-48807F741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91" authorId="6" shapeId="0" ns2:uid="{67B33914-96C5-48C7-94EC-AB8106052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1" authorId="4" shapeId="0" ns2:uid="{ABF5951C-8F28-4A59-8BC4-1DB04095B7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1" authorId="0" shapeId="0" ns2:uid="{D35B7E56-463C-4CFD-8960-ADF3754ED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2" authorId="0" shapeId="0" ns2:uid="{6952232F-1935-4184-BF47-3737B5516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52413FD0-E98B-4F62-8631-180CEBB91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65FCE200-605B-4A80-A41B-2E626DAD8E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9ACB700B-F973-4B1A-85CD-CCEC19782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R192" authorId="4" shapeId="0" ns2:uid="{223BC314-6154-41A8-B94B-B637D940DF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T192" authorId="6" shapeId="0" ns2:uid="{95FDD197-1882-4D4A-8C07-94D6865B7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2" authorId="4" shapeId="0" ns2:uid="{3EEE6E63-12C5-405D-A413-14EDB4B66A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2" authorId="0" shapeId="0" ns2:uid="{C0E18364-B25D-43DD-8FC8-8891B9C53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H192" authorId="6" shapeId="0" ns2:uid="{244884B6-F860-4011-88FB-90C67D8536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</text>
    </comment>
    <comment ref="D193" authorId="6" shapeId="0" ns2:uid="{0AD32492-55BF-40B8-B0EA-C165BA5A6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EDDFCF40-9704-4880-B5BA-15DC0A02F5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FB1C846B-78A4-4839-86D2-357877592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6" shapeId="0" ns2:uid="{009BC39E-4DF6-4C5A-A418-FD5A4D1B3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3" authorId="4" shapeId="0" ns2:uid="{B2B212D7-3F2C-45CB-9D36-290F76F202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3" authorId="0" shapeId="0" ns2:uid="{5CACBB7C-4E63-4162-B365-AB87A07F3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194" authorId="0" shapeId="0" ns2:uid="{2813005E-57D0-4739-BA6D-90BA0E4CE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R194" authorId="4" shapeId="0" ns2:uid="{BDA0ACAA-1720-4379-A882-982436D0FD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16h00'
équipe au complet</t>
        </r>
      </text>
    </comment>
    <comment ref="T194" authorId="0" shapeId="0" ns2:uid="{2FDCB984-4929-4B6B-AC4A-5C6C1ED13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</t>
        </r>
        <r>
          <rPr>
            <strike/>
            <sz val="9"/>
            <color indexed="81"/>
            <rFont val="Tahoma"/>
            <family val="2"/>
          </rPr>
          <t>remplacé par AAI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V194" authorId="4" shapeId="0" ns2:uid="{1D308D6D-AAF3-4B11-BCD2-C82A249F576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X194" authorId="4" shapeId="0" ns2:uid="{30380D38-4173-48AA-AE89-5D019D850D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AF194" authorId="0" shapeId="0" ns2:uid="{4532B424-C9EC-4603-92A4-E61C40B12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02h00'</t>
        </r>
      </text>
    </comment>
    <comment ref="AJ194" authorId="6" shapeId="0" ns2:uid="{F8D82BF1-8BAD-43C4-9387-20BE03287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5" authorId="6" shapeId="0" ns2:uid="{C5A733D5-6583-4161-97AA-76CCD1EC1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1817F5DD-6D19-489C-972C-96C27861D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D61E4CA5-859D-4DCF-9EEF-25764AD34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95" authorId="4" shapeId="0" ns2:uid="{7EFB5B4D-1F25-4A1E-AA53-CDDC9C0AEC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5" authorId="0" shapeId="0" ns2:uid="{0D6190E1-AC12-4AC8-A815-04FF91ED5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06h à 10h00'</t>
        </r>
      </text>
    </comment>
    <comment ref="C196" authorId="0" shapeId="0" ns2:uid="{FE450311-665E-4D54-90B0-A840EE8AB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F41BB7CA-F550-46A3-9DF9-FC49D1307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EEBBF43B-CDBD-493E-970B-F6B8D2B3C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0CBF27BA-BF33-45DE-ADD4-D4C9B1620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0" shapeId="0" ns2:uid="{A8DE25AA-44BD-4757-BA85-8B1D7A8EA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B5390E62-08A3-4C7A-AA61-9A1F7CB23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EA6A0AA7-4838-49D5-9F5A-2D3B80066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4A36477C-CE1D-48F8-9C57-D5C082FDD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D198" authorId="0" shapeId="0" ns2:uid="{C72EF270-A66B-4886-A2E3-05D69BBCE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3109AFE5-58FC-4708-872F-C27023301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03E2437C-4133-4F4E-B5A6-2E7196C5D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959B8B98-D808-4850-9CB3-D974062AA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1" shapeId="0" ns2:uid="{5540A01F-45B4-488B-8D1E-811F11BBD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75A8EF6D-9035-4BE0-B089-BC189E175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C30118A1-DA80-4582-ACEB-871DC018F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A8F59221-C25D-4675-A577-86125F6EB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6" shapeId="0" ns2:uid="{0788774C-1E0A-471F-8BBB-AB73C0187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200" authorId="1" shapeId="0" ns2:uid="{D7E60114-2DF5-4469-9869-EC05D6564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D34BA036-C3E5-4C1E-AC1C-8863D8987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200" authorId="6" shapeId="0" ns2:uid="{0AC2D7B7-8A15-4F9A-A7BC-8B3F06D0B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U200" authorId="4" shapeId="0" ns2:uid="{B0A08EC9-C3AC-4B61-949F-5809640EDD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V200" authorId="4" shapeId="0" ns2:uid="{F312C862-56A4-4345-A6A2-754AAF4815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AJ200" authorId="0" shapeId="0" ns2:uid="{9A1E7506-5A90-4F11-8733-4DC4FB467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01" authorId="0" shapeId="0" ns2:uid="{BB3F5C66-C5D4-4C14-82F2-CC032C68A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T201" authorId="0" shapeId="0" ns2:uid="{60F781AC-914C-4A0B-A424-A1AC2042F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 de 22h à 23h00'</t>
        </r>
      </text>
    </comment>
    <comment ref="V201" authorId="4" shapeId="0" ns2:uid="{5BABDE57-6FB4-498A-A0A0-7933A93BC8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N202" authorId="0" shapeId="0" ns2:uid="{1E44EF9E-C819-4B15-A91E-425E7E8CC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R202" authorId="4" shapeId="0" ns2:uid="{346A52C3-FAD3-4076-AC16-C31A933CF1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absence AAI
rappel le 11.07</t>
        </r>
      </text>
    </comment>
    <comment ref="T202" authorId="0" shapeId="0" ns2:uid="{C3E77140-12E8-4CD5-BD26-50BE39FD0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V202" authorId="4" shapeId="0" ns2:uid="{ED0496BB-2B4F-499F-9489-53A6F3A52FA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SKS</t>
        </r>
      </text>
    </comment>
    <comment ref="AJ202" authorId="0" shapeId="0" ns2:uid="{41B73997-C694-457B-90F2-9E1083055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03" authorId="0" shapeId="0" ns2:uid="{928D2B5C-6957-4BE3-AE8B-F1B1FCF0B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R203" authorId="4" shapeId="0" ns2:uid="{5F75E479-0471-4C30-A906-6A7F31464D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V203" authorId="4" shapeId="0" ns2:uid="{29323478-A91D-4938-A13A-830A9E641DD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LCI</t>
        </r>
      </text>
    </comment>
    <comment ref="AF203" authorId="0" shapeId="0" ns2:uid="{FCFF0D5B-7FD0-4BD9-A252-681AC5700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&amp; SVE</t>
        </r>
      </text>
    </comment>
    <comment ref="H204" authorId="1" shapeId="0" ns2:uid="{BE36C151-6396-48D2-A04B-496685750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EDF2CB6C-1F02-4E01-866A-0A392C7C6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4" authorId="4" shapeId="0" ns2:uid="{4A0977DF-7AD4-4A51-AE6E-499032ACD6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HKB</t>
        </r>
      </text>
    </comment>
    <comment ref="AL204" authorId="0" shapeId="0" ns2:uid="{9A395927-4D43-45ED-B663-92B8BAF20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H205" authorId="1" shapeId="0" ns2:uid="{3648F1F1-3FDF-4DCD-BBBB-116DF3B57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B0A3B0E9-EA21-47F3-95D0-FDA1929B4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4" shapeId="0" ns2:uid="{A86F94DF-0357-48DB-98FE-3E76764DF9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TCE</t>
        </r>
      </text>
    </comment>
    <comment ref="AL205" authorId="0" shapeId="0" ns2:uid="{BBE98821-FBE5-488F-80B8-E47EFB751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N206" authorId="1" shapeId="0" ns2:uid="{9B4172E2-FADE-497D-B7BA-2947F6BB8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6" authorId="4" shapeId="0" ns2:uid="{8D606FAC-5637-46E6-9DFC-72C4A6F046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G207" authorId="1" shapeId="0" ns2:uid="{DA12897A-26CD-499E-9F5B-D0E78F86A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A5BF31BC-0C8F-47DA-80AE-6440B1B97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7263F3CF-7BB2-4617-A395-75353D479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7" authorId="4" shapeId="0" ns2:uid="{2E98AF1D-A4D8-448C-B286-458B1540FC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K207" authorId="6" shapeId="0" ns2:uid="{E410CF55-8088-4D3F-BAE8-A74D1D189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AL207" authorId="6" shapeId="0" ns2:uid="{F7D157E2-3B7A-46F1-B0BF-DE2FCE550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D208" authorId="0" shapeId="0" ns2:uid="{DD343AAF-9545-4700-85F6-555EBDC48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6BC32F54-090E-4EB2-9694-0FB9669EE8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K208" authorId="0" shapeId="0" ns2:uid="{F1466B8F-56A6-4CE5-8B24-2AE100CDF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8" authorId="2" shapeId="0" ns2:uid="{49D2CD46-9AA2-4B3D-9135-0BE6D6F8B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09" authorId="0" shapeId="0" ns2:uid="{1C5197E3-45A6-401A-9F9D-D45EDDD7D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AD5CC7CD-671F-463B-9EED-02B18F31E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1" shapeId="0" ns2:uid="{C784AA4F-C972-46EA-852D-CDD349585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09" authorId="4" shapeId="0" ns2:uid="{0BCD0587-3488-41EF-AC32-5EA1CCA457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09" authorId="6" shapeId="0" ns2:uid="{E699E86D-CD8C-4EED-A1D6-E3C60F663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+
LDY de 14h à 18h
Rappel le 17/07</t>
        </r>
      </text>
    </comment>
    <comment ref="AK209" authorId="0" shapeId="0" ns2:uid="{4AECBBA3-89C4-46BB-B394-5FBF661E5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9" authorId="2" shapeId="0" ns2:uid="{B6B5D50E-D9E6-4721-A262-43D41EFD2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0" authorId="0" shapeId="0" ns2:uid="{9DC22A86-14F1-4DCB-B8F3-98D1CA61B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88DE5DB5-C3B4-456D-BD73-BFC79E1BF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1" shapeId="0" ns2:uid="{DD086DC4-ABCB-456A-AF0D-1F644F5FC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0" authorId="4" shapeId="0" ns2:uid="{863F7F05-0265-4067-A41D-9C1952FC02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K210" authorId="0" shapeId="0" ns2:uid="{410EE7B9-08EA-4312-919C-E6B50C3F9E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10" authorId="2" shapeId="0" ns2:uid="{091741F9-EB00-4F45-9910-26584B46B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1" authorId="1" shapeId="0" ns2:uid="{F6EE5F37-6748-4F05-B464-3482977E8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1" shapeId="0" ns2:uid="{0D5AA1E4-8ED7-4DD3-AEB6-4A6E1A913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1" authorId="4" shapeId="0" ns2:uid="{3DA8CD05-9C6A-49BC-8037-84F586DCD6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1" authorId="1" shapeId="0" ns2:uid="{00DA0E9E-CDCC-49C6-8241-7EE9BE2AE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1" authorId="1" shapeId="0" ns2:uid="{4EF2930B-38B0-4DBA-964B-0DA66525B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D212" authorId="2" shapeId="0" ns2:uid="{17B65778-374B-4C06-8721-5ABAB6BC5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1" shapeId="0" ns2:uid="{B91493F7-193E-46BF-838A-B7C63B55A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
rempl SBZ de 13 à 14h</t>
        </r>
      </text>
    </comment>
    <comment ref="V212" authorId="4" shapeId="0" ns2:uid="{6031A5B7-7B3C-4098-94E5-A20599E57F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2" authorId="1" shapeId="0" ns2:uid="{3129740E-ED6E-4159-A6E2-674F8A5A2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2" authorId="1" shapeId="0" ns2:uid="{882CB19C-B2B1-451B-A4D0-648588591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C213" authorId="3" shapeId="0" ns2:uid="{DB9564B2-C4FF-4B80-B888-2D2E80EED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A24D6FE7-DC46-4F78-8406-9AF24A978C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V213" authorId="4" shapeId="0" ns2:uid="{3D070A70-741A-4920-96EB-6F4CC66485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3" authorId="1" shapeId="0" ns2:uid="{69BF06BB-F6C5-408A-BCB1-11CB871B5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3" authorId="3" shapeId="0" ns2:uid="{FE0A9AA2-A76A-4312-B623-3F1823DEA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3" authorId="1" shapeId="0" ns2:uid="{D2AA5764-FAAD-4680-8EB1-7FB61146B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3" authorId="2" shapeId="0" ns2:uid="{2D220DD6-A7C2-4756-BD3E-81C63AD68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C214" authorId="3" shapeId="0" ns2:uid="{19229F64-368D-4917-8FE7-88CC7F751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7674C189-D2AB-48BF-A03A-B59F976FEB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V214" authorId="4" shapeId="0" ns2:uid="{59110533-C51C-4606-96DF-A5628029EF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4" authorId="1" shapeId="0" ns2:uid="{73B110AB-4001-4381-94F4-5BA754262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4" authorId="3" shapeId="0" ns2:uid="{8DF7400D-5B9B-4419-96BE-192C7DC88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4" authorId="1" shapeId="0" ns2:uid="{A05265FD-60C9-48F6-A64B-C0E823DC3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4" authorId="2" shapeId="0" ns2:uid="{1394DC90-E24F-43EE-B8F5-0B87AA655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AG215" authorId="2" shapeId="0" ns2:uid="{718438A9-099E-4988-ACE4-226D71EDA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5" authorId="2" shapeId="0" ns2:uid="{9265681E-F627-4F83-BA05-35469B7A5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G216" authorId="2" shapeId="0" ns2:uid="{904B0D69-D212-4B3B-A6C9-DE0B8780B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H216" authorId="2" shapeId="0" ns2:uid="{8DBFE6C7-EA19-4AE4-A8C3-1D186AA72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G217" authorId="2" shapeId="0" ns2:uid="{97D86552-B48F-496D-BE5D-AE3EAAAF80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7" authorId="2" shapeId="0" ns2:uid="{CE0B684F-5A3A-4C26-A96A-C8639B22D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D218" authorId="0" shapeId="0" ns2:uid="{7D7ABF72-3D8C-4DB1-AB8B-12F3F013E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4" shapeId="0" ns2:uid="{B48A54AC-6E6C-4984-8526-2E6CCD0B86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I218" authorId="1" shapeId="0" ns2:uid="{9853FB91-E5A8-4E82-A1D8-A504C5008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8" authorId="1" shapeId="0" ns2:uid="{40F55E33-F351-4D76-986F-898DF06DF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19" authorId="0" shapeId="0" ns2:uid="{D3D074B3-6B8A-45ED-951E-0700DC96D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I219" authorId="1" shapeId="0" ns2:uid="{AD554B17-C7CE-45F8-AC2A-F66B1BBE5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9" authorId="1" shapeId="0" ns2:uid="{376E5E95-059D-458B-8897-AEC350367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0" authorId="0" shapeId="0" ns2:uid="{3BC9AED3-E935-466B-9D72-4271AAFD9B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0" authorId="1" shapeId="0" ns2:uid="{25FF7556-CB0A-4BB0-A652-D4A6A0EC7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1" authorId="0" shapeId="0" ns2:uid="{2255A175-3B2C-447A-8BB3-209CDF8479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1" authorId="1" shapeId="0" ns2:uid="{599BABEF-8C6C-4286-B7F6-797827726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22" authorId="1" shapeId="0" ns2:uid="{566EE64A-95B8-447E-8557-DBB269B1B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25" authorId="5" shapeId="0" ns2:uid="{A17727AD-8578-4F53-A749-3568C7C650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567ADF48-A0DD-4DCD-B0AD-0A64C3B22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5" authorId="1" shapeId="0" ns2:uid="{FF4CCF6B-CFD3-4E49-8016-1A1198302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5" authorId="0" shapeId="0" ns2:uid="{93613D6D-ECE0-4007-8125-F3017E795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5" authorId="0" shapeId="0" ns2:uid="{9D725C97-D2C2-45BB-A11B-E9E817B24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6" authorId="5" shapeId="0" ns2:uid="{1CA3DA38-B3DC-4F5C-B730-36C486786C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7A99DA0D-5A03-4485-93C3-B3235B5F68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CC5F1D18-CFC0-416D-83EC-3ED916AF0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6" authorId="1" shapeId="0" ns2:uid="{F29081DB-36C8-4441-9FB0-953906637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6" authorId="0" shapeId="0" ns2:uid="{61F924C4-1CE9-4281-8311-C05AC24DB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6" authorId="0" shapeId="0" ns2:uid="{7AA42CFB-D54D-4B52-BA96-905B4CAA0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7" authorId="5" shapeId="0" ns2:uid="{FA1792D8-C4C6-46D1-A045-91E9086408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814FED4B-EBE9-4180-B0DB-D4D7FDA8B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R227" authorId="4" shapeId="0" ns2:uid="{9E88F035-BD4E-4E61-982A-95A1705B20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227" authorId="1" shapeId="0" ns2:uid="{83A06B9B-24D9-4746-8DD5-99D4DCD1E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8" authorId="5" shapeId="0" ns2:uid="{848760A3-6391-4A17-95AD-BB3597A7B6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871B7BB7-CA35-4C26-A677-752DE7700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8" authorId="1" shapeId="0" ns2:uid="{C5FB3D76-3B2E-4D7A-9E44-CD656470A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9" authorId="1" shapeId="0" ns2:uid="{7FD872AB-7345-4DAA-9210-EB073FBD2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ACF82AF0-65CC-40D4-920A-E947DEC23D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4963B59B-9BB2-46DB-944E-92440D455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46CC6829-3DA4-433B-B828-03058509E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Z229" authorId="4" shapeId="0" ns2:uid="{D8BECAC4-75D0-4BE9-9C01-77B88446AF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29" authorId="1" shapeId="0" ns2:uid="{594998E7-60B4-47DB-BE5B-76AD1463C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H229" authorId="1" shapeId="0" ns2:uid="{E4051D0B-8672-4DBB-9942-B2CF1F91C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29" authorId="1" shapeId="0" ns2:uid="{B1EE558C-9C15-40EE-8CDD-3625A2EFF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</text>
    </comment>
    <comment ref="H230" authorId="2" shapeId="0" ns2:uid="{EB743E3E-5D9A-4835-84B9-6A061906B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A8E1F253-E0AF-4D3C-A809-BDC9D2DFE5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032F6349-4A4F-4604-AB0B-1AF464933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0" authorId="1" shapeId="0" ns2:uid="{0242B2E3-979F-439E-BC6E-85AC2C310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31" authorId="2" shapeId="0" ns2:uid="{4DF20AFF-14E0-499C-94ED-F92FCEA60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EF2A89C8-2826-4D60-ADA9-C7A65D3DE8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05C8A105-D9D8-4B64-84E2-E49641501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1" authorId="1" shapeId="0" ns2:uid="{66F987BD-F9E8-4C77-9C4A-85A7C5652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32" authorId="1" shapeId="0" ns2:uid="{191EBA68-F158-48CF-9F92-E5B266A15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85035B1A-A7BD-445E-875F-4667F98CAD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4B9B2910-6F37-458D-B4D1-E47B01BF0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4" shapeId="0" ns2:uid="{0E3C635B-6CAB-43BB-BD2D-B85270B4B5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2" authorId="4" shapeId="0" ns2:uid="{13ACD705-8E0A-4F5D-B4CA-8171AC30D5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2" authorId="1" shapeId="0" ns2:uid="{99360770-D13A-43C8-A02E-96FC7CF3E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33" authorId="0" shapeId="0" ns2:uid="{4E2D85BB-78AD-445D-AAD4-E2FC56C39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B027BB21-B299-4A66-941B-79B85A049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95569872-3934-4A33-8AB2-90804A2A47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4" shapeId="0" ns2:uid="{23BEB4EF-1C89-4DB6-B325-7A8BF0D71B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3" authorId="4" shapeId="0" ns2:uid="{778DE234-C0FB-4C4F-A6A4-9798D67E5F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3" authorId="1" shapeId="0" ns2:uid="{28163D41-4128-4836-9456-2F7C132A1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C234" authorId="0" shapeId="0" ns2:uid="{9424131E-1333-4CDE-AD81-A97433621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85E632C6-9F33-4BE3-BA79-D49918A46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01CB3115-FF05-413B-8E58-C3687B8DE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CDFD1F03-17EB-4D5D-9038-0BBD5B5F43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855684A8-E768-45BA-A014-9D7FAA480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4" authorId="4" shapeId="0" ns2:uid="{7BABDA30-D466-46BD-8900-6536977255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4" authorId="4" shapeId="0" ns2:uid="{A542E36B-6810-4BBC-A35F-52DA5A3FB6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</t>
        </r>
      </text>
    </comment>
    <comment ref="AJ234" authorId="1" shapeId="0" ns2:uid="{D26C75D9-0787-44C1-9FE6-D79787FB2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L234" authorId="1" shapeId="0" ns2:uid="{32E0973C-1033-493B-8803-9FF7DB43D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en meunerie de 14h à 18h
rappel le 12/08</t>
        </r>
      </text>
    </comment>
    <comment ref="C235" authorId="0" shapeId="0" ns2:uid="{6FDEFFA0-4AE6-4012-BCA7-AFA0B6E9D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03365DFB-2B42-4E09-B9DF-F9A5BF276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5CE0F5DB-37D6-4934-A86C-3D30CEB1B9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3ED25251-BC43-4EED-AD3E-BC86BD91BE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7C786315-C93B-43A9-9075-DDA95961E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5" authorId="4" shapeId="0" ns2:uid="{DA310BC1-B633-47EA-AA4F-555C6D38F0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Y235" authorId="4" shapeId="0" ns2:uid="{39720012-6768-4288-AE4C-EE023268DE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Z235" authorId="4" shapeId="0" ns2:uid="{76F0474E-873A-4C25-8F05-668C0CA87A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AJ235" authorId="1" shapeId="0" ns2:uid="{446AD791-F4D5-4811-9B58-141FFF5DA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236" authorId="2" shapeId="0" ns2:uid="{1A307AFE-1B6C-46CF-8E76-14708B9ED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71889B51-3AEA-4ABC-9DA7-6ED8CE5AD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AC22AA0B-6643-4457-A821-7AB1C793C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4" shapeId="0" ns2:uid="{29B157D6-AA6D-4C36-9B00-5C1E13BD4E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VM périodique centre médical Cohézio Huy 14h</t>
        </r>
      </text>
    </comment>
    <comment ref="X236" authorId="4" shapeId="0" ns2:uid="{08652222-825B-4889-A829-47D29C26A3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6" authorId="4" shapeId="0" ns2:uid="{4D5D3278-F6EB-466F-A848-877D683C36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36" authorId="6" shapeId="0" ns2:uid="{FB407C7F-48F4-47A6-AB94-E03F4895C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GPO et NRD</t>
        </r>
        <r>
          <rPr>
            <sz val="9"/>
            <color indexed="81"/>
            <rFont val="Tahoma"/>
            <family val="2"/>
          </rPr>
          <t xml:space="preserve">
annule son congé</t>
        </r>
      </text>
    </comment>
    <comment ref="AH236" authorId="1" shapeId="0" ns2:uid="{C5885D24-22F3-4205-8390-1FD8D2901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6" authorId="1" shapeId="0" ns2:uid="{C5406ECF-9DEB-4915-AEC5-1E74BE72F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7" authorId="2" shapeId="0" ns2:uid="{0B25FE0D-AC1F-40B1-BF75-6D625FD16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FF0FDCF3-1069-4C87-BA76-2F1A723DB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9D6C0408-8C12-4106-A354-D71F5F8A4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4" shapeId="0" ns2:uid="{554FBAD0-FD2E-4B59-82F3-83B4A2F8BC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7" authorId="4" shapeId="0" ns2:uid="{DBFA4AA1-5F5E-4353-8943-0D51331753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7" authorId="4" shapeId="0" ns2:uid="{FE9A941D-3780-483C-9347-3A63A6C51B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7" authorId="1" shapeId="0" ns2:uid="{780FEF88-D9F0-4DEE-BC23-51DE1C17D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7" authorId="1" shapeId="0" ns2:uid="{F9E74127-B1D1-41BA-93FE-DBF423939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8" authorId="2" shapeId="0" ns2:uid="{941CF0FE-B7C9-425E-9D2D-326B9DEA3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46B115E5-5FFF-4299-B129-6FE3471A3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53905CF8-C967-4A76-A17E-F69D5E7F7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4" shapeId="0" ns2:uid="{CC24D5EE-E618-4C91-9F26-2BA3E05C19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8" authorId="4" shapeId="0" ns2:uid="{A060D4A1-1EB3-463D-8136-2F294656FE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8" authorId="4" shapeId="0" ns2:uid="{95444F4B-4A93-4714-898F-087D5264F3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8" authorId="1" shapeId="0" ns2:uid="{A9C979E9-9E7D-4575-AE69-57D8ACCE4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8" authorId="1" shapeId="0" ns2:uid="{1F177236-03DE-47EB-80BC-C1A28EED0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9" authorId="1" shapeId="0" ns2:uid="{EBCE5486-26C1-4E47-92B9-8F39D12D4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AC1B2549-2983-4109-A6B6-FED3F9458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92EB33EA-371A-4349-9065-5E1EF0890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39" authorId="1" shapeId="0" ns2:uid="{051C473A-2605-470D-B544-BCA5F7944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39" authorId="1" shapeId="0" ns2:uid="{13DE6C4C-1490-4207-B9EA-CE4986E19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prime changement de pause</t>
        </r>
      </text>
    </comment>
    <comment ref="H240" authorId="1" shapeId="0" ns2:uid="{7D89D701-A65D-411D-B8BB-13A19CADE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F6FC6832-FAEF-4349-9862-37654A80A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65F87E6A-E2C7-4B1A-8DBC-258439378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0" authorId="0" shapeId="0" ns2:uid="{0F7FF7F4-829C-4D1B-9264-06F1A82C7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Z240" authorId="1" shapeId="0" ns2:uid="{31E50B3A-6BEE-4F46-ADE3-BDB73BC0B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40" authorId="0" shapeId="0" ns2:uid="{D7DD9FFB-727B-4579-9E58-6478ADAC3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H241" authorId="1" shapeId="0" ns2:uid="{6C163A94-1ABE-46AB-93F3-F82167AEC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689B4BEB-6E55-4F06-9760-BEB0BDA4E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H242" authorId="1" shapeId="0" ns2:uid="{3C0A6D27-5424-4636-98A5-552025A3D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7878AE3F-9770-44D0-9CB6-406220431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H243" authorId="1" shapeId="0" ns2:uid="{11625BF7-4624-4B5C-AA90-12B75A5D11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DE546721-DAD7-48E6-9E5D-40E3E3CD5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3" authorId="2" shapeId="0" ns2:uid="{E9AC5381-45FE-45A4-8B38-A433FB449E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3" authorId="4" shapeId="0" ns2:uid="{57CE4EAA-9E5F-4DE5-BA8F-150E29FD33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43" authorId="1" shapeId="0" ns2:uid="{056819AE-19A1-40AF-9F95-0D98635FD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remplace SPS</t>
        </r>
      </text>
    </comment>
    <comment ref="AH243" authorId="0" shapeId="0" ns2:uid="{21DD5EC4-D764-4A6F-846C-C700F0A87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J243" authorId="1" shapeId="0" ns2:uid="{C0024516-CE0D-4856-B2BF-F6B7FC281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PLZ</t>
        </r>
      </text>
    </comment>
    <comment ref="AK243" authorId="0" shapeId="0" ns2:uid="{ECD5598E-63AB-4EAC-B103-31DA06419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3" authorId="2" shapeId="0" ns2:uid="{09A3213E-64B7-4304-AB09-EB232B3D3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4" authorId="1" shapeId="0" ns2:uid="{0B4DEDC6-A1E0-48B0-BB89-244D6E4E7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25001B63-DE0A-4931-A408-8F06E345B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4" shapeId="0" ns2:uid="{981870FA-1D69-477B-A035-0250B00A97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
rappel le 19/08</t>
        </r>
      </text>
    </comment>
    <comment ref="T244" authorId="2" shapeId="0" ns2:uid="{09ED6BCE-A312-4C3D-846F-471201A33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4" authorId="4" shapeId="0" ns2:uid="{81554608-B187-44CD-9A76-C7AB5B3F54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4" authorId="0" shapeId="0" ns2:uid="{AC3E7533-FD8F-4A92-B9AD-B120EE677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4" authorId="0" shapeId="0" ns2:uid="{3BBD20D2-C945-46B8-B779-1483FA563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4" authorId="2" shapeId="0" ns2:uid="{D531EE7A-BBCF-48A2-8BC9-29E8D20B3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5" authorId="1" shapeId="0" ns2:uid="{0758E565-84C9-4800-A08E-BF329BA55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A9B0DEB9-E0E9-4CDC-9660-4376276A0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5" authorId="2" shapeId="0" ns2:uid="{E340429C-FEB9-46DF-AC4A-234041413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
CIE : échange avec GDT
remplacé par BBZ
</t>
        </r>
      </text>
    </comment>
    <comment ref="V245" authorId="4" shapeId="0" ns2:uid="{93156A27-409B-4DC4-A1C0-4098329FC1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5" authorId="0" shapeId="0" ns2:uid="{ABBE4BA6-E9CE-4801-9F89-DF3D4DDE1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5" authorId="0" shapeId="0" ns2:uid="{61B257FD-7724-4C8C-BFFF-B1C3891B4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5" authorId="2" shapeId="0" ns2:uid="{68EAABC3-1CA8-4882-BA0A-62F029525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L246" authorId="1" shapeId="0" ns2:uid="{BAF0ED41-2B4A-4F2E-B771-ADC0536BB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A4209018-B14E-4779-97FA-5E4D7EDD1E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S246" authorId="1" shapeId="0" ns2:uid="{3BAE1C27-8839-46E5-9E25-FC96B4299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246" authorId="1" shapeId="0" ns2:uid="{A8DA03AF-B569-48FB-B0A2-1837FC086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246" authorId="4" shapeId="0" ns2:uid="{4A2AEF89-75D1-4B64-B341-03636CB6D5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à partir de 18h</t>
        </r>
      </text>
    </comment>
    <comment ref="L247" authorId="1" shapeId="0" ns2:uid="{6B6BB8C6-FC7B-40FD-99E8-D4C149224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BC4EBD13-0B97-4028-A39D-685A7B57F5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47" authorId="0" shapeId="0" ns2:uid="{527802BD-4CE1-4D43-906A-19EC98D64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</t>
        </r>
        <r>
          <rPr>
            <strike/>
            <sz val="9"/>
            <color indexed="81"/>
            <rFont val="Tahoma"/>
            <family val="2"/>
          </rPr>
          <t xml:space="preserve"> AAI</t>
        </r>
        <r>
          <rPr>
            <sz val="9"/>
            <color indexed="81"/>
            <rFont val="Tahoma"/>
            <family val="2"/>
          </rPr>
          <t xml:space="preserve"> SPS</t>
        </r>
      </text>
    </comment>
    <comment ref="V247" authorId="4" shapeId="0" ns2:uid="{53A639F5-961A-42B0-BEDA-48F0E40256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LCI</t>
        </r>
      </text>
    </comment>
    <comment ref="AF247" authorId="1" shapeId="0" ns2:uid="{15BF1225-35A1-4136-B5A6-67AE86C550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16h</t>
        </r>
        <r>
          <rPr>
            <sz val="9"/>
            <color indexed="81"/>
            <rFont val="Tahoma"/>
            <family val="2"/>
          </rPr>
          <t xml:space="preserve">
arrivée à 15h</t>
        </r>
      </text>
    </comment>
    <comment ref="L248" authorId="1" shapeId="0" ns2:uid="{D8652493-3C41-47B6-BFC6-004051E0F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4F0EA108-B4BD-412C-AC04-466ACE935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F248" authorId="3" shapeId="0" ns2:uid="{B5079D73-ED22-4D92-840A-660217750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</t>
        </r>
      </text>
    </comment>
    <comment ref="H249" authorId="7" shapeId="0" ns2:uid="{F762ECFE-AB09-4716-94EB-4D6B78F96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32D0636C-D4AA-4B15-97CD-A20B02AC1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AD249" authorId="1" shapeId="0" ns2:uid="{5F55E9FD-3362-4521-9415-2C69F84CB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
rappel le 26/08</t>
        </r>
      </text>
    </comment>
    <comment ref="AE249" authorId="3" shapeId="0" ns2:uid="{B8A5713B-44FC-4D8E-BE97-7DDDCAB9D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</t>
        </r>
      </text>
    </comment>
    <comment ref="AF249" authorId="3" shapeId="0" ns2:uid="{295A386C-79FF-4DF9-9D92-CF7545421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Remplace DBE</t>
        </r>
      </text>
    </comment>
    <comment ref="AL249" authorId="2" shapeId="0" ns2:uid="{7BBCA36F-4ED3-4950-A39D-9CA04C162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50" authorId="1" shapeId="0" ns2:uid="{82A9F487-6E6C-43D2-9514-353EE7D81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A60C61BF-C016-4B9D-81C7-1EED89614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D995EC8E-8203-4D57-ADB3-31C9B2E61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4A676245-C22A-4662-A822-5578177A3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AD497A22-BBA2-4EA5-AEFC-F5D307823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D9320BA3-7E17-4A06-B6BA-42FB1F142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985FE293-7DAD-4E00-B9FE-EDE38FB7D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75F3D292-E17E-4DBD-A3A8-55512D7CC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6" shapeId="0" ns2:uid="{5F83AD75-713A-42ED-B487-F8FFCB128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BB5C59B8-787B-4D12-B36B-23BF71E00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D255" authorId="6" shapeId="0" ns2:uid="{A3514879-CB3B-43E8-A739-388D59EC1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121DA21C-256A-4025-9868-D33D1D66B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19210A78-C152-432D-A872-04D6A8C97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D256" authorId="3" shapeId="0" ns2:uid="{90B449BC-F79C-401D-9FEE-6A7795933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060D3321-4ADE-48D2-B7FB-EBC42FBF2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256D93EE-8367-4C59-BA49-13917EA62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B7FF9403-2630-408F-AF97-FF1112CCB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7" shapeId="0" ns2:uid="{3E3EABA0-5416-4BE5-B249-9B292DEB9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1" shapeId="0" ns2:uid="{464350FE-2E92-46B2-8067-808EFCD20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1" shapeId="0" ns2:uid="{C04C21CF-AE20-480E-924F-4BBDCEFA58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B44CC865-FACC-4B5C-9C6F-5CB2A0405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99CC802D-0E31-4702-8A13-56AA7520C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0" authorId="4" shapeId="0" ns2:uid="{1C9FFFAB-F011-4089-9904-1B97882772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0" authorId="1" shapeId="0" ns2:uid="{7E4AA25F-43BA-4092-8FF7-7DBA8C793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0" authorId="4" shapeId="0" ns2:uid="{0E840890-27AD-4874-8C77-44450F5E5C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0" authorId="4" shapeId="0" ns2:uid="{30BD7823-0A52-42FB-A418-F282D81EF7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0" authorId="2" shapeId="0" ns2:uid="{266FBF23-F120-486C-AF9C-D626C208E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0" authorId="0" shapeId="0" ns2:uid="{BD208282-9BF8-49BC-9BAE-F29055B6B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0" authorId="0" shapeId="0" ns2:uid="{B96427A7-F2E1-4274-AFF3-B0AE5C807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1" authorId="1" shapeId="0" ns2:uid="{9C80D13B-AD2C-4E04-916D-DDEEA0E2B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19EAFB40-7952-48FA-9481-C1054FD339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1" authorId="4" shapeId="0" ns2:uid="{EC43F3F9-D13B-45F5-940D-53796E037B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1" authorId="1" shapeId="0" ns2:uid="{44CFA17D-496A-4250-9DFC-4ACAAEAED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1" authorId="4" shapeId="0" ns2:uid="{1ED03C02-6C39-4490-AB40-F692458CA7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1" authorId="4" shapeId="0" ns2:uid="{50159F96-8E47-4116-B843-E60654AD4E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1" authorId="2" shapeId="0" ns2:uid="{32F8DB39-7E43-4C2A-8F6E-53F4B1F5C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1" authorId="0" shapeId="0" ns2:uid="{A78FC614-E7FD-4420-81FA-B850F0376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1" authorId="0" shapeId="0" ns2:uid="{B3B3E53F-9A33-4309-A2CE-37509922D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2" authorId="1" shapeId="0" ns2:uid="{EC0FF182-5ABE-48AF-A325-C689BC267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262" authorId="4" shapeId="0" ns2:uid="{1B8EDAF9-AC88-4267-B8D7-F72D38B744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2" authorId="1" shapeId="0" ns2:uid="{C26D76D1-2D4A-4FFA-B6EF-DA64B9A49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rhs</t>
        </r>
      </text>
    </comment>
    <comment ref="V262" authorId="4" shapeId="0" ns2:uid="{554F542E-06A3-4996-AEA1-49E391C061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62" authorId="1" shapeId="0" ns2:uid="{49AA4714-D970-49F7-AE33-F707642AE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remplacée par PLZ.</t>
        </r>
      </text>
    </comment>
    <comment ref="AF262" authorId="7" shapeId="0" ns2:uid="{9A728E65-2B2A-4C82-BD80-250864D3B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2" authorId="1" shapeId="0" ns2:uid="{79AFADFB-7ED9-4B84-B392-0073D619D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263" authorId="1" shapeId="0" ns2:uid="{7D8C3728-B40B-4E87-95CF-51AB5CC99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B5EB296F-0DC1-4116-9AB7-2C122088A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0E402552-59F0-4BC6-9448-83CA24BA4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R263" authorId="4" shapeId="0" ns2:uid="{13078D4C-7BF4-4CF3-B081-43F1D554AA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3" authorId="1" shapeId="0" ns2:uid="{0FAA3BB5-1F4D-41C2-9D67-022664C3C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CSS</t>
        </r>
      </text>
    </comment>
    <comment ref="Z263" authorId="7" shapeId="0" ns2:uid="{97C58FF4-B08E-4A63-B625-757CB418B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F263" authorId="7" shapeId="0" ns2:uid="{B6C9D048-7B54-4D0E-BB79-AFBEBBA4B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3" authorId="1" shapeId="0" ns2:uid="{763ECA49-BAA9-433C-8AC1-A34B2E091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264" authorId="0" shapeId="0" ns2:uid="{3A723E79-2C83-47F3-A892-D2FD9BBCF4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02993A68-D972-409C-99DA-342AEDD3B3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R264" authorId="4" shapeId="0" ns2:uid="{74A4F823-3CAB-4404-AE2C-E9AD310E33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4" authorId="1" shapeId="0" ns2:uid="{B834DF60-8009-4DF6-9F17-771E6DBB4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4" authorId="2" shapeId="0" ns2:uid="{20A6037E-F09E-4584-9168-0C0863A23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E264" authorId="0" shapeId="0" ns2:uid="{F0F00DD9-610D-4980-A220-994CA2ED6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F264" authorId="0" shapeId="0" ns2:uid="{9221696A-2B51-4A35-9AB7-FD87BFD54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264" authorId="1" shapeId="0" ns2:uid="{B9597A88-B0D7-4B1D-A38E-0F71EFD4E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5" authorId="1" shapeId="0" ns2:uid="{2830BC1C-4909-477A-91F8-71E30E25C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9AFC2B10-1612-4AA2-9DC3-DB18EABE48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4696D9A0-0766-46EE-AADC-93BC5A448F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R265" authorId="4" shapeId="0" ns2:uid="{56629005-E701-42B9-AB03-1952C46AA6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5" authorId="1" shapeId="0" ns2:uid="{4DFF1852-7182-4DBC-BCAF-7C14E076E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265" authorId="4" shapeId="0" ns2:uid="{21444E1D-2E5F-469B-8E95-119D5952E7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265" authorId="2" shapeId="0" ns2:uid="{9B5E1EBA-1882-454C-9B75-962D3624C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D265" authorId="1" shapeId="0" ns2:uid="{C18610CC-2055-448A-8A92-68E599283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remplacé par JKS</t>
        </r>
      </text>
    </comment>
    <comment ref="AF265" authorId="3" shapeId="0" ns2:uid="{2B4B111D-E44F-4F32-A7E5-92ACA2E5F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 au complet</t>
        </r>
      </text>
    </comment>
    <comment ref="AI265" authorId="1" shapeId="0" ns2:uid="{4083A730-E423-48CB-AE91-7C0264D37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265" authorId="1" shapeId="0" ns2:uid="{E35E956E-0315-449E-9140-EAD60A31C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QBY de 21h à 22h00'</t>
        </r>
      </text>
    </comment>
    <comment ref="H266" authorId="1" shapeId="0" ns2:uid="{365C47C1-C058-4B29-B8A3-AEF9E8EB5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B13B543D-4AF8-4019-BBE6-48DED8416A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C7E75620-CEB7-4B95-B250-22C67BBFE0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R266" authorId="4" shapeId="0" ns2:uid="{1AA678DA-7011-408F-AB87-A2BA76CFAD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6" authorId="1" shapeId="0" ns2:uid="{4EAFAE31-481D-4EF3-8E58-B3EBE7754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6" authorId="7" shapeId="0" ns2:uid="{F6894EB6-E6C5-4F42-A4D6-38BAF172A1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CGI</t>
        </r>
      </text>
    </comment>
    <comment ref="AF266" authorId="1" shapeId="0" ns2:uid="{B9850C6B-5119-457E-B8BA-F6116B444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J266" authorId="1" shapeId="0" ns2:uid="{3271AF9E-B8FD-4876-AC98-7395EA0AE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7" authorId="1" shapeId="0" ns2:uid="{6AE1EEB5-AD63-46A2-A643-1328C75C6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4F54916A-599C-4FA1-82B8-7C709128D2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0E306389-841D-45F2-8629-004D8FA2D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X267" authorId="4" shapeId="0" ns2:uid="{1B20D6DE-66E1-47A2-B03B-DB32C83C3D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AF267" authorId="1" shapeId="0" ns2:uid="{1C026736-E572-41A0-AAAC-5E2C23DA3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remplace NRD</t>
        </r>
      </text>
    </comment>
    <comment ref="H268" authorId="1" shapeId="0" ns2:uid="{C3753774-3A9A-43F2-A149-38BDD79DA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3469E239-1CAA-4693-8E04-54E0D50A4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4" shapeId="0" ns2:uid="{266C042C-9A5D-4C54-A6AD-05F0ED4259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LAA</t>
        </r>
      </text>
    </comment>
    <comment ref="X268" authorId="4" shapeId="0" ns2:uid="{EC25EA14-2658-434D-B7EA-E3EA80D4C8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H269" authorId="0" shapeId="0" ns2:uid="{CB534427-24B7-4375-8C34-92A9B6CCC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48BC46E4-2A75-45A9-8A5B-D7BA6CE0FD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CCADAC5D-CBBC-4CAD-ACF1-D995E1231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9" authorId="0" shapeId="0" ns2:uid="{BDC29D0F-A7F2-4CA2-9429-C695863C8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69" authorId="4" shapeId="0" ns2:uid="{169D66F6-DC48-4E9A-AC55-C66A8FF3CD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69" authorId="4" shapeId="0" ns2:uid="{0FB078C5-FFAA-44F4-A664-23C9BDCC09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9" authorId="7" shapeId="0" ns2:uid="{8C71793A-12D2-44AD-9B01-EC2F68ED6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69" authorId="6" shapeId="0" ns2:uid="{0B1B0B15-A3AB-4088-8145-A9FF71C55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anticipé
justificatif à fournir
Remplacé par BLR</t>
        </r>
      </text>
    </comment>
    <comment ref="AF269" authorId="0" shapeId="0" ns2:uid="{2ADAB1A1-C6B1-452B-A1FF-744D23F33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269" authorId="5" shapeId="0" ns2:uid="{D3EE43B1-A07B-4608-B425-A290EF012F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J269" authorId="5" shapeId="0" ns2:uid="{7FDD1CEF-A669-4777-AE40-E6445BF84A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K269" authorId="0" shapeId="0" ns2:uid="{3B53FDA1-A489-4511-B9E6-8CF25AC57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69" authorId="7" shapeId="0" ns2:uid="{F636358F-47AC-4B49-8AAA-50733232D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0" authorId="6" shapeId="0" ns2:uid="{603F8850-F688-47B8-861D-5DC97920A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11C80AE8-89CF-40A5-AAE7-1FA23ADF4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CE335C0F-19D9-4ECD-AD57-188E4C5159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E55999D5-9FAE-4335-9B86-8BCB45EB0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0" authorId="0" shapeId="0" ns2:uid="{A51AD282-8808-484A-9209-F8DD241D9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70" authorId="4" shapeId="0" ns2:uid="{EE2F4AB9-8FE0-4DC7-AF6F-0B2AD9592B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70" authorId="4" shapeId="0" ns2:uid="{5DDBD4DA-84D5-4CD0-991B-478AC54EB1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0" authorId="7" shapeId="0" ns2:uid="{37451F2A-971D-4B43-B762-C007D4EB4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0" authorId="6" shapeId="0" ns2:uid="{C41F70FA-F72E-4AD6-8E0D-C9546FFA9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0" authorId="0" shapeId="0" ns2:uid="{FCD7FDD5-0581-483A-8969-ACE5EBF63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70" authorId="7" shapeId="0" ns2:uid="{8F1EFA3F-A6CD-477D-ABDC-588078539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1" authorId="0" shapeId="0" ns2:uid="{257A50DF-AEE0-43DC-90E3-7DE87B373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476BC761-5F15-4B42-99A5-535054A92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63032CD6-2AA4-403C-91B9-06ACE71E1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0" shapeId="0" ns2:uid="{0EF01CAF-F5A2-4DC6-B73E-9C655F4DD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1" authorId="4" shapeId="0" ns2:uid="{936D1E0D-2555-4050-B300-E1983CC85C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1" authorId="7" shapeId="0" ns2:uid="{74744215-141E-42BF-A53A-2969E8DB5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1" authorId="6" shapeId="0" ns2:uid="{124F2EA8-C925-4772-B5FE-264D12524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F271" authorId="7" shapeId="0" ns2:uid="{FDDBADD8-D673-4670-AD23-7A6B10C84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 qui remplaçait SKS.</t>
        </r>
      </text>
    </comment>
    <comment ref="AH271" authorId="0" shapeId="0" ns2:uid="{8A0DCE68-C3EC-445A-B1F5-0E832E7DC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1" authorId="7" shapeId="0" ns2:uid="{AB881CCA-AE90-4A22-A82D-8CEEE3400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K272" authorId="1" shapeId="0" ns2:uid="{4C142252-2B59-48F2-86F3-9A9F1752A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C5902D5B-4959-40BC-B17F-73A62BA5E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2FD75424-19C9-4082-8404-E7E49C323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15B30133-B7EF-4C02-B697-7FF316EB5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2" authorId="4" shapeId="0" ns2:uid="{A51D7FA8-F50B-41CB-8BD8-D6C3B12D77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2" authorId="7" shapeId="0" ns2:uid="{29235617-8AC3-4F6B-A947-E7A319EA9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B272" authorId="6" shapeId="0" ns2:uid="{32F519B4-F44A-4B4B-A8DE-6EAC0FDD5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D272" authorId="1" shapeId="0" ns2:uid="{92DBB138-BF52-4292-8436-E116FA777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H272" authorId="0" shapeId="0" ns2:uid="{AA639BA7-3187-48AB-8E35-31FE58311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2" authorId="7" shapeId="0" ns2:uid="{4748F8E6-724F-44D2-9DE3-4CB12EA488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73" authorId="7" shapeId="0" ns2:uid="{20DA22CB-A19B-4100-9365-CB7067E9F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0C579E1B-112A-4871-AD87-78E8E47CB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49F29191-E711-4FC8-A961-64EBAF049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73" authorId="0" shapeId="0" ns2:uid="{CFEC9AD7-E15D-4DBF-8F37-B415C414D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3" authorId="4" shapeId="0" ns2:uid="{F03BD6B2-70DD-40D5-A1C8-C3424F06CA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273" authorId="4" shapeId="0" ns2:uid="{FCB392D1-CF56-459E-9F7F-AE4EE843BD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Z273" authorId="7" shapeId="0" ns2:uid="{6F252B3F-83F7-45CB-9BD5-AEFCFC0B77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remplacée par NRD</t>
        </r>
      </text>
    </comment>
    <comment ref="AB273" authorId="7" shapeId="0" ns2:uid="{0E7E08B9-2A9D-4CFA-B28B-E6C68294A2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3" authorId="0" shapeId="0" ns2:uid="{708FB3D1-14BB-4EDE-BE27-D1D35FD1A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D274" authorId="1" shapeId="0" ns2:uid="{2351A15E-F779-4F00-AF6C-E5A173A01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DE9D18D6-0719-4CFB-9A5B-B474E1BE9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3280F886-5129-45A9-B918-2EC66B4C48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74ABE4A1-DF92-4FA5-8C22-97032F029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19C3F728-4578-46B2-A448-EF7B597D4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0" shapeId="0" ns2:uid="{54C41DD7-C0D9-477A-A969-8A21BF64C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4" authorId="4" shapeId="0" ns2:uid="{C11B9BBD-BC33-41A1-8F06-ABBB3FDF8A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4" authorId="7" shapeId="0" ns2:uid="{F7181EDC-F5CA-45AD-8AB8-F0A0E5BD1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A274" authorId="1" shapeId="0" ns2:uid="{BE47E192-66F6-4469-AC59-C0DD07D04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4" authorId="1" shapeId="0" ns2:uid="{8D45918B-466A-46DF-99A9-A6DD9744C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JBI?</t>
        </r>
      </text>
    </comment>
    <comment ref="AF274" authorId="7" shapeId="0" ns2:uid="{9827091E-FF51-4AB2-BC73-28CB7E0B5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SKS.</t>
        </r>
      </text>
    </comment>
    <comment ref="AL274" authorId="7" shapeId="0" ns2:uid="{29F4DA25-7BB9-491D-9E6B-FE0ADB23C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5" authorId="0" shapeId="0" ns2:uid="{D2CF5F3F-B794-44CC-B979-B9F797BCF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0411EBC0-2035-4CCE-BE11-27056E066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3097AC8A-C60B-40F8-BEA0-4E56B6360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334E6BA5-AEE7-449F-AB1A-6AA6CADB8A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T275" authorId="0" shapeId="0" ns2:uid="{2A6F2DBF-360F-4796-BC69-82FBD7D76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75" authorId="4" shapeId="0" ns2:uid="{D6CAA8F0-BBFA-4360-A233-3E07B1FAAF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5" authorId="7" shapeId="0" ns2:uid="{7D935059-7A80-4993-8127-F0EADA5B1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A275" authorId="1" shapeId="0" ns2:uid="{8DE2CA25-75FB-47B1-99E4-14A59A46F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5" authorId="1" shapeId="0" ns2:uid="{65D49355-6949-4614-93EF-176160309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275" authorId="0" shapeId="0" ns2:uid="{899F5508-DB14-4794-B260-F0E20F179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275" authorId="6" shapeId="0" ns2:uid="{440FDD5E-E333-47B9-9887-940D62120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
Remplacé par FPA </t>
        </r>
      </text>
    </comment>
    <comment ref="AL275" authorId="7" shapeId="0" ns2:uid="{81B197DF-3FE9-409F-AF42-C45C60A19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N276" authorId="0" shapeId="0" ns2:uid="{3DD01A8F-1974-49A6-A31A-4E357D8E9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R276" authorId="0" shapeId="0" ns2:uid="{5024BF62-E0C2-4790-A539-CDD4C1365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21h à 22h00'</t>
        </r>
      </text>
    </comment>
    <comment ref="C277" authorId="0" shapeId="0" ns2:uid="{82FE7E0E-AF09-40D1-9F17-0ACB39CA2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493E8F54-F9A3-4D10-804E-C4EA31E29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24A3E362-6536-4AEA-9733-79F3BF966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CD53FF8F-4467-4458-BD8C-2F0F64209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9BF23E03-E940-498D-9801-74B6512E56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6" shapeId="0" ns2:uid="{F81ECDA6-C821-46A8-A14F-640AF2BDC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6F7374AA-3EDE-42B5-A1CC-DE6BC52DD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0C4B5A87-6E5D-4FD2-BB07-D9C2ECFF3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356FFB04-A38A-468A-89D0-095474AB9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78" authorId="7" shapeId="0" ns2:uid="{08336896-C4FA-4101-A102-9D20371C3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B278" authorId="6" shapeId="0" ns2:uid="{422D258A-1C00-4F46-93F0-92B3230AA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8" authorId="7" shapeId="0" ns2:uid="{CCC086B4-E1C0-4E7C-96EF-11CDF5C24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9" authorId="0" shapeId="0" ns2:uid="{A95C36DE-E0DB-4473-BFCD-AFE210447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254F3AA8-CDF6-43E2-BAC2-3B99C09D7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34688DB9-F69C-47DE-98FB-B625313D4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1B10A690-B094-45AA-BB77-EC13114F9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279" authorId="7" shapeId="0" ns2:uid="{E476A7EA-9C05-4E5F-A516-7A14C9B4C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279" authorId="6" shapeId="0" ns2:uid="{98A613B0-EF3F-4066-89C7-B13379B0C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9" authorId="7" shapeId="0" ns2:uid="{FC89EEF4-97E0-46A8-A94C-AE4F5F2F5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79" authorId="0" shapeId="0" ns2:uid="{F75DB821-29D1-47F9-9041-C42FF192F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0" authorId="0" shapeId="0" ns2:uid="{13E714DB-8BF9-46CE-A892-D3F710BB4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EADB8097-447A-4B4B-A26C-9DA70847D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6EA557A4-1171-4F96-B642-10D1D2E76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80" authorId="7" shapeId="0" ns2:uid="{B9E988C3-1BF1-4AD9-97F2-804118A0F6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B280" authorId="7" shapeId="0" ns2:uid="{28D1A9F6-F0DB-4165-9DED-18ADD35DDC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80" authorId="1" shapeId="0" ns2:uid="{E7E4CEA0-BF09-47C1-A9AD-4A02017B2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L280" authorId="6" shapeId="0" ns2:uid="{F5402A7A-B9C3-4246-9928-6A48FBA4D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Equipe complète</t>
        </r>
      </text>
    </comment>
    <comment ref="H281" authorId="0" shapeId="0" ns2:uid="{D0A7BD12-AA96-41CA-AB81-CE812DF88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6846B699-F001-4246-A1A6-08F05720E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1" shapeId="0" ns2:uid="{0C63BCCB-13EC-4540-8574-24213402D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1" authorId="6" shapeId="0" ns2:uid="{411B2918-F316-441E-9237-0F9539406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Z281" authorId="7" shapeId="0" ns2:uid="{78254B50-7AD1-4349-9C50-E1427A694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SLT.</t>
        </r>
      </text>
    </comment>
    <comment ref="AB281" authorId="7" shapeId="0" ns2:uid="{9B60BF67-AE10-4703-9DE3-A6041600F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81" authorId="0" shapeId="0" ns2:uid="{4821C374-D61F-4566-A799-0780B1A36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PDF</t>
        </r>
      </text>
    </comment>
    <comment ref="AL281" authorId="0" shapeId="0" ns2:uid="{52F18948-E333-4741-A0B3-2A983BD57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2" authorId="7" shapeId="0" ns2:uid="{C1007928-5816-4C97-B0B5-6945C151F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1" shapeId="0" ns2:uid="{052A97EA-5ECE-4648-BC1B-12EEBAC5C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282" authorId="6" shapeId="0" ns2:uid="{0F7A3B8B-2173-4E91-9471-416181CE1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Z282" authorId="7" shapeId="0" ns2:uid="{F3801924-F7FA-4D58-B5FA-461ED75E9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F282" authorId="6" shapeId="0" ns2:uid="{A11821E2-1B76-4502-AA04-CF6E90877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82" authorId="7" shapeId="0" ns2:uid="{F95DD710-C2CE-4B80-AE56-F80F648BA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83" authorId="2" shapeId="0" ns2:uid="{0EF9B639-B1B8-4753-8D78-BAEFAB675A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83" authorId="1" shapeId="0" ns2:uid="{CAFE9AA1-1795-49DF-9499-F51E5E60B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ECCDFDEE-92F8-43CA-BB53-B0B134F66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R283" authorId="0" shapeId="0" ns2:uid="{AE2C63E3-7BF3-4964-B014-C63FC47F3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V283" authorId="4" shapeId="0" ns2:uid="{886487D6-8DA9-4EC1-A346-F9316E2E0C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
Remplacé par BBZ</t>
        </r>
      </text>
    </comment>
    <comment ref="Z283" authorId="7" shapeId="0" ns2:uid="{F3590597-FE99-4777-B7EF-B7BF2333C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LDY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B283" authorId="1" shapeId="0" ns2:uid="{124A1697-ED0B-4355-AE58-C86BC4401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83" authorId="0" shapeId="0" ns2:uid="{3DADDAB9-E633-43BB-A2E0-89C379532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283" authorId="0" shapeId="0" ns2:uid="{90E18C3F-6904-4F50-BEC6-F45B439CA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4" authorId="0" shapeId="0" ns2:uid="{B2BA2D3D-46FB-4E12-80A8-E721768CE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284" authorId="0" shapeId="0" ns2:uid="{3C21E39B-DE31-41AB-ACF0-5081BC0A6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284" authorId="0" shapeId="0" ns2:uid="{C6F519EE-584A-40DC-A7B2-E1AE657DA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
remplacé par AAI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V284" authorId="4" shapeId="0" ns2:uid="{995A7F44-7484-4710-AB98-4D359282D8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84" authorId="7" shapeId="0" ns2:uid="{9A874CD8-EB2D-49D7-83F5-C799EBFE0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 LHR</t>
        </r>
      </text>
    </comment>
    <comment ref="AA284" authorId="1" shapeId="0" ns2:uid="{78E02806-F21D-4F9C-B669-75E96A715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84" authorId="1" shapeId="0" ns2:uid="{2806E31F-BDE0-412E-AA00-BBA745657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remplace SLT de 12h30 à 14h</t>
        </r>
      </text>
    </comment>
    <comment ref="AF284" authorId="0" shapeId="0" ns2:uid="{C8010BED-7C2E-407B-8711-6AB0DDB31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284" authorId="0" shapeId="0" ns2:uid="{338BF658-FE70-4477-811A-F337649C5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5" authorId="1" shapeId="0" ns2:uid="{1DB81456-CD81-41AB-A442-E46F92553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2A8254BF-61B3-4D6E-B362-7240928A9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9389982B-7304-4405-ABD9-C25266CB5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ECB384B1-841A-4367-BB4C-9D47F0E30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5FC12284-45C3-48FA-8604-9282B0760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3347B54B-F6F5-4708-AD44-8766AB717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709B5F76-13BA-401E-B62E-EA48169F7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F01DC9B8-7DFE-41D0-A8F8-85CB0B550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75996F67-1B99-426C-A5E6-0C6066F03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G290" authorId="0" shapeId="0" ns2:uid="{06F2FEAA-32BD-4EC5-84C5-EF50BB7E8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44FD537B-A473-426A-8916-49376FDCE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706D286D-DB08-4B5C-AD61-1EDDC8680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0" shapeId="0" ns2:uid="{B45B0FA1-7FA3-484D-A118-949563561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E7E0E245-CAD9-4E36-B4E9-ADB4F38A6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25406E40-F865-4286-8182-2C3499CA7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0" shapeId="0" ns2:uid="{5D9B21FE-1EF2-4BB6-BA18-4E5B890D2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4" shapeId="0" ns2:uid="{A6A1707F-8790-4458-BB83-B9A1A344ED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D318DCD8-C8F1-4CB4-B492-970B16939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F7AC1523-2C2B-4606-A5BC-3282F07FD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2C8411CC-F949-46EF-B9B9-254B7AEB2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1" shapeId="0" ns2:uid="{14F77313-F32A-4BB3-B3CA-31715E2C6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5" authorId="2" shapeId="0" ns2:uid="{7BC9DE6D-C60D-4E07-AF4D-49DCF5A05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295" authorId="2" shapeId="0" ns2:uid="{2B055A65-4ECA-4612-BB6F-8821B64BA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296" authorId="1" shapeId="0" ns2:uid="{A6A688A4-C55D-4754-9DEF-09C0C3E56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6" authorId="2" shapeId="0" ns2:uid="{E80CFDBB-47A1-4FF5-AECA-7F070B8C7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6" authorId="2" shapeId="0" ns2:uid="{14D2954B-3164-4910-8C1C-81736B55E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D297" authorId="0" shapeId="0" ns2:uid="{4DF855CB-DB42-4D13-8B9A-ED4E72A76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9C8AE63D-EF03-40DB-B340-09FAC6F89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2" shapeId="0" ns2:uid="{E41542B1-6A5E-4F98-819E-A9AEBA9E2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7" authorId="2" shapeId="0" ns2:uid="{232AD94B-ABCB-4A1E-A5F3-90F71889C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C298" authorId="0" shapeId="0" ns2:uid="{5A23D290-7CC6-40A8-A196-1F9BAA682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C8E7EFD1-0DF0-4228-8747-4D7B361AB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2" shapeId="0" ns2:uid="{4F678E77-6264-493E-92C5-BF93D3605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71AC30EE-ED6E-4A16-994E-F9AB5CC4C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7726E1AA-7E54-4890-8276-457381BB7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98" authorId="4" shapeId="0" ns2:uid="{D2296247-46C2-42B5-BA91-449902C287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remplacé par SPS</t>
        </r>
      </text>
    </comment>
    <comment ref="Z298" authorId="2" shapeId="0" ns2:uid="{A4D0AC93-0D75-4229-9C23-A54E0F0E8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LHR</t>
        </r>
      </text>
    </comment>
    <comment ref="AF298" authorId="1" shapeId="0" ns2:uid="{8F2966B2-2500-405D-91C0-F1A94011F2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SLT et BGT présents</t>
        </r>
      </text>
    </comment>
    <comment ref="AH298" authorId="0" shapeId="0" ns2:uid="{AC880110-B9C3-4A0C-8337-A59E294A4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J298" authorId="1" shapeId="0" ns2:uid="{CD459727-F099-4A84-8D48-2A19DB287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</t>
        </r>
      </text>
    </comment>
    <comment ref="H299" authorId="0" shapeId="0" ns2:uid="{2BDDCB54-7D8C-47AF-B47B-D5BFCE3BA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AB96A274-3427-4F09-8E5E-095BF17B9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R299" authorId="7" shapeId="0" ns2:uid="{6488B381-B0DC-4340-8907-1B3A025D2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Remplace PAM.
Remplacé par SMA</t>
        </r>
      </text>
    </comment>
    <comment ref="T299" authorId="0" shapeId="0" ns2:uid="{08A5CAE6-066E-4245-A955-B55861E531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remplacé par SPS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CHD
Remplacé par SPS</t>
        </r>
      </text>
    </comment>
    <comment ref="V299" authorId="4" shapeId="0" ns2:uid="{8B5B0671-AF26-4102-9D40-CFC416EAB9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99" authorId="2" shapeId="0" ns2:uid="{549E098E-68E1-423B-BB25-C7C83D898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LHR</t>
        </r>
      </text>
    </comment>
    <comment ref="AD299" authorId="1" shapeId="0" ns2:uid="{1D08B020-E747-4079-AC38-1DE6BCFB6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J299" authorId="0" shapeId="0" ns2:uid="{EB64A4FA-C9E2-4B81-8D5D-9A5912805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300" authorId="1" shapeId="0" ns2:uid="{1CFA2814-0E73-427F-8208-5893C5AD7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2" shapeId="0" ns2:uid="{3E69D6D2-5631-45C5-8DA8-9E2D2E876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0" authorId="2" shapeId="0" ns2:uid="{E51A3707-EAB6-47EA-AD70-DE31F9EB0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1" authorId="0" shapeId="0" ns2:uid="{7A111D4A-6831-47C8-B5E0-294A746AE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2" shapeId="0" ns2:uid="{D17AACDF-BB46-42AD-9BAA-2F2A65A5D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1" authorId="2" shapeId="0" ns2:uid="{D76359E8-3185-4662-94F6-0E022025A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D302" authorId="0" shapeId="0" ns2:uid="{E7574ED3-D5D0-44F5-AF71-F9CEAAEC0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88B937F5-39E1-4AC8-B281-C82AB7A64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0" shapeId="0" ns2:uid="{BA2F9D78-8099-4683-BFAC-394AA74ED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7F9B625F-3DD6-4D3B-8F5F-C71DAE555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2164B7CA-EBBD-47F2-91B4-9F17D8011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0" shapeId="0" ns2:uid="{0AB6020F-ACD2-47ED-A93C-D0E393B27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4" authorId="0" shapeId="0" ns2:uid="{50996CA6-B47B-4709-B143-5D301BDF5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4" authorId="4" shapeId="0" ns2:uid="{57E5926B-991A-4CBF-9BCB-B21EDD99D6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04" authorId="2" shapeId="0" ns2:uid="{A6573B84-ED95-4F5A-A187-0513A54EB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4" authorId="2" shapeId="0" ns2:uid="{25F6D1AE-63F3-4F70-8CDD-CDCFBFAB4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J305" authorId="0" shapeId="0" ns2:uid="{D842AB4F-D0AA-4243-9276-AE98FF1B8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34F871FE-B335-4EAC-91C6-4A8292459A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305" authorId="2" shapeId="0" ns2:uid="{681AEF9E-A46A-4F2E-8EB3-8F4CF3919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5" authorId="2" shapeId="0" ns2:uid="{8CCEB4DE-D1FF-40A3-84D3-0B85FD198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6" authorId="0" shapeId="0" ns2:uid="{B9DA45EC-4112-4900-9127-0BB2020C7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808B418B-43FE-401B-B528-E66049831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13B307C8-ECFB-477A-A4B9-C95438BA5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4" shapeId="0" ns2:uid="{363BCB4F-857D-4B8A-A876-931EFEF52E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06" authorId="2" shapeId="0" ns2:uid="{089A5318-278A-4226-BA34-C3CE79086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6" authorId="2" shapeId="0" ns2:uid="{E24FF34B-DB3D-49D4-A1ED-1C28A96B3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7" authorId="7" shapeId="0" ns2:uid="{9C4EAD25-510B-405B-A117-23809EFC3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3CF8AC8A-1727-44D2-BF35-824420544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7" authorId="2" shapeId="0" ns2:uid="{1E43C56B-0D54-4901-B3F9-4CE372AFB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7" authorId="2" shapeId="0" ns2:uid="{3BBFEAE8-49F8-4D24-9442-828259FE7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8" authorId="7" shapeId="0" ns2:uid="{D8D763F3-2438-4ACA-B7A1-A66D8EC55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E683F19D-33B3-4915-9735-2DDC95F46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2" shapeId="0" ns2:uid="{AAB1793F-0E48-4C04-B8C9-76622ECBE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8" authorId="2" shapeId="0" ns2:uid="{0A2BC24A-1DCD-4E54-B997-F522CA2DA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9" authorId="0" shapeId="0" ns2:uid="{69FF7617-6589-40A3-A936-72E52E0A0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8A0ADBA3-563E-4174-82B8-D68E7EED4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4B617EED-90C3-49E9-A232-004220913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09" authorId="2" shapeId="0" ns2:uid="{54C52638-BCF1-46C1-840A-66CF1E666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09" authorId="1" shapeId="0" ns2:uid="{E58EE960-A5E7-4C5D-906C-7B0BCB526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09" authorId="1" shapeId="0" ns2:uid="{9AB8BB11-2976-4ADE-B145-E97665E28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309" authorId="2" shapeId="0" ns2:uid="{84E53E37-9371-44ED-92B2-09AA35B6D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AJ309" authorId="0" shapeId="0" ns2:uid="{EB6AAF12-134B-4EEB-A41E-A13DB80B3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maintien prime N
RCO et LDY présents</t>
        </r>
      </text>
    </comment>
    <comment ref="H310" authorId="0" shapeId="0" ns2:uid="{74B06E42-3C60-4E16-8727-A23F001D0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DD411097-8C5D-4C39-9502-CC8B3A29B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00C74911-6CA2-4FCD-BFD1-E61A4867F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10" authorId="4" shapeId="0" ns2:uid="{33FD9A76-BA34-419D-826C-4C9FDD9FDE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10" authorId="2" shapeId="0" ns2:uid="{D31A2A3B-0774-4643-8652-79E349D75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10" authorId="1" shapeId="0" ns2:uid="{7774CA45-C6FE-4E0C-B146-8BA17CEC9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10" authorId="1" shapeId="0" ns2:uid="{36AC85FE-4C48-4D96-8EFB-B3AE118DFE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remplacé par DBE</t>
        </r>
      </text>
    </comment>
    <comment ref="AF310" authorId="2" shapeId="0" ns2:uid="{BE62623B-2593-4FB0-8E47-1CB8F6B08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H311" authorId="6" shapeId="0" ns2:uid="{EE820159-9A1C-48D7-BBB4-15AFAE51C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BCD7AE75-FEEE-4B11-BEAB-271D6607B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6" shapeId="0" ns2:uid="{CAD5DEE4-E163-486E-A0E3-BB5E11171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2A9FC42D-A34B-45E5-B805-187259F0E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D595C146-5D8B-4BE5-B7C7-A874A8D9F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13" authorId="2" shapeId="0" ns2:uid="{64573A09-546F-403B-99C4-8BB0D56A2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3" authorId="2" shapeId="0" ns2:uid="{76279DCD-A015-490F-BD6B-1B7106607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K314" authorId="1" shapeId="0" ns2:uid="{4CEB0AA5-A6F3-4BBE-9050-506C0E174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BCCFF1E7-ED02-4CC8-B56A-A84EAE611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AFDC8EDC-961B-4CEB-B64D-88156C14A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Z314" authorId="2" shapeId="0" ns2:uid="{21E6FDA1-4307-4C38-9DED-E40BB8AF5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4" authorId="2" shapeId="0" ns2:uid="{FEB61C78-8BDA-4613-BC29-200A6DAF0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315" authorId="1" shapeId="0" ns2:uid="{1216AB9F-516C-4E5F-9B2B-5F35FEF82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Z315" authorId="2" shapeId="0" ns2:uid="{E4A43D26-1F74-4C97-A6B5-A3952D5D6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5" authorId="2" shapeId="0" ns2:uid="{535323DF-2303-44E8-9474-5A621F28C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316" authorId="0" shapeId="0" ns2:uid="{0C620402-6C3B-47FC-BC14-66B250FBF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Z316" authorId="2" shapeId="0" ns2:uid="{06FC27FC-8709-4C32-B38A-17DADDBAC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6" authorId="2" shapeId="0" ns2:uid="{7971F7AD-F1B6-4B9E-9998-FD1D8E706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N317" authorId="0" shapeId="0" ns2:uid="{9C37DD2E-EE70-4B2D-A3FD-E3A678A55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Z317" authorId="2" shapeId="0" ns2:uid="{C8E4D7D8-E6CC-4C61-A48B-DB96A3A6C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7" authorId="2" shapeId="0" ns2:uid="{ED8F1778-0942-479E-B28B-161EC646E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J318" authorId="0" shapeId="0" ns2:uid="{70CF948B-21C1-4556-B5A0-83C540A8C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5F11D372-E99E-498A-9B9C-19CA69228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V318" authorId="4" shapeId="0" ns2:uid="{1C32DABA-2CF5-404C-AD0E-3C3A2B63DD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18" authorId="2" shapeId="0" ns2:uid="{E25A06AC-0B1F-4FAC-9C69-8F1BD9FA2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8" authorId="1" shapeId="0" ns2:uid="{86E51DC7-9672-4420-8406-3AD94CB08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8" authorId="2" shapeId="0" ns2:uid="{09400887-6BCD-4EAB-B067-4697480AB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J319" authorId="0" shapeId="0" ns2:uid="{B06E62A0-C83F-450F-ADA4-FA55A4D20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4529D545-3EB0-474A-9441-5785EBE32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19" authorId="2" shapeId="0" ns2:uid="{B7D54FCA-7DA1-4748-A8F3-C8CB8DE51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9" authorId="1" shapeId="0" ns2:uid="{8D8B52CB-575A-46BB-9782-A2A8456C7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9" authorId="2" shapeId="0" ns2:uid="{7E86E21A-F358-4092-AD3A-6083F5DE7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D320" authorId="6" shapeId="0" ns2:uid="{3352244E-CE29-42B9-B5D5-E24496342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323BC697-F382-47E0-9F82-0CC3EFC97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E559534C-CECB-4CED-9083-F691BE037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1F5ADD0C-8DB4-49E7-8B64-52ED26E69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E5F3D983-D5C9-4585-B987-D4FEC4819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030CF428-5809-498A-B94A-B02395F08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DD06222E-557F-458F-8AED-EE41D7958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01E6548A-930F-4525-ABCE-FFDF60659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13B162DA-F3A1-461C-AAEE-53882D781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CA8BBA98-ACC2-4740-B733-FFEA67513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10BEB989-213C-4923-A26C-223B0531B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0" shapeId="0" ns2:uid="{67BE2C43-06E7-4F4C-BAA1-F0F1D2646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N327" authorId="2" shapeId="0" ns2:uid="{3C05D793-E25E-411B-8F37-75CE114A6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X327" authorId="4" shapeId="0" ns2:uid="{5C4E2025-BA15-4DEF-8D9C-48CF48BD17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N328" authorId="1" shapeId="0" ns2:uid="{9EA9CD79-06D8-4988-9591-80E025EAA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BAD543AB-9B59-4881-9146-BE35896FB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612A584A-E74C-4E60-94B6-7ADA73C19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501EEC5F-2C6E-41A2-9AD2-124914911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87D7FD38-CD87-4032-A6C9-363023B33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0" authorId="0" shapeId="0" ns2:uid="{C91EE468-C5FC-4B56-855C-9BFE00ECF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31" authorId="0" shapeId="0" ns2:uid="{652B4B12-30DE-4BE7-9914-25D47ECAE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ED7F6B18-0962-4C29-B1F0-0B7387E4F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CC22B23E-D8A9-4455-AF25-EB91E79C3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9C05F95C-59E9-4E5D-A8FC-00123827D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1" authorId="0" shapeId="0" ns2:uid="{CCB5052D-DBED-4858-8829-481AE7BB3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32" authorId="7" shapeId="0" ns2:uid="{5D8D299F-F829-4275-803B-669BF6E61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33B6273F-48C1-43E9-8A7E-624B078D7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332" authorId="0" shapeId="0" ns2:uid="{01B73F38-1EA9-46D8-A1D0-AFE567D95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32" authorId="4" shapeId="0" ns2:uid="{C3A32D57-A7F2-497A-89B8-F459A9EF4D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333" authorId="0" shapeId="0" ns2:uid="{A2CA2FE8-F0A0-454B-A635-CDD79BE70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1BFD5076-4234-4948-A442-9B77A2518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1" shapeId="0" ns2:uid="{10C25B49-B7A1-4882-B952-5C1E397D7D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F2D27F49-EA78-4FAF-BD77-462B5A8FB4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9807211E-82DC-4A22-8FB2-4851832E0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34" authorId="4" shapeId="0" ns2:uid="{77228080-1AD1-4031-A5A0-D1F3A7B9A3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334" authorId="1" shapeId="0" ns2:uid="{13C511D3-8EEA-4116-AD7C-79C13BFFD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37" authorId="6" shapeId="0" ns2:uid="{6BAC7682-7147-4913-AC66-69FF49C9C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B32AE3F0-5544-4324-863D-6FB47BDF1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48552D39-AE38-42CB-8988-8F0D08BA1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73F658C9-68B4-4BCD-A197-53FB82ECE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BB99C63B-6935-47B5-9EC5-C662678F2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9" authorId="1" shapeId="0" ns2:uid="{46998B31-248F-4B31-A2EF-3CAE47DC7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40" authorId="6" shapeId="0" ns2:uid="{DAD70B27-D65C-47C7-AC15-4931F1543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8355C315-3BD4-441B-B6B0-ECFC76F773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89A9B302-0DD0-49C6-828A-D4AFCDC1F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8680BEB8-D256-493F-87B6-166E1374A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4" authorId="6" shapeId="0" ns2:uid="{A42F561C-42C9-4561-AE4F-1FE22D8FA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44" authorId="4" shapeId="0" ns2:uid="{7367BF23-48B2-461B-9711-D768C1F82D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H345" authorId="0" shapeId="0" ns2:uid="{D813BE15-C8EC-45EB-BECC-FE248A106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0" shapeId="0" ns2:uid="{8B68D309-2FBB-4BA7-ABBB-2706C27C13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14713E19-76B0-4F60-BF4C-1A2557443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48" authorId="1" shapeId="0" ns2:uid="{522A0759-EB35-43B9-BFF9-D3D954398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D349" authorId="0" shapeId="0" ns2:uid="{B866D0E1-C044-4AD1-BB2F-1D1093481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+ SLT présents</t>
        </r>
      </text>
    </comment>
    <comment ref="J350" authorId="1" shapeId="0" ns2:uid="{7913423B-D4B3-4B6E-894C-D61AEE011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23D85F2C-9424-4CA5-8BAB-0B48FEF8A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A9B02908-6C53-4891-90EB-46F04CF8C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1" shapeId="0" ns2:uid="{99F3FD9A-8678-435B-8E25-5B1EB5E83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B353" authorId="1" shapeId="0" ns2:uid="{886CE466-2795-4C9D-B482-0025E619A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354" authorId="0" shapeId="0" ns2:uid="{F1DF42AA-CDA5-4E43-8D7D-A951B731C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C010DB36-4C6D-4C7A-8DA4-89E3CB565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B354" authorId="1" shapeId="0" ns2:uid="{30976153-F72C-472E-99F0-5A111D8D5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N355" authorId="6" shapeId="0" ns2:uid="{8064AB3F-135F-469F-B723-0AA15C98F1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92D9D504-4178-49D3-9417-423016E07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541171B9-83CB-4273-9893-008389ADDA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FB0B8FFC-DA40-4544-8257-F364C598D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AD0C53B4-975C-427C-A1EF-F72301FF7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7A5ABA98-CEB7-419E-A61B-7763C5F024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J360" authorId="0" shapeId="0" ns2:uid="{6B1A041F-E19C-4DDF-917F-DEB2FDB84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2A85D1A8-D6CD-4EA5-A337-6546916D1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360" authorId="4" shapeId="0" ns2:uid="{BCA2B22E-B39C-4432-8156-3C4A18AFD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Z360" authorId="4" shapeId="0" ns2:uid="{2C960D48-673F-4F80-AABF-F03888989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H360" authorId="4" shapeId="0" ns2:uid="{12C63C66-FCC4-46C3-9FF5-F409F4A97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J360" authorId="4" shapeId="0" ns2:uid="{9939853C-D85E-430C-B713-082C05F3F4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G361" authorId="0" shapeId="0" ns2:uid="{E3E72726-D7A3-4C4F-85E6-76A3D7C20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965DA854-67AF-4D6D-95A5-8C9928EE3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40808B0D-8CD3-4B45-821A-7D57BE966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J362" authorId="2" shapeId="0" ns2:uid="{5D3CDB2F-06D5-4786-8826-7931E242A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</t>
        </r>
      </text>
    </comment>
    <comment ref="L363" authorId="0" shapeId="0" ns2:uid="{E52560F0-FB94-451B-ADC8-449A0C64B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F612F2DC-152F-4847-911E-735C74865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0" shapeId="0" ns2:uid="{045D5447-C9A7-412D-9723-1F8FB0574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L400" authorId="1" shapeId="0" ns2:uid="{701AEBE3-5481-4558-A534-D1FC27E39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6F144817-5085-41B6-8122-E308CD104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57BA50AC-307E-42C4-91D3-261ECB9CD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T402" authorId="1" shapeId="0" ns2:uid="{34A545C1-9662-40F2-B43E-E3996BFA2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le 11/11</t>
        </r>
      </text>
    </comment>
    <comment ref="AB402" authorId="1" shapeId="0" ns2:uid="{06419125-80C8-4CF5-A30A-F06498775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le 11/11</t>
        </r>
      </text>
    </comment>
    <comment ref="AD402" authorId="0" shapeId="0" ns2:uid="{DAD12D4F-DD81-4FEF-8454-7DB958CFB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-1/1, -11/11
</t>
        </r>
      </text>
    </comment>
    <comment ref="AH402" authorId="0" shapeId="0" ns2:uid="{A457F0F8-656B-4A8C-9F73-C2BCB640A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
-11/11</t>
        </r>
      </text>
    </comment>
    <comment ref="K432" authorId="1" shapeId="0" ns2:uid="{3BEA0DD6-D78A-44AD-8D79-72C34CA66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7523BA21-62F6-4D91-9052-78FF0A714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AC432" authorId="0" shapeId="0" ns2:uid="{0797DDB6-EDDB-4084-B44F-0EDB4399A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  <comment ref="AA433" authorId="0" shapeId="0" ns2:uid="{065EB712-8D29-46C9-87BC-15A022F17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01.01.2026 pour 40 mois</t>
        </r>
      </text>
    </comment>
    <comment ref="AG433" authorId="0" shapeId="0" ns2:uid="{50F171C1-6D49-4BA8-9A8C-A950CDF98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02.04.24 au 01.10.2026
CP 10% du 02.10.26 au 01.02.2030</t>
        </r>
      </text>
    </comment>
  </commentList>
</comments>
</file>

<file path=xl/comments6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R11" authorId="0" shapeId="0" ns2:uid="{C79B88B3-85AA-4DA7-ADD5-55D012BCE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2" authorId="0" shapeId="0" ns2:uid="{C8CD35CA-BB72-414F-8BA3-110EA1106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L12" authorId="0" shapeId="0" ns2:uid="{5F4661D9-6AFC-4061-AE24-5C907DCF7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3" authorId="0" shapeId="0" ns2:uid="{3AAF2917-A354-4D20-A758-8E6F8EB94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4" authorId="0" shapeId="0" ns2:uid="{013D9355-1D86-4F27-A39F-0EE499699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" authorId="0" shapeId="0" ns2:uid="{44263795-3A24-4EA2-BF4C-2455E3AB5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J16" authorId="0" shapeId="0" ns2:uid="{795F8478-CF80-4566-B58B-1709D92D5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17" authorId="1" shapeId="0" ns2:uid="{F60E7C62-3BF2-42E8-A294-35C755BD4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
remplacé par VGG</t>
        </r>
      </text>
    </comment>
    <comment ref="D19" authorId="2" shapeId="0" ns2:uid="{8B9BAA79-A155-4819-A88B-F768B127A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22" authorId="0" shapeId="0" ns2:uid="{4F7BE64D-DB0F-402D-A70C-1CF6F00C1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" authorId="0" shapeId="0" ns2:uid="{2AEDD5FF-FA02-46F8-B051-9501D4D40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Q23" authorId="3" shapeId="0" ns2:uid="{C0B333BD-BC08-4E33-AF9C-CC62B0E56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2" shapeId="0" ns2:uid="{2FC3FC89-39DE-4DAF-8F6C-C81048407C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par?</t>
        </r>
      </text>
    </comment>
    <comment ref="J24" authorId="2" shapeId="0" ns2:uid="{A8F46EEF-9F3D-4387-BC40-88EFC5C99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14h15 à 16h15</t>
        </r>
      </text>
    </comment>
    <comment ref="R24" authorId="0" shapeId="0" ns2:uid="{D05BBA58-8008-4F82-860F-3A8322010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S24" authorId="2" shapeId="0" ns2:uid="{5EAE0FAD-6590-4149-9E9B-B4D863EE3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B08B81F7-D899-46C7-97F7-D0B280D31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Q25" authorId="0" shapeId="0" ns2:uid="{4A867091-0B4E-4DB5-8667-EFB5C10A7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R25" authorId="0" shapeId="0" ns2:uid="{1EC2321F-288E-422F-A76C-05D5337B46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D27" authorId="2" shapeId="0" ns2:uid="{BE51CB49-DCC0-4C84-82F5-56835D138D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PAM et JBI</t>
        </r>
      </text>
    </comment>
    <comment ref="T29" authorId="1" shapeId="0" ns2:uid="{6CD91584-E817-4AFD-A808-90ECB1BF0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
justificatif à fournir</t>
        </r>
      </text>
    </comment>
    <comment ref="D30" authorId="2" shapeId="0" ns2:uid="{0500D564-C865-48A0-8FB0-27BEB938CA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I30" authorId="0" shapeId="0" ns2:uid="{B3389BA8-30D1-48D2-83D3-A8C898E28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</t>
        </r>
      </text>
    </comment>
    <comment ref="J30" authorId="0" shapeId="0" ns2:uid="{024194A3-6FB7-4C3D-8CE3-1299FC629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
départ à 12h00'</t>
        </r>
      </text>
    </comment>
    <comment ref="J31" authorId="0" shapeId="0" ns2:uid="{972FE76B-DE97-4047-AFB3-C6916D648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31" authorId="1" shapeId="0" ns2:uid="{1CCCD9AF-4BE4-4987-AFE5-024479747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à partir de 20h15
Rappel le 21/01</t>
        </r>
      </text>
    </comment>
    <comment ref="J32" authorId="0" shapeId="0" ns2:uid="{595BE85F-8633-4852-8CE5-E64062EDD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2" authorId="4" shapeId="0" ns2:uid="{7034D070-FB2E-42B1-B124-86E81EC7C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J33" authorId="0" shapeId="0" ns2:uid="{4421B2EF-2113-4D93-8E3B-AC62DA9AA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33" authorId="0" shapeId="0" ns2:uid="{F584C818-6AFC-43C5-9DCE-30645CF5B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3" authorId="0" shapeId="0" ns2:uid="{F665A19B-D744-4454-B7D6-C707956A8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R34" authorId="0" shapeId="0" ns2:uid="{A4AD4962-0F92-46A7-8759-87FEB5701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D37" authorId="1" shapeId="0" ns2:uid="{366990AA-747E-4E2C-B825-8A045372F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remplace GGE</t>
        </r>
      </text>
    </comment>
    <comment ref="D38" authorId="0" shapeId="0" ns2:uid="{970899B8-0E04-4BF8-AE0A-067E0307D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</t>
        </r>
        <r>
          <rPr>
            <strike/>
            <sz val="9"/>
            <color indexed="81"/>
            <rFont val="Tahoma"/>
            <family val="2"/>
          </rPr>
          <t>remplacé par SMA</t>
        </r>
        <r>
          <rPr>
            <sz val="9"/>
            <color indexed="81"/>
            <rFont val="Tahoma"/>
            <family val="2"/>
          </rPr>
          <t xml:space="preserve">
remplace GGE
remplacé par?</t>
        </r>
      </text>
    </comment>
    <comment ref="J38" authorId="0" shapeId="0" ns2:uid="{B065E650-A49A-42CE-BD8A-312589A93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9" authorId="2" shapeId="0" ns2:uid="{7A9C318C-56B4-4AF1-A5B4-284A512C24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SMA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J39" authorId="0" shapeId="0" ns2:uid="{FC687496-233C-424E-92A3-654C35158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40" authorId="0" shapeId="0" ns2:uid="{AD6D5768-31C3-4030-A1C0-91FA44CCD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1" authorId="0" shapeId="0" ns2:uid="{ABAD518C-1BDA-4FFE-95A7-FB6EA90C5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42" authorId="0" shapeId="0" ns2:uid="{0BCB29E0-C423-4F0F-9577-D07A51E990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I42" authorId="0" shapeId="0" ns2:uid="{5F846E33-0FC6-4761-ACD5-A490A53CE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2" authorId="0" shapeId="0" ns2:uid="{40AE9ACA-E6A2-41F6-A177-60E3D7559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PAM qui va en meunerie à la place du gluten
4h HS + rappel le 01/02</t>
        </r>
      </text>
    </comment>
    <comment ref="J43" authorId="0" shapeId="0" ns2:uid="{C37D8518-3213-4710-A334-5FC6CB6C2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le 03.02
+ 4h RHS</t>
        </r>
      </text>
    </comment>
    <comment ref="J44" authorId="0" shapeId="0" ns2:uid="{2C02A435-6AFD-4266-8C3D-4992895AE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45" authorId="2" shapeId="0" ns2:uid="{1537DFD4-F40D-4766-93B8-CC6C7797B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D46" authorId="2" shapeId="0" ns2:uid="{54D4F5ED-AD2D-4BE8-A091-8E75E3208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L47" authorId="0" shapeId="0" ns2:uid="{3DB97230-6046-44AB-AAF3-F74995CD5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48" authorId="0" shapeId="0" ns2:uid="{26F44BB7-496B-4801-A72E-23B5FB100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DBE</t>
        </r>
      </text>
    </comment>
    <comment ref="L48" authorId="0" shapeId="0" ns2:uid="{7026ABD5-DAC2-40E0-84BA-C73888B94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49" authorId="0" shapeId="0" ns2:uid="{866F2448-D9BD-48CA-90F4-207CE14745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50" authorId="0" shapeId="0" ns2:uid="{673AEEC8-FB5E-40F4-B5E3-6D487E467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50" authorId="0" shapeId="0" ns2:uid="{64A49DD8-FA44-4588-9199-D1CA5C58E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50" authorId="0" shapeId="0" ns2:uid="{51E145B6-D6B9-4B07-AF23-B2F30D719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51" authorId="0" shapeId="0" ns2:uid="{D8E33D3A-930D-47CA-AAEB-C4F3028AB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51" authorId="2" shapeId="0" ns2:uid="{4F15DAEA-849D-4667-B31C-FB113F0FF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03/02</t>
        </r>
      </text>
    </comment>
    <comment ref="T51" authorId="2" shapeId="0" ns2:uid="{AC49F0B6-83A9-4E9D-9350-C2184B3E6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L52" authorId="1" shapeId="0" ns2:uid="{E859CF3B-09EF-4185-AE56-E55BA0B7B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CHD</t>
        </r>
      </text>
    </comment>
    <comment ref="D54" authorId="2" shapeId="0" ns2:uid="{AE00C33F-BEF3-48E8-B01D-F6FD0D660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
remplacé par SMA.</t>
        </r>
      </text>
    </comment>
    <comment ref="D56" authorId="1" shapeId="0" ns2:uid="{72011BD3-0EC7-4E32-A44F-67F6BFC52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
Rappel le 05/02</t>
        </r>
      </text>
    </comment>
    <comment ref="L57" authorId="0" shapeId="0" ns2:uid="{2AFEE30B-B1EA-4401-BA52-3B01F3863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D59" authorId="2" shapeId="0" ns2:uid="{601D6C97-B17E-43BB-AC06-6A699864E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ATR</t>
        </r>
        <r>
          <rPr>
            <sz val="9"/>
            <color indexed="81"/>
            <rFont val="Tahoma"/>
            <family val="2"/>
          </rPr>
          <t xml:space="preserve">  PDE</t>
        </r>
      </text>
    </comment>
    <comment ref="J59" authorId="0" shapeId="0" ns2:uid="{F3D12C38-1E8D-4401-BE14-9336EADA1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R59" authorId="0" shapeId="0" ns2:uid="{B159289D-CD82-4D2E-9BB9-11A507021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9" authorId="0" shapeId="0" ns2:uid="{B9925B63-D889-4457-98D8-FD641360C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CKS</t>
        </r>
      </text>
    </comment>
    <comment ref="D60" authorId="1" shapeId="0" ns2:uid="{9D9EEDFD-02F7-4ECA-A748-C70BD81FC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Remplacé par SMA</t>
        </r>
      </text>
    </comment>
    <comment ref="J60" authorId="1" shapeId="0" ns2:uid="{6137992D-64C2-46D3-937C-6390F67D5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test  Safety Days de 13h à 14h30
+0,5h HS</t>
        </r>
      </text>
    </comment>
    <comment ref="R60" authorId="0" shapeId="0" ns2:uid="{28E2EFE0-EF16-4821-B211-F9B151A38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60" authorId="5" shapeId="0" ns2:uid="{E4C31272-B234-4CC7-9844-A3DD05EC3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dsecription de fonction rempl par ATR de 9h30 à 10h30
</t>
        </r>
      </text>
    </comment>
    <comment ref="J61" authorId="1" shapeId="0" ns2:uid="{ED5905E3-E150-4A25-A09A-362B2BE4B3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au 18/02</t>
        </r>
      </text>
    </comment>
    <comment ref="L63" authorId="0" shapeId="0" ns2:uid="{010FB1D9-CFF2-4664-A4A4-24DF46E08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
remplacé par CHD</t>
        </r>
      </text>
    </comment>
    <comment ref="D64" authorId="1" shapeId="0" ns2:uid="{281F4D5A-FCCB-4537-A37A-37717075E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SMA
pp de rappel</t>
        </r>
      </text>
    </comment>
    <comment ref="L64" authorId="6" shapeId="0" ns2:uid="{7D88E034-AC68-4C5B-8481-A97EFC6F2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équipe SOL; conserver prime de PM. Remplacé par CHD.</t>
        </r>
      </text>
    </comment>
    <comment ref="D65" authorId="2" shapeId="0" ns2:uid="{A134EE13-06D6-4E23-BD7E-052C3875B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ATR </t>
        </r>
        <r>
          <rPr>
            <sz val="9"/>
            <color indexed="81"/>
            <rFont val="Tahoma"/>
            <family val="2"/>
          </rPr>
          <t>SMA</t>
        </r>
      </text>
    </comment>
    <comment ref="L65" authorId="0" shapeId="0" ns2:uid="{02DC48C3-0C4B-4783-9B60-8CA9E545E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66" authorId="0" shapeId="0" ns2:uid="{F68956DE-FC94-4CAD-ADE4-9CBB1DC23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CPPT</t>
        </r>
      </text>
    </comment>
    <comment ref="L66" authorId="4" shapeId="0" ns2:uid="{03621947-D091-4CA1-9547-9882B86D1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R66" authorId="1" shapeId="0" ns2:uid="{330FB72F-EE6E-4312-B72F-BD7A7CDB6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J67" authorId="0" shapeId="0" ns2:uid="{06D2507C-6165-48BB-918D-87353902D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LAX</t>
        </r>
      </text>
    </comment>
    <comment ref="L67" authorId="4" shapeId="0" ns2:uid="{564F41AA-EAF4-40B1-81E4-4B5A780E2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J68" authorId="0" shapeId="0" ns2:uid="{19795D6D-8864-4F68-902E-32380B56C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69" authorId="0" shapeId="0" ns2:uid="{95673EDC-5281-440C-9C0C-2E857961B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70" authorId="2" shapeId="0" ns2:uid="{0D1B02A1-BF43-4C88-BCCD-1CB110AFC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J73" authorId="0" shapeId="0" ns2:uid="{4A20549E-856B-4358-921B-EC0EF8DB5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74" authorId="2" shapeId="0" ns2:uid="{55A67289-8BFD-43F1-B274-7862D654C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J74" authorId="5" shapeId="0" ns2:uid="{320866DA-2151-45EB-8E94-C81D03CA8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Commission d'accompangement 11h30 - 12h</t>
        </r>
      </text>
    </comment>
    <comment ref="J75" authorId="0" shapeId="0" ns2:uid="{0AE356B1-D36F-4C51-9902-3F57267EB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76" authorId="0" shapeId="0" ns2:uid="{4A8EABE4-EFA8-4C4F-B4FC-E8582F3E7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77" authorId="0" shapeId="0" ns2:uid="{D99127BD-B409-4936-9635-986B29EFC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07.03</t>
        </r>
      </text>
    </comment>
    <comment ref="J77" authorId="0" shapeId="0" ns2:uid="{82943066-B310-4C97-8405-31F17FED2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79" authorId="1" shapeId="0" ns2:uid="{BE0DFB98-67B8-4A4D-8498-E32BB1354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D81" authorId="2" shapeId="0" ns2:uid="{B8FEDCF2-2C0F-4D60-915D-27CED59C8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12/03
remplace BBZ</t>
        </r>
      </text>
    </comment>
    <comment ref="J82" authorId="2" shapeId="0" ns2:uid="{AA18DCE5-E7F4-4936-ACE7-A6A716929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L82" authorId="0" shapeId="0" ns2:uid="{AB55773B-034C-4C87-87D6-38AE552DA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3" authorId="1" shapeId="0" ns2:uid="{0C2F80D8-78A6-4C0E-9F1C-72E4F03F7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83" authorId="0" shapeId="0" ns2:uid="{68D23868-11C7-478A-BDAF-CB7CC872C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4" authorId="1" shapeId="0" ns2:uid="{4B7324C1-8E10-4E6D-9A8C-4031806AA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K84" authorId="0" shapeId="0" ns2:uid="{CA318FD9-BAD8-41AE-933F-534AAD50D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84" authorId="0" shapeId="0" ns2:uid="{F7246EEC-735D-4F4F-99EC-F7BFC4DFD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CIE : remplacé par GKT et LAA</t>
        </r>
      </text>
    </comment>
    <comment ref="D85" authorId="0" shapeId="0" ns2:uid="{17D3D3FF-7ADD-450C-9A51-938963A4A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remplacé par ?</t>
        </r>
      </text>
    </comment>
    <comment ref="J85" authorId="1" shapeId="0" ns2:uid="{207E6DF1-CE42-4599-8339-F3BDCF0BC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de 18h à 22h</t>
        </r>
      </text>
    </comment>
    <comment ref="J86" authorId="1" shapeId="0" ns2:uid="{E9889497-3ECD-4CF1-A4E0-12684DD2D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de 18h à 22h</t>
        </r>
      </text>
    </comment>
    <comment ref="I87" authorId="0" shapeId="0" ns2:uid="{4867204C-255B-49CD-9472-A9E10B329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J87" authorId="0" shapeId="0" ns2:uid="{84C35562-E685-4985-8B3A-A484D48DD0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
</t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S87" authorId="0" shapeId="0" ns2:uid="{FEFE2257-2C8F-43CD-8EAD-ECBC1BD9D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87" authorId="0" shapeId="0" ns2:uid="{10481F23-FE9A-4020-98E0-E0070851D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88" authorId="1" shapeId="0" ns2:uid="{45B57036-455A-4260-A52D-69915F0ED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PLZ</t>
        </r>
      </text>
    </comment>
    <comment ref="C89" authorId="0" shapeId="0" ns2:uid="{806B8986-6DB8-43CA-A91C-018996274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T89" authorId="0" shapeId="0" ns2:uid="{76E94BBB-5C47-4E9B-9D97-39321D596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L92" authorId="0" shapeId="0" ns2:uid="{A4DC279C-660C-4981-B731-DF094104F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93" authorId="0" shapeId="0" ns2:uid="{323A809F-7250-4CAE-903A-0CBCA2C59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93" authorId="0" shapeId="0" ns2:uid="{A973B40F-962B-436F-A304-B79A24678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94" authorId="0" shapeId="0" ns2:uid="{DDEE4123-E836-49A7-95D5-D212B1EED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IME</t>
        </r>
      </text>
    </comment>
    <comment ref="L96" authorId="0" shapeId="0" ns2:uid="{484D8763-F2DA-4AF9-BCDC-671967B19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R96" authorId="2" shapeId="0" ns2:uid="{ECCA6FE9-B9A7-47DF-ADAF-66B1FE28D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7" authorId="2" shapeId="0" ns2:uid="{19AEE894-0B43-4C16-8C55-DEC04AC0C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98" authorId="2" shapeId="0" ns2:uid="{EAC6C33D-D335-4F11-B83F-5AB9E30A4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8" authorId="2" shapeId="0" ns2:uid="{DDEA52DB-8A55-4BF7-A047-7DE30143C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99" authorId="2" shapeId="0" ns2:uid="{B5F7A30C-B883-4B9D-8EE0-FDF750E64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9" authorId="2" shapeId="0" ns2:uid="{586FBFB4-199C-4B6D-B5AC-7B227451B9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9" authorId="0" shapeId="0" ns2:uid="{2543A5C7-F2E2-4951-83D0-80CE24D56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27.03</t>
        </r>
      </text>
    </comment>
    <comment ref="C100" authorId="2" shapeId="0" ns2:uid="{25381FC7-553E-43DA-A729-D66C5E871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0" authorId="2" shapeId="0" ns2:uid="{DF588D86-7289-46AD-A29B-2A169A505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RH</t>
        </r>
      </text>
    </comment>
    <comment ref="J100" authorId="2" shapeId="0" ns2:uid="{EDCFD584-A23C-433D-BDDC-EF9540259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R102" authorId="0" shapeId="0" ns2:uid="{BB501746-9490-4E2C-8FF9-5EDFBC143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I103" authorId="2" shapeId="0" ns2:uid="{920F5E43-469D-4348-8E15-55CB0D082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3" authorId="2" shapeId="0" ns2:uid="{A70A61C4-E1DA-44C8-A3F2-32BA8DDD5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4" authorId="2" shapeId="0" ns2:uid="{975A11BE-AB7E-4876-B5D3-215BF4185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4" authorId="2" shapeId="0" ns2:uid="{F9010501-6048-4F86-841B-6D3B18957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5" authorId="2" shapeId="0" ns2:uid="{8A1DD202-4CA1-40C9-982A-73F5D21E4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5" authorId="2" shapeId="0" ns2:uid="{FA140219-1266-44F4-AE5F-6D2997A2A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5" authorId="0" shapeId="0" ns2:uid="{A545B028-23A8-49FE-B04F-773575E1E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D2PART 0 18H REMPLAC2 PAR alz</t>
        </r>
      </text>
    </comment>
    <comment ref="D106" authorId="0" shapeId="0" ns2:uid="{CB820A71-56E1-4437-8DB0-B4D075A49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Q106" authorId="2" shapeId="0" ns2:uid="{850F4549-BD43-4912-B468-6EDA982FB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6" authorId="2" shapeId="0" ns2:uid="{BD1BAD94-176C-4EF8-B0E3-B05FD1940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107" authorId="2" shapeId="0" ns2:uid="{C246D349-09C3-4AD4-AD92-82CAFE3E2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7" authorId="2" shapeId="0" ns2:uid="{4B02C0DB-8F66-4C16-816B-76FDB8E7A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7" authorId="1" shapeId="0" ns2:uid="{5CA92563-85D0-4177-9F49-F6D7F815B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pr APN</t>
        </r>
      </text>
    </comment>
    <comment ref="D108" authorId="2" shapeId="0" ns2:uid="{3CDB8E0E-9EC7-4351-91BC-7F62BD701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8" authorId="2" shapeId="0" ns2:uid="{CF4B86AB-ACEF-40A5-A270-FEC487AA2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108" authorId="2" shapeId="0" ns2:uid="{59B73878-9252-40E6-B7A1-AADDB0010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départ à 18h00'</t>
        </r>
      </text>
    </comment>
    <comment ref="C109" authorId="2" shapeId="0" ns2:uid="{D7F4A2C4-36D7-4C0A-93DA-04022B765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9" authorId="2" shapeId="0" ns2:uid="{8ABB7975-BE9D-42B2-AD43-988F6EC31A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2" shapeId="0" ns2:uid="{7A74751A-FB1E-4E5A-901F-AA582362A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10" authorId="0" shapeId="0" ns2:uid="{92E7CCA2-CF88-44D6-BB89-BF6B1BFFE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11" authorId="0" shapeId="0" ns2:uid="{26B6D0C3-4409-4BA0-A48D-34890E3AB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10.04</t>
        </r>
      </text>
    </comment>
    <comment ref="J111" authorId="0" shapeId="0" ns2:uid="{8AC3D830-272C-4E12-B515-2F6886FD2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11" authorId="0" shapeId="0" ns2:uid="{19AE5A19-31CB-462C-AEE1-B51999CE9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D112" authorId="0" shapeId="0" ns2:uid="{AD25C294-A99C-4447-B88B-D2784C2BC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I112" authorId="0" shapeId="0" ns2:uid="{866BF140-DA4D-470B-AC63-E5421E764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12" authorId="0" shapeId="0" ns2:uid="{4EC77252-90DA-4838-BCDE-97B7B8EDB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</t>
        </r>
      </text>
    </comment>
    <comment ref="L112" authorId="0" shapeId="0" ns2:uid="{7312ACEF-DE19-41B6-8C3E-D5E8FAF44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D113" authorId="0" shapeId="0" ns2:uid="{7FF91A53-02BE-4BDF-81E8-355E85382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13" authorId="1" shapeId="0" ns2:uid="{DCF509AF-53BB-4CBC-A443-E5103C473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13" authorId="0" shapeId="0" ns2:uid="{6DFBE60C-C8F6-43AE-9DF6-48B70BDDB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S113" authorId="1" shapeId="0" ns2:uid="{C4733CD9-B625-44B3-A6E6-7915C58F1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</t>
        </r>
      </text>
    </comment>
    <comment ref="T113" authorId="1" shapeId="0" ns2:uid="{ECE6129A-B097-4BFA-8B38-A914AF635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
+ rappel le 13/04</t>
        </r>
      </text>
    </comment>
    <comment ref="D114" authorId="0" shapeId="0" ns2:uid="{5DC3B078-55D8-4D38-BFEE-F0094EF8A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J114" authorId="1" shapeId="0" ns2:uid="{C3059DDC-34ED-47C6-B246-5B41E1242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NRD</t>
        </r>
      </text>
    </comment>
    <comment ref="L114" authorId="0" shapeId="0" ns2:uid="{F1609507-C87B-4C31-AE2A-9768803F8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D115" authorId="0" shapeId="0" ns2:uid="{6CE8BB34-4793-4E1B-91AE-038D4E85B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H115" authorId="7" shapeId="0" ns2:uid="{4B4D48C4-A381-4203-A85F-A1781DB679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13h à 15h
Conserve sa prime de pause AM</t>
        </r>
      </text>
    </comment>
    <comment ref="J117" authorId="1" shapeId="0" ns2:uid="{A81AB142-F0C6-4914-9606-14FC311DF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18" authorId="0" shapeId="0" ns2:uid="{6E08EA95-D694-473A-8249-593D504F3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J120" authorId="0" shapeId="0" ns2:uid="{889D5700-6C6C-4461-8A11-E3C5F6E73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rappel le 20.04</t>
        </r>
      </text>
    </comment>
    <comment ref="T120" authorId="0" shapeId="0" ns2:uid="{DE495F61-78BF-444A-B4D1-196759FAD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21" authorId="0" shapeId="0" ns2:uid="{E5B74CCE-32F2-4591-A3F1-45C39768D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21" authorId="0" shapeId="0" ns2:uid="{1B9A13ED-31ED-4A77-911D-166EC75FC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I122" authorId="0" shapeId="0" ns2:uid="{CDE7AD2E-7E94-4698-A39E-9B2C127B3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J122" authorId="0" shapeId="0" ns2:uid="{D0E363CF-94F1-461C-B1EA-9906EB425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T122" authorId="0" shapeId="0" ns2:uid="{AD1A5B66-340F-427A-95E0-C4FFA1CCC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J123" authorId="0" shapeId="0" ns2:uid="{E38E3C4F-B84B-4603-A0D3-DB1DB1FF9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</t>
        </r>
        <r>
          <rPr>
            <b/>
            <sz val="9"/>
            <color indexed="81"/>
            <rFont val="Tahoma"/>
            <family val="2"/>
          </rPr>
          <t>2025</t>
        </r>
        <r>
          <rPr>
            <sz val="9"/>
            <color indexed="81"/>
            <rFont val="Tahoma"/>
            <family val="2"/>
          </rPr>
          <t xml:space="preserve">
de 08h30' à 12h30'
équipe au complet
</t>
        </r>
      </text>
    </comment>
    <comment ref="L123" authorId="0" shapeId="0" ns2:uid="{1A07D450-45F8-4253-9FC2-59EBC35F3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D124" authorId="2" shapeId="0" ns2:uid="{2E4B2F82-6194-4E4A-B1F9-C4C85843A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PLZ.</t>
        </r>
      </text>
    </comment>
    <comment ref="J124" authorId="0" shapeId="0" ns2:uid="{5BC52C1F-5185-4C3A-9C4C-1D504B2F0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23.04</t>
        </r>
      </text>
    </comment>
    <comment ref="L124" authorId="6" shapeId="0" ns2:uid="{EFBF3BAA-50AD-470E-8EC6-2784EB91E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Redémarrage SOL après SD, rappel le 23/4/2026. Remplacé par PLZ de 18h à 22h.</t>
        </r>
      </text>
    </comment>
    <comment ref="L126" authorId="0" shapeId="0" ns2:uid="{7C4C3418-5E2B-4023-85B9-7BC4BFB34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127" authorId="7" shapeId="0" ns2:uid="{8F2384BE-0374-44E7-A14E-1F94E180C2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</t>
        </r>
        <r>
          <rPr>
            <strike/>
            <sz val="9"/>
            <color indexed="81"/>
            <rFont val="Tahoma"/>
            <family val="2"/>
          </rPr>
          <t>de 15h à 17h</t>
        </r>
        <r>
          <rPr>
            <sz val="9"/>
            <color indexed="81"/>
            <rFont val="Tahoma"/>
            <family val="2"/>
          </rPr>
          <t xml:space="preserve">
de 14h à 16h
Conserve sa prime de pause AM</t>
        </r>
      </text>
    </comment>
    <comment ref="L127" authorId="0" shapeId="0" ns2:uid="{9A9FDA97-E60A-4129-A67F-913364B52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28" authorId="0" shapeId="0" ns2:uid="{ECF911DE-1CF6-4CD1-83E7-707042387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</t>
        </r>
      </text>
    </comment>
    <comment ref="D129" authorId="0" shapeId="0" ns2:uid="{35948F06-E607-4FA4-BFEA-858B72604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29" authorId="7" shapeId="0" ns2:uid="{A842A080-243B-457C-B68D-B302B37C5D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14h à 16h</t>
        </r>
      </text>
    </comment>
    <comment ref="C130" authorId="0" shapeId="0" ns2:uid="{A00E1F5D-15D5-45E6-81F2-969C54258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D130" authorId="0" shapeId="0" ns2:uid="{1945BC38-2BB9-48CE-BC76-65F2B23D2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L130" authorId="0" shapeId="0" ns2:uid="{4D103E91-EBCF-4ABD-9A64-3C5B64D99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29.04</t>
        </r>
      </text>
    </comment>
    <comment ref="T130" authorId="0" shapeId="0" ns2:uid="{9ECB54D5-916E-45D3-B5F9-812F8F358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&amp; APN</t>
        </r>
      </text>
    </comment>
    <comment ref="D131" authorId="0" shapeId="0" ns2:uid="{E9A260D4-E36E-4E75-B384-383104FFD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1" authorId="0" shapeId="0" ns2:uid="{DF386749-46F6-4266-9BC2-D36DAB17D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1" authorId="0" shapeId="0" ns2:uid="{CE0AD0A5-26F0-4462-80EA-94AEE3D45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T132" authorId="0" shapeId="0" ns2:uid="{31D722BE-9B3E-44A9-A0AE-8643D13A4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</t>
        </r>
      </text>
    </comment>
    <comment ref="D133" authorId="0" shapeId="0" ns2:uid="{B8D16F1F-0FA2-44A0-96ED-E0EF28DBA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3" authorId="0" shapeId="0" ns2:uid="{0435B948-E794-4465-BEBA-CE8ABCA38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3" authorId="0" shapeId="0" ns2:uid="{ED645F87-FED1-43C7-9522-D210CB147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D134" authorId="0" shapeId="0" ns2:uid="{6AC0096D-139D-4316-920F-C97F5CE03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35" authorId="0" shapeId="0" ns2:uid="{AE00AA80-7143-4489-9F39-56F3F4FC1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136" authorId="0" shapeId="0" ns2:uid="{B67EB832-7DC3-4102-9527-653B679A7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7" authorId="4" shapeId="0" ns2:uid="{BE5B2360-D6F3-4CC9-9661-CB39265B5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
</t>
        </r>
        <r>
          <rPr>
            <sz val="9"/>
            <color indexed="81"/>
            <rFont val="Tahoma"/>
            <family val="2"/>
          </rPr>
          <t>CIE : CHD présent</t>
        </r>
      </text>
    </comment>
    <comment ref="D138" authorId="0" shapeId="0" ns2:uid="{F13B6B49-8307-4E6B-9F5E-00326AC89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38" authorId="0" shapeId="0" ns2:uid="{BB62996C-2EFE-4A1B-935A-9E486F0AE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39" authorId="0" shapeId="0" ns2:uid="{07286457-4ACF-4289-B7EC-B078D0403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40" authorId="1" shapeId="0" ns2:uid="{E54FF3F4-4FB3-40DF-8FD3-5FDE862CF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40" authorId="0" shapeId="0" ns2:uid="{45F91E70-F8C5-454B-8662-900DC3386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140" authorId="1" shapeId="0" ns2:uid="{B8CAE24D-9E02-49AD-8C89-835E2B533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41" authorId="1" shapeId="0" ns2:uid="{1445C565-4E2B-4C77-B8A4-8E35E9937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T141" authorId="0" shapeId="0" ns2:uid="{438A43CD-A453-49C7-AF4D-AA414F130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142" authorId="2" shapeId="0" ns2:uid="{8C7E4FFD-8841-4739-980B-E42C963D9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remplacé par SMA</t>
        </r>
      </text>
    </comment>
    <comment ref="T142" authorId="0" shapeId="0" ns2:uid="{26C1F8A2-B41C-4FA9-8027-FAB2CBD11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43" authorId="0" shapeId="0" ns2:uid="{E737438D-7969-47FF-9197-D57E1207B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3" authorId="0" shapeId="0" ns2:uid="{3C03773C-81D7-433B-8F57-81035618C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0" shapeId="0" ns2:uid="{613B1314-D3F4-4724-B665-81F8F77FC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5" authorId="0" shapeId="0" ns2:uid="{49CE68D9-8CEB-4659-9CC3-0108BD52C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6" authorId="0" shapeId="0" ns2:uid="{6D410257-0A78-46AD-A633-44BC72A11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I147" authorId="0" shapeId="0" ns2:uid="{6D47EF64-8111-4EF7-A390-825283100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7" authorId="0" shapeId="0" ns2:uid="{FC43046A-2D72-437F-A44A-39BC6CCE5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20h à 22h00'</t>
        </r>
      </text>
    </comment>
    <comment ref="D148" authorId="0" shapeId="0" ns2:uid="{E31B6908-F9DA-422C-A8EC-BAB053EAC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D149" authorId="0" shapeId="0" ns2:uid="{E100E498-CBB4-4E8D-807C-E4B6B61D6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149" authorId="0" shapeId="0" ns2:uid="{E34A306E-368C-4915-818B-EBCC098730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11h30'</t>
        </r>
      </text>
    </comment>
    <comment ref="R149" authorId="0" shapeId="0" ns2:uid="{7CCE9C0D-11B8-4EF7-BB3E-DD5EA5EBF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Q150" authorId="2" shapeId="0" ns2:uid="{EDDA9C12-A9F6-4925-8CDA-BD02DE45D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</t>
        </r>
      </text>
    </comment>
    <comment ref="R150" authorId="2" shapeId="0" ns2:uid="{04FE6D5E-FBF2-453B-829C-40F6A614A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
départ à 18h00'</t>
        </r>
      </text>
    </comment>
    <comment ref="L151" authorId="2" shapeId="0" ns2:uid="{0BD14AAB-5857-46D1-A0EE-26D16681D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 CKS</t>
        </r>
      </text>
    </comment>
    <comment ref="R151" authorId="2" shapeId="0" ns2:uid="{DEDF7499-89CC-436E-A803-BD005AC65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HKB et NRD présents</t>
        </r>
      </text>
    </comment>
    <comment ref="L152" authorId="0" shapeId="0" ns2:uid="{FBA41956-E118-4312-9076-58D39043A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3" authorId="0" shapeId="0" ns2:uid="{9BBC2ED9-5380-40EF-8BB4-08C06183B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3" authorId="0" shapeId="0" ns2:uid="{963E06A9-0A12-4C0C-8F7E-9179E57B5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4" authorId="0" shapeId="0" ns2:uid="{610C85EE-75BF-427D-AFF7-2C4B4AFF8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4" authorId="0" shapeId="0" ns2:uid="{1D74B029-EA88-4AFF-AFFF-1E97C80BC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5" authorId="1" shapeId="0" ns2:uid="{A86EA04E-442C-4877-BC72-B51B2AD68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</t>
        </r>
        <r>
          <rPr>
            <strike/>
            <sz val="9"/>
            <color indexed="81"/>
            <rFont val="Tahoma"/>
            <family val="2"/>
          </rPr>
          <t>DKS</t>
        </r>
        <r>
          <rPr>
            <sz val="9"/>
            <color indexed="81"/>
            <rFont val="Tahoma"/>
            <family val="2"/>
          </rPr>
          <t xml:space="preserve"> BLR</t>
        </r>
      </text>
    </comment>
    <comment ref="J156" authorId="1" shapeId="0" ns2:uid="{7ADBD4A1-D336-48F0-B95D-4D5750AF9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56" authorId="1" shapeId="0" ns2:uid="{580CF812-0BE3-46CA-BC5B-DB6104DDD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157" authorId="1" shapeId="0" ns2:uid="{9D810373-048B-40C0-AD03-C73CAF344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Remplacé par SMA</t>
        </r>
      </text>
    </comment>
    <comment ref="H157" authorId="1" shapeId="0" ns2:uid="{FC551E48-980B-4D5C-B6F6-E0B1B031A1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</t>
        </r>
      </text>
    </comment>
    <comment ref="I157" authorId="0" shapeId="0" ns2:uid="{9BAD64D4-7977-42DC-9803-8DAA8FA07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J157" authorId="0" shapeId="0" ns2:uid="{0E64D514-06E5-494F-B414-A4FE8AEA2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est présent au CPPT +
preste sa pause N</t>
        </r>
      </text>
    </comment>
    <comment ref="L157" authorId="1" shapeId="0" ns2:uid="{2B511407-27EA-4090-92BF-7A6ECECC4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CHD</t>
        </r>
      </text>
    </comment>
    <comment ref="R157" authorId="1" shapeId="0" ns2:uid="{7A6735EB-DBF1-48F6-A487-C2D62BA0A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
</t>
        </r>
      </text>
    </comment>
    <comment ref="T157" authorId="1" shapeId="0" ns2:uid="{1C57A5C4-905F-425B-9E09-337AF1F53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D158" authorId="0" shapeId="0" ns2:uid="{826F06F2-480C-46E1-86F0-9422ECDDE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159" authorId="2" shapeId="0" ns2:uid="{1268E3BE-79A3-4372-82CA-B5A71F14B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62" authorId="7" shapeId="0" ns2:uid="{B6EBD482-6049-4414-8B83-43415ABCDA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intermédiaire des connaissance 10h-11h30</t>
        </r>
      </text>
    </comment>
    <comment ref="L162" authorId="0" shapeId="0" ns2:uid="{9A63717A-F9DB-4B08-A2CC-36032C514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63" authorId="0" shapeId="0" ns2:uid="{60824D9E-4798-4B3B-AE80-92E79B0AB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164" authorId="0" shapeId="0" ns2:uid="{3DD042C9-D00F-4CE9-91A9-2EA8C74D7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65" authorId="0" shapeId="0" ns2:uid="{C054DC66-99C4-4119-B2D0-4F9A6C6297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165" authorId="0" shapeId="0" ns2:uid="{0F0C554E-AE9B-4507-BC73-FEC41C3F2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166" authorId="0" shapeId="0" ns2:uid="{9D94776A-0ACB-43DF-BCDD-5A56E7A84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66" authorId="0" shapeId="0" ns2:uid="{809E4733-A692-4E5B-9E58-449373C64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169" authorId="0" shapeId="0" ns2:uid="{CCA682B1-3C80-4BA3-8161-6B2F5C528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04.06</t>
        </r>
      </text>
    </comment>
    <comment ref="D170" authorId="0" shapeId="0" ns2:uid="{64E44A56-5D78-4A3A-84CA-47064C8F4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70" authorId="0" shapeId="0" ns2:uid="{67F3CB2F-1269-4CFC-AB0B-BEEDE9B16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05.06</t>
        </r>
      </text>
    </comment>
    <comment ref="J171" authorId="1" shapeId="0" ns2:uid="{51AF7765-9E63-499B-8250-7779B8295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1" authorId="0" shapeId="0" ns2:uid="{E7DCB708-77EF-4A83-AAE1-D414EA6FB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J172" authorId="1" shapeId="0" ns2:uid="{D070609E-BB40-471D-B520-54DAC87A9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2" authorId="0" shapeId="0" ns2:uid="{D38AD41F-269B-42FC-9A79-54A91085C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173" authorId="0" shapeId="0" ns2:uid="{D4E93D92-E929-4C91-83B9-ACD027A65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(6-12)
remplacé par DWS (12-14)</t>
        </r>
      </text>
    </comment>
    <comment ref="J175" authorId="0" shapeId="0" ns2:uid="{50D201ED-2550-4E5D-8AD3-19365E43A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176" authorId="0" shapeId="0" ns2:uid="{CBFBB337-D90E-47F6-9AEF-B1D792FB0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Q176" authorId="3" shapeId="0" ns2:uid="{EDBEB3CF-B933-46A3-B603-23019AB7B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K177" authorId="2" shapeId="0" ns2:uid="{0F0A09D0-660D-40AF-8FAC-D44822AFD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</t>
        </r>
      </text>
    </comment>
    <comment ref="L177" authorId="2" shapeId="0" ns2:uid="{7CF0E883-26D4-4F6B-B91E-0A698A6AA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
+4HS</t>
        </r>
      </text>
    </comment>
    <comment ref="Q177" authorId="3" shapeId="0" ns2:uid="{69D81F55-A1F9-4154-9157-41BE82875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T177" authorId="2" shapeId="0" ns2:uid="{70925851-71F8-400D-B666-1500AFA23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J178" authorId="0" shapeId="0" ns2:uid="{342DD9B6-F7BA-40F8-ADE2-D7CF9779F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K178" authorId="4" shapeId="0" ns2:uid="{0F843038-F761-4AB2-BF7C-50B2A5585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un RJF</t>
        </r>
      </text>
    </comment>
    <comment ref="L178" authorId="4" shapeId="0" ns2:uid="{5D9F2EA9-4A3F-4CD0-A822-2DBD98B0A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
avait placé un RJF</t>
        </r>
      </text>
    </comment>
    <comment ref="S178" authorId="0" shapeId="0" ns2:uid="{71C38FDA-245B-443B-9470-FE38077EA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T178" authorId="0" shapeId="0" ns2:uid="{495598B5-835D-4EE1-B55B-5D93D0363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D179" authorId="0" shapeId="0" ns2:uid="{21BA88DC-483B-45C3-BAD9-54151BEF2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79" authorId="1" shapeId="0" ns2:uid="{360B131F-E475-466E-B2A0-FFF469920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80" authorId="0" shapeId="0" ns2:uid="{0EAE91C0-9167-4746-A8E4-345650E37E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1" authorId="0" shapeId="0" ns2:uid="{33E11F93-ABFD-48A8-89F3-14B081D81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2" authorId="0" shapeId="0" ns2:uid="{6B2B5E36-56F3-44D7-930F-4377873E0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183" authorId="1" shapeId="0" ns2:uid="{10F9FAF0-1492-46DE-A187-13DF61876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I184" authorId="0" shapeId="0" ns2:uid="{F71666E7-A395-4619-A951-E569D666F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CPPT 24.06
équipe au complet
</t>
        </r>
        <r>
          <rPr>
            <sz val="9"/>
            <color indexed="81"/>
            <rFont val="Tahoma"/>
            <family val="2"/>
          </rPr>
          <t xml:space="preserve">Remplace TCE de 18h à 22h Rappel le 23/06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J184" authorId="5" shapeId="0" ns2:uid="{8C7E041D-3709-49DC-A39E-52B2D37B9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 HS</t>
        </r>
      </text>
    </comment>
    <comment ref="L184" authorId="1" shapeId="0" ns2:uid="{8114D37D-6F17-40E0-8FD6-71FCE912E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D185" authorId="2" shapeId="0" ns2:uid="{15074766-D311-42E4-A4AB-65179C932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186" authorId="2" shapeId="0" ns2:uid="{78AF30D1-1B0F-43B3-8A10-AA343442E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186" authorId="0" shapeId="0" ns2:uid="{6041498E-9421-4FA4-B8FE-147B7DC9D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87" authorId="2" shapeId="0" ns2:uid="{DCDC2C9F-4978-43D1-81D4-54D5F093C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remplace SBZ de 18h à 22h
rappel le 29/06</t>
        </r>
      </text>
    </comment>
    <comment ref="J187" authorId="0" shapeId="0" ns2:uid="{124348A5-353E-4E75-885E-7C85D66A0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JKS</t>
        </r>
      </text>
    </comment>
    <comment ref="L187" authorId="0" shapeId="0" ns2:uid="{C919CEF1-1845-4E9F-86F4-464C905085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88" authorId="0" shapeId="0" ns2:uid="{6AB10DB5-E6EA-4C2F-99D1-8783C6B8E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LAX</t>
        </r>
      </text>
    </comment>
    <comment ref="K188" authorId="0" shapeId="0" ns2:uid="{3530A7AB-882A-4D58-9EF3-F150868AC1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88" authorId="0" shapeId="0" ns2:uid="{0B89F598-DCA1-4D98-955D-0ADA74EB4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12h à 14h00'</t>
        </r>
      </text>
    </comment>
    <comment ref="L189" authorId="0" shapeId="0" ns2:uid="{9C711AC8-F8F9-4098-A62B-7FF6D8857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90" authorId="1" shapeId="0" ns2:uid="{E8ABCF15-748D-4A4A-B20F-E537D66E5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0" authorId="1" shapeId="0" ns2:uid="{60217348-E976-489E-B410-F6DED3021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J191" authorId="1" shapeId="0" ns2:uid="{33842226-67BA-4C14-AAFB-0AB92205E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1" authorId="1" shapeId="0" ns2:uid="{C15DE1CB-AE79-4939-AA26-F1685FFA1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2" authorId="6" shapeId="0" ns2:uid="{51442BB7-9D6A-4B80-ABC1-DDC73EA89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F3,5; prime de PM.
Rappel le 30.06</t>
        </r>
      </text>
    </comment>
    <comment ref="T192" authorId="1" shapeId="0" ns2:uid="{D82E7187-4B6D-437F-8B7A-2D21C1CFC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3" authorId="0" shapeId="0" ns2:uid="{EC239C98-36B3-4F5F-BAF0-8F7944B2F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départ à 08h00'</t>
        </r>
      </text>
    </comment>
    <comment ref="T193" authorId="1" shapeId="0" ns2:uid="{B1F44915-1129-4AA9-8BA2-62E65AED3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4" authorId="0" shapeId="0" ns2:uid="{75BCA43E-A085-48D1-A964-1CC6473EA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194" authorId="1" shapeId="0" ns2:uid="{3BDA40E0-CF3F-4602-B36A-617D4C26D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5" authorId="1" shapeId="0" ns2:uid="{A0A9C465-25AA-4DBD-8FE1-F0396F9B5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195" authorId="1" shapeId="0" ns2:uid="{984B9525-C190-40EE-A5F4-CE8B2F5BC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7" authorId="0" shapeId="0" ns2:uid="{E7442D2B-4A13-4E2B-BB39-CC0A05B3E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C198" authorId="0" shapeId="0" ns2:uid="{2FC88B26-D35B-44CF-BE80-2264F7541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D198" authorId="0" shapeId="0" ns2:uid="{C19FE5A0-3F33-4169-B58E-9725EB258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L198" authorId="0" shapeId="0" ns2:uid="{17221F37-3A12-4102-9AF3-B63064514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198" authorId="0" shapeId="0" ns2:uid="{34353975-CC1E-4A05-8858-5FEF43A48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00" authorId="0" shapeId="0" ns2:uid="{6BE2AB30-CD9C-4AA0-B778-A4C31A65D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1" authorId="0" shapeId="0" ns2:uid="{F0A6BE85-6516-4404-9BA8-AB960E6D4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02" authorId="0" shapeId="0" ns2:uid="{193A2FBD-31C9-48E9-A80C-8ED0641B5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2" authorId="0" shapeId="0" ns2:uid="{C5D66EF3-B026-4B67-8BF0-0107A655C4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CHD et CDE</t>
        </r>
      </text>
    </comment>
    <comment ref="R203" authorId="0" shapeId="0" ns2:uid="{69D76538-0A52-4471-8748-3C83D8B38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22h00'</t>
        </r>
      </text>
    </comment>
    <comment ref="T203" authorId="0" shapeId="0" ns2:uid="{A92600CB-52B6-4570-A456-61CB2B726E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AAI
</t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04" authorId="0" shapeId="0" ns2:uid="{46C0ADA5-7D31-434D-B917-BA973E7A9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4" authorId="2" shapeId="0" ns2:uid="{B788E4A1-6835-424F-B659-2E1A77B4B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204" authorId="0" shapeId="0" ns2:uid="{87A6607E-EDC2-4563-AB49-56C88082D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12.07
départ à 02h00'</t>
        </r>
      </text>
    </comment>
    <comment ref="D205" authorId="0" shapeId="0" ns2:uid="{BBEEBA2D-7CA8-4315-83B4-C3B8F2367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5" authorId="2" shapeId="0" ns2:uid="{1264E0C1-4FA9-40F6-A373-E849D40F1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206" authorId="2" shapeId="0" ns2:uid="{AB1A74F2-C17D-4513-9A05-190D155FC9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6" authorId="2" shapeId="0" ns2:uid="{732846C8-2765-4DA0-ABB6-071195874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R206" authorId="0" shapeId="0" ns2:uid="{6B0A0659-4DB0-49F8-9F78-93048C020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207" authorId="2" shapeId="0" ns2:uid="{A09A07CC-1C0D-4927-ABFD-F9813305F8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7" authorId="2" shapeId="0" ns2:uid="{44129A2E-203B-48F4-BD1D-7AAE7D295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Q207" authorId="0" shapeId="0" ns2:uid="{D8FE4E22-5960-4B57-AC5A-A2361E948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R207" authorId="0" shapeId="0" ns2:uid="{345ABA89-BE02-4F7C-ABBA-6602D8156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départ à 12h00'</t>
        </r>
      </text>
    </comment>
    <comment ref="D208" authorId="0" shapeId="0" ns2:uid="{C3B3AF27-9F0C-4807-8E02-8C9F6A7EB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05h à 06h00'</t>
        </r>
      </text>
    </comment>
    <comment ref="J208" authorId="2" shapeId="0" ns2:uid="{9E2138E5-671D-4FFB-BBA4-EBC598D966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D209" authorId="2" shapeId="0" ns2:uid="{7B0472AE-B67C-4A2A-8EAF-7CBC25899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09" authorId="2" shapeId="0" ns2:uid="{06E700F1-A13F-409E-B700-86B6EC483B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09" authorId="1" shapeId="0" ns2:uid="{6B196721-082C-4818-8919-E22A70627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10" authorId="2" shapeId="0" ns2:uid="{705D45EC-1928-4785-9FB0-0B00373B4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10" authorId="2" shapeId="0" ns2:uid="{53229898-23D7-4D17-A1B0-8D4BD34090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10" authorId="1" shapeId="0" ns2:uid="{37DE1AF4-C669-41C9-B9B9-BB71FAC4E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11" authorId="2" shapeId="0" ns2:uid="{599953E3-393A-4DA5-887B-DC29D9AEB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2" authorId="2" shapeId="0" ns2:uid="{995456EB-36F4-45F2-B325-6F5E72307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3" authorId="4" shapeId="0" ns2:uid="{0828D1C6-D800-458E-B202-2232B39E9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14" authorId="4" shapeId="0" ns2:uid="{F505485E-652C-450F-8D11-798B48091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I215" authorId="1" shapeId="0" ns2:uid="{F4DF518D-A8FB-4EEE-A5F9-35AC0F0C5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J215" authorId="1" shapeId="0" ns2:uid="{9ACE2697-E88F-47BF-8F7A-41E5A3E12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I216" authorId="1" shapeId="0" ns2:uid="{2312EA58-F58A-4724-89DD-A44295350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16" authorId="1" shapeId="0" ns2:uid="{B242D4C7-6EC5-425A-BC1E-5BADB4823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SPT de 20h à 22h00'</t>
        </r>
      </text>
    </comment>
    <comment ref="D217" authorId="2" shapeId="0" ns2:uid="{F9FB0562-A710-46A6-B32D-265027BC3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26.07</t>
        </r>
      </text>
    </comment>
    <comment ref="J217" authorId="1" shapeId="0" ns2:uid="{359C1C07-1F1F-4E3B-9395-9AA3A9FB6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L218" authorId="5" shapeId="0" ns2:uid="{A140FF79-FE9C-4767-A4D6-C501C7BE5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APN
CDE présent</t>
        </r>
      </text>
    </comment>
    <comment ref="D219" authorId="6" shapeId="0" ns2:uid="{08F0C6A5-9030-4DCC-81C5-B407BD5A6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VA supprimé à la demande de la LH</t>
        </r>
        <r>
          <rPr>
            <sz val="9"/>
            <color indexed="81"/>
            <rFont val="Tahoma"/>
            <family val="2"/>
          </rPr>
          <t>; rappel le 27/7/2026.</t>
        </r>
      </text>
    </comment>
    <comment ref="L219" authorId="5" shapeId="0" ns2:uid="{C1C4D098-0F8B-4824-AB30-DF8E46B34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CDE présent</t>
        </r>
      </text>
    </comment>
    <comment ref="D221" authorId="0" shapeId="0" ns2:uid="{2C917F10-4E03-4928-9F26-AA8AB7D16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28.07
rappel le 27.07</t>
        </r>
      </text>
    </comment>
    <comment ref="F221" authorId="4" shapeId="0" ns2:uid="{B11706B8-0585-4776-8936-52EF8C09C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qualité de 14h à 15h30</t>
        </r>
      </text>
    </comment>
    <comment ref="L222" authorId="2" shapeId="0" ns2:uid="{212F072D-2E15-4AAE-83FA-FF0E358A6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3" authorId="0" shapeId="0" ns2:uid="{B13BAE33-9FE9-4603-9B40-6B1D77CD3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4" authorId="0" shapeId="0" ns2:uid="{A6C6C474-3B96-4DEC-9473-7BBA0E816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225" authorId="1" shapeId="0" ns2:uid="{514CD6C9-7112-410E-9C95-C43E3DE2E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5" authorId="1" shapeId="0" ns2:uid="{D3A50450-FE5A-4A43-9DAC-2A05DFAAD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6" authorId="4" shapeId="0" ns2:uid="{19C573F8-A801-4E09-9F11-C242AC825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14h à 18h</t>
        </r>
      </text>
    </comment>
    <comment ref="I226" authorId="1" shapeId="0" ns2:uid="{319FEB29-35E9-484A-9DC4-19639858F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6" authorId="1" shapeId="0" ns2:uid="{37C3BD21-8632-40FF-A953-F59B38F51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9" authorId="2" shapeId="0" ns2:uid="{1279D385-06C5-47CB-B337-CBBF615D7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29" authorId="4" shapeId="0" ns2:uid="{F7AD277F-E048-48D0-BA89-E2EE8AB22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1" authorId="0" shapeId="0" ns2:uid="{D6F08C9E-1BCB-4AAD-BE6B-104DC5C2E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232" authorId="7" shapeId="0" ns2:uid="{65E96130-1B77-4B57-AF96-C16E22D66D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- 10h-11h30</t>
        </r>
      </text>
    </comment>
    <comment ref="L232" authorId="0" shapeId="0" ns2:uid="{FF297C64-F54B-43FC-B53C-2F5EEC15E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3" authorId="0" shapeId="0" ns2:uid="{E45D2A65-5008-4348-A875-7EFD3FC9F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4" authorId="0" shapeId="0" ns2:uid="{1651A2D3-BF4E-4E33-8226-CC01BB828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5" authorId="0" shapeId="0" ns2:uid="{A775E161-C6E6-40A2-B7C5-231B2D4F2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6" authorId="0" shapeId="0" ns2:uid="{6DB6103A-A3C1-478A-B245-924C965C8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D240" authorId="0" shapeId="0" ns2:uid="{8620DF1E-D73A-410F-8ABD-564CBF28F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F241" authorId="6" shapeId="0" ns2:uid="{906A5FE7-92CC-4E65-BEB4-B418B167B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L241" authorId="0" shapeId="0" ns2:uid="{8E4CCC27-7B13-48C2-AD3A-A0BAF60A8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F242" authorId="6" shapeId="0" ns2:uid="{11ECB1F3-7C71-4E70-9A0C-E8ED7A67A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J242" authorId="5" shapeId="0" ns2:uid="{A30A5B66-C279-4BF4-B5F7-C95B51F7D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L242" authorId="0" shapeId="0" ns2:uid="{CE3E3F5D-E242-4A4F-8EA6-E21A2844E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D243" authorId="4" shapeId="0" ns2:uid="{34C85D48-A842-4C0F-A9F6-38E35C2E1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F243" authorId="6" shapeId="0" ns2:uid="{D65B1D1D-425E-4108-B497-4623CEF30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LH; conserver prime de nuit.</t>
        </r>
      </text>
    </comment>
    <comment ref="D244" authorId="4" shapeId="0" ns2:uid="{32D6D390-F5A0-48B9-9D1E-B1B286E97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H244" authorId="0" shapeId="0" ns2:uid="{DDA082E8-45AC-414A-98C5-A819C0115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mariage  justificatif à fournir
pc 1/1</t>
        </r>
      </text>
    </comment>
    <comment ref="J244" authorId="0" shapeId="0" ns2:uid="{16021092-CF10-41F8-90A5-66390CC39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 </t>
        </r>
        <r>
          <rPr>
            <sz val="9"/>
            <color indexed="81"/>
            <rFont val="Tahoma"/>
            <family val="2"/>
          </rPr>
          <t>HKB</t>
        </r>
      </text>
    </comment>
    <comment ref="R244" authorId="2" shapeId="0" ns2:uid="{54CF5A62-010C-40E2-B16A-56AC8009C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 
remplacé par NRD</t>
        </r>
      </text>
    </comment>
    <comment ref="D245" authorId="4" shapeId="0" ns2:uid="{DBFDDD9F-5AF8-4ECF-B3D7-3FCD262F6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J245" authorId="0" shapeId="0" ns2:uid="{70EBE969-F7C5-4BA8-B793-58F838248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D246" authorId="2" shapeId="0" ns2:uid="{EFE1A6EE-88A9-4D36-9925-2D27BC9DD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rappel le 24/08</t>
        </r>
      </text>
    </comment>
    <comment ref="F246" authorId="2" shapeId="0" ns2:uid="{50421EB5-D216-466B-9306-E0C1AC427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samedi</t>
        </r>
      </text>
    </comment>
    <comment ref="F247" authorId="2" shapeId="0" ns2:uid="{10B60D84-9016-424C-8832-7294E09C6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dimanche</t>
        </r>
      </text>
    </comment>
    <comment ref="I247" authorId="0" shapeId="0" ns2:uid="{8AFC77DD-57F6-4F18-B964-21DA1DE34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47" authorId="0" shapeId="0" ns2:uid="{534DB644-CE11-4EDE-9CFA-C808B65A05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T247" authorId="0" shapeId="0" ns2:uid="{71C0899C-E436-4294-B2CA-6E648F551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AAI</t>
        </r>
      </text>
    </comment>
    <comment ref="J248" authorId="0" shapeId="0" ns2:uid="{B3ED806D-2868-42CD-9552-2BE4916A2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49" authorId="0" shapeId="0" ns2:uid="{96576D53-1791-4384-A22F-AE90C8CB59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avait posé RJF - remplace SMA, rappel le 26/08</t>
        </r>
      </text>
    </comment>
    <comment ref="I250" authorId="1" shapeId="0" ns2:uid="{18B72336-752E-478F-B0A8-A83408046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0" authorId="1" shapeId="0" ns2:uid="{FFC6EFB3-2BFA-451E-8804-1F4BC9CDF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I251" authorId="1" shapeId="0" ns2:uid="{ACFA64D0-C1EB-4CEB-8BCB-A6BFAB745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1" authorId="1" shapeId="0" ns2:uid="{E574CAC8-7297-4C6A-98F6-719E3A3DF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DBE présent</t>
        </r>
      </text>
    </comment>
    <comment ref="J252" authorId="1" shapeId="0" ns2:uid="{90B81216-2E9B-4420-BC4D-08BFF9EAC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3" authorId="2" shapeId="0" ns2:uid="{30EE57CE-16B5-4D5D-8C32-C591482BD9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>
remplace SPT
Avait posé une VA
Rappel le 30/08</t>
        </r>
      </text>
    </comment>
    <comment ref="J254" authorId="2" shapeId="0" ns2:uid="{565D2BDA-4E8E-4F23-B02D-9444F5947B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SPT et IME présents</t>
        </r>
        <r>
          <rPr>
            <sz val="9"/>
            <color indexed="81"/>
            <rFont val="Tahoma"/>
            <family val="2"/>
          </rPr>
          <t xml:space="preserve">
remplace SPT
Avait posé un RJF
Rappel le 30/08</t>
        </r>
      </text>
    </comment>
    <comment ref="R254" authorId="1" shapeId="0" ns2:uid="{7D1048F4-81EF-4C98-BFA7-3A829854D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Equipe complète</t>
        </r>
      </text>
    </comment>
    <comment ref="D255" authorId="0" shapeId="0" ns2:uid="{C196E643-DC6B-4645-8F3A-0EA27EFC36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5" authorId="2" shapeId="0" ns2:uid="{F1625FCA-9045-4404-949C-C55459B94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31/08 maintien prime N</t>
        </r>
      </text>
    </comment>
    <comment ref="D256" authorId="0" shapeId="0" ns2:uid="{8BAE9CD1-E22C-47B5-B1CA-B90DC0F16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6" authorId="2" shapeId="0" ns2:uid="{A82972E7-F005-44AD-87FA-6A530A460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 maintien prime N</t>
        </r>
      </text>
    </comment>
    <comment ref="J256" authorId="1" shapeId="0" ns2:uid="{CB2C19BF-8639-484B-97EC-43B544684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05/09</t>
        </r>
      </text>
    </comment>
    <comment ref="J257" authorId="2" shapeId="0" ns2:uid="{A157F9A1-213A-40AC-B07D-24D56CC19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complèteSPT et IME présents</t>
        </r>
      </text>
    </comment>
    <comment ref="L257" authorId="0" shapeId="0" ns2:uid="{53737DD2-3182-43FF-B6EE-BBD86D2D3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8" authorId="2" shapeId="0" ns2:uid="{41E64457-8D6E-4D9F-8272-3C5EDFA05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
+4h -FT</t>
        </r>
      </text>
    </comment>
    <comment ref="L258" authorId="0" shapeId="0" ns2:uid="{9D19AAB5-A686-496B-BCF6-DFC866CCD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9" authorId="2" shapeId="0" ns2:uid="{849D3F64-91BF-42B6-B866-68D354F2A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L259" authorId="0" shapeId="0" ns2:uid="{05DC9B39-BB64-4D6B-B553-A6018892C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60" authorId="2" shapeId="0" ns2:uid="{D0D9E553-94EA-41EA-A18F-C9AEDA87F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0" authorId="2" shapeId="0" ns2:uid="{7F7E959C-56C2-4679-92DF-513FA860B0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1" authorId="2" shapeId="0" ns2:uid="{D6E14EAC-2964-45B1-BE06-4B303EB85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1" authorId="2" shapeId="0" ns2:uid="{C642481D-7894-4131-AB70-E1EB63F6E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2" authorId="2" shapeId="0" ns2:uid="{CE8FFA3D-EAB1-444C-B11A-A5B0492D6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2" authorId="2" shapeId="0" ns2:uid="{B93A76A0-EE17-4B49-A73D-D32BDCA5C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3" authorId="2" shapeId="0" ns2:uid="{1F346E18-3949-428C-83AD-9B5938741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3" authorId="2" shapeId="0" ns2:uid="{B0C63E0F-73DD-4F3C-A3EC-BB842C9A5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4" authorId="0" shapeId="0" ns2:uid="{A8F0E1F1-CBF2-495D-B7F4-2041F4BAE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T264" authorId="2" shapeId="0" ns2:uid="{9FB14D82-B9C9-4CFD-9681-09791BDC2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5" authorId="0" shapeId="0" ns2:uid="{B5D6264E-4527-4D04-8336-00C4C2F65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265" authorId="0" shapeId="0" ns2:uid="{7A91506D-9658-447A-B89A-B2B198240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65" authorId="2" shapeId="0" ns2:uid="{C0CE33AB-2C55-4ECB-97E6-50DB7A53D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66" authorId="2" shapeId="0" ns2:uid="{09835FBD-F56F-4F04-9351-5C772187E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L267" authorId="0" shapeId="0" ns2:uid="{E3DC2791-5707-4FAB-9227-DDBA5C9E6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68" authorId="0" shapeId="0" ns2:uid="{26ACCCF7-16E4-4C01-8614-1150E93AA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269" authorId="0" shapeId="0" ns2:uid="{A440D31C-40DE-47D7-9637-A3066B37A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jusque 20h</t>
        </r>
      </text>
    </comment>
    <comment ref="I269" authorId="0" shapeId="0" ns2:uid="{A0503AA5-959E-408C-A724-A9E548C41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69" authorId="0" shapeId="0" ns2:uid="{A188E500-318B-44B4-AA09-729BE80A9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269" authorId="0" shapeId="0" ns2:uid="{21FACD7D-C0E9-4A8D-961E-9EB8FBF1E2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69" authorId="0" shapeId="0" ns2:uid="{B66E946D-BD4C-460E-A260-3BE857774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R270" authorId="0" shapeId="0" ns2:uid="{6750536F-825E-4C04-A2BB-BC6794633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270" authorId="0" shapeId="0" ns2:uid="{2B357F2D-AFF3-40BF-80D5-F931EBEC6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1" authorId="0" shapeId="0" ns2:uid="{35824580-8715-49D3-8C49-EB6CC4593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H271" authorId="2" shapeId="0" ns2:uid="{B659E8F2-286A-46B8-97DD-3517DBE49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Port du masque (ARI) CEPS Seraing</t>
        </r>
      </text>
    </comment>
    <comment ref="T271" authorId="0" shapeId="0" ns2:uid="{0B15EAA6-DAFE-4561-BEB7-3F067C745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2" authorId="1" shapeId="0" ns2:uid="{0E37B779-F0EE-4D26-965E-CDDC0A4C6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22h à 23h</t>
        </r>
      </text>
    </comment>
    <comment ref="T272" authorId="0" shapeId="0" ns2:uid="{1847A6E9-177C-4FEA-881F-5DB176E1E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73" authorId="0" shapeId="0" ns2:uid="{60184E8A-1B61-44D7-88E4-AB6DF57BD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4" authorId="2" shapeId="0" ns2:uid="{40C584E1-2AC5-476D-9E5D-FC7FE5E15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PLZ.</t>
        </r>
      </text>
    </comment>
    <comment ref="L274" authorId="2" shapeId="0" ns2:uid="{75004D37-4C1D-43F5-B5AD-DDA9D6709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4" authorId="0" shapeId="0" ns2:uid="{E3209E3E-E3A7-427D-A9FA-EB0C14EE5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5" authorId="2" shapeId="0" ns2:uid="{D2C69056-F359-4566-BF0D-ADA2B5CF4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SMA.</t>
        </r>
      </text>
    </comment>
    <comment ref="J275" authorId="0" shapeId="0" ns2:uid="{CC30B168-3E2D-44D7-8E4E-F1FE01A418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L275" authorId="2" shapeId="0" ns2:uid="{FF7513EA-AE0B-49F3-BD1C-BA5971B0F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5" authorId="0" shapeId="0" ns2:uid="{FA5994A4-C9F5-4C18-BFAD-8928AF756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H278" authorId="2" shapeId="0" ns2:uid="{5A3B4AD8-AD63-4B58-9663-573E0ACB6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R278" authorId="0" shapeId="0" ns2:uid="{BE733C36-560B-4F46-A002-6BA944C9B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H281" authorId="2" shapeId="0" ns2:uid="{B067234D-E989-4221-98F4-71FDF0EAE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R281" authorId="6" shapeId="0" ns2:uid="{5EB90501-6D49-4CB6-82FE-ABB5FEE97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distillation; conserver prime de nuit.</t>
        </r>
      </text>
    </comment>
    <comment ref="H282" authorId="2" shapeId="0" ns2:uid="{54D8B3A3-3A94-4CBE-8CA2-CC528CB6F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R282" authorId="6" shapeId="0" ns2:uid="{534052FA-6F54-459B-8002-B4CB8A977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distillation; conserver prime de nuit.</t>
        </r>
      </text>
    </comment>
    <comment ref="T282" authorId="2" shapeId="0" ns2:uid="{3EE85A51-97C9-4A55-82DE-9F2569954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PLZ</t>
        </r>
      </text>
    </comment>
    <comment ref="I283" authorId="0" shapeId="0" ns2:uid="{0D0B65AC-8827-4732-87D8-2025ACB85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283" authorId="0" shapeId="0" ns2:uid="{35F4D430-E22A-43C7-9839-937453CDE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Q283" authorId="6" shapeId="0" ns2:uid="{ADED5F9C-A4EF-4188-8832-4426A2207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</t>
        </r>
      </text>
    </comment>
    <comment ref="R283" authorId="6" shapeId="0" ns2:uid="{AC4A6B58-C44E-4FCA-AEA7-46B1F85DD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</t>
        </r>
      </text>
    </comment>
    <comment ref="D284" authorId="0" shapeId="0" ns2:uid="{465F388D-ADC8-4BAB-9F65-2B64167CD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84" authorId="0" shapeId="0" ns2:uid="{07C2985E-F16A-4059-9361-2982C1709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Q284" authorId="6" shapeId="0" ns2:uid="{A4CD405E-F951-44AC-A5AB-49E92F14E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distillation.</t>
        </r>
      </text>
    </comment>
    <comment ref="R284" authorId="6" shapeId="0" ns2:uid="{70EA8628-382C-45D9-BC78-CCED21C1D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distillation.</t>
        </r>
      </text>
    </comment>
    <comment ref="D285" authorId="4" shapeId="0" ns2:uid="{819549DD-5327-4E01-AE41-CDCCD09CD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Erreur LH : </t>
        </r>
        <r>
          <rPr>
            <b/>
            <sz val="9"/>
            <color indexed="81"/>
            <rFont val="Tahoma"/>
            <family val="2"/>
          </rPr>
          <t>RAPPEL 21/09</t>
        </r>
      </text>
    </comment>
    <comment ref="H285" authorId="7" shapeId="0" ns2:uid="{796EEE23-E2FA-43D3-8CD9-6FF7C7C192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10h-11h30</t>
        </r>
      </text>
    </comment>
    <comment ref="J285" authorId="1" shapeId="0" ns2:uid="{91A3B0EE-92A5-4CC1-ABDF-1FD1BBC28F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SPT
RAPPEL 28/09 accord AMA</t>
        </r>
      </text>
    </comment>
    <comment ref="J286" authorId="1" shapeId="0" ns2:uid="{137B7C5A-ED13-4963-9252-17662AC10D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SPT
RAPPEL 28/09 accord AMA</t>
        </r>
      </text>
    </comment>
    <comment ref="J287" authorId="0" shapeId="0" ns2:uid="{A8C7114B-ADD7-45C4-A720-8D8302CB0A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</t>
        </r>
        <r>
          <rPr>
            <sz val="9"/>
            <color indexed="81"/>
            <rFont val="Tahoma"/>
            <family val="2"/>
          </rPr>
          <t>voir 05.10</t>
        </r>
      </text>
    </comment>
    <comment ref="J288" authorId="0" shapeId="0" ns2:uid="{A5BDDB14-9538-416B-BDF5-3DF903786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T288" authorId="0" shapeId="0" ns2:uid="{E4717B1C-541D-4850-AB97-39E5FE6BB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290" authorId="0" shapeId="0" ns2:uid="{697BE9A7-765E-4B03-885E-0E0664B1C9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04.10</t>
        </r>
      </text>
    </comment>
    <comment ref="N291" authorId="2" shapeId="0" ns2:uid="{DCFE15E1-DD0B-46CB-8437-1FEB8128E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F292" authorId="8" shapeId="0" ns2:uid="{68DBB78E-EBEC-4AD9-BDF0-E5FCB0A2CB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L292" authorId="0" shapeId="0" ns2:uid="{3A8E2241-76B9-4D75-8E26-D84FF941B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3" authorId="0" shapeId="0" ns2:uid="{A05E552C-8C7F-4D05-9E74-BD793B19C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4" authorId="0" shapeId="0" ns2:uid="{1260C0BE-8E99-4DE3-9D7A-D951759CB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295" authorId="1" shapeId="0" ns2:uid="{910FA203-95E4-457D-9AF2-96C0119B0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R295" authorId="2" shapeId="0" ns2:uid="{57AD2564-6065-41BA-B65E-E51D2831B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15/10</t>
        </r>
      </text>
    </comment>
    <comment ref="J296" authorId="1" shapeId="0" ns2:uid="{F6FBEEBD-FD4B-46D9-8927-1C9FB1F0C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297" authorId="0" shapeId="0" ns2:uid="{9051D61F-B8C0-4373-A07D-43B24D946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2" shapeId="0" ns2:uid="{3C187BA8-80E0-4101-AB59-5BF97062A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10h à 14h</t>
        </r>
      </text>
    </comment>
    <comment ref="D298" authorId="2" shapeId="0" ns2:uid="{AEC4419B-6847-441E-88BD-8AE39A0EE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J298" authorId="4" shapeId="0" ns2:uid="{816DEA7E-A220-454D-9A72-2E3F3B146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R298" authorId="0" shapeId="0" ns2:uid="{0D890ADF-592C-47E8-A256-E61164A10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8D90D4A4-2B63-4273-8846-12923C388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0" shapeId="0" ns2:uid="{CF872A73-3E6B-499B-80B3-BF42F8B97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99" authorId="4" shapeId="0" ns2:uid="{EF5075BC-2C38-466C-A229-CEC38CCAB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299" authorId="6" shapeId="0" ns2:uid="{5CEC739A-C264-46BA-A754-A2A7791FE0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 fermentation.</t>
        </r>
      </text>
    </comment>
    <comment ref="L302" authorId="0" shapeId="0" ns2:uid="{1833CFC3-D018-4ED1-8A5A-E98BA9D12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LAA
</t>
        </r>
        <r>
          <rPr>
            <sz val="9"/>
            <color indexed="81"/>
            <rFont val="Tahoma"/>
            <family val="2"/>
          </rPr>
          <t>cohérence moyenne horaire suite au changement d'équipe</t>
        </r>
      </text>
    </comment>
    <comment ref="L303" authorId="0" shapeId="0" ns2:uid="{9A994EDE-EEF3-4DD9-8682-CBD724ADD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04" authorId="0" shapeId="0" ns2:uid="{71665447-7EE1-42F4-8E15-7AE85F5ED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304" authorId="0" shapeId="0" ns2:uid="{F68A55A3-C9C5-48BA-816C-EE20162D9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304" authorId="0" shapeId="0" ns2:uid="{081CA893-B6B0-488D-86E9-E7AB1DBF6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06" authorId="0" shapeId="0" ns2:uid="{6D8278C2-41E8-4630-9EC5-4892B8023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D310" authorId="0" shapeId="0" ns2:uid="{522D430B-C7BB-48B1-BAFB-8805E8C30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310" authorId="2" shapeId="0" ns2:uid="{41DE7DC3-CC57-4F66-9B81-D97B945F4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28/10</t>
        </r>
      </text>
    </comment>
    <comment ref="J311" authorId="0" shapeId="0" ns2:uid="{B929CFB6-94BA-498F-9499-5A5E607EE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13" authorId="0" shapeId="0" ns2:uid="{BF4E9F4A-D0BA-42B0-8640-02AEF2497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319" authorId="0" shapeId="0" ns2:uid="{5357E973-971D-4A15-B70B-41F9E6F54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19" authorId="0" shapeId="0" ns2:uid="{79568765-2950-4F0A-B752-863DFF7E3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J320" authorId="1" shapeId="0" ns2:uid="{28EFC2B0-1ED7-40B4-B12D-16540C587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1" authorId="1" shapeId="0" ns2:uid="{1B9014CC-95F1-4526-9FB2-2D090C659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2" authorId="1" shapeId="0" ns2:uid="{C8CE73C0-3FC6-42FC-B0AC-EC6DCA446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26" authorId="0" shapeId="0" ns2:uid="{42DBD977-C5B4-4F7F-A03D-1B006BB59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27" authorId="0" shapeId="0" ns2:uid="{07A4672C-92A5-4F15-AD4E-77F5C4A0D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327" authorId="0" shapeId="0" ns2:uid="{8F415E38-7EF5-4E8D-BD17-6378DDDE2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28" authorId="0" shapeId="0" ns2:uid="{AC0F4EA2-11E7-49CA-87FA-E222906FE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L328" authorId="0" shapeId="0" ns2:uid="{C44E347C-F8DF-4F16-A64D-57B2589D1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29" authorId="0" shapeId="0" ns2:uid="{1857CE7F-207B-49C0-88E3-4F9AAA87D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30" authorId="1" shapeId="0" ns2:uid="{B497CAA0-7BD9-4782-B5B0-F444B7994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31" authorId="1" shapeId="0" ns2:uid="{E6DF376C-203F-4B48-8ADC-CD95FED0C4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32" authorId="0" shapeId="0" ns2:uid="{73F3F2EF-6CF9-438B-898B-ADA5B843D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T332" authorId="0" shapeId="0" ns2:uid="{DA88E34F-C473-4528-8571-C480B5EAE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34" authorId="0" shapeId="0" ns2:uid="{C9ED7B48-6D94-48F3-9A5F-3C6052D93F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SMA</t>
        </r>
      </text>
    </comment>
    <comment ref="H337" authorId="7" shapeId="0" ns2:uid="{0C6D4656-BA51-4B40-B9EB-ECFE5873C0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L337" authorId="0" shapeId="0" ns2:uid="{EC0428BA-1A73-4441-ADF9-A5E2CD581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8" authorId="7" shapeId="0" ns2:uid="{2C28E83B-9204-478D-99E9-C3F3CD900A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J338" authorId="2" shapeId="0" ns2:uid="{E1459EA0-21DC-4125-8434-91B8F1F87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25/11</t>
        </r>
      </text>
    </comment>
    <comment ref="L338" authorId="0" shapeId="0" ns2:uid="{E132DE8B-1ACE-4884-97D5-4A8359BC3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9" authorId="7" shapeId="0" ns2:uid="{2C382241-2648-45B3-8795-9F6A0EF198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J339" authorId="2" shapeId="0" ns2:uid="{993A7B03-063D-4F8B-A109-E0A08D437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24/11</t>
        </r>
      </text>
    </comment>
    <comment ref="R339" authorId="0" shapeId="0" ns2:uid="{762850D6-E7BE-4217-AF8D-5707BBA3A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40" authorId="7" shapeId="0" ns2:uid="{F8EE0949-D7F3-4E7A-B0F1-8663286D9D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R340" authorId="0" shapeId="0" ns2:uid="{4B4A8C8D-984D-47CE-B84C-3A45BCEE4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41" authorId="0" shapeId="0" ns2:uid="{64D47D94-CD98-4D13-A763-76769EC44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44" authorId="1" shapeId="0" ns2:uid="{065785D9-303D-434C-AA51-863DFD450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45" authorId="0" shapeId="0" ns2:uid="{0A2812DE-6101-439A-B769-9A4641AB0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54" authorId="0" shapeId="0" ns2:uid="{FF6BBEB9-28C4-4B52-AE75-30397088A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355" authorId="1" shapeId="0" ns2:uid="{FB3ED6F9-6738-4707-BC9F-08F41F88B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6" authorId="1" shapeId="0" ns2:uid="{70CBB2C6-55D2-4DC6-9445-F167AFD13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7" authorId="1" shapeId="0" ns2:uid="{8ACEA0B4-C0FE-4AD6-B7D4-44FD5BF95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58" authorId="0" shapeId="0" ns2:uid="{22348141-EBBC-499F-9F42-093C52C53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59" authorId="0" shapeId="0" ns2:uid="{E0BE8F4C-2A94-41B8-89B4-F7670CF50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60" authorId="0" shapeId="0" ns2:uid="{516E5527-D9FB-4CF9-8372-AF4257C62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F360" authorId="8" shapeId="0" ns2:uid="{EBF2FEEF-6425-4877-9BEF-32CFD7946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CF 15/12</t>
        </r>
      </text>
    </comment>
    <comment ref="J360" authorId="0" shapeId="0" ns2:uid="{10548F25-6FCF-4DBD-909B-9A11D4772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D362" authorId="4" shapeId="0" ns2:uid="{BF13460F-F934-4665-A20E-250FFD2D8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Accord AMA suivant horaire GPS</t>
        </r>
      </text>
    </comment>
    <comment ref="L362" authorId="0" shapeId="0" ns2:uid="{E6A1C97D-BF4C-4F9C-9297-575380E03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63" authorId="0" shapeId="0" ns2:uid="{EE5086EC-F533-477D-AAF7-BED499335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4" authorId="0" shapeId="0" ns2:uid="{53868F18-A213-481A-8752-4DF436650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64" authorId="0" shapeId="0" ns2:uid="{47ECBA84-92F1-4818-979C-978E4D6C2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5" authorId="1" shapeId="0" ns2:uid="{E431DB2C-F655-4259-9030-B0BEB153B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66" authorId="1" shapeId="0" ns2:uid="{94C9003A-B00B-4A6E-8FA5-32C2745DA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L372" authorId="0" shapeId="0" ns2:uid="{861613B9-7BEB-4726-8195-28CC4C2B9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73" authorId="0" shapeId="0" ns2:uid="{510C8884-60B8-4EE8-A168-59B38057A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99" authorId="2" shapeId="0" ns2:uid="{21487FD0-66F8-4433-8A80-AE5195743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90 % du 01/12/2025 au 30/09/2026
CP 90% du 01/12/2026 au 30/09/2027</t>
        </r>
      </text>
    </comment>
    <comment ref="J400" authorId="2" shapeId="0" ns2:uid="{DD049EE5-72F0-44A3-A0E4-3ACD91D54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90% 10mois + 2 mois à 100%</t>
        </r>
      </text>
    </comment>
    <comment ref="H402" authorId="2" shapeId="0" ns2:uid="{ABF4A796-CE23-4675-AAB6-75A08A556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T402" authorId="0" shapeId="0" ns2:uid="{0795343B-DD68-4DF4-A9BD-341A4567A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-11/11</t>
        </r>
      </text>
    </comment>
    <comment ref="I432" authorId="2" shapeId="0" ns2:uid="{0744CAF3-86EB-47BA-B83D-D941F5D60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01/12/25 au 30/09/26</t>
        </r>
      </text>
    </comment>
    <comment ref="S433" authorId="0" shapeId="0" ns2:uid="{DC5EB6AD-C80D-4DB0-98CE-B6B012D7B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01.10.2025 au 30.09.2027</t>
        </r>
      </text>
    </comment>
  </commentList>
</comments>
</file>

<file path=xl/comments7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</authors>
  <commentList>
    <comment ref="F17" authorId="0" shapeId="0" ns2:uid="{AAE8FA39-46F7-4FA9-8665-8A52E8108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07h15</t>
        </r>
      </text>
    </comment>
    <comment ref="D22" authorId="1" shapeId="0" ns2:uid="{DC9B5080-CEA4-491D-B831-7BFBE30BC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F22" authorId="1" shapeId="0" ns2:uid="{53F9EAF9-6780-4B93-AB9D-60E8B0C65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4" authorId="2" shapeId="0" ns2:uid="{F4F99F38-9639-4EFE-96F4-1A75B1151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11h à 13h
PDE présent</t>
        </r>
      </text>
    </comment>
    <comment ref="F30" authorId="1" shapeId="0" ns2:uid="{CC756D64-71FA-40A2-A1BF-1206C3611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31" authorId="1" shapeId="0" ns2:uid="{75D36280-3F8E-4738-BAA1-DB076C0F9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F33" authorId="1" shapeId="0" ns2:uid="{DEEEB107-9086-4619-B6C6-127F55D31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38" authorId="0" shapeId="0" ns2:uid="{707AA8C4-AA7C-4F17-882D-9A9AC1A47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1/1</t>
        </r>
      </text>
    </comment>
    <comment ref="D44" authorId="1" shapeId="0" ns2:uid="{875152C7-0C4A-4800-A205-10FD41CA55BA}">
      <text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10h à 11h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F44" authorId="3" shapeId="0" ns2:uid="{7C5617C3-6072-4271-ACF7-C9BB61AC6F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 à 12h</t>
        </r>
      </text>
    </comment>
    <comment ref="D54" authorId="1" shapeId="0" ns2:uid="{6E94C7D7-B8DC-4B51-A757-41FD87806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59" authorId="1" shapeId="0" ns2:uid="{859EDB5F-DFE4-4A67-B9B8-C66DDC2CC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SKS</t>
        </r>
      </text>
    </comment>
    <comment ref="D68" authorId="1" shapeId="0" ns2:uid="{33633C5E-1943-4A17-9994-4A1202A34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69" authorId="1" shapeId="0" ns2:uid="{B9EE97C2-E0D5-4AB7-A401-B97AB365F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12h45'</t>
        </r>
      </text>
    </comment>
    <comment ref="D73" authorId="1" shapeId="0" ns2:uid="{15343D1B-CDF6-46EB-A56C-4F2003E04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78" authorId="1" shapeId="0" ns2:uid="{BB8631AD-AD1A-4D0E-9D18-9C9730345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79" authorId="0" shapeId="0" ns2:uid="{0F88587E-B6CD-40FA-AA4E-83002ABC3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80" authorId="0" shapeId="0" ns2:uid="{3BEE10D9-A631-4D95-8200-2D8C7D53C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2" authorId="2" shapeId="0" ns2:uid="{030CD706-B2E5-473A-84D5-E1FF6DC8A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+ 0,75 HS</t>
        </r>
      </text>
    </comment>
    <comment ref="F84" authorId="2" shapeId="0" ns2:uid="{E203C6C8-3C1E-408B-A55D-B67B5AC1E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</t>
        </r>
      </text>
    </comment>
    <comment ref="F85" authorId="1" shapeId="0" ns2:uid="{B20323B8-0A8F-4A5F-A994-E83F3E7BB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87" authorId="1" shapeId="0" ns2:uid="{D0A6EB46-F248-4E03-9ECA-F3DA2C81C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F99" authorId="1" shapeId="0" ns2:uid="{7ED52B11-DF6F-4CC3-9395-3EE7EF5D8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107" authorId="0" shapeId="0" ns2:uid="{30192348-0B99-4622-8E62-6F9CEA9B3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F108" authorId="1" shapeId="0" ns2:uid="{27023278-4B2E-4EB8-B21F-A24DBA185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1" authorId="1" shapeId="0" ns2:uid="{45D97FE9-4A8F-4AC2-9757-12CE070C7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4" authorId="0" shapeId="0" ns2:uid="{08DBE683-ED6D-4059-86F9-EDF19AFEC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13h</t>
        </r>
      </text>
    </comment>
    <comment ref="F115" authorId="0" shapeId="0" ns2:uid="{22EF99E4-5A36-497A-82AF-736886C40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118" authorId="1" shapeId="0" ns2:uid="{DA5D44F5-F08B-4F9F-8BD2-F0831BDCA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F119" authorId="1" shapeId="0" ns2:uid="{72390623-4163-4591-9FB5-999FFEFB1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18.04</t>
        </r>
      </text>
    </comment>
    <comment ref="F120" authorId="1" shapeId="0" ns2:uid="{0084E7B3-9772-483B-9352-C86E0D2D8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F125" authorId="1" shapeId="0" ns2:uid="{7CB61DD6-2FA4-4360-ACE6-00FB26192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35" authorId="0" shapeId="0" ns2:uid="{0256D093-E411-4DDB-9C47-08CAE9546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D138" authorId="0" shapeId="0" ns2:uid="{9B1F743B-2AB3-4FAD-B118-17DAB43525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F139" authorId="1" shapeId="0" ns2:uid="{181051F7-B30E-483D-A697-7EE4FD61A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49" authorId="1" shapeId="0" ns2:uid="{EE91BEF6-32F3-4D3A-B8BD-91C3F87D5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150" authorId="0" shapeId="0" ns2:uid="{F02EDBDA-EB28-4C3F-9F75-801C1F5CA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E150" authorId="0" shapeId="0" ns2:uid="{1876F90A-2873-4427-831A-F1CB1291B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</t>
        </r>
      </text>
    </comment>
    <comment ref="F150" authorId="0" shapeId="0" ns2:uid="{77798653-2775-490E-9B7A-C930FC99B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
arrivée à 09h00'</t>
        </r>
      </text>
    </comment>
    <comment ref="C157" authorId="0" shapeId="0" ns2:uid="{1DDE5351-AB7F-4C07-B51E-41389EE1C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</t>
        </r>
      </text>
    </comment>
    <comment ref="F158" authorId="1" shapeId="0" ns2:uid="{A7F9EB5C-7334-45A7-A0CF-54B97B81E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65" authorId="1" shapeId="0" ns2:uid="{58C37764-9D11-49A4-BE9C-573B962C5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69" authorId="1" shapeId="0" ns2:uid="{C66F6D9F-51C1-455E-A2D9-04D1A0705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73" authorId="1" shapeId="0" ns2:uid="{525A063D-0111-4A3E-B5BE-D8206B223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74" authorId="0" shapeId="0" ns2:uid="{6F45102B-599C-40CF-8288-C47387D24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5" authorId="0" shapeId="0" ns2:uid="{A11DEDF1-69C5-43B8-A1C1-33490A8A6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9" authorId="4" shapeId="0" ns2:uid="{1FE91B35-4D4F-4C3D-878E-5F6E089E8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0" authorId="4" shapeId="0" ns2:uid="{002A90A3-F2B2-4CD2-AE21-AA531B960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8" authorId="4" shapeId="0" ns2:uid="{E4F9246D-32A0-4A9E-B797-7CB810F38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89" authorId="4" shapeId="0" ns2:uid="{A0DDDCE7-08CC-4F6B-9A38-064E1E75C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93" authorId="4" shapeId="0" ns2:uid="{140FB3F3-45A6-428B-B91A-D4B5C92F8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195" authorId="1" shapeId="0" ns2:uid="{23C13E1E-735F-4DE9-B52E-42AD51FA4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2" authorId="2" shapeId="0" ns2:uid="{85D13821-0E33-4ED7-AEE6-1DC9D61F2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03" authorId="2" shapeId="0" ns2:uid="{01603ED3-B379-4999-BD91-611A9C6C7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04" authorId="1" shapeId="0" ns2:uid="{CAF7836A-66B8-4D7A-AFF9-DEB7FF2B5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+0,75hs</t>
        </r>
      </text>
    </comment>
    <comment ref="F206" authorId="1" shapeId="0" ns2:uid="{F236A26F-56D8-4CF1-97BD-50A4455E9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8" authorId="2" shapeId="0" ns2:uid="{3F8DFC45-18C0-47D1-A8BB-847993B46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23" authorId="2" shapeId="0" ns2:uid="{B8127546-99D0-44FB-B9D3-A22346164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4" authorId="2" shapeId="0" ns2:uid="{6BAA182E-2061-43C8-A7C9-2EAD5FA7A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5" authorId="2" shapeId="0" ns2:uid="{AD94E666-8C2A-4BF7-B749-6CEB13F72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226" authorId="0" shapeId="0" ns2:uid="{D80F0B97-1B41-42C3-82C3-4E192B8CF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14h30
Bureau QPL</t>
        </r>
      </text>
    </comment>
    <comment ref="F229" authorId="2" shapeId="0" ns2:uid="{AF6E92F5-EC70-430A-BEF0-DDE60F828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38" authorId="2" shapeId="0" ns2:uid="{5E87416E-A668-40C8-9457-A75D4183D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et 0h30 RHS
départ à 12h30</t>
        </r>
      </text>
    </comment>
    <comment ref="F241" authorId="2" shapeId="0" ns2:uid="{9356BFDF-89E4-4F85-85AE-37CC4D6E8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254" authorId="0" shapeId="0" ns2:uid="{88B99589-0A93-4061-AFE2-3F46EE492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+0,5h HS</t>
        </r>
      </text>
    </comment>
    <comment ref="F256" authorId="1" shapeId="0" ns2:uid="{24F676C8-7B1C-43B6-90FF-F12075C9D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260" authorId="1" shapeId="0" ns2:uid="{5419065E-ACFA-4C21-A119-2248312A4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65" authorId="1" shapeId="0" ns2:uid="{9BD5DE5D-D633-4674-8305-E92235297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268" authorId="2" shapeId="0" ns2:uid="{2CA9F0AD-8776-480F-B8B7-B69781C70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VA, rappel le 11/09 de la LH pour renforcer l'équipe</t>
        </r>
      </text>
    </comment>
    <comment ref="F268" authorId="0" shapeId="0" ns2:uid="{8378A7D5-7CF7-4BAC-AD0A-9673EEC39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 HS
</t>
        </r>
      </text>
    </comment>
    <comment ref="F269" authorId="1" shapeId="0" ns2:uid="{2A859F94-4BE8-4204-A375-A850BA7C9D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271" authorId="1" shapeId="0" ns2:uid="{FD9903E4-79D7-4E3D-A38C-7D843FCAA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74" authorId="2" shapeId="0" ns2:uid="{63926594-2E3B-4654-B995-5D83F6CD8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Equipier Permier intervention sur site BWZ</t>
        </r>
      </text>
    </comment>
    <comment ref="D276" authorId="1" shapeId="0" ns2:uid="{C6A5A10C-9D24-4A77-9450-EE6F3AB73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78" authorId="1" shapeId="0" ns2:uid="{4D8211F7-1AB3-4701-A85C-2E1EF5744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80" authorId="1" shapeId="0" ns2:uid="{41B323AD-3EB4-48DB-99BE-CD8006950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298" authorId="1" shapeId="0" ns2:uid="{DAAE931F-D2A8-4FA0-8A74-2E7CB180A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F360" authorId="5" shapeId="0" ns2:uid="{F63E842A-EECD-4457-A19C-3C382D457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D402" authorId="2" shapeId="0" ns2:uid="{BFB3913F-6E6E-4DFE-AE8B-8E91E02DB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25/05
</t>
        </r>
      </text>
    </comment>
    <comment ref="C434" authorId="1" shapeId="0" ns2:uid="{A4B0FFAE-77A9-48A7-A054-7C963D29C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</commentList>
</comments>
</file>

<file path=xl/comments8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L11" authorId="0" shapeId="0" ns2:uid="{90F5C05B-0E0B-4ABD-8D7D-F2D07587F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2" authorId="0" shapeId="0" ns2:uid="{E14B6F74-7134-496D-A6FD-FC5757AE0A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PBL</t>
        </r>
      </text>
    </comment>
    <comment ref="O12" authorId="1" shapeId="0" ns2:uid="{E45D613A-D75F-4FC7-AD5A-5714BC397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V12" authorId="0" shapeId="0" ns2:uid="{F7AFA90C-9785-4F6A-A03F-F7C11C35B0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2" authorId="2" shapeId="0" ns2:uid="{AE672264-223B-408F-8149-74160BD4C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" authorId="3" shapeId="0" ns2:uid="{8A1B38F8-0CF1-4C87-A7F0-3B5760253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Z13" authorId="1" shapeId="0" ns2:uid="{180E974E-60A6-487F-8FFC-0B8A7185F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4" authorId="2" shapeId="0" ns2:uid="{9431C067-A06D-411F-B3FB-450C1A741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4" authorId="3" shapeId="0" ns2:uid="{A5384BC6-0F1B-4881-A99E-3BCA0A62C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D15" authorId="2" shapeId="0" ns2:uid="{11A7E31D-6CE2-4734-A51C-461B6B1A8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5" authorId="0" shapeId="0" ns2:uid="{2FF9EB8D-095D-4BAF-8062-14453C31B8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YPE</t>
        </r>
      </text>
    </comment>
    <comment ref="N15" authorId="0" shapeId="0" ns2:uid="{ED9C3958-BFF4-47D4-9941-DF61F77C1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15" authorId="0" shapeId="0" ns2:uid="{2F84BCA3-D740-45B7-AFF9-F87F864FEF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5" authorId="0" shapeId="0" ns2:uid="{E8A72E8A-ED0F-4325-B130-894746A9D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2" shapeId="0" ns2:uid="{2A1406D5-6C9D-4C75-B342-2168D5620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6" authorId="0" shapeId="0" ns2:uid="{FEEDB96E-16B6-4870-AE8F-E6310C340E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 xml:space="preserve">MPE : </t>
        </r>
        <r>
          <rPr>
            <sz val="9"/>
            <color indexed="81"/>
            <rFont val="Tahoma"/>
            <family val="2"/>
          </rPr>
          <t xml:space="preserve">Remplacé par YPE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un congé
rappel le 06/01
Maintien prime PM
</t>
        </r>
      </text>
    </comment>
    <comment ref="N16" authorId="0" shapeId="0" ns2:uid="{AB8B49C3-1535-4EED-B134-9CB005B510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VGG et PBL</t>
        </r>
      </text>
    </comment>
    <comment ref="P16" authorId="4" shapeId="0" ns2:uid="{4DE10BEE-1194-4B49-ACD2-76ABBCCA0C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T16" authorId="2" shapeId="0" ns2:uid="{06C44290-9054-4C36-8859-3E786611A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16" authorId="0" shapeId="0" ns2:uid="{E0041A2C-9821-4A20-A202-B299CD7584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6" authorId="0" shapeId="0" ns2:uid="{AB427005-10B1-418E-808C-A11001AE49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H17" authorId="0" shapeId="0" ns2:uid="{DD31B523-F3D4-4A30-B5BB-190641E07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7" authorId="0" shapeId="0" ns2:uid="{A22EA08C-395C-41DD-AAA3-CB2ACD72A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7" authorId="5" shapeId="0" ns2:uid="{4ADF7274-BC71-48A9-AA8D-83C19CD2D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T17" authorId="0" shapeId="0" ns2:uid="{E52F0BCD-8D76-4E94-A9D9-1EC0971D4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W17" authorId="0" shapeId="0" ns2:uid="{AB022FC5-FFF2-4CA3-87E6-D00B5CE6E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7" authorId="0" shapeId="0" ns2:uid="{294DF480-62E4-4E65-B190-A6371E7B5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Z17" authorId="0" shapeId="0" ns2:uid="{5328223B-8CA2-4C49-B21D-F52CE8792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" authorId="0" shapeId="0" ns2:uid="{4AA31126-E1D7-4E74-8B3E-0692900E2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8" authorId="0" shapeId="0" ns2:uid="{1793AE86-99B2-428A-81E1-BD00541A1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8" authorId="0" shapeId="0" ns2:uid="{AD62AA79-928B-4707-98D4-320E8A830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T18" authorId="0" shapeId="0" ns2:uid="{F68BA9AD-98AE-413A-B134-4AA4A4F3F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8" authorId="6" shapeId="0" ns2:uid="{62DFA501-781B-4C70-9713-8ABCFECA0F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Z18" authorId="0" shapeId="0" ns2:uid="{0C196569-C7D9-4952-9B99-9716F73E8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9" authorId="6" shapeId="0" ns2:uid="{3D424280-1491-4F33-8E6A-2A7C087B9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N19" authorId="0" shapeId="0" ns2:uid="{718E48BD-7BE0-4133-9522-5F71DDD7A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19" authorId="6" shapeId="0" ns2:uid="{BF35C596-572A-4941-BD43-AE64F8383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9" authorId="0" shapeId="0" ns2:uid="{44FE379D-FC42-4C1B-97BB-3939CE3D9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" authorId="0" shapeId="0" ns2:uid="{0F812021-FA24-4485-9934-B66757A9D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FPA</t>
        </r>
      </text>
    </comment>
    <comment ref="T20" authorId="0" shapeId="0" ns2:uid="{BB2BECD8-DDFB-4273-9AD5-B747A2B35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X20" authorId="5" shapeId="0" ns2:uid="{B21AC7D6-7CBF-413D-8057-DB3E0CF44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Z20" authorId="0" shapeId="0" ns2:uid="{EF93A70A-98C0-440A-A938-C3B4AFB4E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1" authorId="0" shapeId="0" ns2:uid="{A1331FD1-2B25-4B50-A1A0-89B7CEBC6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21" authorId="6" shapeId="0" ns2:uid="{8C9B0AA9-8957-45B5-9CCA-B1F48D153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Z21" authorId="0" shapeId="0" ns2:uid="{006B81BD-23E9-4F21-BC16-A9D6B2F59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1" shapeId="0" ns2:uid="{4241D0BB-8306-4D4C-9D03-F3D345364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22" authorId="6" shapeId="0" ns2:uid="{314410C5-0F9A-4CC0-B2A0-4A099396C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2" authorId="6" shapeId="0" ns2:uid="{A55A3A16-3DBD-4367-AC5D-103240935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P22" authorId="5" shapeId="0" ns2:uid="{3937725E-B695-40E5-B0EB-4561C485A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22" authorId="5" shapeId="0" ns2:uid="{E071BBAD-9AEA-4C6D-8FBD-8318C7515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V22" authorId="6" shapeId="0" ns2:uid="{7900C69A-872C-4B63-B006-5BF447A25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23" authorId="1" shapeId="0" ns2:uid="{56D5F50A-0AC0-4715-AE9E-BFFEA5006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</t>
        </r>
      </text>
    </comment>
    <comment ref="F23" authorId="6" shapeId="0" ns2:uid="{C6141274-6CD2-4047-9D14-758E9A995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3" authorId="6" shapeId="0" ns2:uid="{7ECDCA8F-F833-4966-A5C8-556CB83EB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L23" authorId="5" shapeId="0" ns2:uid="{BBBDF9B4-AAC0-4AEC-A4A3-6AA2948D3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</t>
        </r>
      </text>
    </comment>
    <comment ref="P23" authorId="1" shapeId="0" ns2:uid="{A8512A86-E456-46B4-A263-E73DD66720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0" shapeId="0" ns2:uid="{D4C78FF5-2077-4EB2-A60B-3FC18FE94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23" authorId="6" shapeId="0" ns2:uid="{9CF4F2A1-5A1C-4D31-8D42-C53ABBBD9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23" authorId="1" shapeId="0" ns2:uid="{AE0068FE-F4B3-4B32-B89F-7BCAF8FCB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3" authorId="0" shapeId="0" ns2:uid="{5E012742-5FBC-4B6F-A77A-89A1604BE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C24" authorId="6" shapeId="0" ns2:uid="{49C05D05-5238-489F-B410-3600BC65A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</t>
        </r>
        <r>
          <rPr>
            <strike/>
            <sz val="9"/>
            <color indexed="81"/>
            <rFont val="Tahoma"/>
            <family val="2"/>
          </rPr>
          <t xml:space="preserve">par VGG de 16h à 22h.
</t>
        </r>
        <r>
          <rPr>
            <sz val="9"/>
            <color indexed="81"/>
            <rFont val="Tahoma"/>
            <family val="2"/>
          </rPr>
          <t>Remplacé par JBI</t>
        </r>
      </text>
    </comment>
    <comment ref="D24" authorId="0" shapeId="0" ns2:uid="{6CD5E6E2-CA26-406C-8E2B-F2F91E5A3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JBI</t>
        </r>
      </text>
    </comment>
    <comment ref="F24" authorId="0" shapeId="0" ns2:uid="{C989F700-024F-4351-B8DA-A95A6AF79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I24" authorId="6" shapeId="0" ns2:uid="{CBBD94DD-A2EE-492B-9345-65939D641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YPE</t>
        </r>
      </text>
    </comment>
    <comment ref="L24" authorId="1" shapeId="0" ns2:uid="{56F942D9-0BAD-4081-A5AB-FAFF68D85B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N24" authorId="6" shapeId="0" ns2:uid="{6F1DF791-14B2-4B08-94AE-3B1851A3A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4" authorId="1" shapeId="0" ns2:uid="{F73B005A-80AE-4E3B-BE4F-1B80D709C4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S24" authorId="1" shapeId="0" ns2:uid="{47228BE4-051A-4792-AF8D-D20B9B9506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T24" authorId="1" shapeId="0" ns2:uid="{38D4D446-9CAB-4680-A108-B23E5A994F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V24" authorId="1" shapeId="0" ns2:uid="{302C85AB-7D14-4D73-84F1-C58A1F800B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Z24" authorId="1" shapeId="0" ns2:uid="{4C441D15-AE66-4547-8999-DE396F693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D25" authorId="6" shapeId="0" ns2:uid="{FE6EFA51-004F-471F-BC7B-C4E5F8EA8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YBT;</t>
        </r>
        <r>
          <rPr>
            <strike/>
            <sz val="9"/>
            <color indexed="81"/>
            <rFont val="Tahoma"/>
            <family val="2"/>
          </rPr>
          <t xml:space="preserve"> remplacé par VGG.
</t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F25" authorId="0" shapeId="0" ns2:uid="{69B2F90A-5E04-4DE8-9363-A8EA46F93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I25" authorId="6" shapeId="0" ns2:uid="{86604A5E-68DD-4AD5-98A8-0293054CA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J25" authorId="6" shapeId="0" ns2:uid="{3EBEFB41-A33C-410A-AA32-F09D1DF50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N25" authorId="6" shapeId="0" ns2:uid="{A6E18945-89BE-49EB-92CA-A67807C5A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5" authorId="0" shapeId="0" ns2:uid="{289BC4F9-1E8C-4C26-A3B1-1489EF7C04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T25" authorId="5" shapeId="0" ns2:uid="{13DEDB35-14EA-401C-94C6-1398B5134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V25" authorId="6" shapeId="0" ns2:uid="{19F9DC68-FA4F-4EF1-BC73-75A230A31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25" authorId="2" shapeId="0" ns2:uid="{4DBBC8D1-0F02-4B55-AFBA-29CFBA5C5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J26" authorId="6" shapeId="0" ns2:uid="{125B4190-F76A-4852-B30D-5461EC431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L26" authorId="1" shapeId="0" ns2:uid="{225F6DA7-53FD-4B77-8C60-E3CA7C03C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26" authorId="0" shapeId="0" ns2:uid="{72E975DD-62E1-4E87-96DD-EA8266B82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X26" authorId="0" shapeId="0" ns2:uid="{66A44818-C673-4EEA-BF17-CE1B5FA7A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" authorId="0" shapeId="0" ns2:uid="{920D8C6B-C61A-44A8-B2C1-D18324428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" authorId="5" shapeId="0" ns2:uid="{15D3F66C-A9DC-497E-B1F8-566563CD0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X27" authorId="6" shapeId="0" ns2:uid="{E788B37A-DDD4-4248-9E4A-619BB43E5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8" authorId="0" shapeId="0" ns2:uid="{42AF0C2F-1135-44C9-9DB6-153310625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8" authorId="2" shapeId="0" ns2:uid="{172FA3C0-75D8-400B-A888-CF182E82E9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C29" authorId="5" shapeId="0" ns2:uid="{5139174D-DC6D-4597-84E5-C86CEAB2B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D29" authorId="5" shapeId="0" ns2:uid="{9061B6B8-8CEC-4B8D-8703-FAC1F5137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F29" authorId="0" shapeId="0" ns2:uid="{607A90B9-E070-4707-8EC7-D6B199BC9C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ATR; conserver prime de PM.</t>
        </r>
      </text>
    </comment>
    <comment ref="N29" authorId="6" shapeId="0" ns2:uid="{E2D9FD08-E0D0-4AB0-9A8E-D17D17EA0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FPA;</t>
        </r>
        <r>
          <rPr>
            <sz val="9"/>
            <color indexed="81"/>
            <rFont val="Tahoma"/>
            <family val="2"/>
          </rPr>
          <t xml:space="preserve"> conserver prime de nuit.
remplacé par YPE </t>
        </r>
      </text>
    </comment>
    <comment ref="T29" authorId="5" shapeId="0" ns2:uid="{1135C6D7-0979-43EF-BFA5-C7852728E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X29" authorId="2" shapeId="0" ns2:uid="{91EA62A4-D234-4EE7-A6FA-CD41AD694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Z29" authorId="2" shapeId="0" ns2:uid="{41AA33CA-1857-4756-935B-DF0EB86E38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F30" authorId="0" shapeId="0" ns2:uid="{1818516D-C213-4B98-96A1-657532840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0" authorId="0" shapeId="0" ns2:uid="{483F2E43-130F-4307-AE05-5709CC43C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30" authorId="0" shapeId="0" ns2:uid="{251F3834-21B8-4B77-9263-5D8026BC1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13h00'
</t>
        </r>
      </text>
    </comment>
    <comment ref="L30" authorId="0" shapeId="0" ns2:uid="{28E6DF37-DC2E-44E1-8C48-EE5F3E3C3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0" authorId="0" shapeId="0" ns2:uid="{1012BEAE-CDE9-4237-BD8D-9DF3339A7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30" authorId="2" shapeId="0" ns2:uid="{C95B181B-6593-4E05-8BA8-1A2EBA852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30" authorId="1" shapeId="0" ns2:uid="{17E77766-5E22-4F36-A57E-443F269F8D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D31" authorId="0" shapeId="0" ns2:uid="{7B98344F-33AD-43B0-AC82-578F0BB49A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08h45'
</t>
        </r>
      </text>
    </comment>
    <comment ref="F31" authorId="0" shapeId="0" ns2:uid="{AFC20C23-641B-4698-8E5F-60055A770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VBN</t>
        </r>
      </text>
    </comment>
    <comment ref="K31" authorId="0" shapeId="0" ns2:uid="{7E592B1B-D478-40B6-97B2-6E5381142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1" authorId="0" shapeId="0" ns2:uid="{FB74CD1B-9D0D-44AA-BC1B-1717D5F36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20h à 22h00'</t>
        </r>
      </text>
    </comment>
    <comment ref="P31" authorId="6" shapeId="0" ns2:uid="{5C4FFB7A-C408-486B-8E6E-3CAA2FB13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1" authorId="0" shapeId="0" ns2:uid="{AA1DFFBF-774C-41E9-8A01-2BD98E49D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X31" authorId="6" shapeId="0" ns2:uid="{453C405F-8C2A-4004-B6EE-289B23A4C3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Z31" authorId="0" shapeId="0" ns2:uid="{66AA4FCF-89A5-49AC-92FB-E315E46AA1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D32" authorId="1" shapeId="0" ns2:uid="{E64ACC42-0F1B-4710-8263-5C49482EA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E32" authorId="1" shapeId="0" ns2:uid="{E4CDBE6B-7164-410B-8140-B64906346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</t>
        </r>
      </text>
    </comment>
    <comment ref="F32" authorId="1" shapeId="0" ns2:uid="{9F417F0C-957F-448D-AC18-A70E4D20D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
justificatif à fournir</t>
        </r>
      </text>
    </comment>
    <comment ref="H32" authorId="1" shapeId="0" ns2:uid="{A9F04E40-3763-4585-879D-843893030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J32" authorId="1" shapeId="0" ns2:uid="{1138B224-08E8-40F3-88C1-9D05C3256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K32" authorId="0" shapeId="0" ns2:uid="{6CCD8A3A-A872-4A25-9DD6-499453EF6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L32" authorId="6" shapeId="0" ns2:uid="{8ACF5B46-5850-4C20-B1E2-211AE892E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prepa eval Prod</t>
        </r>
      </text>
    </comment>
    <comment ref="N32" authorId="1" shapeId="0" ns2:uid="{708D48F6-3D0C-4F4A-8921-E11799510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O32" authorId="5" shapeId="0" ns2:uid="{8336E899-066A-4F6A-8AF1-508AD4A388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P32" authorId="6" shapeId="0" ns2:uid="{90BEE127-52F6-47B6-85B7-6591E110F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T32" authorId="0" shapeId="0" ns2:uid="{506BDCF9-30C8-4464-A44A-5EB0C4669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W32" authorId="0" shapeId="0" ns2:uid="{893BFA91-27A7-4C71-8360-FF8534D32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X32" authorId="6" shapeId="0" ns2:uid="{C4F3B65E-1D1F-4110-AEF1-2F877D80B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D33" authorId="0" shapeId="0" ns2:uid="{8F3D7379-9045-4B83-A858-E222C827A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VBN</t>
        </r>
      </text>
    </comment>
    <comment ref="F33" authorId="5" shapeId="0" ns2:uid="{E5A16B23-2183-4815-A275-E7A9C277B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33" authorId="5" shapeId="0" ns2:uid="{7F16930A-3828-4B0C-8E07-C8C13FCF7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33" authorId="1" shapeId="0" ns2:uid="{14803ACB-C718-43ED-AF55-E2D0B910DC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N33" authorId="1" shapeId="0" ns2:uid="{4F100E74-AC54-454E-A329-9BA73D07B5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T33" authorId="5" shapeId="0" ns2:uid="{248B6C92-A00E-4C05-AA47-EEB085173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Z33" authorId="1" shapeId="0" ns2:uid="{0FC53C55-84AF-4D0D-ACA5-455D0E6945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F34" authorId="5" shapeId="0" ns2:uid="{C5477436-5761-4E1F-970E-EF44BCAFD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L34" authorId="0" shapeId="0" ns2:uid="{22FBCB9E-A459-460A-ADA8-498F0BABC9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>
remplace GPS</t>
        </r>
      </text>
    </comment>
    <comment ref="X34" authorId="0" shapeId="0" ns2:uid="{5E100FE0-2FD5-48E5-970A-BD1B2F5FD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Z34" authorId="2" shapeId="0" ns2:uid="{78E19E24-939B-4726-AAE0-1C53A12B4C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5" authorId="5" shapeId="0" ns2:uid="{4E3F8FBC-230D-4CFE-B542-9DD017078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35" authorId="5" shapeId="0" ns2:uid="{B22FA79D-5776-414F-A323-6951E4E91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03/02
</t>
        </r>
      </text>
    </comment>
    <comment ref="L35" authorId="5" shapeId="0" ns2:uid="{3F7A2A66-A444-4CF1-A828-7A178C0D4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5" authorId="0" shapeId="0" ns2:uid="{2339F9A7-CAEF-4BAF-89B8-48374A8F9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C0C1485A-FACD-495B-99CC-34ABB379D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6" authorId="0" shapeId="0" ns2:uid="{878A03D2-9F76-4AA3-AE23-C47ECDE63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FEF52004-AD85-4ED1-BE38-2AFB90291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23.01
remplace YPE de 21h à 22h00'</t>
        </r>
      </text>
    </comment>
    <comment ref="P36" authorId="0" shapeId="0" ns2:uid="{138896E0-986C-4B0E-A1B6-39F177C20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36" authorId="0" shapeId="0" ns2:uid="{53738AD2-854D-4404-9C37-549E602C4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6" authorId="0" shapeId="0" ns2:uid="{B8D94176-8A46-4F3E-97C9-DBFC1E4942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6" authorId="0" shapeId="0" ns2:uid="{9B2A5F0E-AAC7-4FA0-B4DE-8F17905A1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6" authorId="6" shapeId="0" ns2:uid="{EA3360D2-4F18-4FCC-B9BE-06143B0CD9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D37" authorId="0" shapeId="0" ns2:uid="{0B8C7D87-B1B2-4E17-BD27-1D716D681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G37" authorId="0" shapeId="0" ns2:uid="{BFF96486-E15D-49CF-A7F6-6FBE52D67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H37" authorId="0" shapeId="0" ns2:uid="{0F8F3FEC-1513-48DF-84BE-7BDD9F398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J37" authorId="0" shapeId="0" ns2:uid="{F168CC7E-FC41-4DF6-BC02-E616ADA9A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0" shapeId="0" ns2:uid="{70611356-90AE-4B76-B6E0-FBE2BFAE8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YPE</t>
        </r>
      </text>
    </comment>
    <comment ref="P37" authorId="0" shapeId="0" ns2:uid="{A1954B54-B67F-4C75-95AE-F1E2200C1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T37" authorId="0" shapeId="0" ns2:uid="{B61AE2E8-F411-4936-B22B-277A78CFD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7" authorId="0" shapeId="0" ns2:uid="{E5B24968-FFFD-4515-86CC-A10AC01CB8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7" authorId="0" shapeId="0" ns2:uid="{584914F2-698B-49F2-B042-BC5629490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7" authorId="6" shapeId="0" ns2:uid="{2EB530AD-60C8-47F8-AB76-673C983770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E38" authorId="5" shapeId="0" ns2:uid="{95AB115F-698C-4A37-9EB2-CD81D63FB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F38" authorId="0" shapeId="0" ns2:uid="{4AB06AF7-6E03-42B7-AC77-EC80BB075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G38" authorId="0" shapeId="0" ns2:uid="{723B454D-5A3B-4F69-BB76-220A50641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H38" authorId="0" shapeId="0" ns2:uid="{2529582F-CBAB-4F62-8BDA-E2F578F97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J38" authorId="5" shapeId="0" ns2:uid="{FFF7FEC1-2E60-4146-82C6-42B31A44E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D-CPPT
Départ à 12h45</t>
        </r>
      </text>
    </comment>
    <comment ref="L38" authorId="0" shapeId="0" ns2:uid="{8B7E72CC-BC67-48B1-9FBC-6CFB4FF05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N38" authorId="0" shapeId="0" ns2:uid="{D93B68E4-7036-42F3-9156-A8D50BD56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GPS</t>
        </r>
      </text>
    </comment>
    <comment ref="T38" authorId="2" shapeId="0" ns2:uid="{A6CE9B7A-0AFA-422D-8479-8DF8545F3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X38" authorId="6" shapeId="0" ns2:uid="{1314AC80-A201-47AA-995A-AAEE5BCBE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Z38" authorId="2" shapeId="0" ns2:uid="{6BF9A691-5B08-450C-8F69-A5C6AB82DA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9" authorId="6" shapeId="0" ns2:uid="{1A53558D-4F42-4605-B9FD-A4A0AA984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FLI en N
remplace ATA en PM
rappel le 29.01</t>
        </r>
      </text>
    </comment>
    <comment ref="H39" authorId="5" shapeId="0" ns2:uid="{4A347E01-7B9D-4DB1-94D5-AEA7BD445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&amp; GPS
</t>
        </r>
      </text>
    </comment>
    <comment ref="J39" authorId="4" shapeId="0" ns2:uid="{3AF2C36C-9427-4337-8DDE-393CCEA74A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Préparation consignation et suivi intervention sur fuite blowdown Vyncke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ATA
rappel le 29.01</t>
        </r>
      </text>
    </comment>
    <comment ref="L39" authorId="6" shapeId="0" ns2:uid="{93ADC470-FF30-4A50-A7CF-2DD9B4C72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39" authorId="0" shapeId="0" ns2:uid="{371DC302-AB31-444E-8C64-0FC57E924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T39" authorId="6" shapeId="0" ns2:uid="{CC74FCAF-A3B8-43AB-BE80-97188DF14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Z39" authorId="1" shapeId="0" ns2:uid="{C608D0BE-CA31-4386-890A-91BD5ED0AC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C40" authorId="0" shapeId="0" ns2:uid="{CEE40A65-1A6C-4738-93A3-AF226F2E0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40" authorId="0" shapeId="0" ns2:uid="{098893E4-4C60-4260-AD53-E0B661B9B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40" authorId="0" shapeId="0" ns2:uid="{E7BA64EE-387F-4E75-9E17-C8625E248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40" authorId="5" shapeId="0" ns2:uid="{7A527551-AA42-4B91-986D-4BDD45905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40" authorId="0" shapeId="0" ns2:uid="{08C5CF61-9F8F-483B-A004-3879ED0B9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18h00'</t>
        </r>
      </text>
    </comment>
    <comment ref="L40" authorId="6" shapeId="0" ns2:uid="{52218176-AEE4-4205-A15D-50A983C4C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départ à 18h00'
remplacé par JBI</t>
        </r>
      </text>
    </comment>
    <comment ref="P40" authorId="6" shapeId="0" ns2:uid="{ED7B9635-5181-4D78-9C41-ED9579985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T40" authorId="0" shapeId="0" ns2:uid="{DB0AB9D6-EE04-401C-804D-70D0EDEA5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D41" authorId="0" shapeId="0" ns2:uid="{1605AF9A-7C18-4D35-BD30-BF61D20B5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</t>
        </r>
      </text>
    </comment>
    <comment ref="F41" authorId="5" shapeId="0" ns2:uid="{9C0AAFA7-C021-4BFF-B85D-8B34C746AD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VGG, AFA et YPE</t>
        </r>
      </text>
    </comment>
    <comment ref="H41" authorId="0" shapeId="0" ns2:uid="{8809E329-15AC-4790-9374-9267BEEB8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J41" authorId="5" shapeId="0" ns2:uid="{5EAE7F99-87A0-4E34-B8C5-70A37988A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19h
Rappel le 31/01</t>
        </r>
      </text>
    </comment>
    <comment ref="O41" authorId="6" shapeId="0" ns2:uid="{B35539FB-678F-4570-8488-7A0D2C8C7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41" authorId="6" shapeId="0" ns2:uid="{BD77FBA6-00BD-457C-B5FD-F461876F3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T41" authorId="0" shapeId="0" ns2:uid="{8FC334DD-4867-4382-8D66-8720004F6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D42" authorId="0" shapeId="0" ns2:uid="{ED63173B-D21C-446B-B2E2-3E6DAD417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2" authorId="0" shapeId="0" ns2:uid="{CA8DCB1D-9296-44A8-9DC9-EC867C180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P42" authorId="6" shapeId="0" ns2:uid="{77ED5FCC-A33F-4924-888C-3A92459F7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T42" authorId="5" shapeId="0" ns2:uid="{655F3807-D404-4F4B-AAA0-2D0D63C570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5" shapeId="0" ns2:uid="{7F86D4AD-A2BE-4DA9-9ABD-AA3B4FFD3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AFA et GPS</t>
        </r>
      </text>
    </comment>
    <comment ref="F43" authorId="5" shapeId="0" ns2:uid="{61E26B4B-7A27-49A9-ABDF-D526DFB5A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
</t>
        </r>
      </text>
    </comment>
    <comment ref="H43" authorId="6" shapeId="0" ns2:uid="{2E26F7EF-5182-477E-8373-4092B729C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 - fusels.</t>
        </r>
      </text>
    </comment>
    <comment ref="J43" authorId="1" shapeId="0" ns2:uid="{8E45941A-C62F-4E9A-8599-77336A337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02/02</t>
        </r>
      </text>
    </comment>
    <comment ref="P43" authorId="0" shapeId="0" ns2:uid="{558BBF3F-E121-4DC1-846A-75A896AA0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43" authorId="0" shapeId="0" ns2:uid="{F42D477E-50B5-45BC-87A1-E170B8302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V43" authorId="1" shapeId="0" ns2:uid="{8F6250B3-3F50-4856-BA6E-073318A5D8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3" authorId="6" shapeId="0" ns2:uid="{6083EA76-C9E4-4FFB-B662-84ED07BEB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D44" authorId="0" shapeId="0" ns2:uid="{8A0D3AC7-77C7-400C-BDE3-3246F9815E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</t>
        </r>
        <r>
          <rPr>
            <sz val="9"/>
            <color indexed="81"/>
            <rFont val="Tahoma"/>
            <family val="2"/>
          </rPr>
          <t>'
remplacé par AFA et GPS</t>
        </r>
      </text>
    </comment>
    <comment ref="F44" authorId="5" shapeId="0" ns2:uid="{EAA1BE25-78C1-4395-9CD3-1469AAB1AF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</t>
        </r>
      </text>
    </comment>
    <comment ref="H44" authorId="6" shapeId="0" ns2:uid="{F1608156-DD60-4F8E-9AB8-D28862A29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EtOH, fusel.
+2h+FT  cf. case H35</t>
        </r>
      </text>
    </comment>
    <comment ref="J44" authorId="5" shapeId="0" ns2:uid="{5E13C930-D723-4D0C-98EB-034632A33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02/02</t>
        </r>
      </text>
    </comment>
    <comment ref="P44" authorId="0" shapeId="0" ns2:uid="{F0D07C83-A070-4C33-90EA-E2F38EF12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V44" authorId="1" shapeId="0" ns2:uid="{B01FE84C-D416-449F-91EB-EEEA60C2C7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4" authorId="0" shapeId="0" ns2:uid="{9A5E7C3C-06E3-434A-B017-D0BDFE3B62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L45" authorId="0" shapeId="0" ns2:uid="{D4A381F5-95B3-4040-9400-EBFF300C2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30.01 de 14h à 18h00'
remplacé par AFA</t>
        </r>
      </text>
    </comment>
    <comment ref="P45" authorId="0" shapeId="0" ns2:uid="{1D555221-1321-460F-AAC4-308D3CC1F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T45" authorId="6" shapeId="0" ns2:uid="{DEF2F1BB-0C01-4D37-A0A4-031FD51D5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V45" authorId="6" shapeId="0" ns2:uid="{835B835B-2410-403A-9E8B-B530C8E02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X45" authorId="6" shapeId="0" ns2:uid="{2D78ADC0-9EFE-475A-81DC-75BF440BD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D46" authorId="1" shapeId="0" ns2:uid="{8E953B10-209A-4432-B54C-A7082E156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46" authorId="1" shapeId="0" ns2:uid="{C58F3E21-429A-4170-9D34-EB7DD136F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46" authorId="0" shapeId="0" ns2:uid="{2A33A55E-E4D6-4BBD-B593-ABD2942DD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X46" authorId="5" shapeId="0" ns2:uid="{8AB2BB71-9F2C-48AB-9612-1E8FD3F29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F47" authorId="0" shapeId="0" ns2:uid="{909A074C-547A-4DA7-8F1E-0CF335F76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47" authorId="0" shapeId="0" ns2:uid="{215A1E1C-057F-4A64-B9B3-2254EE9FF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47" authorId="0" shapeId="0" ns2:uid="{A90A8311-DBC1-4FB3-87F7-AD06AFE21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
remplacé par ATR</t>
        </r>
      </text>
    </comment>
    <comment ref="F48" authorId="0" shapeId="0" ns2:uid="{8DB943DA-88AD-4197-822D-02902A7CA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8" authorId="0" shapeId="0" ns2:uid="{D4BB4540-A19F-4213-ABAC-AD3018E82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49" authorId="0" shapeId="0" ns2:uid="{47C8A2A4-056A-427D-B03B-52FF277DE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9" authorId="0" shapeId="0" ns2:uid="{72729F33-32F6-43D2-A3E8-C641DA2FB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49" authorId="1" shapeId="0" ns2:uid="{7240BF97-F2B0-4F81-80CB-A077CF1AF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L50" authorId="6" shapeId="0" ns2:uid="{B4B247BA-8092-46E7-A430-998AB71A5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17h.</t>
        </r>
      </text>
    </comment>
    <comment ref="P50" authorId="0" shapeId="0" ns2:uid="{7642F0A6-A142-43FE-902D-8894FF965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X50" authorId="2" shapeId="0" ns2:uid="{8ECD93C7-1B95-4B04-8BDC-5E29FDFAB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J51" authorId="0" shapeId="0" ns2:uid="{E49AA3D3-1F9F-42EA-BA29-ABB85DFA6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L51" authorId="1" shapeId="0" ns2:uid="{79BED6D9-AB20-410B-B6EC-5C609B37E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CKS</t>
        </r>
        <r>
          <rPr>
            <sz val="9"/>
            <color indexed="81"/>
            <rFont val="Tahoma"/>
            <family val="2"/>
          </rPr>
          <t xml:space="preserve"> FLN</t>
        </r>
      </text>
    </comment>
    <comment ref="T51" authorId="5" shapeId="0" ns2:uid="{1E5BB3F4-64C5-48C5-BF5E-A20F83ABA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51" authorId="2" shapeId="0" ns2:uid="{6ABF8F56-43B4-4E54-B23B-0A042BB00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L52" authorId="0" shapeId="0" ns2:uid="{25BF3D41-C5D6-4C81-90CE-A2440DF41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remplace AFA en pause de AM. Conserver prime de nuit.</t>
        </r>
      </text>
    </comment>
    <comment ref="P52" authorId="0" shapeId="0" ns2:uid="{E7AC33C7-FE2A-4C5A-A642-5F35439A3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X52" authorId="2" shapeId="0" ns2:uid="{18B74C46-393E-42C2-8624-BA9066C4A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F53" authorId="0" shapeId="0" ns2:uid="{653DC3EB-1962-4631-899E-5C1C24EEC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18h à 22h00'</t>
        </r>
      </text>
    </comment>
    <comment ref="J53" authorId="0" shapeId="0" ns2:uid="{5AC155AE-EC2A-4D47-B324-1AB1BF96F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à18h00'</t>
        </r>
      </text>
    </comment>
    <comment ref="L53" authorId="0" shapeId="0" ns2:uid="{6A4F0268-E1E2-452B-BAC2-6C12E4B6B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N53" authorId="0" shapeId="0" ns2:uid="{D5281BC9-B8C0-47C2-A4C4-23B648DA3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16.02</t>
        </r>
      </text>
    </comment>
    <comment ref="P53" authorId="4" shapeId="0" ns2:uid="{6C1A3B07-7688-42AD-BB33-9CD3019A84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T53" authorId="0" shapeId="0" ns2:uid="{B9E9996C-9493-489B-A4B7-A195209A4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V53" authorId="0" shapeId="0" ns2:uid="{D0A9DBF3-2386-4205-86FA-EC437E29D2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53" authorId="2" shapeId="0" ns2:uid="{93372188-5FE6-4159-930D-9217620FD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H54" authorId="0" shapeId="0" ns2:uid="{5597B6EA-50A4-4559-AC37-A0815E11A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6" shapeId="0" ns2:uid="{8F036495-F161-402C-8626-EE1F834E67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X54" authorId="1" shapeId="0" ns2:uid="{EFC3610F-5CF0-4E82-AB64-D86226705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X55" authorId="6" shapeId="0" ns2:uid="{44FB8B47-93DD-42F1-9296-904C321AC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56" authorId="0" shapeId="0" ns2:uid="{E4C45937-BDEF-4FE2-983B-8BECCA91A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remplacé par JBI
remplace AFA de 14h à 18h00'</t>
        </r>
      </text>
    </comment>
    <comment ref="J56" authorId="0" shapeId="0" ns2:uid="{939D8D44-3666-48C8-AA5A-AC80BAD3D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ATR</t>
        </r>
      </text>
    </comment>
    <comment ref="L56" authorId="1" shapeId="0" ns2:uid="{D7108F52-68F4-41C1-931A-A6FF61367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S56" authorId="0" shapeId="0" ns2:uid="{D296A888-E5D9-42D0-9659-A90210685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T56" authorId="0" shapeId="0" ns2:uid="{4B57E298-FD12-4F35-83AD-A2A8252A1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V56" authorId="2" shapeId="0" ns2:uid="{82FF4B66-4F08-43F5-B81F-77DF453C4C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X56" authorId="6" shapeId="0" ns2:uid="{88879409-AC62-4D0B-9048-F75E2098C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57" authorId="0" shapeId="0" ns2:uid="{061DEBF0-26C6-4843-A4BC-EA26B569D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remplacé de 13h à 14h par AFA.
Remplace FLI 
remplace ATA de 14h à 18h
Rappel le 05/02</t>
        </r>
      </text>
    </comment>
    <comment ref="D57" authorId="0" shapeId="0" ns2:uid="{8D3519F9-FC88-4785-BC64-6379C730D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H57" authorId="4" shapeId="0" ns2:uid="{D66469B4-EAC4-4FDE-8BE1-E023CBFBEA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YPE et JBI (TBC)</t>
        </r>
      </text>
    </comment>
    <comment ref="J57" authorId="6" shapeId="0" ns2:uid="{4A447EFB-4A32-4875-A76A-16C65EB1DB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YBT.
Remplace YPE de 13h à 14h.</t>
        </r>
        <r>
          <rPr>
            <sz val="9"/>
            <color indexed="81"/>
            <rFont val="Tahoma"/>
            <family val="2"/>
          </rPr>
          <t xml:space="preserve">
remplacé par  JBI (TBC)</t>
        </r>
      </text>
    </comment>
    <comment ref="N57" authorId="0" shapeId="0" ns2:uid="{BD57A431-70C6-4901-BA30-1155F5F16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YPE</t>
        </r>
      </text>
    </comment>
    <comment ref="S57" authorId="4" shapeId="0" ns2:uid="{9596304C-55E6-438A-B2A2-D1A3ABEAF6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7" authorId="4" shapeId="0" ns2:uid="{1F5819EB-BF62-4EBD-A64C-715B57C816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V57" authorId="6" shapeId="0" ns2:uid="{712AB24D-9366-416E-AB5A-0BC321EA9A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57" authorId="0" shapeId="0" ns2:uid="{530D2084-9D49-4DAE-AD41-9AB3EF1FB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Z57" authorId="0" shapeId="0" ns2:uid="{61064329-C3A8-4538-A7F8-F69110653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58" authorId="7" shapeId="0" ns2:uid="{D8885076-F767-4AB2-8964-7AFCDAEAA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des interventions au gluten.  Prime de pause AM</t>
        </r>
      </text>
    </comment>
    <comment ref="H58" authorId="4" shapeId="0" ns2:uid="{2E5FD0EA-A740-4EAC-834B-4931107DBC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FLI et JBI (TBC)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annulation TP
rappel le 16.02</t>
        </r>
      </text>
    </comment>
    <comment ref="J58" authorId="6" shapeId="0" ns2:uid="{5B8FA298-80C2-4FA5-854D-8D37FF3229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JBI (TBC)</t>
        </r>
      </text>
    </comment>
    <comment ref="M58" authorId="5" shapeId="0" ns2:uid="{9B2AB856-AD2B-41C2-B64B-6AD4C2CB6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N58" authorId="5" shapeId="0" ns2:uid="{98022016-58E3-4B30-BA28-90DF89F45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S58" authorId="4" shapeId="0" ns2:uid="{7C54C264-8597-4E9F-9CDA-D7FCA3751A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8" authorId="4" shapeId="0" ns2:uid="{43741830-620E-410B-BD8F-E88BA09EA2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V58" authorId="6" shapeId="0" ns2:uid="{4B38F658-065F-4E35-823F-2F8320D9F9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Z58" authorId="1" shapeId="0" ns2:uid="{B9795843-7174-4067-ADCC-771EB1BA1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F59" authorId="0" shapeId="0" ns2:uid="{9865B92F-8DFC-4B6D-A53D-BF5813E5D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
</t>
        </r>
      </text>
    </comment>
    <comment ref="H59" authorId="4" shapeId="0" ns2:uid="{9C191BC8-D8A3-4F7F-ADFE-BEB13A4884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</t>
        </r>
        <r>
          <rPr>
            <strike/>
            <sz val="9"/>
            <color indexed="81"/>
            <rFont val="Tahoma"/>
            <family val="2"/>
          </rPr>
          <t xml:space="preserve">JBI </t>
        </r>
        <r>
          <rPr>
            <sz val="9"/>
            <color indexed="81"/>
            <rFont val="Tahoma"/>
            <family val="2"/>
          </rPr>
          <t>VBN</t>
        </r>
      </text>
    </comment>
    <comment ref="L59" authorId="5" shapeId="0" ns2:uid="{1D7DCF51-1E5D-47BF-A77D-5749A310A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
remplace PBL</t>
        </r>
      </text>
    </comment>
    <comment ref="N59" authorId="0" shapeId="0" ns2:uid="{651157E1-9BAE-44FA-88B1-48233E28E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59" authorId="4" shapeId="0" ns2:uid="{FE0A06C9-043C-42E8-ACE3-CAD91A288B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59" authorId="5" shapeId="0" ns2:uid="{9556DF5B-17B9-4FF6-ADC0-68E38B167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Z59" authorId="0" shapeId="0" ns2:uid="{780A119F-2BD2-4D67-91AB-FBE647A98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60" authorId="4" shapeId="0" ns2:uid="{5C367CA3-71C3-4B48-B3F7-926F65319E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K60" authorId="0" shapeId="0" ns2:uid="{78652DD8-0E3A-406F-A5DB-3A6DFB193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
rappel le 19.06</t>
        </r>
      </text>
    </comment>
    <comment ref="L60" authorId="5" shapeId="0" ns2:uid="{E9969C38-3BC4-436D-9FAB-F65D5EFB3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M60" authorId="0" shapeId="0" ns2:uid="{CFB538C7-ABA1-48C5-BFD9-F84E99263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N60" authorId="0" shapeId="0" ns2:uid="{A3781734-CD3D-4049-A5B6-DDBDF89B9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T60" authorId="4" shapeId="0" ns2:uid="{316AC622-3DF4-4886-93A4-4483D3061780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X60" authorId="3" shapeId="0" ns2:uid="{1C265B94-959B-4200-9E5E-32AECF59E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Z60" authorId="0" shapeId="0" ns2:uid="{7D3BDF2A-2C60-4BD6-9F70-189C29221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D61" authorId="1" shapeId="0" ns2:uid="{B6BEAF5A-F767-4209-854F-58A75F67F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+ 7h RHS</t>
        </r>
      </text>
    </comment>
    <comment ref="H61" authorId="4" shapeId="0" ns2:uid="{9C8852D3-A1E1-420E-A8C8-D314E06E1E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1" authorId="6" shapeId="0" ns2:uid="{295B32DF-D88D-49BA-A94B-68C4DA41D6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61" authorId="1" shapeId="0" ns2:uid="{33402E3D-06CB-49DB-ADC8-ADA36407FD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V61" authorId="6" shapeId="0" ns2:uid="{50DE3EB6-0B54-4E42-8B15-6758EA80BA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1" authorId="0" shapeId="0" ns2:uid="{21EFA68C-9427-4F1A-B1DD-C39834BF16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H62" authorId="4" shapeId="0" ns2:uid="{636D81B9-0EAB-47C6-A11C-FA4718422A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2" authorId="6" shapeId="0" ns2:uid="{11C1D682-0651-4147-B6F3-5E01CDA172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V62" authorId="6" shapeId="0" ns2:uid="{F7363736-EFA7-4C84-9BE4-820D56764B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2" authorId="0" shapeId="0" ns2:uid="{828E70F4-E371-46AC-AEDE-5E6ABC34B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H63" authorId="4" shapeId="0" ns2:uid="{9D22B26E-DD2A-4E09-8A56-052A50BE1E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3" authorId="6" shapeId="0" ns2:uid="{35A39E42-4EB5-4269-A774-DEED758C59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N63" authorId="0" shapeId="0" ns2:uid="{BBD86A48-317E-4EEC-A5D7-115D80540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V63" authorId="6" shapeId="0" ns2:uid="{ABA3908F-1BBB-4EFA-8451-ABE7998B0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W63" authorId="0" shapeId="0" ns2:uid="{71134DC8-2DF0-41FD-B367-F47F41BB3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63" authorId="0" shapeId="0" ns2:uid="{6CAAD2CD-6405-4C8D-99B6-87672807B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C64" authorId="0" shapeId="0" ns2:uid="{597AA613-9535-4506-9963-DD2216602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4" authorId="0" shapeId="0" ns2:uid="{6C9F2B2B-A859-4C12-85CF-52CDBB0C8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4" authorId="4" shapeId="0" ns2:uid="{4ACC9F94-86B6-4F55-9DB8-388569CD04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4" authorId="6" shapeId="0" ns2:uid="{B9F65BFC-0F48-4B9E-99C3-05224A4CE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 Support équipe SOL.</t>
        </r>
      </text>
    </comment>
    <comment ref="V64" authorId="6" shapeId="0" ns2:uid="{28E816A7-28E9-437B-B931-8E4A588A5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4" authorId="0" shapeId="0" ns2:uid="{C9F8E450-A60F-42F2-9A6B-A97FCF49F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C65" authorId="0" shapeId="0" ns2:uid="{F99500F3-2D47-4D15-944F-18EFE562B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5" authorId="0" shapeId="0" ns2:uid="{604C89A3-3CF2-407C-B8F8-6E9332BE7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5" authorId="4" shapeId="0" ns2:uid="{35F8CA2B-835D-4DE8-BADB-B573F2B677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I65" authorId="6" shapeId="0" ns2:uid="{7D7707BD-2256-4364-BDF9-23661F751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65" authorId="6" shapeId="0" ns2:uid="{840EA599-FEBB-4012-93B2-1D386070F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65" authorId="6" shapeId="0" ns2:uid="{1D0C71D3-102C-46CC-AF34-D24F6D399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5" authorId="1" shapeId="0" ns2:uid="{EBED7DD1-E209-496C-9D60-A00C88B12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D66" authorId="6" shapeId="0" ns2:uid="{3FD0332C-BF8D-454F-A180-F2E86B206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F66" authorId="5" shapeId="0" ns2:uid="{7DA9A34D-FE5B-415E-9986-953CA7C2F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
Départ à 13h</t>
        </r>
      </text>
    </comment>
    <comment ref="H66" authorId="4" shapeId="0" ns2:uid="{C42602E7-A1CB-4A0F-A0AD-C500EBE5C5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6" authorId="0" shapeId="0" ns2:uid="{DB3D3B7F-70A6-44F1-8F5D-DC1D9084E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 
inversion avec YPE suite à l'absence de YBT; conserver prime de nuit.       </t>
        </r>
      </text>
    </comment>
    <comment ref="V66" authorId="6" shapeId="0" ns2:uid="{1C5DA2A2-5AC0-45AF-95EA-47863CF3A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D67" authorId="6" shapeId="0" ns2:uid="{B2543151-3AD0-4543-AD77-6FF431813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H67" authorId="4" shapeId="0" ns2:uid="{689FE5EB-767C-4F34-909A-80143BFABF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7" authorId="6" shapeId="0" ns2:uid="{C34A3CED-C0F0-4AF9-8080-5165FACA3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à l'absence de YBT, conserver prime de nuit.</t>
        </r>
      </text>
    </comment>
    <comment ref="L67" authorId="3" shapeId="0" ns2:uid="{7B8F707A-3AF0-4014-8050-C588A9BF3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7" authorId="3" shapeId="0" ns2:uid="{6C24A1E9-6329-410E-8A53-3791DE2D7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7" authorId="3" shapeId="0" ns2:uid="{F642121A-765A-46B4-BE89-432FFCB06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V67" authorId="6" shapeId="0" ns2:uid="{4544425A-C29E-404D-88FE-97C992912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H68" authorId="4" shapeId="0" ns2:uid="{10B5A39E-08C2-4D03-B075-0ACB9F8BE7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68" authorId="3" shapeId="0" ns2:uid="{A7E1BBF0-0271-4B69-A7EC-4CB318F69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8" authorId="3" shapeId="0" ns2:uid="{6FCEA387-4084-4CC4-9FC9-69D06F3C4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8" authorId="3" shapeId="0" ns2:uid="{4FDCE4F0-A40D-4FB1-8213-37215D6D9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X68" authorId="0" shapeId="0" ns2:uid="{28BFD58C-4A20-4E4C-A592-C48564323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69" authorId="0" shapeId="0" ns2:uid="{CE62AA4A-C79A-4C9B-92FC-4F0E2AA0E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FLI</t>
        </r>
      </text>
    </comment>
    <comment ref="H69" authorId="4" shapeId="0" ns2:uid="{BD191797-3C5A-4D2C-BDFA-7BC9000CD6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N69" authorId="0" shapeId="0" ns2:uid="{17C2ED46-1F44-4507-9CC7-36827535D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01h00'</t>
        </r>
      </text>
    </comment>
    <comment ref="X69" authorId="0" shapeId="0" ns2:uid="{63723A64-4816-43AB-B1B6-14699193E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0" authorId="4" shapeId="0" ns2:uid="{35DAA130-60AD-4764-91B1-4789E51D53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0" authorId="0" shapeId="0" ns2:uid="{E48843B1-31EB-4472-BAE0-77909AEB9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05.03</t>
        </r>
      </text>
    </comment>
    <comment ref="X70" authorId="0" shapeId="0" ns2:uid="{F2B90D0D-179C-418B-8EB2-438223612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F71" authorId="6" shapeId="0" ns2:uid="{B3E1A4A6-EDBA-4AAC-BC80-7E5528613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1" authorId="4" shapeId="0" ns2:uid="{633D2B5B-D6AE-4B30-8E73-E4B50F43B2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1" authorId="6" shapeId="0" ns2:uid="{7F9DF966-FFEE-49BD-B6D7-6DFC9DEE1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71" authorId="6" shapeId="0" ns2:uid="{BA0F1637-E432-4C47-8C19-440C9ADDD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72" authorId="6" shapeId="0" ns2:uid="{48B6F78E-7425-4169-AA2D-0A89CDEBB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2" authorId="4" shapeId="0" ns2:uid="{F4DC3B64-35BE-4E50-A846-71057335F0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2" authorId="6" shapeId="0" ns2:uid="{2CF76951-239F-4809-B623-69E8B28D8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72" authorId="0" shapeId="0" ns2:uid="{639DE042-89FF-4AFE-A945-B9354D098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ATR</t>
        </r>
      </text>
    </comment>
    <comment ref="T72" authorId="5" shapeId="0" ns2:uid="{4224D518-3266-4E88-A655-A6C832376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W72" authorId="6" shapeId="0" ns2:uid="{006EF7BB-962A-4FE5-B529-58500D6D3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72" authorId="6" shapeId="0" ns2:uid="{5F47BEEF-C851-4308-B9D1-BC2D4E3C7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D73" authorId="0" shapeId="0" ns2:uid="{08D96952-E6FB-4749-AEB2-3FF7E8A9F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73" authorId="6" shapeId="0" ns2:uid="{7F0A1235-7BDC-4373-8CD5-B135BE1C2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3" authorId="4" shapeId="0" ns2:uid="{AC0BDB70-DE0D-4DE5-B97A-B62FFDBDB8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3" authorId="6" shapeId="0" ns2:uid="{B7ED893F-30BE-47A9-BA0E-92B7EAA9A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73" authorId="5" shapeId="0" ns2:uid="{AE2510CF-C6D1-40D8-A3E6-E86085001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D74" authorId="0" shapeId="0" ns2:uid="{5DB0E73E-8F07-4994-A9CB-7ADA46D95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E74" authorId="0" shapeId="0" ns2:uid="{A69A9A34-8C54-42DA-BBA7-7AC0EA2DF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F74" authorId="0" shapeId="0" ns2:uid="{101842A2-D24F-4F68-AB5D-A8C9A2D85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H74" authorId="0" shapeId="0" ns2:uid="{0A838CCF-C82A-45BB-B299-811E2FB4F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K74" authorId="6" shapeId="0" ns2:uid="{629053C8-5F1D-4F58-A367-291F74C9F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4" authorId="6" shapeId="0" ns2:uid="{897199FD-62FD-46ED-894F-D43FA98C9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15h00'
remplacé par JBI</t>
        </r>
      </text>
    </comment>
    <comment ref="X74" authorId="1" shapeId="0" ns2:uid="{A9170768-A6A1-4288-A12B-C46EF2897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B5FF4CE1-4AFD-4059-A34E-5D51FD984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5" authorId="6" shapeId="0" ns2:uid="{DC24C275-34A5-422C-AB77-A2E06DD62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5" authorId="4" shapeId="0" ns2:uid="{7A90EE1B-F658-4873-BD52-704EC218D4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départ à 13h00'</t>
        </r>
      </text>
    </comment>
    <comment ref="L75" authorId="6" shapeId="0" ns2:uid="{BFBC7E50-B960-4A6A-9D46-6FEEF3148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75" authorId="0" shapeId="0" ns2:uid="{D7D0B33A-AFDB-47B8-988F-3535BFD99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T75" authorId="0" shapeId="0" ns2:uid="{A1811720-8A87-45B7-9F80-3FD804429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Z75" authorId="0" shapeId="0" ns2:uid="{03C60358-DCA8-4837-B14D-44AC549CF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AF387888-6974-4D25-B9C1-24FD2E617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6" authorId="6" shapeId="0" ns2:uid="{B3FDB136-EE97-41E2-B62C-8DC7C3EFF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CIE : cf 10/03</t>
        </r>
      </text>
    </comment>
    <comment ref="H76" authorId="4" shapeId="0" ns2:uid="{6201640E-B28B-4AAF-83FB-06651A9BCE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rappel le 06/03</t>
        </r>
      </text>
    </comment>
    <comment ref="K76" authorId="6" shapeId="0" ns2:uid="{85BEF7AD-E71A-42AB-8156-EFB6F619B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6" authorId="6" shapeId="0" ns2:uid="{3BC08E48-4B85-4196-AF1E-F34F550F8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23h00'
remplacé par FPA</t>
        </r>
      </text>
    </comment>
    <comment ref="P76" authorId="0" shapeId="0" ns2:uid="{00CF3883-7E7D-4640-9A96-DBD9A0CBE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T76" authorId="0" shapeId="0" ns2:uid="{47226F22-E899-4152-AAF6-DD37E7292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Y76" authorId="0" shapeId="0" ns2:uid="{D11687AA-38F0-4795-BE87-7F6BB58F9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6" authorId="0" shapeId="0" ns2:uid="{7FD6918E-5F0B-41E5-A33C-B7F9BC2B0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9D78B365-C512-43EB-8652-740341AB8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7" authorId="6" shapeId="0" ns2:uid="{A15E70F8-9C25-40A1-BDCF-76C065D56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rappel le 08/03
CIE : 00h à 6h</t>
        </r>
      </text>
    </comment>
    <comment ref="H77" authorId="4" shapeId="0" ns2:uid="{ABEAE8FC-767C-455A-9EAF-B5526DF3C9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Flex prestée en + du 16/03</t>
        </r>
      </text>
    </comment>
    <comment ref="L77" authorId="6" shapeId="0" ns2:uid="{6F6EA34D-C568-46C4-ACE8-B2AD6B33B2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77" authorId="0" shapeId="0" ns2:uid="{7D3A887C-0D35-4F71-9BBA-87B06B99B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T77" authorId="0" shapeId="0" ns2:uid="{8738116A-5983-45D5-A411-FEA099900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Z77" authorId="0" shapeId="0" ns2:uid="{DA298B94-DFFB-47A2-92C0-FADD98A54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8" authorId="0" shapeId="0" ns2:uid="{7533B74D-007F-40C6-B2DC-81C1C1CD6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78" authorId="4" shapeId="0" ns2:uid="{09C9A016-A76C-4F84-871D-D2E8516ACA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8" authorId="0" shapeId="0" ns2:uid="{88D36F30-C6AA-4E15-A55A-774CEDEAE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8" authorId="4" shapeId="0" ns2:uid="{D6CB32AB-5832-4666-87ED-87091BD2D6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8" authorId="1" shapeId="0" ns2:uid="{53CA06DC-BE6E-4C4D-8E69-6B239E394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Z78" authorId="6" shapeId="0" ns2:uid="{DD4C8736-E5FF-4D3F-9C6F-8C238067B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D79" authorId="0" shapeId="0" ns2:uid="{62FF3EB0-B9D7-42D9-9D23-028D5E130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F79" authorId="1" shapeId="0" ns2:uid="{07CB4038-D70E-4476-A4F4-5431DDAE7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07/03</t>
        </r>
      </text>
    </comment>
    <comment ref="H79" authorId="4" shapeId="0" ns2:uid="{57B072F1-000C-4BB2-B302-10BD4EBB0E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9" authorId="0" shapeId="0" ns2:uid="{4947CFAF-F187-4D8E-BC7D-4EEA435AF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9" authorId="4" shapeId="0" ns2:uid="{C879D6B7-5A87-4ADC-9BF0-2BB257CC82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9" authorId="5" shapeId="0" ns2:uid="{DA19659E-DA8A-4089-A4A4-44B97F48C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79" authorId="6" shapeId="0" ns2:uid="{3E46FCE6-C893-43AC-8349-A7B4F807C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F80" authorId="6" shapeId="0" ns2:uid="{B83D6F65-FCC3-4AC1-A5D5-084709A02F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H80" authorId="4" shapeId="0" ns2:uid="{EB8B0081-09F7-4F6D-92B5-202B50C470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0" authorId="6" shapeId="0" ns2:uid="{F4B4CA12-3584-486B-A054-52A976A811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0" authorId="5" shapeId="0" ns2:uid="{41D73982-6D34-4C07-8972-A8CF6E39F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T80" authorId="4" shapeId="0" ns2:uid="{B97F1FE1-BCC0-425C-BFF7-98D2AE1FE4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0" authorId="0" shapeId="0" ns2:uid="{44BB37BA-DE5A-4469-88A6-D7A243DAB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Z80" authorId="1" shapeId="0" ns2:uid="{7018649B-47E2-43A2-9C38-58B185913E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C81" authorId="5" shapeId="0" ns2:uid="{6C404DB6-034B-4AFE-B02C-855654638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D81" authorId="5" shapeId="0" ns2:uid="{EE10AB49-6838-4A42-AFFD-514F5777D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F81" authorId="6" shapeId="0" ns2:uid="{6F910734-7F39-47FA-8EF2-D74E96E982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 PBL</t>
        </r>
      </text>
    </comment>
    <comment ref="H81" authorId="4" shapeId="0" ns2:uid="{3F407193-5A9C-4BD3-AD79-DC857898CB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1" authorId="1" shapeId="0" ns2:uid="{6F73571D-8AE1-4F73-89FE-AC40C0AAC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 RHS départ à 14h</t>
        </r>
      </text>
    </comment>
    <comment ref="L81" authorId="6" shapeId="0" ns2:uid="{0FAC0404-9398-4FD4-B501-943A30496E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N81" authorId="0" shapeId="0" ns2:uid="{C0F96760-9B53-4F1A-AD20-50BEC8E085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T81" authorId="4" shapeId="0" ns2:uid="{7A0CF0B1-4B92-47A6-8DE5-D1ED11911F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1" authorId="0" shapeId="0" ns2:uid="{0F8AC6E0-FE6C-4168-86CC-FCBFEAE717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C82" authorId="0" shapeId="0" ns2:uid="{5FD73796-85DC-4105-9089-1EBF36CC9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D82" authorId="0" shapeId="0" ns2:uid="{2F69E206-8465-41C9-90DB-4289975A1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F82" authorId="6" shapeId="0" ns2:uid="{32701C8B-1423-4D86-9DF1-E468A52AEA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SD 2026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H82" authorId="4" shapeId="0" ns2:uid="{C4A8DB0A-AB84-4753-AF1A-952BBE693B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2" authorId="5" shapeId="0" ns2:uid="{CE42A2FF-F86C-4D0A-A3A8-756B3066C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09h à 11h</t>
        </r>
      </text>
    </comment>
    <comment ref="L82" authorId="6" shapeId="0" ns2:uid="{759121CB-EE31-481D-BFEC-52809E7E2E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remplacé par JBI? et YPE</t>
        </r>
      </text>
    </comment>
    <comment ref="S82" authorId="0" shapeId="0" ns2:uid="{7C724A94-4F51-4C19-BBEE-FC187F5C6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2" authorId="4" shapeId="0" ns2:uid="{478ADF40-F7A5-45AA-A544-1E846B747DBC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0" shapeId="0" ns2:uid="{A820577A-2B53-4F30-986D-63AE7FB61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F83" authorId="6" shapeId="0" ns2:uid="{CBD0E651-E8FE-4635-9335-D479504434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</text>
    </comment>
    <comment ref="H83" authorId="4" shapeId="0" ns2:uid="{B6F56B39-2197-4DF8-B2D2-87139424F9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3" authorId="6" shapeId="0" ns2:uid="{878BAAF0-805E-4B2C-963F-DEE36035C1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3" authorId="5" shapeId="0" ns2:uid="{F1F068B9-40EA-46D4-8888-711AEC93A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S83" authorId="0" shapeId="0" ns2:uid="{73DDB8B5-2AA7-4BC7-A231-6EB22DA1C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3" authorId="4" shapeId="0" ns2:uid="{0DA200AF-F06A-48A1-AAB2-A7257BF721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3" authorId="0" shapeId="0" ns2:uid="{0FA03904-5CC6-42EA-893A-BBB437EB6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E91E8B4F-D420-445E-81DF-0E2045BA0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F84" authorId="6" shapeId="0" ns2:uid="{1F5B88C5-2802-4E88-A146-68C3D232C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
CIE : 18/03</t>
        </r>
      </text>
    </comment>
    <comment ref="H84" authorId="4" shapeId="0" ns2:uid="{66981931-400C-4AF1-BE86-92380C842C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K84" authorId="0" shapeId="0" ns2:uid="{CE1FAE84-AC22-443C-B02E-18758756C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84" authorId="6" shapeId="0" ns2:uid="{B0D27620-76D5-4F2A-9ACA-675C823E58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
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N84" authorId="0" shapeId="0" ns2:uid="{CAF06659-B963-4CCE-9C93-7EBA506F5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
rappel le 10.03</t>
        </r>
      </text>
    </comment>
    <comment ref="P84" authorId="0" shapeId="0" ns2:uid="{5E255518-6778-4262-A668-23FB73232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T84" authorId="1" shapeId="0" ns2:uid="{24A178D3-DC70-4CCF-9CA8-2D89FCCFB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F85" authorId="6" shapeId="0" ns2:uid="{8EDA8E4C-24A6-4360-81D9-33D7D25ADE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85" authorId="5" shapeId="0" ns2:uid="{46829C3F-BFE2-4766-B2CB-2B80D4EC7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+FT cf 08/03
rappel le 16/03</t>
        </r>
      </text>
    </comment>
    <comment ref="J85" authorId="6" shapeId="0" ns2:uid="{70C46084-7D5A-4F47-B7B1-3C54FFF14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5" authorId="6" shapeId="0" ns2:uid="{8BF6976A-2F32-4A64-99E4-7287C1A85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5" authorId="6" shapeId="0" ns2:uid="{92207E0B-8989-4244-9915-491488A39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5" authorId="6" shapeId="0" ns2:uid="{8D636D91-91B7-4EBC-A9F8-1AC80B793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5" authorId="0" shapeId="0" ns2:uid="{28CB32F9-E350-475E-9CE8-9FA53359A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V85" authorId="6" shapeId="0" ns2:uid="{884DCE0D-31DC-4C54-A612-D05C48451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X85" authorId="5" shapeId="0" ns2:uid="{35440611-53B3-4CA8-8D4F-15ECDD95A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F86" authorId="6" shapeId="0" ns2:uid="{4C7EEB6B-02F7-49BE-8A31-F95A305AD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86" authorId="6" shapeId="0" ns2:uid="{33E5B513-705B-4594-BDDD-89997E3EC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6" authorId="6" shapeId="0" ns2:uid="{F305408E-4545-4084-94AC-7BEF62BFE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6" authorId="6" shapeId="0" ns2:uid="{BEFBAA4F-51F5-4949-9701-DB1F4A1A1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6" authorId="6" shapeId="0" ns2:uid="{82214C16-0809-4F1E-AF00-ADACAF730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6" authorId="0" shapeId="0" ns2:uid="{7556DAFE-C1A5-45D3-8B9F-7A71C5204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V86" authorId="6" shapeId="0" ns2:uid="{D0A86001-BA86-4223-85CC-EC5D13F71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X86" authorId="6" shapeId="0" ns2:uid="{4EC40C6A-8C30-458B-B007-6C1B30957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87" authorId="6" shapeId="0" ns2:uid="{7D34D072-217C-42F7-A382-963ABE46F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7" authorId="4" shapeId="0" ns2:uid="{63CAE5AA-2873-4329-A725-D33C5021F4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7" authorId="6" shapeId="0" ns2:uid="{C4BB082B-0A81-4ECF-B1AC-F79790571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7" authorId="6" shapeId="0" ns2:uid="{CF163F27-526E-4A26-82C5-A9C7F3C0C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</t>
        </r>
        <r>
          <rPr>
            <strike/>
            <sz val="9"/>
            <color indexed="81"/>
            <rFont val="Tahoma"/>
            <family val="2"/>
          </rPr>
          <t xml:space="preserve"> en HS ou FT.
</t>
        </r>
        <r>
          <rPr>
            <sz val="9"/>
            <color indexed="81"/>
            <rFont val="Tahoma"/>
            <family val="2"/>
          </rPr>
          <t>CIE : cf 20/03</t>
        </r>
      </text>
    </comment>
    <comment ref="V87" authorId="6" shapeId="0" ns2:uid="{C4C4E8C7-3C9E-4BCC-84F8-11B1A2047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7" authorId="4" shapeId="0" ns2:uid="{34C1224F-49E7-4E67-8C3F-DB5165301D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D88" authorId="6" shapeId="0" ns2:uid="{765CBAD3-177D-4BE2-8311-EF2314C3A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8" authorId="4" shapeId="0" ns2:uid="{3114DF6B-ED02-4992-8C48-F6B788E3D7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8" authorId="6" shapeId="0" ns2:uid="{46D09C0A-79BC-4052-AA64-2B8CA6199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88" authorId="6" shapeId="0" ns2:uid="{F656441C-0242-4E82-B4F4-2239516BF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</t>
        </r>
      </text>
    </comment>
    <comment ref="L88" authorId="6" shapeId="0" ns2:uid="{62F6D401-6E08-47B0-A7B7-219929810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
rappel le 06.03</t>
        </r>
      </text>
    </comment>
    <comment ref="M88" authorId="0" shapeId="0" ns2:uid="{BF36A40F-ACD2-4A87-B656-122D7F9AD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88" authorId="0" shapeId="0" ns2:uid="{4F292ADE-C275-48F9-A3E0-A49AEFCD5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88" authorId="6" shapeId="0" ns2:uid="{4C698D3D-F8CA-4711-9FDC-6E8070D75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8" authorId="4" shapeId="0" ns2:uid="{18215D00-59ED-4812-ABDE-1CF2A8E376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C89" authorId="6" shapeId="0" ns2:uid="{E63C0593-56C9-4E48-AD68-3BAE5BD86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D89" authorId="6" shapeId="0" ns2:uid="{4BA71697-180A-4D98-91F1-C675A274D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F89" authorId="6" shapeId="0" ns2:uid="{FBEBAE8E-B226-4413-BBD8-68C5D8743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remplacé par ATR</t>
        </r>
      </text>
    </comment>
    <comment ref="H89" authorId="4" shapeId="0" ns2:uid="{6021C2D3-BFFC-45FC-B7B1-0011C87B65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</t>
        </r>
      </text>
    </comment>
    <comment ref="J89" authorId="6" shapeId="0" ns2:uid="{9FE0EAAE-25D7-4716-B2B2-7FEF2D55C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9" authorId="6" shapeId="0" ns2:uid="{85CA3CD2-C580-473E-BB8D-48895C996D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CIE : cf 18/03</t>
        </r>
      </text>
    </comment>
    <comment ref="N89" authorId="0" shapeId="0" ns2:uid="{D460AB2A-A25A-49B5-98F5-F384A08A0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11.03</t>
        </r>
      </text>
    </comment>
    <comment ref="P89" authorId="0" shapeId="0" ns2:uid="{3F3BB4CC-B86A-48E3-83A1-D848AF3C8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S89" authorId="4" shapeId="0" ns2:uid="{711BD40B-C5C6-445C-8783-D5969FF5D0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9" authorId="0" shapeId="0" ns2:uid="{1EDCC794-3414-4B00-A44E-131144E59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V89" authorId="6" shapeId="0" ns2:uid="{5021D1AD-4A38-4C75-92C8-5E3C2DED7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X89" authorId="5" shapeId="0" ns2:uid="{78AEC27A-C963-46A9-ADA0-6B12A40F8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F90" authorId="6" shapeId="0" ns2:uid="{64326E7D-8323-462E-96FC-45E12C9DD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0" authorId="4" shapeId="0" ns2:uid="{83A64707-1173-4DA3-9BC2-2B3D5609CF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rappel le 21.03</t>
        </r>
      </text>
    </comment>
    <comment ref="J90" authorId="6" shapeId="0" ns2:uid="{2BCF0FEA-A735-4288-9530-559843A5F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0" authorId="6" shapeId="0" ns2:uid="{A7F26628-9F2E-474A-B85A-80AC82F0E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0" authorId="1" shapeId="0" ns2:uid="{16972123-BB44-4980-A13C-B1976CCD4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0" authorId="4" shapeId="0" ns2:uid="{94A4BA34-A60B-4F9E-BBDE-4389E33F92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0" authorId="6" shapeId="0" ns2:uid="{B2849B4E-9AD2-4D38-A181-EB74D7B13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0" authorId="1" shapeId="0" ns2:uid="{9CEE051E-B533-4132-8965-B85695720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F91" authorId="6" shapeId="0" ns2:uid="{43E5F954-D403-44D4-8C26-6C8B6CE90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1" authorId="4" shapeId="0" ns2:uid="{6774A92F-77A0-4083-B33C-5F452A25C6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+0,5 rhs
congé partiellement annulé
rappel le 21.03</t>
        </r>
      </text>
    </comment>
    <comment ref="I91" authorId="6" shapeId="0" ns2:uid="{3FB38865-E681-40C9-AE7B-8316E25C8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91" authorId="6" shapeId="0" ns2:uid="{5BF5546C-6B7D-4F2A-9F82-92399BB4F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1" authorId="6" shapeId="0" ns2:uid="{D2D11CE6-3BD9-4F90-A4D7-2BEB1DB74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1" authorId="1" shapeId="0" ns2:uid="{E3F6B5E5-AC2E-4D84-8DD3-8B3F3A3A0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1" authorId="4" shapeId="0" ns2:uid="{4D183C9D-0D70-45F9-AC91-FE604A1DA8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1" authorId="6" shapeId="0" ns2:uid="{3EC2F1CD-20B8-429D-BEBB-9D5ECF34A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1" authorId="1" shapeId="0" ns2:uid="{6C73C1C6-37A1-447E-AEDD-4832E3490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C92" authorId="0" shapeId="0" ns2:uid="{C6689613-44FF-4A64-B600-D8ECB6D34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2" authorId="0" shapeId="0" ns2:uid="{0001EBCF-91F8-4BE4-B000-38AE0FE18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2" authorId="6" shapeId="0" ns2:uid="{F4914B04-0CED-4731-BB6E-3BF06C544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2" authorId="4" shapeId="0" ns2:uid="{B0A41FAD-DBF7-4B44-B118-A470939673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K92" authorId="4" shapeId="0" ns2:uid="{30CE0D40-38FC-4034-8A52-560E6CAA5F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L92" authorId="4" shapeId="0" ns2:uid="{545BFDF2-01D0-479A-B2EC-31D0387E04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2" authorId="4" shapeId="0" ns2:uid="{AEDED56A-AE58-45D5-B1C1-9CADC10BF7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2" authorId="5" shapeId="0" ns2:uid="{7347219B-9DEB-44B2-8289-25315B04E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C93" authorId="0" shapeId="0" ns2:uid="{9E4DEF5F-8355-42CB-AFA8-955F65324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3" authorId="0" shapeId="0" ns2:uid="{22A0B046-9BDA-4ED1-B012-2494C8A7A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3" authorId="6" shapeId="0" ns2:uid="{7325B83A-3822-4776-876B-BEA1B0525E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3" authorId="4" shapeId="0" ns2:uid="{E27BB462-B2D0-431B-BA95-E62A213D70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K93" authorId="4" shapeId="0" ns2:uid="{DDDAFA12-5C26-4A38-8AA4-B82E7B78F5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93" authorId="4" shapeId="0" ns2:uid="{275AC5E1-CD78-41FD-9F45-9AE93F203A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3" authorId="4" shapeId="0" ns2:uid="{3D9BC197-6608-4420-BDC8-532F053F84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3" authorId="5" shapeId="0" ns2:uid="{277041BE-B9E8-4666-B9FB-3DFE1CB11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F94" authorId="0" shapeId="0" ns2:uid="{7FF4C1A8-4B17-4A57-8FF6-03748C29A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NDO
remlacé par VBN.</t>
        </r>
      </text>
    </comment>
    <comment ref="J94" authorId="0" shapeId="0" ns2:uid="{9E7D63AB-DDDC-45E1-9E33-659F58D1EF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L94" authorId="6" shapeId="0" ns2:uid="{2D579571-76E1-4E13-9629-8711EB2AB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pour CPPT annulé pour remplacer GPS.</t>
        </r>
      </text>
    </comment>
    <comment ref="N94" authorId="5" shapeId="0" ns2:uid="{4F758167-2ED7-4DA0-9C1F-72ECFDA0E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94" authorId="5" shapeId="0" ns2:uid="{1D11306C-43FA-462C-A92B-9F93BFE96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V94" authorId="6" shapeId="0" ns2:uid="{AFF2251B-803A-4BE4-BA98-7D1C0E31E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X94" authorId="4" shapeId="0" ns2:uid="{99176C88-F920-43CE-BC67-3845F4DDE9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4" authorId="6" shapeId="0" ns2:uid="{515F7B35-A2AA-433E-B09F-4D8310407D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F95" authorId="6" shapeId="0" ns2:uid="{CEF52696-90B2-42E7-AF63-382AA2A6C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95" authorId="6" shapeId="0" ns2:uid="{72557AE5-C99F-489A-91A7-0BFDA220C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5" authorId="6" shapeId="0" ns2:uid="{4C3D9B1F-29F2-43E7-83B1-3CA527A66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95" authorId="0" shapeId="0" ns2:uid="{F97FDB6D-22C5-4ED9-B4D1-96432DDA0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5" authorId="6" shapeId="0" ns2:uid="{8E5AAC25-381B-44B3-9ED6-CE47A188E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5" authorId="4" shapeId="0" ns2:uid="{62FD13CA-2F25-4638-8BE4-2467F41094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5" authorId="6" shapeId="0" ns2:uid="{D32441E0-269A-4FD3-903D-B16122622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5" authorId="6" shapeId="0" ns2:uid="{D6838E75-F45A-480F-AC48-801ACBFC5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H96" authorId="0" shapeId="0" ns2:uid="{4E0ADAFC-DC31-41AC-B4C0-C790E0974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prestée le 25.03</t>
        </r>
      </text>
    </comment>
    <comment ref="J96" authorId="6" shapeId="0" ns2:uid="{A2936AE9-3BCD-420F-BB7A-6C5F89A57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96" authorId="0" shapeId="0" ns2:uid="{E7ADE2F3-A95F-48A3-AD82-7B462EA56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6" authorId="6" shapeId="0" ns2:uid="{4BBC3284-CF29-473F-BE39-63052DE55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6" authorId="4" shapeId="0" ns2:uid="{61E4BBC6-ECA8-434B-8F3D-66D2060281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6" authorId="6" shapeId="0" ns2:uid="{EA536183-3685-48A8-A559-82A4AA6D2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6" shapeId="0" ns2:uid="{00DA7FAE-1264-442B-A57E-5C6FA60BA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7" authorId="0" shapeId="0" ns2:uid="{29A45849-8980-4FEC-93AA-6814426CD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19.03</t>
        </r>
      </text>
    </comment>
    <comment ref="V97" authorId="6" shapeId="0" ns2:uid="{DB3E34AE-C461-46F1-9906-BEDE1F81C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X97" authorId="4" shapeId="0" ns2:uid="{006D814B-D179-4AE1-85FA-DFBE11B8AC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6" shapeId="0" ns2:uid="{E200C106-D959-467F-8F8F-D28C7C6B0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24/03/2026</t>
        </r>
      </text>
    </comment>
    <comment ref="J98" authorId="6" shapeId="0" ns2:uid="{3191B49C-2DF2-4427-8E20-805A6688B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N98" authorId="0" shapeId="0" ns2:uid="{1860267D-619E-48E7-B5D6-96C408335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P98" authorId="0" shapeId="0" ns2:uid="{103E4927-E984-487B-A622-3468D2E93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T98" authorId="0" shapeId="0" ns2:uid="{27280576-E144-4B30-BA64-4C6B758E1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V98" authorId="6" shapeId="0" ns2:uid="{37B1E3AE-501A-4524-9284-B421A9C14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X98" authorId="4" shapeId="0" ns2:uid="{5309464C-16D8-47D8-AA1F-1E5F2FB558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H99" authorId="4" shapeId="0" ns2:uid="{DA539C62-D279-4E89-A6ED-599C24F45F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99" authorId="6" shapeId="0" ns2:uid="{481D2009-F27C-4CB5-8AEE-1E1A2D6AB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9" authorId="4" shapeId="0" ns2:uid="{F172798D-D230-400B-BA9E-8BD02EEC41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</t>
        </r>
      </text>
    </comment>
    <comment ref="V99" authorId="6" shapeId="0" ns2:uid="{714C2E68-44AF-47FB-BA31-33107E91B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99" authorId="6" shapeId="0" ns2:uid="{9A543F0A-EDC5-4EE7-9B5C-ECD9AD711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99" authorId="6" shapeId="0" ns2:uid="{751F344D-3D17-48C9-A184-FB285D948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D100" authorId="0" shapeId="0" ns2:uid="{1900DDEA-7D95-4DB9-ACEA-305C1E50F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H100" authorId="4" shapeId="0" ns2:uid="{D16617C9-6E06-4575-BA0F-251C452790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100" authorId="6" shapeId="0" ns2:uid="{54E2EA27-D1E4-47F0-8FFA-830FB6132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100" authorId="4" shapeId="0" ns2:uid="{67003914-7E94-4C68-8321-E3C341537D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YBT.</t>
        </r>
      </text>
    </comment>
    <comment ref="V100" authorId="6" shapeId="0" ns2:uid="{01D177FA-713C-41F6-A98D-E379ADBB8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100" authorId="6" shapeId="0" ns2:uid="{69D05FC4-5188-4996-A3B3-43A01D161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100" authorId="6" shapeId="0" ns2:uid="{836740AB-F2B7-44E1-B415-98BF56D43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H101" authorId="4" shapeId="0" ns2:uid="{351A408C-6214-4A68-8B22-D9785B1B9A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L101" authorId="4" shapeId="0" ns2:uid="{84A4EC72-BCF8-4149-A06A-1B36C0BE84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N101" authorId="6" shapeId="0" ns2:uid="{218D7B15-14ED-47E4-9876-DC1AC3AC5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1" authorId="0" shapeId="0" ns2:uid="{EEB00C3D-76AF-4626-AD1F-D2E001069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T101" authorId="0" shapeId="0" ns2:uid="{F3D787FC-A787-4146-926F-DA305FBB6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X101" authorId="4" shapeId="0" ns2:uid="{92251793-9B63-4BDC-BA24-459B15E1D3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1" authorId="6" shapeId="0" ns2:uid="{5EC05827-8E8A-4BFE-80AC-36501C900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02" authorId="4" shapeId="0" ns2:uid="{B56959F9-D2A2-4621-B653-D1935CAF79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L102" authorId="4" shapeId="0" ns2:uid="{932A2515-4A0C-4C13-8924-4CDF852172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102" authorId="6" shapeId="0" ns2:uid="{1F15FE3C-D436-4B09-A7FE-F9B23CF0C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2" authorId="0" shapeId="0" ns2:uid="{2A536AA0-7B15-4147-89CA-0E45166AE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X102" authorId="4" shapeId="0" ns2:uid="{726119A7-7935-4A72-BEC2-151543EF7B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2" authorId="6" shapeId="0" ns2:uid="{4DC32810-4D83-4B8C-9072-77285B398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03" authorId="6" shapeId="0" ns2:uid="{748C90FF-645B-454C-97E7-B760769EA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103" authorId="6" shapeId="0" ns2:uid="{B1DD098E-D94C-4441-AFD9-031647CA3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L103" authorId="6" shapeId="0" ns2:uid="{8876E219-18BB-4350-B6DD-F8D7697F1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N103" authorId="6" shapeId="0" ns2:uid="{42BE73A7-961D-4CCE-8528-E4ECB2520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</t>
        </r>
      </text>
    </comment>
    <comment ref="V103" authorId="6" shapeId="0" ns2:uid="{51FB0CFC-54F1-4B2E-BFE0-ADF7BC77F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X103" authorId="4" shapeId="0" ns2:uid="{EDFBFE73-AFE1-4280-9804-135BA507D5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D104" authorId="6" shapeId="0" ns2:uid="{F1BACBAF-D857-4821-A7AA-4242A759E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rappel le 30/3/2026.</t>
        </r>
      </text>
    </comment>
    <comment ref="J104" authorId="6" shapeId="0" ns2:uid="{6D34EDEE-018A-46E1-8088-B4E9198CC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YPE.</t>
        </r>
      </text>
    </comment>
    <comment ref="W104" authorId="5" shapeId="0" ns2:uid="{53255E4F-53DE-4112-BAD5-777275152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X104" authorId="5" shapeId="0" ns2:uid="{169E3B68-06A6-44F1-97FE-92150F3E1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Z104" authorId="5" shapeId="0" ns2:uid="{BD10949E-8D5E-4B40-8FFA-A84BCD07E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X105" authorId="4" shapeId="0" ns2:uid="{6A44AB5C-7708-4F5C-9968-2D6D942B94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C106" authorId="6" shapeId="0" ns2:uid="{02BE0B5F-6C21-4993-B0AF-F522BE673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6" authorId="6" shapeId="0" ns2:uid="{F7FAFAD7-9970-45AF-AF01-53B0E7174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6" authorId="6" shapeId="0" ns2:uid="{AE7D6656-8146-4ADD-93B2-55C080691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6" authorId="6" shapeId="0" ns2:uid="{7E6868AC-CEEE-4348-84B5-12ACCD776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6" authorId="4" shapeId="0" ns2:uid="{34FDBB38-2C6B-4640-B47C-E5A4E68037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050CA956-0932-4A36-8E4D-ADC702613B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C107" authorId="6" shapeId="0" ns2:uid="{D729BF2C-4A56-4404-A3DE-962335560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7" authorId="6" shapeId="0" ns2:uid="{761480BB-DBC0-4E20-A84B-2BB6A13D3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7" authorId="6" shapeId="0" ns2:uid="{5060887A-86B9-4B93-8036-B0DD652CE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7" authorId="6" shapeId="0" ns2:uid="{1AC7DA1D-4BA7-4F86-84A2-D5B8181A7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7" authorId="4" shapeId="0" ns2:uid="{03C62731-9B0A-45D5-BD21-66F8A378FD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7" authorId="4" shapeId="0" ns2:uid="{D6BD57FA-C879-4405-A4AB-7465884FE0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D108" authorId="6" shapeId="0" ns2:uid="{A9255D48-BD6A-4E28-A43C-8DA1EBFF6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H108" authorId="5" shapeId="0" ns2:uid="{403ACCBA-6524-4FC0-95E9-4A727A9AA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I108" authorId="6" shapeId="0" ns2:uid="{BB0C1C14-9FAA-4D5C-B75E-70B5B82D6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8" authorId="6" shapeId="0" ns2:uid="{BA6BEB39-E608-44C4-8DC9-EC17906B4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8" authorId="6" shapeId="0" ns2:uid="{99E3EAD4-E5B2-46B7-BB44-88D14051D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8" authorId="0" shapeId="0" ns2:uid="{AD830831-B17F-4FB1-A776-E6381EF65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09" authorId="6" shapeId="0" ns2:uid="{2F651F30-C2F7-431B-8196-D29B63168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I109" authorId="6" shapeId="0" ns2:uid="{9E33536F-0432-4E68-ADA2-A420C361A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9" authorId="6" shapeId="0" ns2:uid="{40BA6951-DD52-4291-A49B-98F95745D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109" authorId="0" shapeId="0" ns2:uid="{611B68D8-438D-4E29-A928-C0B8986EC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V109" authorId="6" shapeId="0" ns2:uid="{AC015A01-0C87-4F18-AE01-034EF97BF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9" authorId="0" shapeId="0" ns2:uid="{9CB78EFF-A785-48A2-86B1-4C747C506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N110" authorId="0" shapeId="0" ns2:uid="{E965A34F-7F33-4A43-ACEF-D93AEFFF8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10" authorId="0" shapeId="0" ns2:uid="{972098BD-6747-4156-AE3D-A3C60703E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X110" authorId="4" shapeId="0" ns2:uid="{7EE5FA77-03E9-471A-87B0-159AB70591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0" authorId="0" shapeId="0" ns2:uid="{0815C181-6CB9-45CC-97B3-7C42ABC76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1" authorId="4" shapeId="0" ns2:uid="{039EF937-5228-4B8E-9786-BEA1F21AAE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1" authorId="5" shapeId="0" ns2:uid="{F42BE381-E805-4AD8-A230-D9D4B1B8E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H112" authorId="0" shapeId="0" ns2:uid="{C8CBB7D3-7301-4D14-ADFC-507D5EDB0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L112" authorId="5" shapeId="0" ns2:uid="{DA1A4728-59B7-4182-9B22-6867A0D29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X112" authorId="4" shapeId="0" ns2:uid="{38F0536E-4AE1-4E24-9682-545C22859E2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2" authorId="5" shapeId="0" ns2:uid="{8C067A4B-73FA-4A30-83B9-B848950CB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3" authorId="6" shapeId="0" ns2:uid="{C7DBCC16-3445-4AA9-B1D9-4840708DE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N113" authorId="6" shapeId="0" ns2:uid="{51734D75-4DA3-4A8D-9ADC-30FB2A282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Remplacé par FPA.</t>
        </r>
      </text>
    </comment>
    <comment ref="W113" authorId="0" shapeId="0" ns2:uid="{5E6BABFE-DFE2-4E02-BA04-EEFE80A47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13" authorId="0" shapeId="0" ns2:uid="{75C2EA6D-4E1F-4507-A7F3-61ADEE9C8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13" authorId="0" shapeId="0" ns2:uid="{A3CAD35A-B557-4A52-B550-AA5C27156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Z113" authorId="6" shapeId="0" ns2:uid="{51B5762C-FFE7-420D-B299-60C104015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E114" authorId="6" shapeId="0" ns2:uid="{B343FBB6-D8C2-478A-BA74-85E4BD2DC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14" authorId="5" shapeId="0" ns2:uid="{94ED49F2-315D-467D-BAFB-3CFBF7EB3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 
+ PBL de 18h à 22h
Rappel le 13/04</t>
        </r>
      </text>
    </comment>
    <comment ref="N114" authorId="0" shapeId="0" ns2:uid="{AC077ECD-C029-4EDF-83C8-F9C480FF2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 le 15.04
</t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X114" authorId="6" shapeId="0" ns2:uid="{63AC406B-8A58-44F2-A5E6-5205BD2B1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Z114" authorId="0" shapeId="0" ns2:uid="{38CA68FB-1D51-45CA-9ACF-ADD8AEFD8B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F115" authorId="6" shapeId="0" ns2:uid="{30B8FEFC-3E68-4061-971F-02A56DACA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X115" authorId="1" shapeId="0" ns2:uid="{3E2EF04C-8F0A-472D-9A86-7ADC08499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5" authorId="0" shapeId="0" ns2:uid="{C882DEB4-DA6A-4BE3-A3C4-D102BCEE2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F116" authorId="6" shapeId="0" ns2:uid="{6E9229C1-282F-479F-BE72-DA570A7C6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6" authorId="0" shapeId="0" ns2:uid="{00F08E48-7141-4FAC-920E-A3C5260CB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16" authorId="1" shapeId="0" ns2:uid="{BA9B55F8-ACCA-4333-94B1-2AB6F449F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X116" authorId="1" shapeId="0" ns2:uid="{241DB349-D8D0-47F1-9530-955A63498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6" authorId="5" shapeId="0" ns2:uid="{B0C739FC-6CA4-4B4A-A666-02D13A6B9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F117" authorId="6" shapeId="0" ns2:uid="{A12EDBBF-B806-4DEB-949E-DFADCFF23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7" authorId="0" shapeId="0" ns2:uid="{9544FADB-739A-4F6E-AC3A-3CF0E5A82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24.04</t>
        </r>
      </text>
    </comment>
    <comment ref="N117" authorId="1" shapeId="0" ns2:uid="{79406A5F-A6A0-4B3A-9F73-D8353DEDA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16/04</t>
        </r>
      </text>
    </comment>
    <comment ref="X117" authorId="5" shapeId="0" ns2:uid="{A528BDE7-3036-440C-8533-99942CDBF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Z117" authorId="1" shapeId="0" ns2:uid="{A0425777-6CC9-4AB1-8D18-C83D52773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E118" authorId="6" shapeId="0" ns2:uid="{7E2BB6D5-CDD4-4E77-B0A6-A8BDC60C9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8" authorId="6" shapeId="0" ns2:uid="{31AD7A2F-CA0C-49A1-BDA7-7B0BB2A69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18" authorId="0" shapeId="0" ns2:uid="{07774EBC-11A3-411B-977C-62435D541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Z118" authorId="5" shapeId="0" ns2:uid="{58243229-1E2F-4BA1-A81D-B55E353DE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9" authorId="6" shapeId="0" ns2:uid="{3E9FD2F8-A0B7-4B8F-989C-82F5C45D2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9" authorId="6" shapeId="0" ns2:uid="{8C5672F3-41C0-4644-A1A6-D709E27E5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19" authorId="4" shapeId="0" ns2:uid="{10681E23-6659-46D7-9D87-97282E5E15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D120" authorId="0" shapeId="0" ns2:uid="{E0CD7C51-3976-4147-93DD-9289D4A90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0" authorId="0" shapeId="0" ns2:uid="{B9B4D61E-59C8-49E2-8847-5F2D3801D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0" authorId="0" shapeId="0" ns2:uid="{557F0020-F58F-41F7-AF4A-EA747DDA8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0" authorId="0" shapeId="0" ns2:uid="{1D3D8864-5A4D-4834-8038-3CEE5D7EE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20" authorId="0" shapeId="0" ns2:uid="{E3AE40F4-EDAD-4162-8D2B-89D0FC7F1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0" authorId="0" shapeId="0" ns2:uid="{C3E5CCB2-BF69-4651-9E31-7A0F7F28D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1" authorId="0" shapeId="0" ns2:uid="{C346FCFC-99DA-4B77-8080-D6258DBCB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1" authorId="0" shapeId="0" ns2:uid="{9C0CCC06-1E96-4941-A265-17205CAFF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1" authorId="0" shapeId="0" ns2:uid="{21B454AA-3A0C-45E8-AF8B-E68DBE02B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1" authorId="0" shapeId="0" ns2:uid="{DCF3CED0-818F-47EF-907E-BD61FE909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X121" authorId="0" shapeId="0" ns2:uid="{736BA2F6-E0C8-41E5-BC41-793F3809B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1" authorId="0" shapeId="0" ns2:uid="{F7986784-F963-4EFD-A25C-099C81668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22" authorId="0" shapeId="0" ns2:uid="{59AF7F4D-86EC-4960-8696-7BE659A16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22" authorId="5" shapeId="0" ns2:uid="{7B28733C-08CD-42AD-941B-6800660AD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N122" authorId="0" shapeId="0" ns2:uid="{AFD37571-976B-4845-8C0F-822A79B87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22" authorId="0" shapeId="0" ns2:uid="{59558162-0EB4-40A1-A2B8-0C938C881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122" authorId="0" shapeId="0" ns2:uid="{5B710AD7-EDC6-4E34-AE5C-74C56E226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22" authorId="0" shapeId="0" ns2:uid="{53BD770A-FF4C-4FBB-A855-9937BD778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Z122" authorId="0" shapeId="0" ns2:uid="{AB9395DC-3F44-4B36-AE11-BCD2B06668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123" authorId="0" shapeId="0" ns2:uid="{5B7EE959-21B0-4801-B9A7-EC789631A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123" authorId="0" shapeId="0" ns2:uid="{6F204502-BBEE-46A7-BBF0-A6ACFBA60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I123" authorId="0" shapeId="0" ns2:uid="{F0CB98F4-D094-49E9-A8B9-AE4B5DC20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16.04</t>
        </r>
      </text>
    </comment>
    <comment ref="J123" authorId="0" shapeId="0" ns2:uid="{FFFB6FBD-7694-45DA-BA15-8B27D5B9CE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22.04</t>
        </r>
      </text>
    </comment>
    <comment ref="K123" authorId="0" shapeId="0" ns2:uid="{3FA740AF-9088-4CEC-BA38-E010BDCBC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23" authorId="0" shapeId="0" ns2:uid="{D5A8BDF5-A98B-49B4-802F-1B7A156F8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123" authorId="0" shapeId="0" ns2:uid="{951754C9-AC9D-40B4-A33E-9597D20E2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123" authorId="0" shapeId="0" ns2:uid="{17CCCE45-004B-4B55-BB01-30ED23BB0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X123" authorId="0" shapeId="0" ns2:uid="{ECE6F6A4-B967-40E5-A9CE-52F864599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Z123" authorId="5" shapeId="0" ns2:uid="{99A70F18-89A5-4477-9392-4C5E63D30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0" shapeId="0" ns2:uid="{119C02DA-7F14-4AEE-9A8F-A7746C743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4" authorId="1" shapeId="0" ns2:uid="{69FA3F76-D8DC-48F9-86D1-75DBB22D0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124" authorId="0" shapeId="0" ns2:uid="{FF5B97BC-B65B-4B8A-B481-0E7720B54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24" authorId="0" shapeId="0" ns2:uid="{10057B20-11CD-4EA7-AB2F-DD6FCC8A2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I124" authorId="0" shapeId="0" ns2:uid="{4148CB52-4577-4E72-B579-95C7A100A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17.04</t>
        </r>
      </text>
    </comment>
    <comment ref="J124" authorId="0" shapeId="0" ns2:uid="{E1761BCA-47F9-43A7-8890-4B4359216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L124" authorId="1" shapeId="0" ns2:uid="{CAEFEE73-EB51-47D5-96BF-5466B8B46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4" authorId="0" shapeId="0" ns2:uid="{BA7EA943-0ED8-404F-BAD6-712C77CED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124" authorId="1" shapeId="0" ns2:uid="{76D6478B-85EE-4E20-B047-EB334339C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V124" authorId="2" shapeId="0" ns2:uid="{45104283-9171-487E-921F-C3B25903E5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X124" authorId="2" shapeId="0" ns2:uid="{E390B472-59F5-4007-B1B6-31FF4AE4F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0" shapeId="0" ns2:uid="{5F0189C1-CBB3-4D87-A64E-43C465FE1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5" authorId="1" shapeId="0" ns2:uid="{B5ADBECF-8510-42D9-9E2C-CCE387D240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5" authorId="0" shapeId="0" ns2:uid="{A3723951-757E-4935-83CB-039AD0930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125" authorId="1" shapeId="0" ns2:uid="{75328590-ED83-423B-9F85-4675734B6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5" authorId="0" shapeId="0" ns2:uid="{C8BD72C3-84EF-4996-B20B-2DB87DC94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D126" authorId="0" shapeId="0" ns2:uid="{88F5CE0D-917D-462E-828C-6B9086D98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VBN de 18h à 22h00'</t>
        </r>
      </text>
    </comment>
    <comment ref="F126" authorId="1" shapeId="0" ns2:uid="{2CF6889C-45FF-4528-9DC6-759748D0F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6" authorId="0" shapeId="0" ns2:uid="{451B9C29-A360-43EF-AB96-30D826770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K126" authorId="1" shapeId="0" ns2:uid="{5026D1D3-AEAB-45FC-9550-59CB9479C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26" authorId="1" shapeId="0" ns2:uid="{F369C45D-D71F-4C80-AD9B-F1088ACB1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départ à 18h00'
remplacé par YPE</t>
        </r>
      </text>
    </comment>
    <comment ref="D127" authorId="6" shapeId="0" ns2:uid="{4F291522-A123-4A5A-AB4B-DFF3255C2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b/>
            <sz val="9"/>
            <color indexed="81"/>
            <rFont val="Tahoma"/>
            <family val="2"/>
          </rPr>
          <t>AFA</t>
        </r>
        <r>
          <rPr>
            <sz val="9"/>
            <color indexed="81"/>
            <rFont val="Tahoma"/>
            <family val="2"/>
          </rPr>
          <t xml:space="preserve"> de 14h à 15h pour réunion avec SIPP.
Remplacé par AFA &amp; VBN</t>
        </r>
      </text>
    </comment>
    <comment ref="F127" authorId="1" shapeId="0" ns2:uid="{D9C0B7EF-9708-4745-940C-CC8AD06B9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K127" authorId="0" shapeId="0" ns2:uid="{B893BE4F-E1C5-4D26-BFC5-562B4961A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7" authorId="1" shapeId="0" ns2:uid="{88B27076-415F-41CF-B800-10A44B91A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27" authorId="0" shapeId="0" ns2:uid="{E8E073FC-24CA-419F-BD56-E274D666B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D128" authorId="0" shapeId="0" ns2:uid="{0ECF7645-0649-4F77-A68E-C2B498F82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F128" authorId="1" shapeId="0" ns2:uid="{DC8B2EE9-5ADD-440A-A03A-777CCDE23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I128" authorId="0" shapeId="0" ns2:uid="{E5373B3E-BA0E-4A1E-A61E-0A1E7EDE7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128" authorId="0" shapeId="0" ns2:uid="{B2DBC975-E55E-4803-A166-412410A2E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</t>
        </r>
        <r>
          <rPr>
            <strike/>
            <sz val="9"/>
            <color indexed="81"/>
            <rFont val="Tahoma"/>
            <family val="2"/>
          </rPr>
          <t>départ à 18hj00'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K128" authorId="0" shapeId="0" ns2:uid="{7F47911B-B644-4621-9668-CC041786C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8" authorId="1" shapeId="0" ns2:uid="{A367574B-CD99-4E2E-BE0A-8189302F1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S128" authorId="7" shapeId="0" ns2:uid="{FE479743-6BAF-4BC8-ACEF-5927328EC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T128" authorId="7" shapeId="0" ns2:uid="{61943B12-E6A9-48FC-83E9-9475AC8D7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X128" authorId="4" shapeId="0" ns2:uid="{F74F5CD1-FB60-4A8F-B661-B19C7BB1B1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D129" authorId="0" shapeId="0" ns2:uid="{CBC51CA0-4E49-45C5-9175-91B88DDD1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29" authorId="0" shapeId="0" ns2:uid="{542F8228-D55D-41BC-9135-5FC814F7B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129" authorId="0" shapeId="0" ns2:uid="{F1886DAA-9096-4EB6-BE45-5BA51BEA6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27.04</t>
        </r>
      </text>
    </comment>
    <comment ref="O129" authorId="0" shapeId="0" ns2:uid="{925AC400-FF38-4663-941E-C5DBCF333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9" authorId="0" shapeId="0" ns2:uid="{709142B5-C69F-47E6-8877-BE5D7963A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T129" authorId="0" shapeId="0" ns2:uid="{12CF5115-5834-40C6-82B8-6E9EB198B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130" authorId="0" shapeId="0" ns2:uid="{8C35E67B-E53C-45D3-9DA0-D5D55CE70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130" authorId="5" shapeId="0" ns2:uid="{FA58825A-129C-448F-91FE-CAF779905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  
JBI remplacé par PBL</t>
        </r>
      </text>
    </comment>
    <comment ref="I130" authorId="0" shapeId="0" ns2:uid="{1704488F-7EDD-4220-986F-A153574FE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J130" authorId="0" shapeId="0" ns2:uid="{08562595-D2F5-4CDE-9973-0BD70EE49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VGG</t>
        </r>
      </text>
    </comment>
    <comment ref="L130" authorId="0" shapeId="0" ns2:uid="{45F4E310-8045-4D02-ADDF-2900D0B44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28.04</t>
        </r>
      </text>
    </comment>
    <comment ref="O130" authorId="0" shapeId="0" ns2:uid="{6B93FBAF-7051-4D1E-8687-80E71E5B95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30" authorId="0" shapeId="0" ns2:uid="{97C6058B-9072-4665-873E-4A25E1BA4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T130" authorId="5" shapeId="0" ns2:uid="{7F81CD3E-5A59-46C2-9DAC-6B4427CA3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E131" authorId="0" shapeId="0" ns2:uid="{9AD1FD88-503A-4A2D-9C3F-43EE12EB2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1" authorId="0" shapeId="0" ns2:uid="{D20C18FE-E918-4230-B152-65F439C70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1" authorId="0" shapeId="0" ns2:uid="{1C74E430-64D1-47D7-AF97-96E2A72ED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remplace JBI de 14h à 18h00'</t>
        </r>
      </text>
    </comment>
    <comment ref="T131" authorId="1" shapeId="0" ns2:uid="{F086DECD-C2E1-44FA-9749-30AC9658B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32" authorId="2" shapeId="0" ns2:uid="{564E7711-F3BC-4F3A-9172-35ADBBAC4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2" authorId="0" shapeId="0" ns2:uid="{6C2C82F6-8840-48D3-A7D3-2566C30F9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2" authorId="0" shapeId="0" ns2:uid="{1881000D-BB5E-481F-9455-67BD503B7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2" authorId="0" shapeId="0" ns2:uid="{A326D37F-E3EA-4027-AC99-7CA3D8E73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2" authorId="0" shapeId="0" ns2:uid="{5B30D703-E04C-42EF-BE5A-D60AFD3C47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L132" authorId="0" shapeId="0" ns2:uid="{2BFB6D42-5087-4D01-A20E-66B0D84EF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132" authorId="1" shapeId="0" ns2:uid="{80C9DCFB-56A0-457D-989E-EA968600D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2" authorId="0" shapeId="0" ns2:uid="{2BCC6AE2-6548-4974-92B5-B4C74DB9D9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D133" authorId="2" shapeId="0" ns2:uid="{4A202DC6-FCA9-4996-9EF3-7ACC0C8A3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3" authorId="0" shapeId="0" ns2:uid="{DF8F0792-477B-412F-AE09-150EE09EC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3" authorId="0" shapeId="0" ns2:uid="{A27A2FBD-ACE0-45F5-92D4-DEF9F40B9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3" authorId="0" shapeId="0" ns2:uid="{06CF97B1-C7A0-4E4E-9A75-9FB1057D0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3" authorId="0" shapeId="0" ns2:uid="{1CFF1005-7879-43A7-BAEE-040117C0DD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T133" authorId="1" shapeId="0" ns2:uid="{B6209076-4560-4789-BD11-78D74D119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3" authorId="0" shapeId="0" ns2:uid="{19F6C6FA-81D2-4C6B-A158-7FDF278963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F134" authorId="1" shapeId="0" ns2:uid="{9C706291-B54F-4717-8FE2-9CE39147DB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4" authorId="6" shapeId="0" ns2:uid="{56F1758B-D2A7-4E88-B112-0CF08A0A4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6/5/2026; remplacé par JBI.</t>
        </r>
      </text>
    </comment>
    <comment ref="J134" authorId="1" shapeId="0" ns2:uid="{3BD97D67-725C-4371-9137-C4CD22A139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4" authorId="5" shapeId="0" ns2:uid="{65377ADD-4392-43A3-8156-ED47E7765C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 Remplace ATA</t>
        </r>
      </text>
    </comment>
    <comment ref="T134" authorId="6" shapeId="0" ns2:uid="{DE50450F-7C77-4883-8F4E-5882199002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4" authorId="6" shapeId="0" ns2:uid="{565CE8EA-4776-4BFD-AD33-73008BCF4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5" authorId="1" shapeId="0" ns2:uid="{693ABD42-2F4E-4D36-B384-947312146E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5" authorId="6" shapeId="0" ns2:uid="{B8201355-3B10-433B-A0C6-B1A5AE6B1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7/5/2026; remplacé par JBI.</t>
        </r>
      </text>
    </comment>
    <comment ref="J135" authorId="1" shapeId="0" ns2:uid="{1AFAC4D0-A29D-4E81-A327-38E20843D6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5" authorId="5" shapeId="0" ns2:uid="{736AE7BA-C001-41D7-9984-D3C019E86B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JBI, remplace ATA</t>
        </r>
      </text>
    </comment>
    <comment ref="T135" authorId="6" shapeId="0" ns2:uid="{A887B55F-7175-4C5F-B51B-53A7B5DB68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5" authorId="6" shapeId="0" ns2:uid="{3DEDCCDA-B9D0-46C2-95A2-A53DBDE3E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6" authorId="1" shapeId="0" ns2:uid="{EB831DD5-442C-4B21-A3F2-D4B0B703E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6" authorId="6" shapeId="0" ns2:uid="{6BE1BF16-1094-494B-A155-D45DBB456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6" authorId="6" shapeId="0" ns2:uid="{2C572762-2576-4A6C-B949-748AB0C44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6" authorId="1" shapeId="0" ns2:uid="{748B85F3-35A2-4070-A7AF-37999D2C9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O136" authorId="5" shapeId="0" ns2:uid="{4E879913-C858-4A08-BB08-DD3E2A55D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136" authorId="5" shapeId="0" ns2:uid="{14D4F1E0-7744-47FC-BF25-3480774DB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136" authorId="0" shapeId="0" ns2:uid="{4345951B-781A-4CA0-8D77-01754B45AD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X136" authorId="6" shapeId="0" ns2:uid="{69516BD0-A680-4D2C-8F32-97E3D586B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7" authorId="1" shapeId="0" ns2:uid="{E27D8F2B-57F8-48DA-B3F6-2444FC773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7" authorId="6" shapeId="0" ns2:uid="{28E7F95E-F7D1-416A-B2A5-7CF654182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7" authorId="6" shapeId="0" ns2:uid="{16D192CF-7106-498A-A122-ACAB61B0B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7" authorId="2" shapeId="0" ns2:uid="{80739C93-902A-47E3-AABC-721E0B2F0D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GST
</t>
        </r>
        <r>
          <rPr>
            <sz val="9"/>
            <color indexed="81"/>
            <rFont val="Tahoma"/>
            <family val="2"/>
          </rPr>
          <t>CIE : remplace GPS</t>
        </r>
      </text>
    </comment>
    <comment ref="P137" authorId="5" shapeId="0" ns2:uid="{A47E0C19-068C-404C-B688-A00F377B6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137" authorId="6" shapeId="0" ns2:uid="{ACD00837-D74A-4770-950A-D401A46DC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0" shapeId="0" ns2:uid="{0A66A4D5-03A3-42F1-AC1A-760EBC702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T138" authorId="0" shapeId="0" ns2:uid="{C865597E-3D19-4383-A6F5-C9A1CA293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X138" authorId="6" shapeId="0" ns2:uid="{FDD04DD3-3CD1-4DF1-A54B-8FCB63394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9" authorId="6" shapeId="0" ns2:uid="{7E9B4810-E1FF-4F34-B4BA-8A088645A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40" authorId="0" shapeId="0" ns2:uid="{FD9589FA-E4BF-4E9A-A885-D73195C950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O140" authorId="6" shapeId="0" ns2:uid="{3AB3FF7A-1101-4798-B2C5-DB3438DDA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P140" authorId="5" shapeId="0" ns2:uid="{8FBD8E0E-6C4D-4389-8479-30D368271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T140" authorId="0" shapeId="0" ns2:uid="{5F7E2990-1918-4FF3-804C-24CD5C269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140" authorId="0" shapeId="0" ns2:uid="{2AD9032D-FD1F-426C-BBE7-420CFDDF2B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X140" authorId="6" shapeId="0" ns2:uid="{C820B52B-5FCF-433A-865C-A7920FD9D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41" authorId="0" shapeId="0" ns2:uid="{E3C047EB-044C-447A-A6A0-53BC474A8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T141" authorId="0" shapeId="0" ns2:uid="{F3BC5159-1323-4D05-9B13-826DC3E357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N142" authorId="1" shapeId="0" ns2:uid="{AD4FC3EB-3D36-4DD9-A48B-995A2F0B3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42" authorId="1" shapeId="0" ns2:uid="{FFCC019E-3D67-4681-8D93-E8F30094A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2" authorId="0" shapeId="0" ns2:uid="{7AFE4505-A481-4E17-AD59-14C348E95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H143" authorId="6" shapeId="0" ns2:uid="{C5C47A60-4CD8-48D1-BE89-D59A34596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22/5/2026; remplacé par JBI.</t>
        </r>
      </text>
    </comment>
    <comment ref="N143" authorId="5" shapeId="0" ns2:uid="{D38FB64C-B288-4FE5-9C8E-F5D42B736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3" authorId="0" shapeId="0" ns2:uid="{5018B81A-2DBC-418B-8088-2477A4748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T143" authorId="6" shapeId="0" ns2:uid="{318440BD-B2E3-4A14-84F6-4B750C8EB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Z143" authorId="5" shapeId="0" ns2:uid="{A465738C-0FA9-441F-83C4-81895B393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44" authorId="5" shapeId="0" ns2:uid="{7B87B1C3-978F-4641-87DB-B60E4B1F8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44" authorId="5" shapeId="0" ns2:uid="{CB7136A0-06B4-48BD-BD81-55E23C313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4" authorId="1" shapeId="0" ns2:uid="{191047C9-CFFE-4BE1-BDE9-2EE5B389F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T144" authorId="5" shapeId="0" ns2:uid="{0D13CFE4-5434-4EE8-9FEE-0F043A501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44" authorId="5" shapeId="0" ns2:uid="{2084CF8A-4073-489B-B897-E879013D4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45" authorId="5" shapeId="0" ns2:uid="{41EE3E8C-CC49-46F9-853C-6FABB2CE3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N145" authorId="5" shapeId="0" ns2:uid="{234C7A2C-3D36-47C9-8989-A8357ADB2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5" authorId="5" shapeId="0" ns2:uid="{D09B373F-6206-44F3-96C4-478B30EEB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45" authorId="5" shapeId="0" ns2:uid="{6CF81B08-7689-4FF5-8B73-61F7D9FD7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5" authorId="5" shapeId="0" ns2:uid="{C3EE96A2-EC7D-4262-9F7A-32A63A6D6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6" authorId="0" shapeId="0" ns2:uid="{3EA97BBC-9427-4993-AE3D-D75FA462A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X146" authorId="1" shapeId="0" ns2:uid="{DE209563-ADCE-4FC0-B35C-6AE410B7A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6" authorId="0" shapeId="0" ns2:uid="{D3567677-4601-4C71-8A7B-CE4661DBC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47" authorId="1" shapeId="0" ns2:uid="{FB7D20A7-F1F0-4E86-80A0-4E1A30054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7" authorId="5" shapeId="0" ns2:uid="{16063E97-F094-4CB7-8DF1-5F9D09A1AF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2039368E-79D4-40DD-98DD-48713480F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
remplace AFA de 18h à 22h00'</t>
        </r>
      </text>
    </comment>
    <comment ref="F148" authorId="0" shapeId="0" ns2:uid="{028874A7-7B5B-4370-9A4E-7A6C12137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HE Charlemagne
Formation STEP
08h30'-16h30'</t>
        </r>
      </text>
    </comment>
    <comment ref="H148" authorId="0" shapeId="0" ns2:uid="{59502950-936A-4391-837E-5B77F9245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voir le 21/5/2026; formation reportée au 7/9/2026</t>
        </r>
      </text>
    </comment>
    <comment ref="J148" authorId="0" shapeId="0" ns2:uid="{7D3F0448-DC0D-4C93-A17C-94D17933D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YPE</t>
        </r>
      </text>
    </comment>
    <comment ref="L148" authorId="0" shapeId="0" ns2:uid="{6834AC7E-C553-4D94-95AB-209104738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8" authorId="0" shapeId="0" ns2:uid="{3548BC31-9071-4209-B957-25E377E66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148" authorId="0" shapeId="0" ns2:uid="{B332F209-0E5A-4108-9A4B-33F4AAE26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W148" authorId="0" shapeId="0" ns2:uid="{C5B709EA-CBC2-4C53-9BCA-7F0F441FD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X148" authorId="0" shapeId="0" ns2:uid="{64B1C86D-F5DC-46A3-B5CC-224870E5E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49" authorId="0" shapeId="0" ns2:uid="{BC348978-E593-423D-807B-BDA800765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</t>
        </r>
      </text>
    </comment>
    <comment ref="F149" authorId="0" shapeId="0" ns2:uid="{FDEB3408-F348-4A04-A4A2-29415D91C4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>Remplace AFA
rappel le 13.05</t>
        </r>
      </text>
    </comment>
    <comment ref="H149" authorId="0" shapeId="0" ns2:uid="{CF884EAC-F681-42E0-AA12-3AC0193B2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formation reportée au 8/9/2026. Suivi EtOH.</t>
        </r>
      </text>
    </comment>
    <comment ref="J149" authorId="2" shapeId="0" ns2:uid="{482BAC70-C7BD-4476-9EEB-92E37C149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L149" authorId="0" shapeId="0" ns2:uid="{D26F05D1-DD74-4658-83D5-1EC8C7D4E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9" authorId="0" shapeId="0" ns2:uid="{DDDF0F64-474B-4198-9A11-076531253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T149" authorId="0" shapeId="0" ns2:uid="{B1DB1419-74F8-4D5A-AD3E-BC2B444CF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V149" authorId="0" shapeId="0" ns2:uid="{F660B6E8-EB80-4FF9-B014-87C44D881E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49" authorId="0" shapeId="0" ns2:uid="{17E6A677-7D1A-427A-A99F-D0253BA96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50" authorId="0" shapeId="0" ns2:uid="{94B1F359-53B9-423A-A205-0B758C5D4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D150" authorId="0" shapeId="0" ns2:uid="{4F5779F9-92F4-4E8E-A90D-BAC6DAA10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J150" authorId="0" shapeId="0" ns2:uid="{7CF48FE3-81CC-4829-B28B-02386933B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0" authorId="5" shapeId="0" ns2:uid="{58858DDB-F610-4294-931F-D4C4F9E07CA2}">
      <text>
        <r>
          <rPr>
            <b/>
            <sz val="9"/>
            <color indexed="81"/>
            <rFont val="Tahoma"/>
            <family val="2"/>
          </rPr>
          <t xml:space="preserve">CIE : 
</t>
        </r>
        <r>
          <rPr>
            <sz val="9"/>
            <color indexed="81"/>
            <rFont val="Tahoma"/>
            <family val="2"/>
          </rPr>
          <t>remplace CWN de 6h à 9h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LAA de 09h à 10h
Remplace NPE de 10h à 11h
Remplace FPA de 12h à 13h
</t>
        </r>
      </text>
    </comment>
    <comment ref="M150" authorId="0" shapeId="0" ns2:uid="{B26E1CD4-AED8-4B86-A226-ABACA1A5B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0" authorId="0" shapeId="0" ns2:uid="{6C403F8B-8AFE-4DAA-932B-1C87A402C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0" authorId="5" shapeId="0" ns2:uid="{1579AA59-7784-408F-8C7D-9FFF27093E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S150" authorId="5" shapeId="0" ns2:uid="{76782E55-8A5C-4727-95BC-CB9A88B8C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T150" authorId="5" shapeId="0" ns2:uid="{CBC303E9-8613-4247-A488-0D4B500C1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V150" authorId="0" shapeId="0" ns2:uid="{728AE556-3DAA-4611-AC18-F42BA6564D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W150" authorId="5" shapeId="0" ns2:uid="{A2561DE0-2B65-4F83-A75B-B0A1490A7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X150" authorId="5" shapeId="0" ns2:uid="{E87F99E2-C665-40C1-A336-6DDF0DAD1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Z150" authorId="0" shapeId="0" ns2:uid="{EFF30AF7-9E27-49F6-BFE2-AF447F341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C151" authorId="0" shapeId="0" ns2:uid="{4F6C693C-4730-4173-A0DF-D0EA96A29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G151" authorId="6" shapeId="0" ns2:uid="{42D1A168-3AFE-4068-A2C1-94F08E6DD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H151" authorId="6" shapeId="0" ns2:uid="{060A878A-4ADA-412C-8B2E-F050C1542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EtOH</t>
        </r>
      </text>
    </comment>
    <comment ref="J151" authorId="0" shapeId="0" ns2:uid="{D05DF688-4513-440C-9187-2AFF1744E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1" authorId="1" shapeId="0" ns2:uid="{A787F28A-34A6-4C46-A332-C8AD824738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M151" authorId="0" shapeId="0" ns2:uid="{CE321992-B06F-4FEB-BD67-8E24B68AB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1" authorId="0" shapeId="0" ns2:uid="{2BEE9C0D-08A0-4852-A761-CEE3B46FC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1" authorId="0" shapeId="0" ns2:uid="{386B2591-A999-4699-ABD5-2A3C40934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T151" authorId="1" shapeId="0" ns2:uid="{E6D12D6F-B1BA-4182-BA8F-6BE7AF6A1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151" authorId="0" shapeId="0" ns2:uid="{AE33C9D2-8245-4EDE-9C8E-FB621D357A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X151" authorId="0" shapeId="0" ns2:uid="{5437527F-0BF3-4645-A3B6-AC10CFD71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Z151" authorId="1" shapeId="0" ns2:uid="{6317CAAA-4F40-4FD3-BBD9-949709FCF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G152" authorId="6" shapeId="0" ns2:uid="{DEA94BD6-3B04-409B-8C93-27825C47B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L152" authorId="5" shapeId="0" ns2:uid="{AE95E5CD-4A87-459B-82F2-F353C0FE3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FLN de 09h à 10h
remplace DKS de 10h30 à 11h30</t>
        </r>
      </text>
    </comment>
    <comment ref="X152" authorId="0" shapeId="0" ns2:uid="{C3210E1A-A296-4DCD-9005-96154B81A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0" shapeId="0" ns2:uid="{AFEE72F2-1A3C-4D37-96FD-DACB0ADF9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3" authorId="5" shapeId="0" ns2:uid="{2F2806E1-DF2C-4AAC-8137-6A2CBD6FD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X153" authorId="6" shapeId="0" ns2:uid="{E9B3A455-EAFE-4417-9DE4-32EDDFF36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Y153" authorId="5" shapeId="0" ns2:uid="{2AABFFE9-1DC1-4CD2-BBED-8B451F83A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Z153" authorId="0" shapeId="0" ns2:uid="{FBCA6D4F-DBEA-4F91-AB8E-09A0D52D7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EE069EA5-D6EE-46CE-A06A-7E9A317CC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4" authorId="1" shapeId="0" ns2:uid="{9CECE6F4-0C07-47E8-9C82-0B2ED242CC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X154" authorId="1" shapeId="0" ns2:uid="{B3A6D236-AE30-4BAF-8874-F3AA62131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54" authorId="1" shapeId="0" ns2:uid="{C21B80A3-B758-488C-BE9D-5B8A67316C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Z154" authorId="0" shapeId="0" ns2:uid="{BE151F72-2A25-4B15-B287-2C545235E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E155" authorId="0" shapeId="0" ns2:uid="{6399A43C-5ED0-4887-876E-C058466C5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5" authorId="0" shapeId="0" ns2:uid="{30D4A57E-9010-4382-BDB8-92EDCA727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55" authorId="1" shapeId="0" ns2:uid="{66924471-7F04-407A-8E92-CAD7595FF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5" authorId="0" shapeId="0" ns2:uid="{B71500F5-A176-4406-96BD-192FAA86E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56" authorId="0" shapeId="0" ns2:uid="{4A09260F-F123-42B5-A442-75EF283A2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6" authorId="0" shapeId="0" ns2:uid="{9F3943D7-D223-432B-8EFA-23E4BF9CB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arrivée à 18h
Remplacé par ATR</t>
        </r>
      </text>
    </comment>
    <comment ref="L156" authorId="1" shapeId="0" ns2:uid="{239A1E6B-8EF9-487C-BD52-02AE97755E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
</t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P156" authorId="5" shapeId="0" ns2:uid="{87FC95C2-937E-4F1C-A3DB-6EA29C09B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T156" authorId="1" shapeId="0" ns2:uid="{DBB96F19-88DC-4863-B304-8756B8E566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X156" authorId="5" shapeId="0" ns2:uid="{F94F3440-4187-490C-9EAD-646372FA0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Z156" authorId="5" shapeId="0" ns2:uid="{7DC05B72-7E8F-499D-9F50-0E4B0602B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5" shapeId="0" ns2:uid="{BC66D96C-62B3-441D-8FCD-13DF9F232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Remplacé par JBI
</t>
        </r>
        <r>
          <rPr>
            <sz val="9"/>
            <color indexed="81"/>
            <rFont val="Tahoma"/>
            <family val="2"/>
          </rPr>
          <t>Remplacé par VGG</t>
        </r>
      </text>
    </comment>
    <comment ref="F157" authorId="5" shapeId="0" ns2:uid="{0D462BE5-2888-4EDE-A587-C4D9B59E4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</t>
        </r>
      </text>
    </comment>
    <comment ref="H157" authorId="5" shapeId="0" ns2:uid="{747AC753-D7D7-4FD4-90A3-B543CE079B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7" authorId="5" shapeId="0" ns2:uid="{4073B500-26CB-4F55-AD06-ED03B82A1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
Arrivée à 09H</t>
        </r>
      </text>
    </comment>
    <comment ref="L157" authorId="5" shapeId="0" ns2:uid="{05396384-7EF7-469F-8CA6-B6AF729E4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Safety Days de 12h30 à 13h30
Salle Rochefort
+ Remplace LCI de 14h à 15h</t>
        </r>
      </text>
    </comment>
    <comment ref="P157" authorId="5" shapeId="0" ns2:uid="{D5FE2AEC-09C1-40BC-80BA-0FEB4D4D3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T157" authorId="5" shapeId="0" ns2:uid="{DC738B42-FAD4-42F5-9A77-F414AEB74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X157" authorId="6" shapeId="0" ns2:uid="{B4163D2B-354B-4516-9D1B-C02BABC63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8" authorId="1" shapeId="0" ns2:uid="{3125526C-33E5-4B94-A91E-976C20524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58" authorId="0" shapeId="0" ns2:uid="{7CE8B023-325D-4928-A9D2-088E0B221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01.06</t>
        </r>
      </text>
    </comment>
    <comment ref="P158" authorId="1" shapeId="0" ns2:uid="{8121C985-0EDC-49F4-BAF2-6559978A1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8" authorId="5" shapeId="0" ns2:uid="{3406CCEE-8ED5-4890-8860-23092E26E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X158" authorId="6" shapeId="0" ns2:uid="{620AFCEE-4DD2-43C8-A537-65E09EB7A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59" authorId="5" shapeId="0" ns2:uid="{425395AE-3FEF-4230-9648-1F237A2B5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59" authorId="0" shapeId="0" ns2:uid="{880C7DD4-3389-453C-9CC2-093F97AF8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159" authorId="5" shapeId="0" ns2:uid="{8EA8930C-8589-4F58-A9DD-04CD99BE7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0" shapeId="0" ns2:uid="{A1A5E115-643C-40F3-92E0-4D3DF34F6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61" authorId="5" shapeId="0" ns2:uid="{B8F6779D-56E3-4D03-92D8-00C9590D70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Z161" authorId="0" shapeId="0" ns2:uid="{F900595D-070F-4BE4-AB4F-3F95C6D8C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62" authorId="0" shapeId="0" ns2:uid="{8631FD3C-DF5A-4D87-B9E5-D6D1071FE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28.05</t>
        </r>
      </text>
    </comment>
    <comment ref="T162" authorId="5" shapeId="0" ns2:uid="{130515AB-0AF6-4817-A4A6-6F06B6B368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Z162" authorId="0" shapeId="0" ns2:uid="{EE77B1A8-EA09-44BE-826C-4FB8FAF1E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O163" authorId="5" shapeId="0" ns2:uid="{BE4CD7FB-9C5C-4B73-A012-AABD0CD7E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P163" authorId="5" shapeId="0" ns2:uid="{E95313C6-4A84-4900-937C-02BAF44DE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S163" authorId="0" shapeId="0" ns2:uid="{8DF01078-F177-41B7-8CC0-CF166282C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T163" authorId="0" shapeId="0" ns2:uid="{2A431372-ED5E-4520-B1B5-B762CF133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163" authorId="0" shapeId="0" ns2:uid="{20F01001-B8E8-47D4-A7ED-690B69FED6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3" authorId="0" shapeId="0" ns2:uid="{C6C66EEF-7A1C-4C90-84FB-E32A2E1D1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4" authorId="0" shapeId="0" ns2:uid="{27FB7878-52A6-4995-8C28-7524FFA86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4" authorId="0" shapeId="0" ns2:uid="{3B86C6BC-754F-4693-A36E-75761945E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b/>
            <sz val="9"/>
            <color indexed="81"/>
            <rFont val="Tahoma"/>
            <family val="2"/>
          </rPr>
          <t xml:space="preserve">JBY: </t>
        </r>
        <r>
          <rPr>
            <sz val="9"/>
            <color indexed="81"/>
            <rFont val="Tahoma"/>
            <family val="2"/>
          </rPr>
          <t xml:space="preserve">
Réunion débrief SD26 de 10h à 12h30 ==&gt; remplacé par VBN pendant la réunion</t>
        </r>
      </text>
    </comment>
    <comment ref="J164" authorId="0" shapeId="0" ns2:uid="{A0D1EF2B-30BD-4302-80F1-6E6FC8D40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L164" authorId="4" shapeId="0" ns2:uid="{84D90B09-06CC-446A-81D0-DF0DAA7A7F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RCM ATA de 10h à 12h30</t>
        </r>
      </text>
    </comment>
    <comment ref="T164" authorId="5" shapeId="0" ns2:uid="{5BE87CBF-AB07-4FC1-B93A-3367238A8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64" authorId="0" shapeId="0" ns2:uid="{815CA1FB-6093-4EA3-A856-AEA88C7C8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5" authorId="0" shapeId="0" ns2:uid="{951DCECC-03CC-4ED2-9566-3E9EC5B6F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5" authorId="0" shapeId="0" ns2:uid="{1A5A472E-7CF4-4AD5-A5CA-9E4E8D33C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65" authorId="0" shapeId="0" ns2:uid="{3A003A55-86CA-4FA4-B4F6-B59044BC9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+1,5h RHS
Départ à 11h30
Remplacé par VBN</t>
        </r>
      </text>
    </comment>
    <comment ref="L165" authorId="5" shapeId="0" ns2:uid="{6DFA1C82-4026-4D1D-8F25-6A9C8F12D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11h30 à 14h</t>
        </r>
      </text>
    </comment>
    <comment ref="T165" authorId="5" shapeId="0" ns2:uid="{6A42C2DD-A1ED-462A-82FD-7E36D9F0C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Z165" authorId="0" shapeId="0" ns2:uid="{EBF0A664-0D67-4C29-9DD1-9BE02B428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66" authorId="0" shapeId="0" ns2:uid="{6AADA48C-B7B6-4C62-BE19-4C018E247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6" authorId="0" shapeId="0" ns2:uid="{5FE54483-3883-4085-B42F-678787FF7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66" authorId="0" shapeId="0" ns2:uid="{1E325F6A-BAF1-4C3A-A504-3F19C2B0B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VGG
</t>
        </r>
      </text>
    </comment>
    <comment ref="P166" authorId="0" shapeId="0" ns2:uid="{67B43739-F63E-4CC3-9C63-3BF21B744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T166" authorId="0" shapeId="0" ns2:uid="{A9243104-455A-4B83-ABCE-DA4C0EBEB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0" shapeId="0" ns2:uid="{ED482CE8-3421-4802-910B-42B8159EC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7" authorId="0" shapeId="0" ns2:uid="{28519C86-DC2B-4B50-9F5B-1D92322C9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167" authorId="0" shapeId="0" ns2:uid="{55D01D28-C65F-4B9B-8758-AEE81BD79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C168" authorId="0" shapeId="0" ns2:uid="{0B4DCA4D-309E-4A7B-A7A7-EB9A93E3B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68" authorId="0" shapeId="0" ns2:uid="{25845C91-E144-49E8-A0B4-4136B15EA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68" authorId="0" shapeId="0" ns2:uid="{2BBE73C5-4B91-46BA-BC17-39A36DEB9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168" authorId="5" shapeId="0" ns2:uid="{C03EEC9E-C83A-4D33-95EB-2EE720892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160BAF50-29DF-4210-B0D1-7BEDF60FB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69" authorId="5" shapeId="0" ns2:uid="{C6764816-3EB9-4B80-ABC6-9842BA2F2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69" authorId="0" shapeId="0" ns2:uid="{2671A63B-29E5-47ED-A284-8DBA9018C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69" authorId="5" shapeId="0" ns2:uid="{24B211CB-2AAF-4B09-B0FD-EE79F9F9A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830B2104-4720-4D50-B3EF-D0986AF1B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70" authorId="5" shapeId="0" ns2:uid="{6F9870A1-5797-41B1-85F4-3F784F91A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70" authorId="0" shapeId="0" ns2:uid="{EC789FA1-4D4E-4EFF-AB3F-46A2AB572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0" authorId="5" shapeId="0" ns2:uid="{4D6FD6A3-B768-4283-A818-318E28E4E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1" authorId="0" shapeId="0" ns2:uid="{77FFB2EF-26C4-4CC7-B7D1-F10D3A678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de 22h à 23h.</t>
        </r>
      </text>
    </comment>
    <comment ref="H171" authorId="6" shapeId="0" ns2:uid="{5278B06F-D4F6-4131-A508-71E74807D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</t>
        </r>
      </text>
    </comment>
    <comment ref="J171" authorId="0" shapeId="0" ns2:uid="{F8B79E93-BBAC-45DC-B987-0722A277A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hs</t>
        </r>
      </text>
    </comment>
    <comment ref="O171" authorId="0" shapeId="0" ns2:uid="{966DEC55-23F5-4AF0-8DF4-289A5C10F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P171" authorId="0" shapeId="0" ns2:uid="{920F012C-5952-4E52-B7C2-1A3C17592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T171" authorId="5" shapeId="0" ns2:uid="{EF587FC2-1DF3-4751-A146-547106B45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D172" authorId="0" shapeId="0" ns2:uid="{A99E72A7-6BB2-4D07-8E05-EB2B488A60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 et AFA</t>
        </r>
      </text>
    </comment>
    <comment ref="H172" authorId="6" shapeId="0" ns2:uid="{4777364D-BB19-4F5C-8C41-8A2FD72B0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
Arrivée à 7h
Remplacé par VGG</t>
        </r>
      </text>
    </comment>
    <comment ref="J172" authorId="0" shapeId="0" ns2:uid="{61D80E4C-30FE-4AEF-9D69-ED4A9FA73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K172" authorId="0" shapeId="0" ns2:uid="{FF9CBDAB-9360-439E-BE0A-632519332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L172" authorId="0" shapeId="0" ns2:uid="{D690E09C-BD0D-45D5-BB46-AE3B26F4E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O172" authorId="0" shapeId="0" ns2:uid="{4E0CB5B6-9082-404E-88A0-BB16B6C46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P172" authorId="0" shapeId="0" ns2:uid="{B869910B-CC40-4904-9D9A-70841AFD0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T172" authorId="5" shapeId="0" ns2:uid="{BEA07FAA-9BB6-4B5C-9130-3216A507D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E173" authorId="0" shapeId="0" ns2:uid="{73BCC419-F9F2-437B-8A1E-C6842C4E2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3" authorId="0" shapeId="0" ns2:uid="{B24991DD-EEDC-4D91-8966-96365624F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173" authorId="0" shapeId="0" ns2:uid="{396DC24A-2DBD-4BCA-BE15-D3C80285B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73" authorId="0" shapeId="0" ns2:uid="{0E9873DF-E2E6-4728-92C2-67D4EDCC2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</t>
        </r>
      </text>
    </comment>
    <comment ref="K173" authorId="0" shapeId="0" ns2:uid="{06FD62C1-7CA9-46C3-96F2-BF6F8B83F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73" authorId="0" shapeId="0" ns2:uid="{F78A8F32-B9D8-4555-B1A1-5FB944371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DWS</t>
        </r>
      </text>
    </comment>
    <comment ref="P173" authorId="0" shapeId="0" ns2:uid="{FF4D0756-78D5-464D-BFFA-C14B90C38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T173" authorId="0" shapeId="0" ns2:uid="{A821717A-0BEA-4A9A-A001-724E23E1D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4" authorId="0" shapeId="0" ns2:uid="{14F298E5-EBA1-4910-93FB-0C1DBB30B4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4" authorId="0" shapeId="0" ns2:uid="{42664E6C-90D0-4A13-A87F-6BE1C5DD8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4" authorId="0" shapeId="0" ns2:uid="{578760A9-37FB-4164-958B-E87A4597B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4" authorId="0" shapeId="0" ns2:uid="{9E1523B3-D98C-487D-89A4-425ED5728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4" authorId="0" shapeId="0" ns2:uid="{202E3782-ADD1-454D-9A4F-279D7A4DA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5" authorId="0" shapeId="0" ns2:uid="{8234C84D-902E-4A01-8120-E6D92BA87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5" authorId="0" shapeId="0" ns2:uid="{339C5B98-B930-4EDA-85A5-3DCCE8DA3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5" authorId="0" shapeId="0" ns2:uid="{81B111F9-204D-4874-A566-5BD2F92A2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5" authorId="0" shapeId="0" ns2:uid="{CC179745-8C4E-4A5C-88B4-EAA21E33C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5" authorId="0" shapeId="0" ns2:uid="{C2101AB9-B2BC-4BA3-A0A7-54A193D69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176" authorId="5" shapeId="0" ns2:uid="{BEC37F9D-4C04-45D1-8FC6-22A294286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6" authorId="0" shapeId="0" ns2:uid="{C016F2A8-9C9A-450B-A890-F7F557447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6" authorId="0" shapeId="0" ns2:uid="{67A8816E-2BE5-4913-BC56-F31138F9F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GDT.
Arrivée à 0h00'
remplacé par SKS</t>
        </r>
      </text>
    </comment>
    <comment ref="S176" authorId="0" shapeId="0" ns2:uid="{2F7113E6-98B7-4E34-B549-D8B8DCC77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6" authorId="5" shapeId="0" ns2:uid="{06226213-7F3B-4F99-84D5-0222A8928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6" authorId="1" shapeId="0" ns2:uid="{EDB56886-FD97-42B5-B055-F61EE7F70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7" authorId="5" shapeId="0" ns2:uid="{8316D532-1F84-4BE6-9B70-C08DEAD68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7" authorId="0" shapeId="0" ns2:uid="{332CCAA1-FD53-4DF4-8614-3D2422E19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7" authorId="1" shapeId="0" ns2:uid="{FF04B13E-2204-47A2-88EA-25FCAB297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S177" authorId="0" shapeId="0" ns2:uid="{99120198-0786-44F0-BD72-40D92179D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7" authorId="5" shapeId="0" ns2:uid="{7FAC5BC8-7C25-466C-985B-67E7C932E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7" authorId="1" shapeId="0" ns2:uid="{9FF14BF1-0D14-4712-AB76-EDCFF94B4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8" authorId="0" shapeId="0" ns2:uid="{4C101E81-01D1-499F-BF61-0E273F0B9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remplace PBL</t>
        </r>
      </text>
    </comment>
    <comment ref="L178" authorId="0" shapeId="0" ns2:uid="{B09F1331-02CB-4A02-B0B1-07B18D7BB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78" authorId="0" shapeId="0" ns2:uid="{7336593F-8B81-4123-B4C5-4C7BFB95CE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X178" authorId="0" shapeId="0" ns2:uid="{68F980DA-D123-4FD1-AC40-6C5A95EF2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L179" authorId="0" shapeId="0" ns2:uid="{7879E7E4-D999-4C8B-939A-284F7482F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79" authorId="0" shapeId="0" ns2:uid="{66C28808-933F-4A15-8E6F-404C24409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80" authorId="1" shapeId="0" ns2:uid="{EB25EA2C-5D11-40B8-B3F7-3B4C4894C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14/06</t>
        </r>
      </text>
    </comment>
    <comment ref="P180" authorId="0" shapeId="0" ns2:uid="{52FE4962-8A5E-4981-B4AD-8447A0CA3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X180" authorId="1" shapeId="0" ns2:uid="{C5C9F97C-3BF3-4319-A73D-6D9E76ED1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1" authorId="0" shapeId="0" ns2:uid="{91655441-161C-43CC-B0BC-096553966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J181" authorId="0" shapeId="0" ns2:uid="{270E4119-7A78-49DE-8028-9731CAE08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et ATR</t>
        </r>
      </text>
    </comment>
    <comment ref="W181" authorId="0" shapeId="0" ns2:uid="{D835BE33-8E14-4185-AA82-1D0D0C95F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X181" authorId="1" shapeId="0" ns2:uid="{79B3C18C-41DE-4D0D-A316-167E934C5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J182" authorId="0" shapeId="0" ns2:uid="{1DB31EF8-68D1-4923-BEDC-F689437DF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82" authorId="0" shapeId="0" ns2:uid="{9BB22422-A4A0-4BE5-8FEA-F27D53254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82" authorId="1" shapeId="0" ns2:uid="{DF780A39-BD5C-4C46-8FF9-71E70D3434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C183" authorId="0" shapeId="0" ns2:uid="{80352157-595F-4536-9CFF-79496C540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3" authorId="0" shapeId="0" ns2:uid="{08003FB4-731A-4980-A402-B5B74A416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 
</t>
        </r>
      </text>
    </comment>
    <comment ref="G183" authorId="0" shapeId="0" ns2:uid="{874B3413-AF76-41B8-B44C-0173A3B84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83" authorId="0" shapeId="0" ns2:uid="{91B75D03-AC78-43AD-B42F-35BC281C6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14h</t>
        </r>
      </text>
    </comment>
    <comment ref="J183" authorId="1" shapeId="0" ns2:uid="{F38CA176-32B8-4209-A595-E5CCF4716C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3" authorId="2" shapeId="0" ns2:uid="{BCED9452-48A0-42B6-BDA9-61F743CDB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3" authorId="2" shapeId="0" ns2:uid="{10FA2A67-CE75-44F0-A813-71B193B2B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3" authorId="0" shapeId="0" ns2:uid="{50150D33-F58D-4F32-A230-5A8036848B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V183" authorId="0" shapeId="0" ns2:uid="{E3F2DBCE-FA4C-4381-8737-171301AD95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3" authorId="0" shapeId="0" ns2:uid="{598ED708-5811-4305-9F20-F9A43EA61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C184" authorId="0" shapeId="0" ns2:uid="{4D12245A-7F33-4AB3-933C-C72CCFBF6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4" authorId="0" shapeId="0" ns2:uid="{F8983F9F-E394-4355-981D-2E247A923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YPE</t>
        </r>
      </text>
    </comment>
    <comment ref="H184" authorId="0" shapeId="0" ns2:uid="{149BB0A2-8893-4FBE-86B2-248F3731ED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J184" authorId="0" shapeId="0" ns2:uid="{42D478EB-C2B5-4EA6-9F0E-3C368C558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4" authorId="2" shapeId="0" ns2:uid="{A0C6742A-DB56-491E-BB83-0D84F59AA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4" authorId="2" shapeId="0" ns2:uid="{93159AF4-6C9A-444B-9F82-91977EDAE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4" authorId="0" shapeId="0" ns2:uid="{513CBA13-2C80-4E9F-9656-372E8565EA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V184" authorId="0" shapeId="0" ns2:uid="{C6A99919-6DA9-4045-986B-0D5E28D548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4" authorId="0" shapeId="0" ns2:uid="{EFA8BE8F-8EB3-4234-A80F-57D21A91A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564DDB22-467A-4680-B7CE-8ABDEB128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185" authorId="5" shapeId="0" ns2:uid="{5439D860-736A-45B8-913F-8423BC44CA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cppt</t>
        </r>
      </text>
    </comment>
    <comment ref="H185" authorId="0" shapeId="0" ns2:uid="{B228ABE1-8129-4489-84A7-06DEA58F8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85" authorId="0" shapeId="0" ns2:uid="{D325BAB0-3DAD-41CA-83A1-F0A06527A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185" authorId="0" shapeId="0" ns2:uid="{DEF0945E-79FE-439F-9757-FAAF0EAA0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5" authorId="0" shapeId="0" ns2:uid="{1869563C-6D65-4906-98B0-0617D9897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X185" authorId="0" shapeId="0" ns2:uid="{501997A8-A330-4895-B53B-5B8F315AD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85" authorId="0" shapeId="0" ns2:uid="{41A8EFE3-F27B-49C7-BD57-8215EFB32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D186" authorId="0" shapeId="0" ns2:uid="{E6D2995D-AD3F-4345-9490-7321EA9CC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CF4BB935-8FF1-4B7A-9753-4A3A9EA28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86" authorId="5" shapeId="0" ns2:uid="{A1E467C1-F159-41A4-BC5D-5D3A63138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L186" authorId="5" shapeId="0" ns2:uid="{CA5C2EF1-8147-4B9E-8753-EF1685751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P186" authorId="0" shapeId="0" ns2:uid="{77003B20-1249-4D3E-B98D-616EB93A3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6" authorId="0" shapeId="0" ns2:uid="{A944973A-96E8-4C80-9389-70F058A809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X186" authorId="0" shapeId="0" ns2:uid="{825324AD-F48A-4B34-81F0-C71D14367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86" authorId="0" shapeId="0" ns2:uid="{7B0D92F6-4FE5-43C5-82BF-E3947D9A1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186" authorId="0" shapeId="0" ns2:uid="{12ECD0AD-A27E-4A00-9654-0885973E7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J187" authorId="1" shapeId="0" ns2:uid="{5BD0DDDD-3587-477D-A3A1-272666A820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7" authorId="2" shapeId="0" ns2:uid="{66FDA317-9DF8-404D-BA3E-5A2388126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P187" authorId="6" shapeId="0" ns2:uid="{1A8CDBA6-9891-488C-BF0B-925EBE9C0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V187" authorId="1" shapeId="0" ns2:uid="{771B2F2E-012B-445D-A407-2566A7271D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7" authorId="3" shapeId="0" ns2:uid="{4E876D14-0B4B-4078-AB7A-F4DA97C17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Z187" authorId="2" shapeId="0" ns2:uid="{5BD1F442-2290-462E-9C82-EA708271F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8" authorId="1" shapeId="0" ns2:uid="{7EC1F751-9317-4A8E-85AE-67B2734E01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8" authorId="2" shapeId="0" ns2:uid="{C4AEA2DF-002E-47E8-84AA-77229A494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T188" authorId="0" shapeId="0" ns2:uid="{F57CE4AB-996A-4DEE-9652-77990057B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V188" authorId="1" shapeId="0" ns2:uid="{A50A17CA-FA04-4C5B-941D-765EE33DF6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8" authorId="0" shapeId="0" ns2:uid="{27A77559-D04A-4CDF-A1D6-DD5A674B1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Z188" authorId="2" shapeId="0" ns2:uid="{F2AA1AAA-1B79-4999-8B1B-2F733636B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591FAE14-E135-4804-92AF-B9BF462A71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9" authorId="2" shapeId="0" ns2:uid="{A8E5A2B6-EC6D-402F-BFA8-A99635414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V189" authorId="1" shapeId="0" ns2:uid="{9C4D8AC5-FAB9-457B-9B3B-A111519298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9" authorId="0" shapeId="0" ns2:uid="{109D3B70-408C-4412-80E8-FD5289281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Z189" authorId="2" shapeId="0" ns2:uid="{C77856E3-EA5D-4068-A85F-3870D2CBE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0" shapeId="0" ns2:uid="{97CE10CA-08C1-40AF-802F-D28C31B766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0" authorId="1" shapeId="0" ns2:uid="{1C7B2924-E4EF-49AB-9A40-DF47A9D865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L190" authorId="5" shapeId="0" ns2:uid="{1B5EE3F4-9DDA-456D-A6D2-FC1E1EF294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les opérateurs en VM</t>
        </r>
      </text>
    </comment>
    <comment ref="N190" authorId="2" shapeId="0" ns2:uid="{6745D3C9-D30B-4818-B5E9-CDC1DE348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0" authorId="5" shapeId="0" ns2:uid="{9C341654-18B8-44C9-B80D-8520167FF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T190" authorId="1" shapeId="0" ns2:uid="{4753986D-B0A6-441C-B706-6BBA1DED1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90" authorId="1" shapeId="0" ns2:uid="{B4F93891-3263-43D3-8F87-743731C5CC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0" authorId="2" shapeId="0" ns2:uid="{E8D678D6-A1A6-4D41-8D32-95182CB08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5F4CD475-FBB2-401B-AA2B-3A3E7BE45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1" authorId="1" shapeId="0" ns2:uid="{F4ED5A80-FE31-4C1F-9FA1-65DD16E08B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91" authorId="2" shapeId="0" ns2:uid="{531C40E0-F995-4F71-A237-AC0EF95CE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1" authorId="0" shapeId="0" ns2:uid="{D2CD1AB2-6DEF-4F35-B0DB-DB26273DF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S191" authorId="1" shapeId="0" ns2:uid="{89E817F6-04D1-4E0A-AF47-484488C3C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1" authorId="1" shapeId="0" ns2:uid="{206A386F-C131-4041-A475-952E3EAE1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V191" authorId="1" shapeId="0" ns2:uid="{2486C09E-9C49-4CC6-871A-64A6DF0CD2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1" authorId="1" shapeId="0" ns2:uid="{A0F9BB46-D8FF-4FDF-9054-FA7F0A33C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5" shapeId="0" ns2:uid="{C6CEEAD3-7BA9-4988-BBEF-0D79AF592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Remplacé par VGG</t>
        </r>
      </text>
    </comment>
    <comment ref="J192" authorId="1" shapeId="0" ns2:uid="{B7350543-C125-45C9-8F83-6DB2C67F2F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92" authorId="2" shapeId="0" ns2:uid="{67025EE4-8B5E-494C-8504-6A1851A24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92" authorId="2" shapeId="0" ns2:uid="{5F3F91F5-B200-4900-AF49-88C67432B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arrivée à 02h00'
remplacé par VGG</t>
        </r>
      </text>
    </comment>
    <comment ref="P192" authorId="0" shapeId="0" ns2:uid="{47134194-A1FA-45B8-81EA-53B2B7F41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T192" authorId="5" shapeId="0" ns2:uid="{9F0C27E6-C62D-40F0-B88E-EB4B6BDAF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V192" authorId="1" shapeId="0" ns2:uid="{144C40E4-232E-411F-AF1E-F83824A240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2" authorId="5" shapeId="0" ns2:uid="{293B3C7D-C2F4-4266-A98E-8F813606B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F193" authorId="5" shapeId="0" ns2:uid="{21F7F50C-C070-4987-A15B-EFD0F2580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02/07</t>
        </r>
      </text>
    </comment>
    <comment ref="J193" authorId="1" shapeId="0" ns2:uid="{B52482AD-54F6-4405-B533-F1FB98E2AF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
remplacé par VGG et GPS</t>
        </r>
      </text>
    </comment>
    <comment ref="L193" authorId="2" shapeId="0" ns2:uid="{69A932FD-8314-4700-B39C-0116515CBD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93" authorId="5" shapeId="0" ns2:uid="{4E371DA3-69F7-4B15-AD3F-C56A0DA23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V193" authorId="1" shapeId="0" ns2:uid="{6C20F6F2-0788-4CEB-B2A5-62C4478D18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3" authorId="5" shapeId="0" ns2:uid="{47E894AE-C67C-47A9-A42A-64F07EBBF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194" authorId="0" shapeId="0" ns2:uid="{68B1FC33-93CC-41EA-9AED-5456FDF20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76DDFBC8-450E-436C-8A36-7AD8E7EFB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95" authorId="5" shapeId="0" ns2:uid="{DF4115FD-00E6-47AE-877D-1C8544B1A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95" authorId="0" shapeId="0" ns2:uid="{9F07389E-6C74-4616-8409-37B2E12AA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5" authorId="6" shapeId="0" ns2:uid="{C607DEA5-2437-42A9-819E-7B88E4597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6" authorId="0" shapeId="0" ns2:uid="{E1420634-19DF-46E5-831D-3869EE2D6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 de 21h à 22h00'</t>
        </r>
      </text>
    </comment>
    <comment ref="N196" authorId="6" shapeId="0" ns2:uid="{EAAA1844-819F-4656-857A-7903BE8AB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VGG.</t>
        </r>
      </text>
    </comment>
    <comment ref="O196" authorId="0" shapeId="0" ns2:uid="{2695314A-DD92-4516-A163-6C515A015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P196" authorId="0" shapeId="0" ns2:uid="{A056FEEF-0DC7-44DC-B50A-BEB2EB4A2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X196" authorId="0" shapeId="0" ns2:uid="{4EF888B9-4D5A-4C43-8730-7595F28B2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6" authorId="0" shapeId="0" ns2:uid="{F83957E0-4615-4347-BD3B-0AEAEC389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E197" authorId="0" shapeId="0" ns2:uid="{7BE68F98-3DBD-476B-AC1D-FF607095D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97" authorId="0" shapeId="0" ns2:uid="{0D7240D5-C4E1-4697-8DF5-C041BD782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JBI et FPA</t>
        </r>
      </text>
    </comment>
    <comment ref="N197" authorId="2" shapeId="0" ns2:uid="{8CBD0138-13BC-45D9-BE0D-02D22778D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7" authorId="0" shapeId="0" ns2:uid="{FA69EB74-A702-4402-BF18-815AEB85F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T197" authorId="1" shapeId="0" ns2:uid="{29158FCA-2D1A-4F6B-B5E4-88254B5C7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X197" authorId="0" shapeId="0" ns2:uid="{5D1F876B-267F-406A-A698-0A4EA78F0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7" authorId="2" shapeId="0" ns2:uid="{971332D4-51FA-4638-83B7-FF689EEB1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F198" authorId="0" shapeId="0" ns2:uid="{79219D09-166F-4986-9780-D546119EB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N198" authorId="2" shapeId="0" ns2:uid="{F9DFC68F-4C14-4296-9656-89F774590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8" authorId="0" shapeId="0" ns2:uid="{DA20DA51-FC28-4FC0-B233-356AE42C7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T198" authorId="1" shapeId="0" ns2:uid="{0DE96B0C-C685-4439-845A-702CC04B7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98" authorId="0" shapeId="0" ns2:uid="{5BD953A0-F992-48DE-856E-F0F0E3387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8" authorId="2" shapeId="0" ns2:uid="{D735D133-52A1-4F23-98EC-A3FD9C67A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D199" authorId="0" shapeId="0" ns2:uid="{61BB3907-1406-41C2-A934-E312E637E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S199" authorId="1" shapeId="0" ns2:uid="{0633422F-ED9D-42A4-B98D-7F944485D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9" authorId="1" shapeId="0" ns2:uid="{41BF79AF-965E-4B41-B9FC-447FB635C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X199" authorId="0" shapeId="0" ns2:uid="{4C3C2E98-499D-4510-89DC-EDAAC9E07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9" authorId="0" shapeId="0" ns2:uid="{090F6E54-5C4F-420E-87E8-6BE7FD30F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D200" authorId="0" shapeId="0" ns2:uid="{3971958E-41B8-4C77-A66C-45379A524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T200" authorId="1" shapeId="0" ns2:uid="{EFBB9751-F798-4ECD-BF7D-FFE822F08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00" authorId="1" shapeId="0" ns2:uid="{D2ADB084-EFC5-4F18-8008-F953738BA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01" authorId="0" shapeId="0" ns2:uid="{0BBE7C21-AAB1-4780-92B6-68A12DCDA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GPS</t>
        </r>
      </text>
    </comment>
    <comment ref="F201" authorId="0" shapeId="0" ns2:uid="{6E8A5728-990B-4187-BEDD-9806D60DF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01" authorId="0" shapeId="0" ns2:uid="{DA08A6C6-7E4C-482A-81F4-478DC1DD0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1" authorId="0" shapeId="0" ns2:uid="{0A08CBC3-3809-4027-B241-18A2DA7B6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202" authorId="0" shapeId="0" ns2:uid="{F4B65786-E7E6-411C-93ED-521FBB51A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Z203" authorId="0" shapeId="0" ns2:uid="{EDC95E9B-FD5D-407E-84C2-CD1F44DBA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1" shapeId="0" ns2:uid="{E717555D-B9A9-4D80-8F9D-8D2F0A121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4" authorId="6" shapeId="0" ns2:uid="{C3CE32E5-85E5-47C5-A31B-3BB329073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4" authorId="1" shapeId="0" ns2:uid="{8BB1D3B7-5CA8-40B0-AED2-B10D0516C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4" authorId="1" shapeId="0" ns2:uid="{CE681BB8-88D8-46A3-B742-7315AA171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4" authorId="1" shapeId="0" ns2:uid="{021A4ABC-2150-4D76-B619-F0D85D3BB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5" authorId="1" shapeId="0" ns2:uid="{CCB2EAE0-DDD9-477F-8089-1EF4F5F9F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5" authorId="6" shapeId="0" ns2:uid="{8293F02B-4C7F-4C11-8B23-73085CBC6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5" authorId="1" shapeId="0" ns2:uid="{D12A1D64-2743-4421-812D-96BD68659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5" authorId="1" shapeId="0" ns2:uid="{370E5616-5922-43C1-BB87-F76A1E29F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5" authorId="1" shapeId="0" ns2:uid="{62616E22-CCD5-4371-B508-68901B054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06" authorId="0" shapeId="0" ns2:uid="{1F524C06-AE6D-4384-831F-38699DF3D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06" authorId="0" shapeId="0" ns2:uid="{BBB3D43A-0977-42B9-85D3-2DEBB46D0D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6" authorId="0" shapeId="0" ns2:uid="{E0FEA8D2-1330-4262-A703-6D8ECE056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AFA</t>
        </r>
      </text>
    </comment>
    <comment ref="J206" authorId="0" shapeId="0" ns2:uid="{6199ED27-9601-44B5-9FD2-4FDFF8C04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6" authorId="1" shapeId="0" ns2:uid="{E4E40722-19AD-4066-A849-7EFA43FAE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206" authorId="1" shapeId="0" ns2:uid="{6B152198-C4D8-47EE-A7DF-220FDC811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7" authorId="0" shapeId="0" ns2:uid="{95ACE191-DDE5-4FC9-B9EB-8CD0F1266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18.07</t>
        </r>
      </text>
    </comment>
    <comment ref="E207" authorId="0" shapeId="0" ns2:uid="{18F193DD-9C5F-4A94-8408-7E76BA2A1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07" authorId="0" shapeId="0" ns2:uid="{1D59BCF7-FAFC-499F-BB25-EB2FF64E2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remplacé par AFA</t>
        </r>
      </text>
    </comment>
    <comment ref="G207" authorId="0" shapeId="0" ns2:uid="{8C2B6CAF-826D-4425-A6BC-0EBB2ACB0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7" authorId="0" shapeId="0" ns2:uid="{DFB90ED3-4CCF-4512-BE0B-5AB386A37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JBI</t>
        </r>
      </text>
    </comment>
    <comment ref="J207" authorId="6" shapeId="0" ns2:uid="{4EB1DEB7-1C2A-40FB-BF20-CD13E186E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 de 15h à16h00'</t>
        </r>
      </text>
    </comment>
    <comment ref="N207" authorId="1" shapeId="0" ns2:uid="{D5319FC9-BBCE-46BF-B1B2-B763070FD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207" authorId="1" shapeId="0" ns2:uid="{3B5269F7-7BA7-4814-A1CB-51664363AA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7" authorId="0" shapeId="0" ns2:uid="{DB269C08-8957-4D3F-98F0-8034E052C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207" authorId="1" shapeId="0" ns2:uid="{4C8840B8-4DCF-4E93-AA69-A4D3323B3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8" authorId="0" shapeId="0" ns2:uid="{A9FB70D2-5BBC-42E9-B974-7DFEA2722A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8" authorId="1" shapeId="0" ns2:uid="{A0F6870F-E61C-4AA7-87F2-5BF7A63E2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8" authorId="0" shapeId="0" ns2:uid="{7BCE20A7-3C52-4F78-911A-B5D48D6EE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8" authorId="1" shapeId="0" ns2:uid="{47A3F1F7-F1A6-458E-A816-61F754AED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09" authorId="0" shapeId="0" ns2:uid="{098EB8B4-91F9-4142-AC17-5B23C2064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9" authorId="1" shapeId="0" ns2:uid="{0789B950-03BE-4E7C-9C46-194E8E7A2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9" authorId="0" shapeId="0" ns2:uid="{65E81162-DEEF-4153-95F6-34F77B635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9" authorId="1" shapeId="0" ns2:uid="{467A1D44-02F6-4038-A7B8-B958DA114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10" authorId="0" shapeId="0" ns2:uid="{1260E4C4-435C-43CD-AF18-F7D7AE684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10" authorId="1" shapeId="0" ns2:uid="{B84F780D-5D54-4CB7-96FB-F14AEE553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10" authorId="0" shapeId="0" ns2:uid="{7DA4BED6-0AAA-4F1D-B2A2-89B23E893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10" authorId="1" shapeId="0" ns2:uid="{59ACB18C-09BE-4C03-9464-1F0A3873D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1" authorId="1" shapeId="0" ns2:uid="{C42577F6-8400-4D2A-8956-0352E38EC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P212" authorId="2" shapeId="0" ns2:uid="{9E718A87-607A-4CC7-8097-0BCB6E629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13" authorId="1" shapeId="0" ns2:uid="{E65A0E5F-1B92-4F2A-8398-A30BFC1A2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3" authorId="0" shapeId="0" ns2:uid="{0C6EE71C-F9F5-47A1-9181-9729241F1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31.07</t>
        </r>
      </text>
    </comment>
    <comment ref="O213" authorId="3" shapeId="0" ns2:uid="{998F27FA-2C95-42A1-92C8-DBBAA9A11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3" authorId="2" shapeId="0" ns2:uid="{DAB5A256-6E10-47D2-83FB-F0D8126921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H214" authorId="1" shapeId="0" ns2:uid="{03B77CB4-D2AC-4181-8257-AE3758010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4" authorId="0" shapeId="0" ns2:uid="{FB0CE5FD-284E-43FF-918A-FDD5465DF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01.08</t>
        </r>
      </text>
    </comment>
    <comment ref="O214" authorId="3" shapeId="0" ns2:uid="{1E69CCC7-961E-42B2-A107-ED07CE984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4" authorId="2" shapeId="0" ns2:uid="{81445ECD-9F12-4F59-AD53-CDD71D6894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E215" authorId="0" shapeId="0" ns2:uid="{7D6E5530-6C57-4227-9921-E6CEEEBDB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15" authorId="0" shapeId="0" ns2:uid="{7D8E17D6-295D-4A0E-8A0F-3E6043741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ATA</t>
        </r>
      </text>
    </comment>
    <comment ref="G215" authorId="0" shapeId="0" ns2:uid="{4EA70284-FE23-426A-B3BC-48E66C648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5" authorId="0" shapeId="0" ns2:uid="{0001723B-B138-49C1-8513-DE3856B26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J215" authorId="1" shapeId="0" ns2:uid="{E17E2200-E72F-4667-BB69-4166550C4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18h à 22h
rappel le 24/07</t>
        </r>
      </text>
    </comment>
    <comment ref="L215" authorId="0" shapeId="0" ns2:uid="{E023BDEE-B241-4174-A468-2E3D85E47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31.07</t>
        </r>
      </text>
    </comment>
    <comment ref="F216" authorId="0" shapeId="0" ns2:uid="{2782C69C-7292-43D1-A227-BD4A44ACD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6" authorId="0" shapeId="0" ns2:uid="{2E155AA1-FA05-4833-BC67-CE39EA6AC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6" authorId="0" shapeId="0" ns2:uid="{6FD2CE9E-D779-4CB6-AADE-2E5CFE3B2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6" authorId="0" shapeId="0" ns2:uid="{0953C688-9618-4699-A209-9264335D5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01.08</t>
        </r>
      </text>
    </comment>
    <comment ref="F217" authorId="0" shapeId="0" ns2:uid="{45289C5B-42FF-4440-9273-4F0EDCDAD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7" authorId="0" shapeId="0" ns2:uid="{BCCEBA90-FEC7-495A-8FCC-A2558DC77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7" authorId="0" shapeId="0" ns2:uid="{79A10AD9-B38D-44D1-8A5F-3352A046E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7" authorId="0" shapeId="0" ns2:uid="{0B6E7695-DA45-4115-88BC-7CF990B8C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02.08</t>
        </r>
      </text>
    </comment>
    <comment ref="F218" authorId="0" shapeId="0" ns2:uid="{FDC0D796-66E3-4EA3-922E-7A3AFB2C8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 et VBN</t>
        </r>
      </text>
    </comment>
    <comment ref="H218" authorId="1" shapeId="0" ns2:uid="{CADDFEF6-E3E0-4F97-B578-B09A48190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8" authorId="1" shapeId="0" ns2:uid="{819F773C-92BE-4D50-AF01-C95C01617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18h à 22h</t>
        </r>
      </text>
    </comment>
    <comment ref="P218" authorId="0" shapeId="0" ns2:uid="{9D03910E-D9F8-4A77-964F-C346A13DA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H219" authorId="1" shapeId="0" ns2:uid="{8550C965-C6CE-464C-8A8B-61F50B42A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9" authorId="1" shapeId="0" ns2:uid="{37CC754C-5E32-4102-8993-224564DE4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9" authorId="0" shapeId="0" ns2:uid="{7C4DA570-20DE-4D88-BA4D-DD5E3A4C6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F220" authorId="6" shapeId="0" ns2:uid="{9D04BF2C-1B41-4D01-BD15-C11E487F2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0" authorId="6" shapeId="0" ns2:uid="{49C27C05-F104-4530-A1CB-03A83851D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0" authorId="0" shapeId="0" ns2:uid="{3028AA99-417E-4BAF-972F-929CCC06AC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F221" authorId="6" shapeId="0" ns2:uid="{116A305A-FDEC-4862-BCF6-ABC527C1A8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1" authorId="6" shapeId="0" ns2:uid="{7355381B-3DE2-4745-B2CB-92798C59D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1" authorId="0" shapeId="0" ns2:uid="{E0F29C24-F262-4704-B8BE-47C3501D51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2" authorId="0" shapeId="0" ns2:uid="{292BD3E3-F9B7-410B-A694-D6F29A9BF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2" authorId="5" shapeId="0" ns2:uid="{15E29FFF-760D-491F-81D5-43ABD00DF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2" authorId="5" shapeId="0" ns2:uid="{DBF56480-4ECB-418D-8531-2B24D239C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24.07</t>
        </r>
      </text>
    </comment>
    <comment ref="J223" authorId="0" shapeId="0" ns2:uid="{BAFA2BF3-EBC5-44E4-A881-1EE64F17F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3" authorId="5" shapeId="0" ns2:uid="{494504B3-CB19-44FD-B133-5C6D9C527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3" authorId="5" shapeId="0" ns2:uid="{174BBFC8-0D0C-4D5B-8C04-B5D666EBB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25.07</t>
        </r>
      </text>
    </comment>
    <comment ref="K224" authorId="5" shapeId="0" ns2:uid="{6D9AF72F-C4F9-4089-8405-CEBB9119A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4" authorId="5" shapeId="0" ns2:uid="{75AE3A92-B1BC-4B9A-8E29-F3285658C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26.07</t>
        </r>
      </text>
    </comment>
    <comment ref="G225" authorId="0" shapeId="0" ns2:uid="{E2A066C0-DC9F-4830-872B-EC63A3EB7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225" authorId="0" shapeId="0" ns2:uid="{A6A9F0A1-4E9F-4C03-855B-3EE9B20AC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25" authorId="0" shapeId="0" ns2:uid="{58D5FF31-08D9-4756-BDDB-937485003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5" authorId="4" shapeId="0" ns2:uid="{D19AE16C-76EF-4DE5-9380-7CC4779132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Z225" authorId="1" shapeId="0" ns2:uid="{E901880E-E23A-425E-ADFD-43D87E69F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6" authorId="0" shapeId="0" ns2:uid="{A25CC26C-D96D-443D-AB84-FD7223DBE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26" authorId="0" shapeId="0" ns2:uid="{250A644F-0039-4CDA-AC2C-0A1017925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6" authorId="4" shapeId="0" ns2:uid="{B144A4FD-2B58-4353-AECA-82E8BFB74B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V226" authorId="1" shapeId="0" ns2:uid="{294BB17D-0E69-4D77-A282-DA1A32BD4C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Z226" authorId="1" shapeId="0" ns2:uid="{A455410E-4E75-4129-B39D-A1F3D34B4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G227" authorId="0" shapeId="0" ns2:uid="{359D3E9C-D7DE-481B-8FB4-292DFBAB5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27" authorId="0" shapeId="0" ns2:uid="{D2E0C413-5FDA-409E-934A-21810C7F2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départ à 11h30
+0,5h RHS</t>
        </r>
      </text>
    </comment>
    <comment ref="L227" authorId="0" shapeId="0" ns2:uid="{5AB1FEC5-499E-4BD1-9B39-80921688C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7" authorId="4" shapeId="0" ns2:uid="{F55341B0-982B-45F9-9F42-57A2F14A1C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7" authorId="1" shapeId="0" ns2:uid="{DF908B5D-E296-4BEB-936A-0D273928B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8" authorId="0" shapeId="0" ns2:uid="{27A6F9B5-3C71-4923-AAA7-C5F1F8828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28" authorId="0" shapeId="0" ns2:uid="{757B51AB-973C-410B-8277-A3C5F7B51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8" authorId="4" shapeId="0" ns2:uid="{8EE79153-C598-4491-86DB-5D83E6A3155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8" authorId="1" shapeId="0" ns2:uid="{F9B9C8CC-C3A8-4169-8A7C-5F09E0800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9" authorId="1" shapeId="0" ns2:uid="{E18FE2AC-6CC4-4634-A209-8E99763E2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V229" authorId="1" shapeId="0" ns2:uid="{3792B3A4-A77F-42BE-A080-7612D4B77D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29" authorId="1" shapeId="0" ns2:uid="{9AD8C4C4-2B21-49E6-81DA-FE1646A28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2" shapeId="0" ns2:uid="{FF7F74D2-FCCB-469E-AB60-8B95A265D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V230" authorId="1" shapeId="0" ns2:uid="{AFEE908A-2088-4E5B-B8AD-69072D879A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0" authorId="1" shapeId="0" ns2:uid="{34AA1232-AC7E-42CA-8DB2-CD881888F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31" authorId="2" shapeId="0" ns2:uid="{6828A28B-B339-44D0-AF94-1BE87CA59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V231" authorId="1" shapeId="0" ns2:uid="{810240A3-52F1-4984-A704-4ECFA5367B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1" authorId="1" shapeId="0" ns2:uid="{6AB0E7D4-39FD-4C1E-9056-A32297AC8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C232" authorId="0" shapeId="0" ns2:uid="{A61B7689-73D5-46CB-9958-A7D3E7470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2" authorId="0" shapeId="0" ns2:uid="{EA8B0545-9995-4FA3-AC9A-71420ADF5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2" authorId="1" shapeId="0" ns2:uid="{1C316924-EFC9-4FBB-9FEB-9528489C0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T232" authorId="1" shapeId="0" ns2:uid="{BC745534-F71F-4DEB-95D7-70BF81F1A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2" authorId="1" shapeId="0" ns2:uid="{0E2ADEE4-14CB-4EDC-83C5-A6C356AD7D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2" authorId="0" shapeId="0" ns2:uid="{9ECDCC40-3555-4827-A517-F32DBB36A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C233" authorId="0" shapeId="0" ns2:uid="{50959CEE-E18B-44C6-BA9E-E1906302A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3" authorId="0" shapeId="0" ns2:uid="{01DEB395-D564-4317-B237-9AC10AD12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3" authorId="1" shapeId="0" ns2:uid="{DACA9676-0477-45E1-BE59-875AF5A8B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P233" authorId="0" shapeId="0" ns2:uid="{71537712-39B3-4E50-BA88-8289704EC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T233" authorId="1" shapeId="0" ns2:uid="{E24484A5-35FB-4914-9348-52E48941C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3" authorId="1" shapeId="0" ns2:uid="{EEE74976-BD6F-4AF2-9A4F-A432F4F429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D234" authorId="1" shapeId="0" ns2:uid="{E33A0F32-F65D-4F5F-84D2-2F81825C2F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4" authorId="1" shapeId="0" ns2:uid="{2987DFE1-EE28-471F-A189-3508DEB85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4" authorId="1" shapeId="0" ns2:uid="{08FF6F04-24FC-4276-BD66-BFBC9EE0C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4" authorId="1" shapeId="0" ns2:uid="{00380CA3-AA5D-4CD6-AC16-D4518EC35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4" authorId="0" shapeId="0" ns2:uid="{8102672D-B34A-4D7B-823D-86DB8BFE6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4" authorId="2" shapeId="0" ns2:uid="{ECCDDC29-6F5A-4D27-9808-BA55659EC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4" authorId="5" shapeId="0" ns2:uid="{0CA16484-E3DE-49E5-80CA-CE72E1B41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V234" authorId="1" shapeId="0" ns2:uid="{B7C42128-D070-4795-8494-AFAA0135E7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4" authorId="0" shapeId="0" ns2:uid="{95A76FFD-009A-45BF-ACC6-BF4628465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5" authorId="1" shapeId="0" ns2:uid="{3AD86F06-3B78-44B9-AE73-D1EE63B75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5" authorId="1" shapeId="0" ns2:uid="{7B2237EF-583B-4DA6-9605-49E2BBDAE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5" authorId="1" shapeId="0" ns2:uid="{65A264B8-60B4-4BEC-BFD9-7D6442ECE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5" authorId="1" shapeId="0" ns2:uid="{78858451-ACC5-4BA1-BA80-50CDA6952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5" authorId="0" shapeId="0" ns2:uid="{4C799BDE-4113-4D00-9252-E9BA178CB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5" authorId="2" shapeId="0" ns2:uid="{22AB89C9-0BB6-4D0A-BAC7-240ADA0E2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5" authorId="1" shapeId="0" ns2:uid="{B1D6E020-A4DB-4962-9AB1-41C06E004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V235" authorId="1" shapeId="0" ns2:uid="{DDE9BBD8-20D5-4506-8670-B30C4826F2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5" authorId="0" shapeId="0" ns2:uid="{327C3690-9E56-4DDA-B610-FC09DC25B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6" authorId="1" shapeId="0" ns2:uid="{C646E4F2-6AD5-4437-897F-7FCA04709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6" authorId="1" shapeId="0" ns2:uid="{E331E3BC-0ABC-48CE-B0EC-0D38ED8FD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6" authorId="0" shapeId="0" ns2:uid="{F5B78ADC-348A-4C28-A1EC-CC85D0D1F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6" authorId="2" shapeId="0" ns2:uid="{007FBC64-7CDE-4EA6-97F1-713EF5345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6" authorId="1" shapeId="0" ns2:uid="{E71A2885-A5D5-47D5-918A-6769F55A6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Z236" authorId="0" shapeId="0" ns2:uid="{570662F0-8643-47BC-85BC-714929E2C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7" authorId="1" shapeId="0" ns2:uid="{8353CA6A-A6C1-4761-A498-FC88EA5D4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7" authorId="1" shapeId="0" ns2:uid="{C3FB261F-45A0-4A9F-8FC0-7ACB9DD9D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7" authorId="1" shapeId="0" ns2:uid="{41A0B318-5B21-4CFC-9349-C4D653575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7" authorId="2" shapeId="0" ns2:uid="{FB89BA1F-5ECF-4151-8A70-064D47E89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7" authorId="1" shapeId="0" ns2:uid="{583DCD96-C131-4AD6-A0E7-ADFC36ABB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Z237" authorId="1" shapeId="0" ns2:uid="{98D599BE-D4DF-490F-9A6A-783E385CA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8" authorId="1" shapeId="0" ns2:uid="{1EF960DB-3E20-4982-B095-9D48B66AF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8" authorId="1" shapeId="0" ns2:uid="{FD61764C-3A3E-4000-89B1-1CEF0D8A0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8" authorId="1" shapeId="0" ns2:uid="{1156E583-4712-4195-B065-A941793F5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8" authorId="2" shapeId="0" ns2:uid="{9C79DD54-E25A-4795-BD59-433D34992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8" authorId="1" shapeId="0" ns2:uid="{BBC53CD8-514D-4977-9224-8EAB8347E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Z238" authorId="1" shapeId="0" ns2:uid="{7D9FFA36-7B61-4E9B-88F7-BE960707F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39" authorId="0" shapeId="0" ns2:uid="{864D62EF-CF5D-4D38-AE8D-A08AAAFB2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39" authorId="1" shapeId="0" ns2:uid="{7769A5AA-5DBF-4A5D-A7C8-1621A616EA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N239" authorId="1" shapeId="0" ns2:uid="{E0800E2A-E1BB-4025-AFD8-EDBC28C182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9" authorId="1" shapeId="0" ns2:uid="{D3AFC31D-F06D-43B3-B49F-078596F19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X239" authorId="1" shapeId="0" ns2:uid="{A9856BA7-405B-4903-91D0-1B45E6D5B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Z239" authorId="1" shapeId="0" ns2:uid="{5503D9A9-55C0-4EA8-A7E1-7C0B3DB50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40" authorId="0" shapeId="0" ns2:uid="{A5EA0CAE-75E9-4CB3-A41C-EB67B6AF5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40" authorId="1" shapeId="0" ns2:uid="{0F515B51-912F-4F6D-91BF-1E1F30EAA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N240" authorId="1" shapeId="0" ns2:uid="{6BA31954-4842-4DA4-96F6-F74DDD20A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0" authorId="1" shapeId="0" ns2:uid="{A543A829-D166-4FE7-8D72-930EAB48E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40" authorId="1" shapeId="0" ns2:uid="{4EA47358-1B3F-4A99-A073-E4C054BAB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Z240" authorId="1" shapeId="0" ns2:uid="{61EBF9D9-AF2F-4FEA-994E-E6F7165AB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241" authorId="0" shapeId="0" ns2:uid="{601C0E42-3E6A-4878-9E76-65AB1DBF5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1" authorId="0" shapeId="0" ns2:uid="{6D254EE2-9314-4411-95EA-90EC334A9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1" authorId="1" shapeId="0" ns2:uid="{FEDD66DE-0490-4902-96E6-EC04F8CD1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1" authorId="1" shapeId="0" ns2:uid="{276F948E-94F7-4E02-AD1D-DB846E8B8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1" authorId="1" shapeId="0" ns2:uid="{805497E6-5D85-435C-BA82-DA930C813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1" authorId="1" shapeId="0" ns2:uid="{9FDF932C-4940-4106-A655-F600A6580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C242" authorId="0" shapeId="0" ns2:uid="{CC90756D-4CFB-454D-91A1-1DB086101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2" authorId="0" shapeId="0" ns2:uid="{BBE4BD77-50A1-481C-BCF2-B8D8E2D28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2" authorId="1" shapeId="0" ns2:uid="{7CD389B8-D0FF-4330-99A4-982F65464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2" authorId="1" shapeId="0" ns2:uid="{95AEB336-FF88-47D9-950A-18353346B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2" authorId="1" shapeId="0" ns2:uid="{D811A492-E3B0-46D9-96ED-F7623CF89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2" authorId="1" shapeId="0" ns2:uid="{5809AA0B-A00F-4A3F-AB2B-1ACD0E49A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D243" authorId="1" shapeId="0" ns2:uid="{F82CA6BE-4FC4-4809-97BE-1EBD29E04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E243" authorId="1" shapeId="0" ns2:uid="{AC734F65-AB1B-477F-B972-D80505385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F243" authorId="1" shapeId="0" ns2:uid="{E36B427C-CE44-4424-B3E7-CF5D4095D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L243" authorId="1" shapeId="0" ns2:uid="{11CEE265-DD61-4C6F-8418-F3B926358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3" authorId="1" shapeId="0" ns2:uid="{C52E4119-79FB-4D5D-BD3B-F1DB03EDD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3" authorId="1" shapeId="0" ns2:uid="{83AD9225-7305-4215-9661-DEE471579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Z243" authorId="1" shapeId="0" ns2:uid="{36CE1B68-8025-4EE4-AC33-85A7B938F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4" authorId="1" shapeId="0" ns2:uid="{CE3DDFC6-163F-45AD-B826-29E07EE24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244" authorId="0" shapeId="0" ns2:uid="{D4FE4A50-53ED-4097-916B-3572859E48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LHR</t>
        </r>
      </text>
    </comment>
    <comment ref="N244" authorId="1" shapeId="0" ns2:uid="{10A7BA36-3BB3-46A2-8977-5A0E566A3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4" authorId="1" shapeId="0" ns2:uid="{77C2C9E1-AC07-48F7-9C79-A5854F817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Z244" authorId="1" shapeId="0" ns2:uid="{BF83A30F-B742-44E4-8E6A-F9E42CD8D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5" authorId="1" shapeId="0" ns2:uid="{E3D9E9D5-8A20-4854-9445-69B922929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F245" authorId="1" shapeId="0" ns2:uid="{A471D252-B1CD-4085-AFF6-28E4B7959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L245" authorId="0" shapeId="0" ns2:uid="{F16ED3F7-2469-4809-9A82-9B7605DEB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N245" authorId="1" shapeId="0" ns2:uid="{23FC1552-C770-4858-ACC7-E2AD2EEF8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5" authorId="1" shapeId="0" ns2:uid="{B7DD6947-6A69-4976-896C-E3E2B8AA2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Z245" authorId="1" shapeId="0" ns2:uid="{B6F3E3BB-48BC-40B8-BC5E-226DD4916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46" authorId="1" shapeId="0" ns2:uid="{7DE8DB01-6824-46C3-A348-553552BB8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Z246" authorId="2" shapeId="0" ns2:uid="{8383C669-D8AC-44B7-9549-9B1C52C0F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47" authorId="1" shapeId="0" ns2:uid="{C7DF1239-807C-4C3D-AD13-66F6ABB4D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Z247" authorId="2" shapeId="0" ns2:uid="{384DF237-5167-43C8-81CD-848D9E408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48" authorId="0" shapeId="0" ns2:uid="{3071510C-8E15-4500-96A6-89E0ABCB6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N248" authorId="6" shapeId="0" ns2:uid="{DADB6A05-9D25-4603-B9F3-D14A784A7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X248" authorId="1" shapeId="0" ns2:uid="{6B388ACF-C219-41DC-8185-2CCE98835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Z248" authorId="2" shapeId="0" ns2:uid="{AB4324C5-0E45-4393-9C11-B51D010A1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F249" authorId="0" shapeId="0" ns2:uid="{8F8703AD-982E-4651-B95E-0EDD0F424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inspection tanks chimiques Z21; remplacé par JBI. Conserver prime de PM</t>
        </r>
      </text>
    </comment>
    <comment ref="H249" authorId="0" shapeId="0" ns2:uid="{E1254E98-2FFD-4453-ADBF-23409BF06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249" authorId="6" shapeId="0" ns2:uid="{5453CB48-0A0F-4804-B393-79A760FE0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249" authorId="6" shapeId="0" ns2:uid="{145AC09B-2EC8-4CAC-8548-C00BACA37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T249" authorId="6" shapeId="0" ns2:uid="{EF1C7E7B-58E8-4894-AC57-C830865150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249" authorId="0" shapeId="0" ns2:uid="{3D3BE7C3-FE19-440B-BBA1-233C82545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06BC1A30-6429-4229-869E-219F00BC7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0" authorId="6" shapeId="0" ns2:uid="{A837A863-6083-4A51-833A-630DA9810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VBN.</t>
        </r>
      </text>
    </comment>
    <comment ref="G250" authorId="0" shapeId="0" ns2:uid="{6102CD34-8828-4BEF-988A-677497AEC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0" authorId="0" shapeId="0" ns2:uid="{80B9DBEB-8BB8-400F-931E-9847EC9C2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11h</t>
        </r>
      </text>
    </comment>
    <comment ref="L250" authorId="6" shapeId="0" ns2:uid="{AA3D78FC-37E0-4BF0-9A22-3B285CE7D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0" authorId="1" shapeId="0" ns2:uid="{AFE56E5F-5828-43E0-8B63-75E9065E7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T250" authorId="1" shapeId="0" ns2:uid="{A53C434D-9657-47F3-A487-F23AB489A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0" shapeId="0" ns2:uid="{733C4627-BF14-4CEB-BB75-CCAC37900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1" authorId="6" shapeId="0" ns2:uid="{F2DA1CB5-D45C-4F3C-A7AC-7E05B63BD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251" authorId="0" shapeId="0" ns2:uid="{0B6567E0-6C04-407E-9F10-A8F2C53ED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1" authorId="0" shapeId="0" ns2:uid="{0805B079-9938-473C-B701-71593A72E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arrivée à 9h 
remplacé par VGG</t>
        </r>
      </text>
    </comment>
    <comment ref="L251" authorId="6" shapeId="0" ns2:uid="{4368A167-4FB5-43EA-92AE-74F3F7436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1" authorId="1" shapeId="0" ns2:uid="{6D280040-72FA-4B52-99E5-0F9469130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T251" authorId="1" shapeId="0" ns2:uid="{46A2C3EF-FF0E-45AD-ABD4-D7E13493E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0" shapeId="0" ns2:uid="{11A9FF75-6F8C-43C4-B328-D08B56B42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2" authorId="6" shapeId="0" ns2:uid="{66D606C6-7FFE-4A6E-9B81-CF4113263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VBN</t>
        </r>
        <r>
          <rPr>
            <sz val="9"/>
            <color indexed="81"/>
            <rFont val="Tahoma"/>
            <family val="2"/>
          </rPr>
          <t xml:space="preserve"> VGG</t>
        </r>
      </text>
    </comment>
    <comment ref="H252" authorId="0" shapeId="0" ns2:uid="{50BA2233-A4DE-4CA1-AFCC-10BF539F9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252" authorId="1" shapeId="0" ns2:uid="{412E8D67-2902-4086-8C8B-38A51F5F3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52" authorId="1" shapeId="0" ns2:uid="{10649E5C-4144-41CF-BF81-9E761ACF5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T252" authorId="1" shapeId="0" ns2:uid="{55BC498B-ECE5-48D5-808C-C088F6735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253" authorId="6" shapeId="0" ns2:uid="{1757DE98-B9AB-403C-9503-A4333BF92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chimiques; remplacé par VBN. Conserver prime de nuit.</t>
        </r>
      </text>
    </comment>
    <comment ref="L253" authorId="6" shapeId="0" ns2:uid="{AF111FA4-C343-4941-9F29-843319C15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3" authorId="1" shapeId="0" ns2:uid="{F1629A3B-2F90-49DB-B3B2-F766D9C49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53" authorId="1" shapeId="0" ns2:uid="{AEA3C9FB-7E15-4D94-86CF-8F4194281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1" shapeId="0" ns2:uid="{89979DDE-FBDE-448A-9152-891E2A712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254" authorId="6" shapeId="0" ns2:uid="{13D1A706-5225-4C86-9C6A-A8960FD6C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 Z21; remplacé par VBN. Conserver prime de nuit.</t>
        </r>
      </text>
    </comment>
    <comment ref="J254" authorId="5" shapeId="0" ns2:uid="{009A528B-BBB6-4C52-B7E9-D50BDCD04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F2-DCO Tour
Rappel le 01/09
</t>
        </r>
      </text>
    </comment>
    <comment ref="L254" authorId="6" shapeId="0" ns2:uid="{A0E80699-2DE7-4E09-A4AC-885969605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
CIE : 
remplace VGG de 20h à 22h</t>
        </r>
      </text>
    </comment>
    <comment ref="P254" authorId="5" shapeId="0" ns2:uid="{4BEDE388-F928-4121-B54B-4F3A8050C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X254" authorId="1" shapeId="0" ns2:uid="{F6D2082C-6C61-42F5-8E78-D8F00C5FF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F255" authorId="6" shapeId="0" ns2:uid="{B3B2E862-A8C1-47D9-B8BC-0BFFFA758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
+0,5h HS</t>
        </r>
      </text>
    </comment>
    <comment ref="H255" authorId="1" shapeId="0" ns2:uid="{C5CE6886-91F7-4981-A70F-A200F96A5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falling film</t>
        </r>
      </text>
    </comment>
    <comment ref="L255" authorId="1" shapeId="0" ns2:uid="{F28A9832-AC57-46EA-A342-D483F6EBC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</t>
        </r>
      </text>
    </comment>
    <comment ref="P255" authorId="5" shapeId="0" ns2:uid="{5AC26B94-0B42-4402-8490-1E94A00CE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T255" authorId="6" shapeId="0" ns2:uid="{E9D66B30-9D3D-4BBE-A700-857BA51D0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X255" authorId="1" shapeId="0" ns2:uid="{987E3017-9156-45CC-9A51-DFEF30D22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P256" authorId="3" shapeId="0" ns2:uid="{7B2152FE-9699-4BD8-8C8A-E17DF38A3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X256" authorId="1" shapeId="0" ns2:uid="{8244366C-F281-4276-940B-7195978C6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F257" authorId="0" shapeId="0" ns2:uid="{E48B4401-9681-45F3-A0F7-CC6B20A7B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petite prime changement de pause la veille.</t>
        </r>
      </text>
    </comment>
    <comment ref="H257" authorId="0" shapeId="0" ns2:uid="{B276C81B-4EA3-4494-8151-94AE28EFC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257" authorId="6" shapeId="0" ns2:uid="{12E368D6-F431-4CB7-9B12-0D90EF496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</t>
        </r>
      </text>
    </comment>
    <comment ref="L257" authorId="0" shapeId="0" ns2:uid="{2EC4A2C8-D834-43B6-B69E-4A8451A9E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57" authorId="6" shapeId="0" ns2:uid="{F7E0B1CA-1C1D-4D99-822B-B9A73DEF6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X257" authorId="1" shapeId="0" ns2:uid="{08B4F49F-8B9B-4DFC-AC5D-4D94BD80E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F258" authorId="0" shapeId="0" ns2:uid="{5D3E670A-BEDC-4E6D-9B6E-5F8EB62B1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remplacé par JBI.</t>
        </r>
      </text>
    </comment>
    <comment ref="H258" authorId="0" shapeId="0" ns2:uid="{238CD2A4-D004-48C0-B39D-E4699F03E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I258" authorId="6" shapeId="0" ns2:uid="{73A8B86C-133B-44E8-8AF0-5E7CCABBE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J258" authorId="6" shapeId="0" ns2:uid="{4B2B685E-2982-4220-B9B5-A2F8F6BCD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T258" authorId="6" shapeId="0" ns2:uid="{9D6CF62C-6ABE-4747-B716-73F57511F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F259" authorId="0" shapeId="0" ns2:uid="{BA95CFAE-640B-4556-960A-8F867544B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pour remplacer AFA; rappel le 3/09/2026.</t>
        </r>
      </text>
    </comment>
    <comment ref="H259" authorId="0" shapeId="0" ns2:uid="{2538BB6D-1231-41B9-80EC-F93C64F0C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pour remplacer AFA; rappel le 3/09/2026.</t>
        </r>
      </text>
    </comment>
    <comment ref="J259" authorId="0" shapeId="0" ns2:uid="{D3EF611E-88DF-44C3-B40F-76E14ACAB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06.09</t>
        </r>
      </text>
    </comment>
    <comment ref="T259" authorId="1" shapeId="0" ns2:uid="{859AD313-2F7F-4689-80BD-AC744351C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6" shapeId="0" ns2:uid="{395E24BC-4490-40FA-8EFF-6200D197C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0" authorId="6" shapeId="0" ns2:uid="{48234E03-ED67-4B68-8069-9A6177504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intervention F3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maintien prime N et sursalaire dimanche</t>
        </r>
      </text>
    </comment>
    <comment ref="L260" authorId="0" shapeId="0" ns2:uid="{D84E3142-2E52-4AEB-85E9-2D3320BC2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0" authorId="0" shapeId="0" ns2:uid="{F236C2D8-D1D5-4420-A34B-CC74E662B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260" authorId="1" shapeId="0" ns2:uid="{B02E87F6-0CE7-41DF-AC45-FC05F6BA49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X260" authorId="1" shapeId="0" ns2:uid="{B598A471-0A43-41D3-9B32-9FF50FC67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0" authorId="0" shapeId="0" ns2:uid="{04AECCA9-69BA-4437-98E7-325885CA6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261" authorId="6" shapeId="0" ns2:uid="{5133E5A1-598A-4B48-BC0F-99D170258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1" authorId="6" shapeId="0" ns2:uid="{95E2A37E-9529-43BB-9962-3DAA1FC92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travaux F3.
9h +Ft au total</t>
        </r>
      </text>
    </comment>
    <comment ref="L261" authorId="0" shapeId="0" ns2:uid="{2C4A7DEB-5EDC-4AC0-85BC-2AB2B8BA9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1" authorId="0" shapeId="0" ns2:uid="{05B86E3D-205D-40A8-97F7-E0EE77C72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X261" authorId="1" shapeId="0" ns2:uid="{6C7F782E-EABE-4E38-9739-91F0E8788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1" authorId="0" shapeId="0" ns2:uid="{B4389119-AA59-4890-8D8F-852B40ECC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262" authorId="2" shapeId="0" ns2:uid="{E5138F99-8CB2-48CE-9362-DA37E803E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2" authorId="5" shapeId="0" ns2:uid="{7CFEA1F8-7895-4A9C-837C-005969576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08/09</t>
        </r>
      </text>
    </comment>
    <comment ref="L262" authorId="2" shapeId="0" ns2:uid="{39E38B89-8F6D-4EE1-8BFB-0393C8E96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62" authorId="1" shapeId="0" ns2:uid="{14C429DB-A58A-473A-96CC-F5EB82625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263" authorId="2" shapeId="0" ns2:uid="{EEC6E0F0-D4DC-4769-9A02-A63A1BBE0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3" authorId="1" shapeId="0" ns2:uid="{6D2CC56E-65B6-449E-AC92-01DDAC57B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2h à 6h
rappel le 10/09</t>
        </r>
      </text>
    </comment>
    <comment ref="L263" authorId="2" shapeId="0" ns2:uid="{D589381D-68DD-4370-B1C9-14D149C53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GPS</t>
        </r>
      </text>
    </comment>
    <comment ref="X263" authorId="1" shapeId="0" ns2:uid="{4C0D96A4-1E83-4D62-82F3-6AD495DF5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Y263" authorId="5" shapeId="0" ns2:uid="{93110AB0-01AA-4F88-9F96-C6A395EAC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Z263" authorId="0" shapeId="0" ns2:uid="{7068869E-6F9A-403E-B74F-C67B6B714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E264" authorId="2" shapeId="0" ns2:uid="{EBD322F4-2D2D-4FA5-BC1D-1E32708B8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F264" authorId="2" shapeId="0" ns2:uid="{B49E5A74-47B2-4407-A102-A04EC9A09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4" authorId="0" shapeId="0" ns2:uid="{75027DF1-D334-4FEA-BA5E-419A36EBC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V264" authorId="0" shapeId="0" ns2:uid="{64018A5D-85AB-4EE9-90DF-965EE405B1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4" authorId="1" shapeId="0" ns2:uid="{46A542F0-032C-453F-99EC-3F3B976102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E265" authorId="2" shapeId="0" ns2:uid="{5AB490C6-F28B-4F70-9166-151FF9626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5" authorId="2" shapeId="0" ns2:uid="{BC9DD280-9C61-40B7-8911-590CD276E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5" authorId="0" shapeId="0" ns2:uid="{628ED8C0-87AB-4C7F-9C24-5B3391A28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5" authorId="1" shapeId="0" ns2:uid="{D82FA341-F85B-4C5D-BAE0-A13E8A035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5" authorId="0" shapeId="0" ns2:uid="{34596249-16A6-4B40-9D6F-E1DE11CF99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5" authorId="1" shapeId="0" ns2:uid="{3BDF3F00-90BC-4D37-A044-9B982FE39D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E266" authorId="2" shapeId="0" ns2:uid="{89A3BA57-9263-4C8A-9C04-3F4941FE2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6" authorId="2" shapeId="0" ns2:uid="{1650E6E3-C219-45A5-9062-11AE51694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6" authorId="0" shapeId="0" ns2:uid="{8865EE86-B404-4B55-A704-DE5D65AC5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6" authorId="1" shapeId="0" ns2:uid="{98E0382B-2625-4032-BCF4-A9A51E82C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6" authorId="0" shapeId="0" ns2:uid="{96C8CA47-1AFE-4CF2-A824-FEFEC4C3EA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6" authorId="1" shapeId="0" ns2:uid="{79E513CC-9D4F-4E6D-A852-83E613BDB3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7" authorId="1" shapeId="0" ns2:uid="{35AC25C4-37FE-45E7-B9BF-A29C4A8C8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7" authorId="0" shapeId="0" ns2:uid="{EC647B5B-3A57-4012-81A6-116492DF1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Z267" authorId="2" shapeId="0" ns2:uid="{22BC3FBB-C37D-4232-99E5-3EDE3DDC9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22695256-A408-46CD-81F9-4D7F045E5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AFA</t>
        </r>
      </text>
    </comment>
    <comment ref="J268" authorId="0" shapeId="0" ns2:uid="{6AB6856C-A91F-491C-A088-318060D77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18h à 22h00'</t>
        </r>
      </text>
    </comment>
    <comment ref="K268" authorId="1" shapeId="0" ns2:uid="{907073D3-4293-485E-8ED4-166B6C7DA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CM</t>
        </r>
      </text>
    </comment>
    <comment ref="L268" authorId="0" shapeId="0" ns2:uid="{2D8FF444-2878-4EEB-A946-67F3924F5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16h00'
remplacé par AFA</t>
        </r>
      </text>
    </comment>
    <comment ref="T268" authorId="1" shapeId="0" ns2:uid="{7E2BA1B0-C9C0-4699-AEBE-806A55663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268" authorId="2" shapeId="0" ns2:uid="{460F2F4B-E526-4233-88C2-86CC17C00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09BA4BC4-0374-498F-A039-9B1AD367B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69" authorId="1" shapeId="0" ns2:uid="{62EA7D9A-D513-44FB-836E-0249C8BCF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69" authorId="0" shapeId="0" ns2:uid="{80DC804A-D565-4337-813A-B8A8104E6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69" authorId="0" shapeId="0" ns2:uid="{A23B87A3-7834-4FB3-AE3E-A311F34D1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9" authorId="4" shapeId="0" ns2:uid="{81C979AA-4726-45A7-B5E9-D4831A81CF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Z269" authorId="0" shapeId="0" ns2:uid="{89AC5D84-27D0-4484-8414-88C1B717A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270" authorId="1" shapeId="0" ns2:uid="{F3E42B99-E015-4B98-B9FE-3342788AE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70" authorId="1" shapeId="0" ns2:uid="{E450CEF6-E429-40A2-A08F-03BA27315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remplacépar FLI</t>
        </r>
      </text>
    </comment>
    <comment ref="L270" authorId="1" shapeId="0" ns2:uid="{0E5DBF64-3FDB-48EB-AF0A-6EF00D0E4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70" authorId="5" shapeId="0" ns2:uid="{4DBDF019-2120-4269-B401-512A64B86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0" authorId="5" shapeId="0" ns2:uid="{104004FA-85AE-4A77-AC88-92D433482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T270" authorId="0" shapeId="0" ns2:uid="{E44B9482-56C3-48D3-9308-30C1288A0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70" authorId="6" shapeId="0" ns2:uid="{2C4B0484-F43C-4C61-AB56-AE7D359D2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Z270" authorId="5" shapeId="0" ns2:uid="{205531ED-1BDC-4F28-8F54-315555498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I271" authorId="0" shapeId="0" ns2:uid="{CE539ECB-939A-4CCD-B452-3CBD420F2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271" authorId="0" shapeId="0" ns2:uid="{FBDD8EB8-0B93-4BF5-8735-613C8676C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15h00'
remplacé par VGG</t>
        </r>
      </text>
    </comment>
    <comment ref="N271" authorId="0" shapeId="0" ns2:uid="{B2C07B73-D2F4-453A-947E-D75E5715E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1" authorId="0" shapeId="0" ns2:uid="{1CE36767-E7B6-45F8-9699-E169A8927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X271" authorId="0" shapeId="0" ns2:uid="{59655FC5-75B2-4548-B63D-5480AF151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Z271" authorId="0" shapeId="0" ns2:uid="{96C2F56A-ED29-45E5-A0D5-4CEE6139E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272" authorId="0" shapeId="0" ns2:uid="{655941B8-253B-4FEA-8EF0-2AB91BA4F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16h00'</t>
        </r>
      </text>
    </comment>
    <comment ref="L272" authorId="0" shapeId="0" ns2:uid="{8E64FFBD-7C6B-48D9-93D2-0DFD1A25F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22h à 24h00'</t>
        </r>
      </text>
    </comment>
    <comment ref="N272" authorId="0" shapeId="0" ns2:uid="{312C3600-3DF7-4332-BC6F-AC71D13D7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et FPA</t>
        </r>
      </text>
    </comment>
    <comment ref="W272" authorId="1" shapeId="0" ns2:uid="{B4787233-9D2B-4D5E-BAF1-483D00A89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X272" authorId="0" shapeId="0" ns2:uid="{1AC24CE4-9059-4E98-9116-59844D6C4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72" authorId="0" shapeId="0" ns2:uid="{C91B3A0C-4350-4686-90C0-87048C9F8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0" shapeId="0" ns2:uid="{2BD4095D-F319-4C66-A808-EA740FA46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73" authorId="0" shapeId="0" ns2:uid="{BBCBC5FB-8AFE-4AAB-8B9A-B4EDE9824A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X273" authorId="6" shapeId="0" ns2:uid="{23A01899-B52B-4C81-8CF8-572D91248D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3" authorId="2" shapeId="0" ns2:uid="{E7F8EC21-924A-436B-9377-F4801AFF8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32AF6D6B-465A-4F59-B987-319783E42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4" authorId="1" shapeId="0" ns2:uid="{3AB149D1-0D6E-4AE3-8447-D24B39206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2" shapeId="0" ns2:uid="{EA6D0BDA-0DDF-4E8C-B034-740799FBA7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4" authorId="2" shapeId="0" ns2:uid="{F1B4C213-14E0-4BD8-BE46-DCBDED44B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4" authorId="1" shapeId="0" ns2:uid="{58FDE365-8AFA-4219-B05D-52EC4D6E8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274" authorId="5" shapeId="0" ns2:uid="{10BF8B7C-6912-40AA-AE80-056614652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V274" authorId="0" shapeId="0" ns2:uid="{E902C259-4942-4B6C-8D30-1EE28EABC8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274" authorId="6" shapeId="0" ns2:uid="{801762BB-86EB-4DD9-8002-D5A1A7FDD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4" authorId="0" shapeId="0" ns2:uid="{8C27FA73-D14F-4E99-B2BB-F577DD0E7E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2" shapeId="0" ns2:uid="{29B7F2F8-C38F-4C2E-B061-007C95C85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5" authorId="0" shapeId="0" ns2:uid="{C3C58357-BBD5-4527-BB4F-72F4D9587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H275" authorId="2" shapeId="0" ns2:uid="{E0499C82-5312-4F0D-9AAC-EC899DF7B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5" authorId="2" shapeId="0" ns2:uid="{EDC7A075-D7E6-40D5-8923-AEDB5FF8C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5" authorId="0" shapeId="0" ns2:uid="{9FD0D8C3-F7DD-4091-914D-5DAFF6B68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S275" authorId="0" shapeId="0" ns2:uid="{73BC3A14-BB39-43E1-BCB5-176A2E1E5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W275" authorId="6" shapeId="0" ns2:uid="{29706606-4489-422F-827F-627995A1D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X275" authorId="6" shapeId="0" ns2:uid="{00C6B678-337B-4423-BC9F-A7BBFEF29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D276" authorId="2" shapeId="0" ns2:uid="{40B78B2C-EC8E-42D0-972E-161790339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F276" authorId="2" shapeId="0" ns2:uid="{4480DA58-48D5-4FE9-8D73-10ECAE269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6" authorId="0" shapeId="0" ns2:uid="{07B98706-CA3F-4AF2-B3B1-B5D055D2E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276" authorId="2" shapeId="0" ns2:uid="{78E61741-33BF-4F53-99F1-4112E3DDE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Z276" authorId="0" shapeId="0" ns2:uid="{9974949D-279A-4F56-81A5-E5FC47318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D277" authorId="2" shapeId="0" ns2:uid="{6B245680-0F6C-49D2-8081-A15B63CE3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GPS
</t>
        </r>
      </text>
    </comment>
    <comment ref="F277" authorId="0" shapeId="0" ns2:uid="{2A79D13F-B0FB-4A54-8C30-7B2180AB1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7" authorId="2" shapeId="0" ns2:uid="{65A09296-73BA-4AFE-A9C8-68F68922E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O277" authorId="0" shapeId="0" ns2:uid="{8E651035-5C10-44EF-BA66-FECA4CB53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77" authorId="0" shapeId="0" ns2:uid="{31713452-E57A-46FC-9875-C7A1F0AAF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T277" authorId="2" shapeId="0" ns2:uid="{6EBDE2CD-6320-44D1-9507-00C45963F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Y277" authorId="0" shapeId="0" ns2:uid="{931F8542-AD53-4401-985E-F9E91003F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77" authorId="2" shapeId="0" ns2:uid="{CCED5287-3BD6-4A8F-A974-81A8DBFCC3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5" shapeId="0" ns2:uid="{8DEA89A3-EF67-4D1B-8047-CF63C945A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8" authorId="5" shapeId="0" ns2:uid="{DA462FBD-EC5B-4506-921F-4CF06BD58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78" authorId="2" shapeId="0" ns2:uid="{83209A3D-5007-4F76-92C8-9133AD3B9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X278" authorId="5" shapeId="0" ns2:uid="{3015963C-70CD-4E06-B926-E828B6F0A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Z278" authorId="1" shapeId="0" ns2:uid="{D22DD46F-647C-4578-AC8C-DB7773B6F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5" shapeId="0" ns2:uid="{F4333B1D-8857-472D-BEC4-B1C6B17C8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9" authorId="0" shapeId="0" ns2:uid="{B7113D4E-7A2D-45EE-8F51-AEBD95C9F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X279" authorId="5" shapeId="0" ns2:uid="{8136627E-5C50-4243-891C-95B8F5A5B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Y279" authorId="5" shapeId="0" ns2:uid="{BC708EEB-2F7F-4475-A348-864D74C99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79" authorId="0" shapeId="0" ns2:uid="{591A9B6F-9976-427C-BD8E-CD1CD7BEE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5" shapeId="0" ns2:uid="{38BF37C2-D490-426F-AA21-D87E474BA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80" authorId="0" shapeId="0" ns2:uid="{44FA89DE-37CE-4956-BC7A-69318CA44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80" authorId="1" shapeId="0" ns2:uid="{41D7D155-1B11-4C76-928D-8B4BE22AC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Z280" authorId="5" shapeId="0" ns2:uid="{687AB0D6-EE2E-49D6-97D9-620CE40DD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F281" authorId="0" shapeId="0" ns2:uid="{5880AD99-46BA-4E96-9244-258CD1764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1" authorId="0" shapeId="0" ns2:uid="{65CE76D6-4222-4FD9-AEC9-5FBBE3EEB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81" authorId="0" shapeId="0" ns2:uid="{979F9C5D-97D7-43EB-859C-E260EBD87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X281" authorId="5" shapeId="0" ns2:uid="{03D20B71-5D75-4DDE-9CB0-7088330D3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Z281" authorId="1" shapeId="0" ns2:uid="{C5D5CE74-2466-4DCA-9DFC-B8EC1670B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82" authorId="0" shapeId="0" ns2:uid="{0586F757-B7BA-48D9-9ADE-877D1448C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2" authorId="0" shapeId="0" ns2:uid="{1780C29F-C51A-4274-9E13-200D601C5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X282" authorId="6" shapeId="0" ns2:uid="{EB3AB26F-DF61-445F-8C6C-201068803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Z282" authorId="1" shapeId="0" ns2:uid="{A554BAFB-B113-49B1-828F-275CF7F2D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1" shapeId="0" ns2:uid="{ACACF33D-2721-4104-8DD5-165758AEB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283" authorId="5" shapeId="0" ns2:uid="{80F819D3-A2FE-4F07-9A6F-961AC330F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L283" authorId="5" shapeId="0" ns2:uid="{C2763BBA-0094-4110-964B-13A7EF75D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+1h RHS</t>
        </r>
        <r>
          <rPr>
            <sz val="9"/>
            <color indexed="81"/>
            <rFont val="Tahoma"/>
            <family val="2"/>
          </rPr>
          <t xml:space="preserve"> compteur à 0
Arrivée à 09h
Départ à 15h
</t>
        </r>
      </text>
    </comment>
    <comment ref="P283" authorId="2" shapeId="0" ns2:uid="{7B3327F7-D4E9-4A2D-8713-282CAAFC30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83" authorId="1" shapeId="0" ns2:uid="{EE6FF14C-EF36-4B80-8FF0-7CBBBC5C2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283" authorId="1" shapeId="0" ns2:uid="{81162205-BDA0-42AF-9974-576F61520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284" authorId="1" shapeId="0" ns2:uid="{8B799488-2121-423A-93D9-AAE997EF4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L284" authorId="1" shapeId="0" ns2:uid="{599D14E8-F27B-4D20-BDAF-28A7E29C9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X284" authorId="0" shapeId="0" ns2:uid="{9014D182-F1BA-4B54-B5E7-26B8A43C2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5" authorId="5" shapeId="0" ns2:uid="{7FEBB77C-0F89-436F-8BAF-1CB4B8C1B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28/09
</t>
        </r>
      </text>
    </comment>
    <comment ref="N285" authorId="5" shapeId="0" ns2:uid="{78297D61-D73D-4597-AA36-091FCDA50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VBN</t>
        </r>
      </text>
    </comment>
    <comment ref="Z285" authorId="1" shapeId="0" ns2:uid="{28CEA0B2-C5B1-4724-8B48-1DCC07542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6" authorId="1" shapeId="0" ns2:uid="{5ABBCFDC-0EC2-4F24-A66B-403A7DDDD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7" authorId="1" shapeId="0" ns2:uid="{800FE7CA-6BBF-41BC-809D-BEE2E9895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H288" authorId="0" shapeId="0" ns2:uid="{886ABF76-333D-4A1B-A390-DA86E9C37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8" authorId="0" shapeId="0" ns2:uid="{64999EB2-9707-417C-BAA5-FA48D4339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si nécessaire</t>
        </r>
      </text>
    </comment>
    <comment ref="N288" authorId="0" shapeId="0" ns2:uid="{FF68E0ED-D167-4762-B8C7-059CC1DB8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P288" authorId="0" shapeId="0" ns2:uid="{2EDF2B54-0C06-4058-B43C-49ACB10D6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T288" authorId="0" shapeId="0" ns2:uid="{9A5CCE06-2E82-4F8A-9422-FF902A84B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88" authorId="0" shapeId="0" ns2:uid="{707867D0-32BA-4898-A05E-D86B06A46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8821C843-872E-47A9-966E-9BF5F13F1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89" authorId="0" shapeId="0" ns2:uid="{2625589C-68DF-4464-AB9F-9D85792EA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9" authorId="6" shapeId="0" ns2:uid="{EDBBABC1-1194-4872-B73D-75CBEE03D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CIP ligne de lait d'amidon</t>
        </r>
      </text>
    </comment>
    <comment ref="P289" authorId="1" shapeId="0" ns2:uid="{8BEDE9EE-AC97-4ED2-B033-1B3D2931F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9" authorId="0" shapeId="0" ns2:uid="{362F4841-CE54-450F-BCD3-7916D77E5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89" authorId="0" shapeId="0" ns2:uid="{57F5C16D-DEBF-431F-AD07-B409279D5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F290" authorId="0" shapeId="0" ns2:uid="{14A11B33-3CA0-40F9-ACA5-3A8F88F92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0" authorId="0" shapeId="0" ns2:uid="{6316F8E9-D215-4386-A87B-9530DCA47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0" authorId="0" shapeId="0" ns2:uid="{4C4976B0-404D-4272-95D2-BF5D518A3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0" authorId="0" shapeId="0" ns2:uid="{EA4B4450-8C86-4808-85AB-D44301843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0" authorId="2" shapeId="0" ns2:uid="{2B7B0D54-063D-4EF4-9B52-AD14C3566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91" authorId="0" shapeId="0" ns2:uid="{6F6AC540-16F9-4DA0-9388-754A5A264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1" authorId="0" shapeId="0" ns2:uid="{1F6E5899-B192-416A-AF6F-B8360A987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1" authorId="0" shapeId="0" ns2:uid="{492E2764-7FD1-481A-89E8-1F27D6B7A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1" authorId="0" shapeId="0" ns2:uid="{3AAE6A61-47CF-4420-930F-36331162B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1" authorId="2" shapeId="0" ns2:uid="{3A5EF806-4474-4FE5-B990-19544E37A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92" authorId="0" shapeId="0" ns2:uid="{A5796FE8-A911-43FD-9564-28EF79B38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2" authorId="0" shapeId="0" ns2:uid="{83BCBCDF-5717-4DDB-B916-9655D063B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G292" authorId="0" shapeId="0" ns2:uid="{D03FDF4B-E93C-4949-8AFF-11905CE2F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92" authorId="0" shapeId="0" ns2:uid="{5EEF23FC-5A71-4D8F-8988-F86C3BE5F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92" authorId="0" shapeId="0" ns2:uid="{5727B5B7-EBB3-406A-B29A-84EDF9589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si nécessaire</t>
        </r>
      </text>
    </comment>
    <comment ref="O292" authorId="0" shapeId="0" ns2:uid="{412D1189-4CB4-48CB-86DC-4EAD2FC5C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92" authorId="8" shapeId="0" ns2:uid="{B5C3A042-79F4-430A-BF6F-E6F54D5513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S292" authorId="2" shapeId="0" ns2:uid="{B261F6EA-82F7-4D0F-9E44-C08FD33AB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292" authorId="2" shapeId="0" ns2:uid="{1DD188C4-166E-4FDA-A343-75B922014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46518BA3-A5F4-4C5C-A125-AF8A715C8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3" authorId="0" shapeId="0" ns2:uid="{F9CED401-8845-443A-8BE3-C6502E3C2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293" authorId="0" shapeId="0" ns2:uid="{F35642D3-5498-4B8E-8C0E-527F4447A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4" authorId="0" shapeId="0" ns2:uid="{3FCB1836-85F5-4320-8B66-8E8FD684B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4" authorId="0" shapeId="0" ns2:uid="{73372916-196D-4A75-B1C6-59D26FE5C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295" authorId="1" shapeId="0" ns2:uid="{BE551B86-6F2D-4D8C-B389-A0F0F5BAA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5" authorId="1" shapeId="0" ns2:uid="{08567BCB-0E17-4B44-B2E9-560B0C699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87619358-6825-4D5E-AE8D-DD108FA85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6" authorId="1" shapeId="0" ns2:uid="{5F294630-8407-4296-83BF-6A034AB63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7" authorId="0" shapeId="0" ns2:uid="{226F7814-869E-4490-82E9-503FD3C76C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6" shapeId="0" ns2:uid="{2FD061F3-9031-4347-95E8-0785A7BF5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H298" authorId="0" shapeId="0" ns2:uid="{E0000BE8-7420-4598-8447-071575D31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VBN</t>
        </r>
      </text>
    </comment>
    <comment ref="L298" authorId="1" shapeId="0" ns2:uid="{D76C916B-9FDD-40F9-8A71-610D18536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+ projet falling film en distillation</t>
        </r>
      </text>
    </comment>
    <comment ref="N298" authorId="0" shapeId="0" ns2:uid="{70708BD6-4FE5-4C29-A064-EB03ABCFB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O298" authorId="0" shapeId="0" ns2:uid="{93DFA348-1AE5-4330-9A62-4EBDD3B4B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P298" authorId="0" shapeId="0" ns2:uid="{DF5A6575-9C5D-46FC-8C7A-BE365A097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T298" authorId="2" shapeId="0" ns2:uid="{5A70EE05-5CAB-4938-BE07-87FB6531D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298" authorId="0" shapeId="0" ns2:uid="{AA256F4F-D2AE-4716-8BEB-42EE36C72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2" shapeId="0" ns2:uid="{64BEFDE6-3E44-467A-8454-83F2BB7BF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E299" authorId="0" shapeId="0" ns2:uid="{28DFFE00-505F-43F3-BF2E-B3BB71A40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9" authorId="0" shapeId="0" ns2:uid="{9E0F1176-4167-4B96-9EE4-666A78353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JBI</t>
        </r>
      </text>
    </comment>
    <comment ref="G299" authorId="0" shapeId="0" ns2:uid="{2D378F61-2F6F-41F5-BF3C-60F7F73E4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9" authorId="0" shapeId="0" ns2:uid="{89933F7E-3615-4D21-8F95-DA512C00E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VBN</t>
        </r>
      </text>
    </comment>
    <comment ref="L299" authorId="0" shapeId="0" ns2:uid="{0B3115A3-B8B8-4977-9E57-9B51509E2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99" authorId="0" shapeId="0" ns2:uid="{CAC005C4-098A-4FB7-B07B-56459DB96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99" authorId="0" shapeId="0" ns2:uid="{F2EAB805-5A21-4943-9FC0-7B44EF0D2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E300" authorId="0" shapeId="0" ns2:uid="{BF0E5C21-3A8D-4C3E-8C21-DEB819BE3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0" authorId="0" shapeId="0" ns2:uid="{D61EEF5C-FF39-4B06-8036-97C777B18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remplacé par JBI</t>
        </r>
      </text>
    </comment>
    <comment ref="H300" authorId="0" shapeId="0" ns2:uid="{F84F76E1-E90B-4566-B974-A5006D6D3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0" authorId="1" shapeId="0" ns2:uid="{EF89C431-A73F-4D61-80AB-203720C58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301" authorId="0" shapeId="0" ns2:uid="{D6E8999A-D56F-49A2-9409-9A496AB47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1" authorId="0" shapeId="0" ns2:uid="{60A8C6C2-1A6F-478F-B3E2-4EEC29467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301" authorId="0" shapeId="0" ns2:uid="{B440DA88-1102-4FF9-8047-E0C1ADC2D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1" authorId="0" shapeId="0" ns2:uid="{E652A084-7225-4BBB-B1A4-312B4309C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2" authorId="1" shapeId="0" ns2:uid="{1911998D-4493-41B3-B811-7E9A3DCDC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2" authorId="1" shapeId="0" ns2:uid="{A13AA214-8199-4D1A-8A29-024B1B063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2" authorId="0" shapeId="0" ns2:uid="{0A619625-A1C0-4B21-9463-86C3369C7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2" authorId="2" shapeId="0" ns2:uid="{D5C505D3-5F93-429F-BC58-972BF3FCC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H303" authorId="1" shapeId="0" ns2:uid="{00E61C87-C6DF-4F93-8748-10487CA21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3" authorId="1" shapeId="0" ns2:uid="{9A8845D4-2159-4B6E-A6D5-A44056C68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3" authorId="0" shapeId="0" ns2:uid="{87D9CBBF-C3DC-4C88-AC7F-9E5A64DEE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3" authorId="2" shapeId="0" ns2:uid="{B4619A0A-7FBA-4701-A09A-A5F0DC1CC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303" authorId="2" shapeId="0" ns2:uid="{8733A852-E058-43DA-9CB0-F1C6A7D66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4" authorId="0" shapeId="0" ns2:uid="{7E0F021B-4A97-4D7F-ACE4-4CB80DAE8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N305" authorId="0" shapeId="0" ns2:uid="{3B5A4A30-0887-4A08-A03B-86A7525A7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15.10</t>
        </r>
      </text>
    </comment>
    <comment ref="V305" authorId="0" shapeId="0" ns2:uid="{65F194E2-2FF4-4667-96F2-4772AEFF9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5" authorId="0" shapeId="0" ns2:uid="{E20B6878-D01A-4EBC-9E62-102C98AA5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06" authorId="0" shapeId="0" ns2:uid="{FDBFFDAB-A601-4CF9-9220-EDE3EBA79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06" authorId="0" shapeId="0" ns2:uid="{D8617D60-98F1-4224-BA7F-FCC58F80F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N306" authorId="0" shapeId="0" ns2:uid="{EA0E9ED5-D38F-49A2-9336-27CB2F6BD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T306" authorId="0" shapeId="0" ns2:uid="{1F9C7AF6-51B1-42EB-9829-488497390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V306" authorId="0" shapeId="0" ns2:uid="{6220A77F-9574-4F2D-967E-6388F6559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06" authorId="0" shapeId="0" ns2:uid="{BFE46CB7-F3F3-4D4D-9E39-8AF910CBC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7" authorId="0" shapeId="0" ns2:uid="{0650877F-9D70-4D96-850E-E972277FD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7" authorId="6" shapeId="0" ns2:uid="{5F5D7B04-6E07-4D13-BA54-86D136E80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7" authorId="0" shapeId="0" ns2:uid="{A886D546-148C-4EF4-BF61-97BEC95B1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8" authorId="0" shapeId="0" ns2:uid="{299EC80E-0AAC-4B2D-BDC8-8026D6D98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8" authorId="6" shapeId="0" ns2:uid="{F30A3DDE-D99D-40D5-BEA6-640E80C69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8" authorId="0" shapeId="0" ns2:uid="{8A967864-E2BD-4C14-91B7-F9D99A0B4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309" authorId="0" shapeId="0" ns2:uid="{812BC4B9-70C7-400A-8BF0-B26E1F6AE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J309" authorId="0" shapeId="0" ns2:uid="{A397D230-C377-4B9B-B5B3-043C0A088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YBT</t>
        </r>
      </text>
    </comment>
    <comment ref="T309" authorId="0" shapeId="0" ns2:uid="{D6F0A361-3F1F-424C-8490-8A5BE5B77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V309" authorId="1" shapeId="0" ns2:uid="{48A8C811-9999-43C3-8916-2E45DA27E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09" authorId="1" shapeId="0" ns2:uid="{A91C21AD-E9DE-4DC3-B274-BC0EB1294D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310" authorId="0" shapeId="0" ns2:uid="{18CB6F4E-7147-4FEF-A386-C4A8397CC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28.10
remplacé par YBT</t>
        </r>
      </text>
    </comment>
    <comment ref="T310" authorId="0" shapeId="0" ns2:uid="{0A1EC379-626F-44CD-B407-2849DAEFB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V310" authorId="0" shapeId="0" ns2:uid="{A9425137-C46B-4E3D-9A9F-F03ABAE01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9C875CDA-90F0-4DEE-9C11-2597B8DDC5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1" authorId="0" shapeId="0" ns2:uid="{FE685B0E-122F-4D7B-80BF-8F5ED16A8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1" authorId="5" shapeId="0" ns2:uid="{C4A917D1-A53C-4C07-8780-547BEE679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1" authorId="0" shapeId="0" ns2:uid="{8CF3F584-DA7F-4E89-8AC7-6EF7F82FA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5" shapeId="0" ns2:uid="{939C6C2A-6F9B-48E2-99E0-EF4AF6C75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2" authorId="0" shapeId="0" ns2:uid="{1237036E-991E-4755-89F7-CF6516F13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2" authorId="5" shapeId="0" ns2:uid="{F6B82CDF-70B3-490A-A134-E5C97D54B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2" authorId="0" shapeId="0" ns2:uid="{6ECFA4F6-8A54-4EEF-A930-26BE49DC7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F45B28D6-E49E-4B38-A09E-B6D81D707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313" authorId="0" shapeId="0" ns2:uid="{541EEF50-A62E-4DED-BF1E-539267A44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W314" authorId="1" shapeId="0" ns2:uid="{B645B992-534C-4034-84B8-E2D5A58CA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X314" authorId="1" shapeId="0" ns2:uid="{9CC89E79-9A27-44DB-AB18-669DF84A6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Z314" authorId="0" shapeId="0" ns2:uid="{813DAC99-F323-4997-85BA-206092551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15" authorId="1" shapeId="0" ns2:uid="{76142BC5-5B4E-4C2E-B5D6-9E39B12F6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F024F3EA-D363-4459-9237-CD821AC3E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6" authorId="1" shapeId="0" ns2:uid="{0C2BFE5A-8D2C-43F1-9EF0-281CAA368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316" authorId="0" shapeId="0" ns2:uid="{0C3E813E-CE49-42FD-BF9A-5BB230B27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D317" authorId="1" shapeId="0" ns2:uid="{A516068F-BF64-47C3-ADBA-FE2BE468B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7" authorId="1" shapeId="0" ns2:uid="{9BB73F54-3CCC-4F7D-9173-8EFCDD7E6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Z317" authorId="0" shapeId="0" ns2:uid="{9422BE92-1DA6-4E20-8190-4C0CCDEA0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2757A33B-9459-4BA9-89C4-F1D7BE7C3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8" authorId="0" shapeId="0" ns2:uid="{583CDC7A-C428-4A6C-A80A-1857961AA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8" authorId="1" shapeId="0" ns2:uid="{D2B843E5-167F-4E9B-AFB4-F6198D753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0" shapeId="0" ns2:uid="{C1E68886-33EA-4E21-9087-4D7C14D65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9" authorId="0" shapeId="0" ns2:uid="{813BDFEF-7655-472F-9EE8-AB51D3A83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9" authorId="1" shapeId="0" ns2:uid="{5C8AFDC4-11F2-446E-915B-01FA4FB80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20" authorId="0" shapeId="0" ns2:uid="{73D1D0AA-25F5-430A-ABEB-8A134020A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320" authorId="5" shapeId="0" ns2:uid="{B392FED5-393A-48E1-BEE9-7198E4060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0" authorId="0" shapeId="0" ns2:uid="{8BEB31D0-87D9-4D7A-A9B6-B21EF6387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321" authorId="0" shapeId="0" ns2:uid="{B050FA2F-FE9C-4CCC-829F-F639B184D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1" authorId="0" shapeId="0" ns2:uid="{341FD2F3-BAE7-4BCC-8E03-D35397D5C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1" authorId="0" shapeId="0" ns2:uid="{B75458FA-19EE-4638-8482-93FAD67DB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1" authorId="0" shapeId="0" ns2:uid="{600E08E2-372B-491A-8850-E082992BC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321" authorId="5" shapeId="0" ns2:uid="{5DCED3F7-D48C-4663-8467-84CC18A72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2" authorId="0" shapeId="0" ns2:uid="{AA5EE8EC-0213-4A05-935C-0A16DBE65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2" authorId="0" shapeId="0" ns2:uid="{A7ABC3C5-4A27-42C3-9482-CF8A36BF0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2" authorId="0" shapeId="0" ns2:uid="{495C707B-F575-4F69-BA0C-C644C6548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2" authorId="0" shapeId="0" ns2:uid="{3F48845B-C4AE-4344-AC49-FEA262B19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22" authorId="5" shapeId="0" ns2:uid="{25E65068-6852-4B74-81C8-39B683944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23" authorId="0" shapeId="0" ns2:uid="{55545AE3-BBAB-4110-840F-2FB82538F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3" authorId="1" shapeId="0" ns2:uid="{189670E5-11B7-4A8F-A878-A06CAFAD2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23" authorId="0" shapeId="0" ns2:uid="{4C23A10D-6814-4E12-AE79-124C194ED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GPS
</t>
        </r>
      </text>
    </comment>
    <comment ref="P323" authorId="0" shapeId="0" ns2:uid="{DEE2117A-73CB-42D2-9C64-A29667EA6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F324" authorId="0" shapeId="0" ns2:uid="{F5371019-AFCA-489E-B72F-45D288736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4" authorId="1" shapeId="0" ns2:uid="{4E1BEADF-16D7-42A0-99AC-DC8A74191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GPS</t>
        </r>
      </text>
    </comment>
    <comment ref="L324" authorId="0" shapeId="0" ns2:uid="{E0DA6A68-CCF9-468C-A994-F0B00E4F6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X326" authorId="0" shapeId="0" ns2:uid="{CAFC6297-DDFE-4F89-98E9-9F6356781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7" authorId="2" shapeId="0" ns2:uid="{F214A8C2-C743-4C9C-B8EF-F238674FC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Z328" authorId="1" shapeId="0" ns2:uid="{9452EBF7-891A-4107-B31B-C11F124200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O330" authorId="0" shapeId="0" ns2:uid="{8614ACFE-8FA7-4C0D-8EA3-27E7AD0CE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0" authorId="1" shapeId="0" ns2:uid="{70FB6A85-2729-4DB4-B9F5-21B404875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0" authorId="0" shapeId="0" ns2:uid="{CBA8C1ED-6984-4EF6-82AE-AE8C0C265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0" authorId="5" shapeId="0" ns2:uid="{AC1AD63F-21DE-4E38-B373-6CB0C37FA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O331" authorId="0" shapeId="0" ns2:uid="{5361C768-B989-4008-8303-9C990E1D6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1" authorId="1" shapeId="0" ns2:uid="{225283C4-026D-4C32-95DC-815DCA61E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1" authorId="0" shapeId="0" ns2:uid="{7328EA35-C0AF-41CE-991B-C8F5C0A54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1" authorId="5" shapeId="0" ns2:uid="{5087DD56-2D4F-4152-B6D5-53E7306E4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32" authorId="0" shapeId="0" ns2:uid="{3D830E5D-F9CD-433A-A5A3-4F663BFE0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2" authorId="0" shapeId="0" ns2:uid="{4D9B8F4C-E079-4CDC-A8C7-3E96D48C7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32" authorId="6" shapeId="0" ns2:uid="{8D451C48-600E-43B3-8119-2B4DBC15F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Z332" authorId="1" shapeId="0" ns2:uid="{1A023635-8487-4F46-B193-AC79D9164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F333" authorId="0" shapeId="0" ns2:uid="{6A81B30E-9464-45D9-B7B9-4D3A2C7EBF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3" authorId="0" shapeId="0" ns2:uid="{92999D7D-6067-49D1-B723-C8C225B8D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V333" authorId="0" shapeId="0" ns2:uid="{496EC9FD-B884-4539-8EAF-BAE1015F1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33" authorId="5" shapeId="0" ns2:uid="{543B86C8-FFE4-40C5-95CA-8D3AB8704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C334" authorId="5" shapeId="0" ns2:uid="{0AFF011A-E305-4EF0-A994-8451E5081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D334" authorId="5" shapeId="0" ns2:uid="{26FC51AD-4453-49CC-9FCE-34A09131F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4" authorId="5" shapeId="0" ns2:uid="{1ACEEAE3-05E0-4C73-B22C-5B2B526EA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P334" authorId="1" shapeId="0" ns2:uid="{3426E40C-2374-49C1-A21C-F19076C3D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334" authorId="0" shapeId="0" ns2:uid="{B0BB5808-C16B-490B-A9A7-AAB328C605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5" authorId="5" shapeId="0" ns2:uid="{8E506B58-6D77-496F-A277-729AE832D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5" authorId="5" shapeId="0" ns2:uid="{C75D3223-7676-4661-9C70-22BD3FC386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6" authorId="5" shapeId="0" ns2:uid="{90E18322-EBA2-4FAF-95FD-8AF4F0D54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6" authorId="5" shapeId="0" ns2:uid="{D39786C8-3DF4-4126-9AE1-722B083EE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7" authorId="5" shapeId="0" ns2:uid="{2A1166BD-4F5E-4643-A014-E11C30E17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337" authorId="5" shapeId="0" ns2:uid="{E593022D-F194-4389-866B-D0D4E69DA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5" shapeId="0" ns2:uid="{55025F65-DE78-45DB-A0C4-23CE388C9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338" authorId="0" shapeId="0" ns2:uid="{3C0B28A3-7B2E-462F-9A9D-81611B3F9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TFI</t>
        </r>
      </text>
    </comment>
    <comment ref="J338" authorId="0" shapeId="0" ns2:uid="{687C7263-7F73-436C-86AE-DE58BEA11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8" authorId="5" shapeId="0" ns2:uid="{BD6377F6-8247-46D7-AA84-201C7BBCD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338" authorId="0" shapeId="0" ns2:uid="{272A0BC2-817C-42F4-8C4D-56F2716A1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5" shapeId="0" ns2:uid="{5A1BD307-B12C-463F-8E45-DF62FBD2D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39" authorId="0" shapeId="0" ns2:uid="{B63101DF-9876-42E1-96FD-F8D02ABAF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9" authorId="5" shapeId="0" ns2:uid="{0702E295-B517-47A2-A8BE-D7A942CD6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39" authorId="0" shapeId="0" ns2:uid="{98AF50DF-4C0F-4994-A42C-1D66CEACC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5" shapeId="0" ns2:uid="{EE13A511-2456-4E9C-A5E5-C0C4D6EB4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40" authorId="0" shapeId="0" ns2:uid="{E329CF23-C265-442B-A161-9201AEB4F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40" authorId="5" shapeId="0" ns2:uid="{5E2BC129-C643-4DF3-AEAE-4BF0DDFEF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40" authorId="0" shapeId="0" ns2:uid="{96A1F117-0307-480F-B750-30862CBDC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1" authorId="0" shapeId="0" ns2:uid="{D2E8E786-0EDF-46FF-8D26-E8A8C1A98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1" authorId="0" shapeId="0" ns2:uid="{ADB29E66-5F79-40E9-BA82-864B5EEB8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341" authorId="0" shapeId="0" ns2:uid="{12506138-F7F8-412E-9E43-3A00682F2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341" authorId="0" shapeId="0" ns2:uid="{8308A5C4-E735-41DF-8BFE-11AD7D3FE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41" authorId="0" shapeId="0" ns2:uid="{6BAD0BAB-3909-486B-92F1-555A98EE9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2" authorId="0" shapeId="0" ns2:uid="{5342AC87-70FE-4443-8B54-13231485D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2" authorId="0" shapeId="0" ns2:uid="{3E2999EA-A98B-4045-9D72-622E8D461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3" authorId="0" shapeId="0" ns2:uid="{E47D9CFA-0224-4B98-A494-ED97C674D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3" authorId="0" shapeId="0" ns2:uid="{E42BF716-8BAA-4408-A518-7DC324DB9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344" authorId="1" shapeId="0" ns2:uid="{CC2BCFC9-0889-493E-A1A0-79563F674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4" authorId="1" shapeId="0" ns2:uid="{6AE6B458-0005-4B50-9040-7AA35D8EC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5" authorId="1" shapeId="0" ns2:uid="{5587239D-6E19-4FFD-9101-F37196DE3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5" authorId="1" shapeId="0" ns2:uid="{CB321BED-6BEA-4D7A-86D7-A8B0241A2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45" authorId="0" shapeId="0" ns2:uid="{F464A185-A9F9-405E-948E-882D33866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F346" authorId="1" shapeId="0" ns2:uid="{24662195-D2E4-4E16-BFA4-E6A254D13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6" authorId="1" shapeId="0" ns2:uid="{7A1B2EEB-7AB4-4BEC-9F5F-D670EB78C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7" authorId="1" shapeId="0" ns2:uid="{2714ADB0-4128-4984-BF98-67B3E10EC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7" authorId="1" shapeId="0" ns2:uid="{7A90934B-E314-4843-93FC-FCF9A81CC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347" authorId="0" shapeId="0" ns2:uid="{1D3E3D0E-9B57-4D27-A3E1-F06D96AA5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E838AF1A-40F8-4938-B47B-AAD5F2A36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48" authorId="0" shapeId="0" ns2:uid="{A41C4610-122D-4A38-90C8-5CBBD9377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50" authorId="1" shapeId="0" ns2:uid="{D9E7B111-210C-443A-B55B-610AF6FA8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51" authorId="1" shapeId="0" ns2:uid="{2864ED10-B80E-46F3-B263-09BD89B12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351" authorId="1" shapeId="0" ns2:uid="{AFBA5282-DC67-4014-BA0B-2A8557D3B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Z351" authorId="1" shapeId="0" ns2:uid="{2A90BE24-EBBA-4AC9-8BEC-21F599773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353" authorId="1" shapeId="0" ns2:uid="{D5AF6702-6D43-4826-9ABB-CCE65F1D6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3" authorId="1" shapeId="0" ns2:uid="{89F65DDB-E6F3-48AF-91C7-F3489F796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X353" authorId="1" shapeId="0" ns2:uid="{F2500565-6AAE-41F3-93C9-66E53F9E1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4FBE5F56-B630-4B18-8B51-5B1B1DA6C8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4" authorId="1" shapeId="0" ns2:uid="{B7AA2753-B233-40DE-8727-090969E2F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54" authorId="0" shapeId="0" ns2:uid="{DE816D14-4776-41FD-A0DC-80E9FCCEA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Z354" authorId="0" shapeId="0" ns2:uid="{119737B4-2A55-48BA-B7C2-8FFABD0AD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5" authorId="5" shapeId="0" ns2:uid="{4D1E8E70-1D42-49D3-A83F-994C15C8D6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X356" authorId="1" shapeId="0" ns2:uid="{FD145BC7-CE05-46F7-B3FE-01E80A9ED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Y356" authorId="5" shapeId="0" ns2:uid="{8362BD13-6D10-471A-81D2-E62BD6C952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Z356" authorId="0" shapeId="0" ns2:uid="{365DE907-F055-478F-84F3-A5218A27C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57" authorId="0" shapeId="0" ns2:uid="{CA70BCF5-9C34-4D56-A435-FC1A14ACD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57" authorId="5" shapeId="0" ns2:uid="{3AEFCE2E-0D71-4DDC-BE83-0605BA3DBB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D358" authorId="1" shapeId="0" ns2:uid="{582A8100-A756-4BC6-8CAF-3CD232103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8" authorId="1" shapeId="0" ns2:uid="{FAE33414-D91E-404C-98E5-EB3649CC2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359" authorId="1" shapeId="0" ns2:uid="{BFC6B8AD-7490-443F-B224-008C300A6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9" authorId="1" shapeId="0" ns2:uid="{FD6DB812-ABB2-4D3C-A6BF-170F4BA1F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359" authorId="1" shapeId="0" ns2:uid="{E720CF7A-DF97-4DB1-8C54-35E34D4B9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60" authorId="0" shapeId="0" ns2:uid="{4055F0ED-0A0A-4199-8334-FF7E4BB0B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en N par YBT
CPPT le 17.12</t>
        </r>
      </text>
    </comment>
    <comment ref="N360" authorId="0" shapeId="0" ns2:uid="{F8C2C8D9-0EC0-45B5-8685-CBCC048EA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60" authorId="0" shapeId="0" ns2:uid="{55B877F5-BA88-44BE-BA68-F38E32951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0" authorId="0" shapeId="0" ns2:uid="{78685202-77FC-4B09-B2A3-669ED218B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361" authorId="0" shapeId="0" ns2:uid="{9D3456F8-BA49-426B-A87C-05EB7DF31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61" authorId="1" shapeId="0" ns2:uid="{31E0C8FB-452E-4BCF-8005-50AE32120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18/12
</t>
        </r>
      </text>
    </comment>
    <comment ref="S361" authorId="0" shapeId="0" ns2:uid="{34176118-BD65-4177-8511-AA321D4EB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V361" authorId="0" shapeId="0" ns2:uid="{64064791-C883-46A8-BE24-4166A12CD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1" authorId="0" shapeId="0" ns2:uid="{39EBADCC-C5F9-4BBB-B6E7-ACBCA39A3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3" authorId="0" shapeId="0" ns2:uid="{7583A495-E275-41A7-B30D-18C2F6DC9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364" authorId="0" shapeId="0" ns2:uid="{D1E75BF5-A9C1-487F-BA23-160EFB124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365" authorId="0" shapeId="0" ns2:uid="{8C9F266C-8ED3-44FD-904F-42F980762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5" authorId="1" shapeId="0" ns2:uid="{458E38F7-C025-447D-832C-478D10FBD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5" authorId="0" shapeId="0" ns2:uid="{ACAAF57B-F622-4133-AFF6-2319B45C1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F366" authorId="0" shapeId="0" ns2:uid="{FF1C965C-2C02-479A-8337-F90C0B1FF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6" authorId="1" shapeId="0" ns2:uid="{D6B9569D-E671-414D-8C99-FBFCC6B49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6" authorId="0" shapeId="0" ns2:uid="{92F65A50-B2BE-46ED-99EC-08664239E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S368" authorId="0" shapeId="0" ns2:uid="{C84969C0-4B25-4B01-8924-CE34348E3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F374" authorId="0" shapeId="0" ns2:uid="{B142C803-88D8-4595-A074-D59679297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4" authorId="0" shapeId="0" ns2:uid="{B22F0986-09DC-4508-B239-7954443E1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75" authorId="0" shapeId="0" ns2:uid="{038DC925-0E87-458E-92C4-4C0D7834A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5" authorId="0" shapeId="0" ns2:uid="{28D69681-F200-4C7E-B5B3-C73940351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M396" authorId="3" shapeId="0" ns2:uid="{41063630-40A9-4B43-B1DD-D29A05F1FCF5}">
      <text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fin CP 10% le 31/01/2026
</t>
        </r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prolongation du 01.02.2026 au 30.11.2026</t>
        </r>
      </text>
    </comment>
    <comment ref="H400" authorId="5" shapeId="0" ns2:uid="{8B5B5BCC-98AB-4ADE-8F9C-5FA634F2A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 mois à 90%</t>
        </r>
      </text>
    </comment>
    <comment ref="N400" authorId="1" shapeId="0" ns2:uid="{13E60F75-8457-4948-B2FA-71AAB35D5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 mois à 90%</t>
        </r>
      </text>
    </comment>
    <comment ref="X400" authorId="1" shapeId="0" ns2:uid="{EBFB2C7A-02CB-46AE-90AB-BF590B46F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N402" authorId="1" shapeId="0" ns2:uid="{5DDB9612-2614-4DEA-B594-A395DE841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01/01 et le 21/07</t>
        </r>
      </text>
    </comment>
    <comment ref="V402" authorId="5" shapeId="0" ns2:uid="{CDFD6383-F608-4FF0-A2C3-5634E82BB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Z402" authorId="1" shapeId="0" ns2:uid="{3691F555-DC97-4FA6-85AD-00CC05B17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K432" authorId="0" shapeId="0" ns2:uid="{9464B6B1-3F9B-4E4D-9205-8683A75AE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01.11.2022 au 28.02.2026</t>
        </r>
      </text>
    </comment>
    <comment ref="W432" authorId="1" shapeId="0" ns2:uid="{9677DE77-81B3-4AD0-BB0C-60C2A91A2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Y432" authorId="1" shapeId="0" ns2:uid="{7FBBAC11-4CA9-46A7-A6C2-E2BF528DA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C433" authorId="5" shapeId="0" ns2:uid="{9B3CFD25-F58D-4A37-8F8F-F23F23644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01/10/2025 au 31/05 2027
</t>
        </r>
      </text>
    </comment>
    <comment ref="G433" authorId="5" shapeId="0" ns2:uid="{6D0A09A2-1711-4E95-ACA7-E9D604E2A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à partir du 01/01/2026 jusqu'au 31/12/2027
</t>
        </r>
      </text>
    </comment>
    <comment ref="K433" authorId="5" shapeId="0" ns2:uid="{C503287E-7EDA-4674-90CB-08DF5CA0F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01/03/26 au 30/06/2029
a droit à 21 CP </t>
        </r>
      </text>
    </comment>
  </commentList>
</comments>
</file>

<file path=xl/comments9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</authors>
  <commentList>
    <comment ref="G6" authorId="0" shapeId="0" ns2:uid="{43FF0D61-9B74-40B5-A127-3C2130916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19-10-17</t>
        </r>
      </text>
    </comment>
    <comment ref="F7" authorId="1" shapeId="0" ns2:uid="{2B6E7965-E167-4E59-B589-68CBA8F12988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 partir du 01/05/2020</t>
        </r>
      </text>
    </comment>
    <comment ref="G11" authorId="1" shapeId="0" ns2:uid="{B571A891-766B-41B6-8039-92B3AB91680E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polyvalence gluten le 31/08/18</t>
        </r>
      </text>
    </comment>
    <comment ref="H11" authorId="2" shapeId="0" ns2:uid="{C0D126F2-645B-4C0B-BCA9-9BE90A94E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12" authorId="2" shapeId="0" ns2:uid="{A2DAAFB1-24ED-4763-B28B-CCA65DBB3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14-10-2016
</t>
        </r>
      </text>
    </comment>
    <comment ref="F13" authorId="1" shapeId="0" ns2:uid="{CFDADB12-18E8-4ADF-8CC3-B197A89872F1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G13" authorId="1" shapeId="0" ns2:uid="{CFF21122-24A5-45A3-A9CE-B258C35C2B37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H13" authorId="2" shapeId="0" ns2:uid="{84FA6C67-5CE0-47AD-83A0-6062BA809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16-07-2019
revalidé en 2023</t>
        </r>
      </text>
    </comment>
    <comment ref="I14" authorId="1" shapeId="0" ns2:uid="{C2A0560B-93C8-4ED1-ADB1-F9051AC6CF73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 distillation le 
30/09/2022</t>
        </r>
      </text>
    </comment>
    <comment ref="H15" authorId="2" shapeId="0" ns2:uid="{C2B46AEB-B5F3-4FFE-850F-7CF0BF28B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13-06-2020
</t>
        </r>
      </text>
    </comment>
    <comment ref="I15" authorId="3" shapeId="0" ns2:uid="{0956B456-FB43-4B07-8E23-F6C9E4F81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06/05/2026
</t>
        </r>
      </text>
    </comment>
    <comment ref="G16" authorId="0" shapeId="0" ns2:uid="{1EA22DBD-09BC-4D41-A18D-B41063634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30</t>
        </r>
        <r>
          <rPr>
            <sz val="9"/>
            <color indexed="81"/>
            <rFont val="Tahoma"/>
            <family val="2"/>
          </rPr>
          <t>-10-2020</t>
        </r>
      </text>
    </comment>
    <comment ref="I16" authorId="3" shapeId="0" ns2:uid="{13B8B215-A90C-4FF1-902D-AC504261D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06/01/2026</t>
        </r>
      </text>
    </comment>
    <comment ref="H17" authorId="2" shapeId="0" ns2:uid="{66F5C315-260A-46C4-B07F-08505F4A2D3F}">
      <text>
        <r>
          <rPr>
            <b/>
            <sz val="9"/>
            <color indexed="81"/>
            <rFont val="Tahoma"/>
            <family val="2"/>
          </rPr>
          <t>CIE :</t>
        </r>
        <r>
          <rPr>
            <sz val="9"/>
            <color indexed="81"/>
            <rFont val="Tahoma"/>
            <family val="2"/>
          </rPr>
          <t xml:space="preserve">
30/04/2026
</t>
        </r>
      </text>
    </comment>
    <comment ref="I17" authorId="2" shapeId="0" ns2:uid="{30C9930D-82CA-4BD8-8C15-3C51AFC85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20-06-2022
</t>
        </r>
      </text>
    </comment>
    <comment ref="H18" authorId="2" shapeId="0" ns2:uid="{5EE4B2F2-62B8-4299-ACF9-8A48024D6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19-07-2022
</t>
        </r>
      </text>
    </comment>
    <comment ref="H19" authorId="2" shapeId="0" ns2:uid="{005532FA-B051-413D-A71D-A1BD6E27A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16-09-2022
</t>
        </r>
      </text>
    </comment>
    <comment ref="G20" authorId="0" shapeId="0" ns2:uid="{86D84670-D958-4A08-8777-8A0D85D777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</t>
        </r>
        <r>
          <rPr>
            <sz val="9"/>
            <color indexed="81"/>
            <rFont val="Tahoma"/>
            <family val="2"/>
          </rPr>
          <t>-11-2022</t>
        </r>
      </text>
    </comment>
    <comment ref="H21" authorId="2" shapeId="0" ns2:uid="{982A7687-7A79-4C2D-9D2E-261F66B3A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09-05-2023
</t>
        </r>
      </text>
    </comment>
    <comment ref="I22" authorId="2" shapeId="0" ns2:uid="{40002BB9-4185-42D1-A7DF-D15B450F0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06-02-2024
</t>
        </r>
      </text>
    </comment>
    <comment ref="I23" authorId="2" shapeId="0" ns2:uid="{C4DAC8DD-BF1D-4234-8606-B8D574EA6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26-01-2024
</t>
        </r>
      </text>
    </comment>
    <comment ref="G24" authorId="0" shapeId="0" ns2:uid="{004AD178-3E37-429A-B3BC-7A5DA6F0D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07</t>
        </r>
        <r>
          <rPr>
            <sz val="9"/>
            <color indexed="81"/>
            <rFont val="Tahoma"/>
            <family val="2"/>
          </rPr>
          <t>-02-2024</t>
        </r>
      </text>
    </comment>
    <comment ref="F28" authorId="0" shapeId="0" ns2:uid="{01580D1E-C76E-4A18-9D8B-08B14F2A4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01-08-2020</t>
        </r>
      </text>
    </comment>
    <comment ref="H31" authorId="3" shapeId="0" ns2:uid="{1D15BCF6-8241-40A4-AFEC-3ECDBF239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12/01/2026</t>
        </r>
      </text>
    </comment>
    <comment ref="G33" authorId="3" shapeId="0" ns2:uid="{D5D5C03D-97EF-489B-AF30-ABB5325FF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02/07/2026</t>
        </r>
      </text>
    </comment>
    <comment ref="G34" authorId="3" shapeId="0" ns2:uid="{B7E7B4A7-B109-495C-8B2A-488044505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05/08/2026</t>
        </r>
      </text>
    </comment>
    <comment ref="G40" authorId="0" shapeId="0" ns2:uid="{C469A5D1-B118-4F4A-8F73-C7DD72056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-07-2019</t>
        </r>
      </text>
    </comment>
    <comment ref="H42" authorId="2" shapeId="0" ns2:uid="{50E14694-0D84-498A-BE34-73759956C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43" authorId="2" shapeId="0" ns2:uid="{DE844921-8A4F-4C1B-A2C8-601B6D193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01-01-2018
</t>
        </r>
      </text>
    </comment>
    <comment ref="F44" authorId="0" shapeId="0" ns2:uid="{7FB0A6D1-BBC8-43A9-926F-EC5C5F672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21-02-2025</t>
        </r>
      </text>
    </comment>
    <comment ref="G44" authorId="0" shapeId="0" ns2:uid="{D2AD0295-ADA5-4CEA-AA82-92930F664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-04-2022</t>
        </r>
      </text>
    </comment>
    <comment ref="G45" authorId="0" shapeId="0" ns2:uid="{B40370C6-DAB8-4622-B470-C66574234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13</t>
        </r>
        <r>
          <rPr>
            <sz val="9"/>
            <color indexed="81"/>
            <rFont val="Tahoma"/>
            <family val="2"/>
          </rPr>
          <t>-05-2019</t>
        </r>
      </text>
    </comment>
    <comment ref="K45" authorId="0" shapeId="0" ns2:uid="{8BA677AE-1A67-477F-924B-06FE25172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-07-2024</t>
        </r>
      </text>
    </comment>
    <comment ref="F47" authorId="0" shapeId="0" ns2:uid="{93C77531-6E63-4E7F-BA82-7417A8CFB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01-07-2024</t>
        </r>
      </text>
    </comment>
    <comment ref="G47" authorId="0" shapeId="0" ns2:uid="{6E26836D-9A3B-4A95-A1FF-75D67EFDA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-05-2017</t>
        </r>
      </text>
    </comment>
    <comment ref="I48" authorId="2" shapeId="0" ns2:uid="{24C9DCA5-25D8-4884-BB7B-916D2FEDD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01-07-2016
</t>
        </r>
      </text>
    </comment>
    <comment ref="K48" authorId="0" shapeId="0" ns2:uid="{69872117-AA77-4776-96E0-33209280F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-02-2024</t>
        </r>
      </text>
    </comment>
    <comment ref="F50" authorId="3" shapeId="0" ns2:uid="{8B2AC1B7-6E98-4F55-9870-B3C4A866C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G50" authorId="3" shapeId="0" ns2:uid="{021EEDEA-437D-4096-9F08-AC78050C8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H50" authorId="2" shapeId="0" ns2:uid="{F6AA44A3-23E3-4954-B630-F1906DAFA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01-07-2024
</t>
        </r>
      </text>
    </comment>
    <comment ref="I50" authorId="2" shapeId="0" ns2:uid="{18777F34-8D20-4BBC-8E5F-89A9BB23B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01-07-2020
</t>
        </r>
      </text>
    </comment>
    <comment ref="J52" authorId="2" shapeId="0" ns2:uid="{5AD4B081-BD84-438C-A9D1-F07D11C21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20-04-2018
</t>
        </r>
      </text>
    </comment>
    <comment ref="J55" authorId="2" shapeId="0" ns2:uid="{54534401-B8C6-440A-843B-F7B28555C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23-09-2018
</t>
        </r>
      </text>
    </comment>
    <comment ref="I56" authorId="3" shapeId="0" ns2:uid="{DF949411-7DF4-4D85-A7CD-28910072E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11/12/2025</t>
        </r>
      </text>
    </comment>
    <comment ref="J56" authorId="2" shapeId="0" ns2:uid="{9363348C-83D9-4F37-89EB-5087FCCC2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19-06-2020
</t>
        </r>
      </text>
    </comment>
    <comment ref="J57" authorId="2" shapeId="0" ns2:uid="{9EF54EA9-148E-45EA-8E71-C5CA55F447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09-03-2022
</t>
        </r>
      </text>
    </comment>
    <comment ref="J58" authorId="2" shapeId="0" ns2:uid="{93742133-2AC5-4D88-B21F-16DE3DEDB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59" authorId="2" shapeId="0" ns2:uid="{B9D37CF5-4931-49FC-A2E8-BF9D94FD3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17-02-2022
</t>
        </r>
      </text>
    </comment>
    <comment ref="J60" authorId="2" shapeId="0" ns2:uid="{8986DA51-9171-4D5B-95EE-5278FBF39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25-03-2022
</t>
        </r>
      </text>
    </comment>
    <comment ref="J61" authorId="2" shapeId="0" ns2:uid="{7B97C734-1E6A-4E64-BDCF-D4F06BAB7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19-05-2022
</t>
        </r>
      </text>
    </comment>
    <comment ref="J65" authorId="2" shapeId="0" ns2:uid="{87F4CFCF-E20D-46D1-8BE7-F20044FED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J66" authorId="2" shapeId="0" ns2:uid="{A585CFB3-4158-4CB7-B4F5-DB375AB4B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13-04-2023
</t>
        </r>
      </text>
    </comment>
    <comment ref="F67" authorId="0" shapeId="0" ns2:uid="{55332D0A-D7AB-4931-BD3D-7457EDA47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15-09-2018</t>
        </r>
      </text>
    </comment>
    <comment ref="G71" authorId="3" shapeId="0" ns2:uid="{597D05E9-D893-46C6-8DE6-996EEFE38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16/01/2026</t>
        </r>
      </text>
    </comment>
    <comment ref="J71" authorId="2" shapeId="0" ns2:uid="{77CEF062-4D27-4855-8F46-462DD3E145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F72" authorId="3" shapeId="0" ns2:uid="{17AE5DD9-60E2-4943-8975-80F400709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01/03/2026</t>
        </r>
      </text>
    </comment>
    <comment ref="H72" authorId="2" shapeId="0" ns2:uid="{E05D14AC-0810-4C53-ADA8-96655D846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18-11-2016
</t>
        </r>
      </text>
    </comment>
    <comment ref="I72" authorId="2" shapeId="0" ns2:uid="{E8B58F3D-BA75-49B9-8DAB-5D1F08742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72" authorId="2" shapeId="0" ns2:uid="{186CBAE5-3F40-449C-AD6E-B0F1195AD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01-06-2018
CLE prod passée le 25/04
CLE SIPP validée le 17/05</t>
        </r>
      </text>
    </comment>
    <comment ref="I73" authorId="2" shapeId="0" ns2:uid="{7B2033B2-5131-485E-823D-232D10F85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01-12-2017
</t>
        </r>
      </text>
    </comment>
    <comment ref="J73" authorId="2" shapeId="0" ns2:uid="{E44C2D56-36B5-43E3-97C3-7EA458838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01-07-2022
</t>
        </r>
      </text>
    </comment>
    <comment ref="F81" authorId="0" shapeId="0" ns2:uid="{C1DF2086-AF11-4920-BCBB-A46F0F8A3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01-12-2019</t>
        </r>
      </text>
    </comment>
    <comment ref="H81" authorId="2" shapeId="0" ns2:uid="{5B4AD041-202F-425D-BB24-5CFD49C1D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14-02-2022
</t>
        </r>
      </text>
    </comment>
    <comment ref="I81" authorId="2" shapeId="0" ns2:uid="{4EEC5F46-A3FF-489D-84C4-2C11B522B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21-08-2021
</t>
        </r>
      </text>
    </comment>
    <comment ref="J81" authorId="2" shapeId="0" ns2:uid="{BB7E1B67-14F0-47FF-9ED4-CD7D6490F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28-12-2020
</t>
        </r>
      </text>
    </comment>
    <comment ref="F84" authorId="0" shapeId="0" ns2:uid="{1A413DF9-42A8-4EC3-B380-0BAF0A525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4" authorId="0" shapeId="0" ns2:uid="{BC3E1166-269F-4B98-AC8F-E95E5C344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Tahoma"/>
            <family val="2"/>
          </rPr>
          <t>-04-2021</t>
        </r>
      </text>
    </comment>
    <comment ref="H85" authorId="2" shapeId="0" ns2:uid="{98F89269-C499-4091-9898-35FB86380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23-02-2021
</t>
        </r>
      </text>
    </comment>
    <comment ref="I85" authorId="2" shapeId="0" ns2:uid="{7C25C853-32A7-4BD2-AF29-D1938EB14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01-02-2020
</t>
        </r>
      </text>
    </comment>
    <comment ref="F86" authorId="0" shapeId="0" ns2:uid="{8B000C86-FDA6-42FC-A9CA-62213C3E2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6" authorId="0" shapeId="0" ns2:uid="{6E4CB68C-8314-4F9B-B58B-62468490A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</t>
        </r>
        <r>
          <rPr>
            <sz val="9"/>
            <color indexed="81"/>
            <rFont val="Tahoma"/>
            <family val="2"/>
          </rPr>
          <t>-03-2021</t>
        </r>
      </text>
    </comment>
    <comment ref="H86" authorId="2" shapeId="0" ns2:uid="{89722BDE-D336-4642-8BA6-61C280B5C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21-06-2016
</t>
        </r>
      </text>
    </comment>
    <comment ref="I86" authorId="2" shapeId="0" ns2:uid="{D97CBA9D-86B7-44BF-8E6F-88EAE3011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01-01-2020
</t>
        </r>
      </text>
    </comment>
    <comment ref="J86" authorId="2" shapeId="0" ns2:uid="{5CD5A4EA-3F25-4016-828B-686234191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</commentList>
</comments>
</file>

<file path=xl/sharedStrings.xml><?xml version="1.0" encoding="utf-8"?>
<sst xmlns="http://schemas.openxmlformats.org/spreadsheetml/2006/main" count="61310" uniqueCount="728">
  <si>
    <t>04 - Horaires Op Fermentation.xlsx</t>
  </si>
  <si>
    <t>05 - Horaires Op Distillation.xlsx</t>
  </si>
  <si>
    <t>07 - Horaires Op Gluten.xlsx</t>
  </si>
  <si>
    <t>09 - Horaires Op Polyvalent Avant.xlsx</t>
  </si>
  <si>
    <t>10 - Horaires Op Centrale Thermique.xlsx</t>
  </si>
  <si>
    <t>03 - Horaires Op Polyvalent Arrière.xlsx</t>
  </si>
  <si>
    <t>Modifications générales de la base de données</t>
  </si>
  <si>
    <t>Mise à jour horaire uniquement</t>
  </si>
  <si>
    <t>Les lignes de 377 à 420 sont utilisées pour les compteurs;</t>
  </si>
  <si>
    <t>ATTENTION :  pour les prochaines années, il faut que les lignes de 11 à 376 des 10 fichiers par fonction  soient consacrées à l’horaire.  En cas d’année avec 28j en février, la ligne 376 est vide</t>
  </si>
  <si>
    <t>2h -FT</t>
  </si>
  <si>
    <t>8h +FT</t>
  </si>
  <si>
    <t>5h +FT</t>
  </si>
  <si>
    <t>6h +FT</t>
  </si>
  <si>
    <t>7h +FT</t>
  </si>
  <si>
    <t>+FT</t>
  </si>
  <si>
    <t>1h -FT</t>
  </si>
  <si>
    <t>3h -FT</t>
  </si>
  <si>
    <t>4h -FT</t>
  </si>
  <si>
    <t>5h -FT</t>
  </si>
  <si>
    <t>6h -FT</t>
  </si>
  <si>
    <t>7h -FT</t>
  </si>
  <si>
    <t>8h -FT</t>
  </si>
  <si>
    <t>-FT</t>
  </si>
  <si>
    <t>Total:</t>
  </si>
  <si>
    <t>ATTENTION : les noms des onglets avec les horaires doivent correspondre à ceux marqués ci-dessus !! Attention aux espaces avant ou après les noms ci-dessous et sur les onglets !</t>
  </si>
  <si>
    <t>08 - Horaires Op Polyvalent Av.xlsx</t>
  </si>
  <si>
    <t>Au changement d'année :</t>
  </si>
  <si>
    <t>06 - Horaires Op Meunerie.xlsx</t>
  </si>
  <si>
    <t>2/ macro "mise à jour de l'année" :</t>
  </si>
  <si>
    <t>VBN</t>
  </si>
  <si>
    <t>DWS</t>
  </si>
  <si>
    <t>GDT</t>
  </si>
  <si>
    <t>HKB</t>
  </si>
  <si>
    <t>FDP</t>
  </si>
  <si>
    <t>SVE</t>
  </si>
  <si>
    <t xml:space="preserve">   VGG</t>
  </si>
  <si>
    <t>PKL</t>
  </si>
  <si>
    <t>GPO</t>
  </si>
  <si>
    <t>ASS</t>
  </si>
  <si>
    <t>TGZ</t>
  </si>
  <si>
    <t>PDR</t>
  </si>
  <si>
    <t>RKS</t>
  </si>
  <si>
    <t>PBY</t>
  </si>
  <si>
    <t>LHR</t>
  </si>
  <si>
    <t>KDN</t>
  </si>
  <si>
    <t>BLR</t>
  </si>
  <si>
    <t>JKS</t>
  </si>
  <si>
    <t>IME</t>
  </si>
  <si>
    <t>SPT</t>
  </si>
  <si>
    <t>JBI</t>
  </si>
  <si>
    <t>ATR</t>
  </si>
  <si>
    <t>LIRE LES INSTRUCTIONS JUSQU'A LA FIN</t>
  </si>
  <si>
    <t>quand je crée le nouvel horaire, pas de barre d'espacement quand je renomme le nouvel onglet !!</t>
  </si>
  <si>
    <t>FBY</t>
  </si>
  <si>
    <t>GJR</t>
  </si>
  <si>
    <r>
      <t xml:space="preserve">Soldes en 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compte tenu des prévisions :</t>
    </r>
  </si>
  <si>
    <t>Polyvalent</t>
  </si>
  <si>
    <t>Fermentation</t>
  </si>
  <si>
    <t>Distillation</t>
  </si>
  <si>
    <t>Meunerie</t>
  </si>
  <si>
    <t>Gluten</t>
  </si>
  <si>
    <t>Chaudières</t>
  </si>
  <si>
    <t>Intérimaire</t>
  </si>
  <si>
    <t>FPA</t>
  </si>
  <si>
    <t>JDE</t>
  </si>
  <si>
    <t>PDE</t>
  </si>
  <si>
    <t>OSD</t>
  </si>
  <si>
    <t>GVE</t>
  </si>
  <si>
    <t>CGI</t>
  </si>
  <si>
    <t>CDE</t>
  </si>
  <si>
    <t>PHY</t>
  </si>
  <si>
    <t>GSK</t>
  </si>
  <si>
    <t>GBT</t>
  </si>
  <si>
    <t>MHI</t>
  </si>
  <si>
    <t>SKS</t>
  </si>
  <si>
    <t>LCI</t>
  </si>
  <si>
    <t>SMA</t>
  </si>
  <si>
    <t>DBE</t>
  </si>
  <si>
    <t>GBT</t>
  </si>
  <si>
    <t>PAM</t>
  </si>
  <si>
    <t>BME</t>
  </si>
  <si>
    <t>N</t>
  </si>
  <si>
    <t>D</t>
  </si>
  <si>
    <t>F</t>
  </si>
  <si>
    <t>VA</t>
  </si>
  <si>
    <t>R</t>
  </si>
  <si>
    <t>RTT</t>
  </si>
  <si>
    <t>RJF</t>
  </si>
  <si>
    <t>RHS</t>
  </si>
  <si>
    <t>CP</t>
  </si>
  <si>
    <t>DS</t>
  </si>
  <si>
    <t>A - Horaires Contremaîtres de Production.xlsx</t>
  </si>
  <si>
    <t>J</t>
  </si>
  <si>
    <t>A</t>
  </si>
  <si>
    <t>V</t>
  </si>
  <si>
    <t>I</t>
  </si>
  <si>
    <t>E</t>
  </si>
  <si>
    <t>M</t>
  </si>
  <si>
    <t>S</t>
  </si>
  <si>
    <t>L</t>
  </si>
  <si>
    <t>U</t>
  </si>
  <si>
    <t>T</t>
  </si>
  <si>
    <t>O</t>
  </si>
  <si>
    <t>P</t>
  </si>
  <si>
    <t>B</t>
  </si>
  <si>
    <t>C</t>
  </si>
  <si>
    <t>Vacances annuelles</t>
  </si>
  <si>
    <t>xxx</t>
  </si>
  <si>
    <t xml:space="preserve">Congé accordé sous restriction - Rappelable </t>
  </si>
  <si>
    <t>Congé Parental</t>
  </si>
  <si>
    <t>Récup. temps de travail</t>
  </si>
  <si>
    <t>Remplacement</t>
  </si>
  <si>
    <t>CSS</t>
  </si>
  <si>
    <t>Congé sans solde</t>
  </si>
  <si>
    <t>Récup. heures supplémentaires</t>
  </si>
  <si>
    <t>Abs.</t>
  </si>
  <si>
    <t>Absence - Maladie</t>
  </si>
  <si>
    <t>Récup. Jour férié</t>
  </si>
  <si>
    <t>Délégation syndicale</t>
  </si>
  <si>
    <t>SHIFT  1</t>
  </si>
  <si>
    <t>FPS</t>
  </si>
  <si>
    <t>GPS</t>
  </si>
  <si>
    <t>SBZ</t>
  </si>
  <si>
    <t>YBT</t>
  </si>
  <si>
    <t>PLZ</t>
  </si>
  <si>
    <t>FLN</t>
  </si>
  <si>
    <t>SHIFT  3</t>
  </si>
  <si>
    <t>SHIFT  4</t>
  </si>
  <si>
    <t>SHIFT  5</t>
  </si>
  <si>
    <t>SHIFT  2</t>
  </si>
  <si>
    <t>YPE</t>
  </si>
  <si>
    <t>ATA</t>
  </si>
  <si>
    <t>AFA</t>
  </si>
  <si>
    <t>FLI</t>
  </si>
  <si>
    <t>Contremaîtres de Production</t>
  </si>
  <si>
    <t>VGT</t>
  </si>
  <si>
    <t>Compteur Flex time :</t>
  </si>
  <si>
    <t>P.arr</t>
  </si>
  <si>
    <t>Ferm.</t>
  </si>
  <si>
    <t>Disti.</t>
  </si>
  <si>
    <t>Meun.</t>
  </si>
  <si>
    <t>P.avt 1</t>
  </si>
  <si>
    <t>P.avt 2</t>
  </si>
  <si>
    <t>Chaud. 1</t>
  </si>
  <si>
    <t>Chaud. 2</t>
  </si>
  <si>
    <t>Shift 1</t>
  </si>
  <si>
    <t>Shift 2</t>
  </si>
  <si>
    <t>Shift 3</t>
  </si>
  <si>
    <t>Shift 4</t>
  </si>
  <si>
    <t>Shift 5</t>
  </si>
  <si>
    <t>Ass</t>
  </si>
  <si>
    <t>Matin</t>
  </si>
  <si>
    <t>Après-midi</t>
  </si>
  <si>
    <t>Nuit</t>
  </si>
  <si>
    <t>Ap-midi</t>
  </si>
  <si>
    <t>P. arr</t>
  </si>
  <si>
    <t>P. avt 1</t>
  </si>
  <si>
    <t>P. avt 2</t>
  </si>
  <si>
    <t>Chaud.1</t>
  </si>
  <si>
    <t>Chaud.2</t>
  </si>
  <si>
    <t>arr</t>
  </si>
  <si>
    <t>avt</t>
  </si>
  <si>
    <t>ch</t>
  </si>
  <si>
    <t>YBT</t>
  </si>
  <si>
    <t>SBZ</t>
  </si>
  <si>
    <t>GPO</t>
  </si>
  <si>
    <t>PAM</t>
  </si>
  <si>
    <t>FPS</t>
  </si>
  <si>
    <t>FDP</t>
  </si>
  <si>
    <t>GPS</t>
  </si>
  <si>
    <t>ATR</t>
  </si>
  <si>
    <t>VGG</t>
  </si>
  <si>
    <t>SVE</t>
  </si>
  <si>
    <t>PLZ</t>
  </si>
  <si>
    <t>DBE</t>
  </si>
  <si>
    <t>FLN</t>
  </si>
  <si>
    <t>JKS</t>
  </si>
  <si>
    <t>VBN</t>
  </si>
  <si>
    <t>PDE</t>
  </si>
  <si>
    <t>CDE</t>
  </si>
  <si>
    <t>PHY</t>
  </si>
  <si>
    <t>BLR</t>
  </si>
  <si>
    <t>GBT</t>
  </si>
  <si>
    <t>FBY</t>
  </si>
  <si>
    <t>GVE</t>
  </si>
  <si>
    <t>JBI</t>
  </si>
  <si>
    <t>IME</t>
  </si>
  <si>
    <t>SPT</t>
  </si>
  <si>
    <t>Ass.</t>
  </si>
  <si>
    <t>DWS</t>
  </si>
  <si>
    <t>PKL</t>
  </si>
  <si>
    <t>ASS</t>
  </si>
  <si>
    <t>TGZ</t>
  </si>
  <si>
    <t>FPA</t>
  </si>
  <si>
    <t>PBY</t>
  </si>
  <si>
    <t>LHR</t>
  </si>
  <si>
    <t>OSD</t>
  </si>
  <si>
    <t>GSK</t>
  </si>
  <si>
    <t>KDN</t>
  </si>
  <si>
    <t>SKS</t>
  </si>
  <si>
    <t>LCI</t>
  </si>
  <si>
    <t>LDY</t>
  </si>
  <si>
    <t>GJR</t>
  </si>
  <si>
    <t>VGT</t>
  </si>
  <si>
    <t>JDE</t>
  </si>
  <si>
    <t>BME</t>
  </si>
  <si>
    <t>MHI</t>
  </si>
  <si>
    <t>GDT</t>
  </si>
  <si>
    <t>LDY</t>
  </si>
  <si>
    <t>LDT</t>
  </si>
  <si>
    <t>ARS</t>
  </si>
  <si>
    <t>PDR</t>
  </si>
  <si>
    <t>SMA</t>
  </si>
  <si>
    <t>HKB</t>
  </si>
  <si>
    <t>RKS</t>
  </si>
  <si>
    <t>CGI</t>
  </si>
  <si>
    <t>EVN</t>
  </si>
  <si>
    <t>EVN</t>
  </si>
  <si>
    <t>Nom</t>
  </si>
  <si>
    <t>Initiales</t>
  </si>
  <si>
    <t>ARS</t>
  </si>
  <si>
    <t>GGE</t>
  </si>
  <si>
    <t>LAX</t>
  </si>
  <si>
    <t>GGE</t>
  </si>
  <si>
    <t>LAX</t>
  </si>
  <si>
    <t>APN</t>
  </si>
  <si>
    <t>LDT</t>
  </si>
  <si>
    <t>QBY</t>
  </si>
  <si>
    <t>VGG</t>
  </si>
  <si>
    <t>FPA</t>
  </si>
  <si>
    <t>B - Horaires Adjoints Contremaître.xlsx</t>
  </si>
  <si>
    <t>Adjoints Contremaître</t>
  </si>
  <si>
    <t>FLN</t>
  </si>
  <si>
    <t>SBZ</t>
  </si>
  <si>
    <t>FPS</t>
  </si>
  <si>
    <t>PLZ</t>
  </si>
  <si>
    <r>
      <t xml:space="preserve">Prévisions (en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>) :</t>
    </r>
  </si>
  <si>
    <t>02 - Horaires Opérateurs en formation.xlsx</t>
  </si>
  <si>
    <t>DWS</t>
  </si>
  <si>
    <t>QDE</t>
  </si>
  <si>
    <t>ADK</t>
  </si>
  <si>
    <t>RCO</t>
  </si>
  <si>
    <t>ADS</t>
  </si>
  <si>
    <t>SLT</t>
  </si>
  <si>
    <t>GST</t>
  </si>
  <si>
    <t>NRD</t>
  </si>
  <si>
    <t>PAM</t>
  </si>
  <si>
    <t>CWN</t>
  </si>
  <si>
    <t>RDT</t>
  </si>
  <si>
    <t>BBZ</t>
  </si>
  <si>
    <t>NPE</t>
  </si>
  <si>
    <t>APN</t>
  </si>
  <si>
    <t>CKS</t>
  </si>
  <si>
    <t>ALZ</t>
  </si>
  <si>
    <t>Op. poly arrière-</t>
  </si>
  <si>
    <t>Op. éthanol (ferm.)-</t>
  </si>
  <si>
    <t>Op. éthanol (dist.)-</t>
  </si>
  <si>
    <t>Meunerie-</t>
  </si>
  <si>
    <t>Op. gluten-</t>
  </si>
  <si>
    <t>Op. poly av-</t>
  </si>
  <si>
    <t>Op. poly avant-</t>
  </si>
  <si>
    <t>Op. chaudière-</t>
  </si>
  <si>
    <t>Adjoints-</t>
  </si>
  <si>
    <t>Contremaîtres-</t>
  </si>
  <si>
    <t>Op. en formation-</t>
  </si>
  <si>
    <t>11 - Horaires Op STEP.xlsx</t>
  </si>
  <si>
    <t>Op. STEP-</t>
  </si>
  <si>
    <t>CAN</t>
  </si>
  <si>
    <t>Date de dernière mise à jour</t>
  </si>
  <si>
    <t>Renfort arrière</t>
  </si>
  <si>
    <t>Abs,</t>
  </si>
  <si>
    <t>YRS</t>
  </si>
  <si>
    <t>BLR</t>
  </si>
  <si>
    <t>12 - Horaires Renforts.xlsx</t>
  </si>
  <si>
    <t>Renforts-</t>
  </si>
  <si>
    <t>AM</t>
  </si>
  <si>
    <t>PM</t>
  </si>
  <si>
    <t>-</t>
  </si>
  <si>
    <t>DTT</t>
  </si>
  <si>
    <t>CT</t>
  </si>
  <si>
    <t>TP</t>
  </si>
  <si>
    <t>6h-14h</t>
  </si>
  <si>
    <t>4h RTT</t>
  </si>
  <si>
    <t>4h +FT</t>
  </si>
  <si>
    <t>3h +FT</t>
  </si>
  <si>
    <t>1/2VA</t>
  </si>
  <si>
    <t>1h RTT</t>
  </si>
  <si>
    <t>2h RTT</t>
  </si>
  <si>
    <t>3h RTT</t>
  </si>
  <si>
    <t>5h RTT</t>
  </si>
  <si>
    <t>6h RTT</t>
  </si>
  <si>
    <t>7h RTT</t>
  </si>
  <si>
    <t>1/2DTT</t>
  </si>
  <si>
    <t>1/2RJF</t>
  </si>
  <si>
    <t>1h +FT</t>
  </si>
  <si>
    <t>2h +FT</t>
  </si>
  <si>
    <t>solde à planifier :</t>
  </si>
  <si>
    <t>7h-15h</t>
  </si>
  <si>
    <t>13 - Horaires Chaudières + renfort.xlsx</t>
  </si>
  <si>
    <t>Op. Chaudières+renfort-</t>
  </si>
  <si>
    <t>1/ L'horaire Op Polyvalent Arrière doit être créer</t>
  </si>
  <si>
    <t>3/ générer la mise à jour des noms puis l'horaire</t>
  </si>
  <si>
    <t>4/ vérifier la compteurs en bas de page (cellules masquées et affichées)</t>
  </si>
  <si>
    <t>PRODUCTION</t>
  </si>
  <si>
    <t>Mat</t>
  </si>
  <si>
    <t>Prénom</t>
  </si>
  <si>
    <t>Degré de Polyvalence</t>
  </si>
  <si>
    <t>STEP</t>
  </si>
  <si>
    <t>CKS</t>
  </si>
  <si>
    <t>G</t>
  </si>
  <si>
    <t>X</t>
  </si>
  <si>
    <t>CGI</t>
  </si>
  <si>
    <t>CGI</t>
  </si>
  <si>
    <t>SPT</t>
  </si>
  <si>
    <t>SPT</t>
  </si>
  <si>
    <t>GBT</t>
  </si>
  <si>
    <t>GBT</t>
  </si>
  <si>
    <t>PDR</t>
  </si>
  <si>
    <t>PDR</t>
  </si>
  <si>
    <t>CAN</t>
  </si>
  <si>
    <t>CAN</t>
  </si>
  <si>
    <t>IME</t>
  </si>
  <si>
    <t>IME</t>
  </si>
  <si>
    <t>PKL</t>
  </si>
  <si>
    <t>LCI</t>
  </si>
  <si>
    <t>LCI</t>
  </si>
  <si>
    <t>APN</t>
  </si>
  <si>
    <t>APN</t>
  </si>
  <si>
    <t>PBY</t>
  </si>
  <si>
    <t>DBE</t>
  </si>
  <si>
    <t>DBE</t>
  </si>
  <si>
    <t>LDY</t>
  </si>
  <si>
    <t>LHS</t>
  </si>
  <si>
    <t>ALZ</t>
  </si>
  <si>
    <t>ALZ</t>
  </si>
  <si>
    <t>QBY</t>
  </si>
  <si>
    <t>QBY</t>
  </si>
  <si>
    <t>AAI</t>
  </si>
  <si>
    <t>AAI</t>
  </si>
  <si>
    <t>CKS</t>
  </si>
  <si>
    <t>GST</t>
  </si>
  <si>
    <t>GST</t>
  </si>
  <si>
    <t>interim</t>
  </si>
  <si>
    <t>NRD</t>
  </si>
  <si>
    <t>NRD</t>
  </si>
  <si>
    <t>LHS</t>
  </si>
  <si>
    <t>VBN</t>
  </si>
  <si>
    <t>BBZ</t>
  </si>
  <si>
    <t>BBZ</t>
  </si>
  <si>
    <t>NPE</t>
  </si>
  <si>
    <t>NPE</t>
  </si>
  <si>
    <t>RDT</t>
  </si>
  <si>
    <t>RDT</t>
  </si>
  <si>
    <t>LAA</t>
  </si>
  <si>
    <t>LAA</t>
  </si>
  <si>
    <t>LHR</t>
  </si>
  <si>
    <t>LHR</t>
  </si>
  <si>
    <t>BLR</t>
  </si>
  <si>
    <t>BLR</t>
  </si>
  <si>
    <t>ASS</t>
  </si>
  <si>
    <t>ASS</t>
  </si>
  <si>
    <t>GSK</t>
  </si>
  <si>
    <t>GSK</t>
  </si>
  <si>
    <t>SVE</t>
  </si>
  <si>
    <t>SVE</t>
  </si>
  <si>
    <t>HKB</t>
  </si>
  <si>
    <t>HKB</t>
  </si>
  <si>
    <t>YRS</t>
  </si>
  <si>
    <t>YRS</t>
  </si>
  <si>
    <t>SMA</t>
  </si>
  <si>
    <t>GDT</t>
  </si>
  <si>
    <t>GDT</t>
  </si>
  <si>
    <t>PBY</t>
  </si>
  <si>
    <t>SLT</t>
  </si>
  <si>
    <t>CWN</t>
  </si>
  <si>
    <t>CJD</t>
  </si>
  <si>
    <t>JKS</t>
  </si>
  <si>
    <t>JKS</t>
  </si>
  <si>
    <t>PDE</t>
  </si>
  <si>
    <t>PDE</t>
  </si>
  <si>
    <t>PAM</t>
  </si>
  <si>
    <t>PAM</t>
  </si>
  <si>
    <t>MHI</t>
  </si>
  <si>
    <t>MHI</t>
  </si>
  <si>
    <t>H</t>
  </si>
  <si>
    <t>GBT</t>
  </si>
  <si>
    <t>GBT</t>
  </si>
  <si>
    <t>KDN</t>
  </si>
  <si>
    <t>KDN</t>
  </si>
  <si>
    <t>GJR</t>
  </si>
  <si>
    <t>GJR</t>
  </si>
  <si>
    <t>SPS</t>
  </si>
  <si>
    <t>SPS</t>
  </si>
  <si>
    <t>RCO</t>
  </si>
  <si>
    <t>RCO</t>
  </si>
  <si>
    <t>DCI</t>
  </si>
  <si>
    <t>DCI</t>
  </si>
  <si>
    <t>ADK</t>
  </si>
  <si>
    <t>ADK</t>
  </si>
  <si>
    <t>QDE</t>
  </si>
  <si>
    <t>QBY</t>
  </si>
  <si>
    <t>ADS</t>
  </si>
  <si>
    <t>ADS</t>
  </si>
  <si>
    <t>PDE</t>
  </si>
  <si>
    <t>PDF</t>
  </si>
  <si>
    <t>JBA</t>
  </si>
  <si>
    <t>LAX</t>
  </si>
  <si>
    <t>GPO</t>
  </si>
  <si>
    <t>GPO</t>
  </si>
  <si>
    <t>CDE</t>
  </si>
  <si>
    <t>DWS</t>
  </si>
  <si>
    <t>DWS</t>
  </si>
  <si>
    <t xml:space="preserve">Adj CM </t>
  </si>
  <si>
    <t>JBI</t>
  </si>
  <si>
    <t>JBI</t>
  </si>
  <si>
    <t>YBT</t>
  </si>
  <si>
    <t>YBT</t>
  </si>
  <si>
    <t>VGG</t>
  </si>
  <si>
    <t>FPA</t>
  </si>
  <si>
    <t>FPA</t>
  </si>
  <si>
    <t>ATR</t>
  </si>
  <si>
    <t>ATR</t>
  </si>
  <si>
    <t>Assistant usine</t>
  </si>
  <si>
    <t xml:space="preserve">BBZ </t>
  </si>
  <si>
    <t>SBZ</t>
  </si>
  <si>
    <t>PLZ</t>
  </si>
  <si>
    <t>PLZ</t>
  </si>
  <si>
    <t>FLN</t>
  </si>
  <si>
    <t>FLN</t>
  </si>
  <si>
    <t>FPS</t>
  </si>
  <si>
    <t>Step</t>
  </si>
  <si>
    <t>Polyvalent arrière</t>
  </si>
  <si>
    <t>Tous</t>
  </si>
  <si>
    <t>JBS</t>
  </si>
  <si>
    <t>JBS</t>
  </si>
  <si>
    <t>JBY</t>
  </si>
  <si>
    <t>Renfort avant</t>
  </si>
  <si>
    <t>TCE</t>
  </si>
  <si>
    <t>TCE</t>
  </si>
  <si>
    <t>VBN</t>
  </si>
  <si>
    <t>TCE</t>
  </si>
  <si>
    <t>H. flott.</t>
  </si>
  <si>
    <t>Mise à jour horaire par poste</t>
  </si>
  <si>
    <t>JBA</t>
  </si>
  <si>
    <t>LAA</t>
  </si>
  <si>
    <t>PDF</t>
  </si>
  <si>
    <t>GKT</t>
  </si>
  <si>
    <t>GKT</t>
  </si>
  <si>
    <t>Op. poly arrière-2026</t>
  </si>
  <si>
    <t>Op. éthanol (ferm.)-2026</t>
  </si>
  <si>
    <t>Op. éthanol (dist.)-2026</t>
  </si>
  <si>
    <t>Renforts-2026</t>
  </si>
  <si>
    <t>Meunerie-2026</t>
  </si>
  <si>
    <t>Op. gluten-2026</t>
  </si>
  <si>
    <t>Op. poly av-2026</t>
  </si>
  <si>
    <t>Op. poly avant-2026</t>
  </si>
  <si>
    <t>Op. chaudière-2026</t>
  </si>
  <si>
    <t>Adjoints-2026</t>
  </si>
  <si>
    <t>Contremaîtres-2026</t>
  </si>
  <si>
    <t>Op. en formation-2026</t>
  </si>
  <si>
    <t>Op. Chaudières+renfort-2026</t>
  </si>
  <si>
    <t>Op. STEP-2026</t>
  </si>
  <si>
    <r>
      <t xml:space="preserve">Soldes 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au 01/01/2026 :</t>
    </r>
  </si>
  <si>
    <t>(avec soldes 2025 inclus)</t>
  </si>
  <si>
    <t>*</t>
  </si>
  <si>
    <t>poly. Arr.</t>
  </si>
  <si>
    <t>R-CM</t>
  </si>
  <si>
    <t>terr. Arr.</t>
  </si>
  <si>
    <t>SPS</t>
  </si>
  <si>
    <t>JBS</t>
  </si>
  <si>
    <t>CHD</t>
  </si>
  <si>
    <t>ferm. Liqu.</t>
  </si>
  <si>
    <t>meun.</t>
  </si>
  <si>
    <t>DKS</t>
  </si>
  <si>
    <t>LDY</t>
  </si>
  <si>
    <t xml:space="preserve">ferm. Liqu. </t>
  </si>
  <si>
    <t>DBE</t>
  </si>
  <si>
    <t>CDE</t>
  </si>
  <si>
    <t>AAI</t>
  </si>
  <si>
    <t>GKT</t>
  </si>
  <si>
    <t>D-CPPT</t>
  </si>
  <si>
    <t>SHUT-DOWN  2026</t>
  </si>
  <si>
    <t>SHUT-DOWN   2026</t>
  </si>
  <si>
    <t>D-F</t>
  </si>
  <si>
    <t>SD26</t>
  </si>
  <si>
    <t>SD 26</t>
  </si>
  <si>
    <t>E. Min SD26</t>
  </si>
  <si>
    <t>E. min SD26</t>
  </si>
  <si>
    <t>SMK</t>
  </si>
  <si>
    <t>à planifier</t>
  </si>
  <si>
    <t>H. flott</t>
  </si>
  <si>
    <t>Abs</t>
  </si>
  <si>
    <t>N SD26</t>
  </si>
  <si>
    <t>RTT-</t>
  </si>
  <si>
    <t>DS-CE</t>
  </si>
  <si>
    <t xml:space="preserve">F </t>
  </si>
  <si>
    <t>Ferm. Liq</t>
  </si>
  <si>
    <t>distillation</t>
  </si>
  <si>
    <t>Ferm. Liq.</t>
  </si>
  <si>
    <t>chaudières</t>
  </si>
  <si>
    <t>DKS</t>
  </si>
  <si>
    <t>meunerie</t>
  </si>
  <si>
    <t xml:space="preserve">N </t>
  </si>
  <si>
    <t>D - F</t>
  </si>
  <si>
    <t>06h-14h</t>
  </si>
  <si>
    <t>distill.</t>
  </si>
  <si>
    <t>CPPT</t>
  </si>
  <si>
    <t>solde à planifier</t>
  </si>
  <si>
    <t>F-PM</t>
  </si>
  <si>
    <t>gluten</t>
  </si>
  <si>
    <t>poly-arr</t>
  </si>
  <si>
    <t>10h-22h</t>
  </si>
  <si>
    <t xml:space="preserve">  DS-CE</t>
  </si>
  <si>
    <t>DF</t>
  </si>
  <si>
    <t>2h RTT-</t>
  </si>
  <si>
    <t>1h RTT-</t>
  </si>
  <si>
    <t>3h RTT-</t>
  </si>
  <si>
    <t xml:space="preserve">R </t>
  </si>
  <si>
    <t>7h RTT-</t>
  </si>
  <si>
    <t>RTT -</t>
  </si>
  <si>
    <t>10h-18h</t>
  </si>
  <si>
    <t>4h rhs</t>
  </si>
  <si>
    <t>4h RHS</t>
  </si>
  <si>
    <t>1h RHS</t>
  </si>
  <si>
    <t>PM DS-CE</t>
  </si>
  <si>
    <t>0,25h RHS</t>
  </si>
  <si>
    <t>4h RTT-</t>
  </si>
  <si>
    <t>0,25 rhs</t>
  </si>
  <si>
    <t>8h-12h</t>
  </si>
  <si>
    <t>MMS</t>
  </si>
  <si>
    <t>2h RHS</t>
  </si>
  <si>
    <t xml:space="preserve">CJD </t>
  </si>
  <si>
    <t>3 RTT-</t>
  </si>
  <si>
    <t>20h-06h</t>
  </si>
  <si>
    <t>CDE</t>
  </si>
  <si>
    <t>CHD</t>
  </si>
  <si>
    <t>2h rhs</t>
  </si>
  <si>
    <t>6h-18h</t>
  </si>
  <si>
    <t>18h-06h</t>
  </si>
  <si>
    <t>06h-18h</t>
  </si>
  <si>
    <t>14h-01h</t>
  </si>
  <si>
    <t>1h rhs</t>
  </si>
  <si>
    <t>18h-22h</t>
  </si>
  <si>
    <t>eval</t>
  </si>
  <si>
    <t>chaudière</t>
  </si>
  <si>
    <t>SD26 -F</t>
  </si>
  <si>
    <t xml:space="preserve"> D </t>
  </si>
  <si>
    <t xml:space="preserve"> +CPPT</t>
  </si>
  <si>
    <t>14h-00h</t>
  </si>
  <si>
    <t>liq - ferm</t>
  </si>
  <si>
    <t>20h15-06h</t>
  </si>
  <si>
    <t>3h rhs</t>
  </si>
  <si>
    <t>06-18h</t>
  </si>
  <si>
    <t xml:space="preserve"> -</t>
  </si>
  <si>
    <t>14h-23h</t>
  </si>
  <si>
    <t xml:space="preserve"> 1h RTT</t>
  </si>
  <si>
    <t>2,25h RHS</t>
  </si>
  <si>
    <t>22h-10h</t>
  </si>
  <si>
    <t>06h-16h</t>
  </si>
  <si>
    <t>19h-22h</t>
  </si>
  <si>
    <t>16h-19h</t>
  </si>
  <si>
    <t>N-terr. Arr.</t>
  </si>
  <si>
    <t>10h-16h</t>
  </si>
  <si>
    <t>6h-12h</t>
  </si>
  <si>
    <t>6h-13h</t>
  </si>
  <si>
    <t xml:space="preserve">poly. Arr. </t>
  </si>
  <si>
    <t>PM  - distil</t>
  </si>
  <si>
    <t>distil.</t>
  </si>
  <si>
    <t>PM - poly. Arr.</t>
  </si>
  <si>
    <t>12h-24h</t>
  </si>
  <si>
    <t>8h-15h</t>
  </si>
  <si>
    <t>7h-12h</t>
  </si>
  <si>
    <t>11h-15h30'</t>
  </si>
  <si>
    <t>1,5 rhs</t>
  </si>
  <si>
    <t>02h-06h</t>
  </si>
  <si>
    <t>2,25 rhs</t>
  </si>
  <si>
    <t>14h-02h</t>
  </si>
  <si>
    <t>0,75 rhs</t>
  </si>
  <si>
    <t>02h-14h</t>
  </si>
  <si>
    <t>18h-6h</t>
  </si>
  <si>
    <t>6h-18</t>
  </si>
  <si>
    <t>18h-02h</t>
  </si>
  <si>
    <t>8h30-14h</t>
  </si>
  <si>
    <t>8h-14h</t>
  </si>
  <si>
    <t>4,5 rhs</t>
  </si>
  <si>
    <t>9h-15h</t>
  </si>
  <si>
    <t>VM</t>
  </si>
  <si>
    <t>poly. Arr./meunerie</t>
  </si>
  <si>
    <t>R-VM</t>
  </si>
  <si>
    <t>11h-19h</t>
  </si>
  <si>
    <t>12h-20h</t>
  </si>
  <si>
    <t>3,75h rhs</t>
  </si>
  <si>
    <t xml:space="preserve">terr. Arr. </t>
  </si>
  <si>
    <t>MGY</t>
  </si>
  <si>
    <t>7h-11h</t>
  </si>
  <si>
    <t>consign.</t>
  </si>
  <si>
    <t>terr. arr.</t>
  </si>
  <si>
    <t>ferm. Liq.</t>
  </si>
  <si>
    <t>poly. Arr</t>
  </si>
  <si>
    <t xml:space="preserve">AM </t>
  </si>
  <si>
    <t>R-CM/VM</t>
  </si>
  <si>
    <t>terr arr</t>
  </si>
  <si>
    <t>7h-14h</t>
  </si>
  <si>
    <t>19h-6h</t>
  </si>
  <si>
    <t>07h-15h</t>
  </si>
  <si>
    <t>06h-15h</t>
  </si>
  <si>
    <t>SD26+R</t>
  </si>
  <si>
    <t>6h-17h</t>
  </si>
  <si>
    <t xml:space="preserve">ferm. Liq. </t>
  </si>
  <si>
    <t>ferm.liqu.</t>
  </si>
  <si>
    <t>8h-16h30</t>
  </si>
  <si>
    <t>SD26/ Abs</t>
  </si>
  <si>
    <t>ferm. Liq</t>
  </si>
  <si>
    <t xml:space="preserve">D </t>
  </si>
  <si>
    <t xml:space="preserve">DS </t>
  </si>
  <si>
    <t>2H RTT</t>
  </si>
  <si>
    <t>14h-18h</t>
  </si>
  <si>
    <t>0,5 rhs</t>
  </si>
  <si>
    <t>22h-02h</t>
  </si>
  <si>
    <t>14-18h</t>
  </si>
  <si>
    <t>12h-22h</t>
  </si>
  <si>
    <t>06-12h</t>
  </si>
  <si>
    <t>14h-17h</t>
  </si>
  <si>
    <t>18h-2h</t>
  </si>
  <si>
    <t>16h-22h</t>
  </si>
  <si>
    <t>7h-16h</t>
  </si>
  <si>
    <t>06h-10h</t>
  </si>
  <si>
    <t>06h-17h</t>
  </si>
  <si>
    <t>2,5h RHS</t>
  </si>
  <si>
    <t>rhs</t>
  </si>
  <si>
    <t>6h rhs</t>
  </si>
  <si>
    <t>6h-10h</t>
  </si>
  <si>
    <t>08h-16h</t>
  </si>
  <si>
    <t>11h-18h</t>
  </si>
  <si>
    <t>Remplacement Contremaître</t>
  </si>
  <si>
    <t>13h-22h</t>
  </si>
  <si>
    <t>8h-16h</t>
  </si>
  <si>
    <t>N R-CM</t>
  </si>
  <si>
    <t>6h-16h</t>
  </si>
  <si>
    <t>3h RHS</t>
  </si>
  <si>
    <t>07h-18h</t>
  </si>
  <si>
    <t>9h-21h</t>
  </si>
  <si>
    <t>14h-2h</t>
  </si>
  <si>
    <t>DS-CE+F</t>
  </si>
  <si>
    <t>R-F</t>
  </si>
  <si>
    <t>R -F</t>
  </si>
  <si>
    <t>07h-19h</t>
  </si>
  <si>
    <t xml:space="preserve">VM </t>
  </si>
  <si>
    <t>R - F</t>
  </si>
  <si>
    <t>19h-06h</t>
  </si>
  <si>
    <t>12h-15h</t>
  </si>
  <si>
    <t>12h30-22h</t>
  </si>
  <si>
    <t>CPPT-F</t>
  </si>
  <si>
    <t>CPPT +F</t>
  </si>
  <si>
    <t>7h-18h</t>
  </si>
  <si>
    <t>HS</t>
  </si>
  <si>
    <t>22h-06h30</t>
  </si>
  <si>
    <t>12h-19h</t>
  </si>
  <si>
    <t>1,75 rhs</t>
  </si>
  <si>
    <t>06h-11h</t>
  </si>
  <si>
    <t>11h-22h</t>
  </si>
  <si>
    <t>terr. Arr. + fermentation</t>
  </si>
  <si>
    <t>DS + PM</t>
  </si>
  <si>
    <t>CPPT + F</t>
  </si>
  <si>
    <t>disti</t>
  </si>
  <si>
    <t>2,5 rhs</t>
  </si>
  <si>
    <t>8h30'-16h30'</t>
  </si>
  <si>
    <t>PM/R-CM</t>
  </si>
  <si>
    <t>poly. Etoh</t>
  </si>
  <si>
    <t>AM R-CM</t>
  </si>
  <si>
    <t>1,25 rhs</t>
  </si>
  <si>
    <t>22h-5h</t>
  </si>
  <si>
    <t>Poly. Etoh</t>
  </si>
  <si>
    <t>23-06h</t>
  </si>
  <si>
    <t>6h-14h +</t>
  </si>
  <si>
    <t>SMK</t>
  </si>
  <si>
    <t>SMK</t>
  </si>
  <si>
    <t>CDT</t>
  </si>
  <si>
    <t>gluten?</t>
  </si>
  <si>
    <t>MMS</t>
  </si>
  <si>
    <t>MMS</t>
  </si>
  <si>
    <t>7h- 15h</t>
  </si>
  <si>
    <t>polyvalence</t>
  </si>
  <si>
    <t>poly. Etoh.</t>
  </si>
  <si>
    <t>Poly. Etoh.</t>
  </si>
  <si>
    <t xml:space="preserve">Poly. Etoh. </t>
  </si>
  <si>
    <t>Polyvalence</t>
  </si>
  <si>
    <t>RHS+02h-06h</t>
  </si>
  <si>
    <t xml:space="preserve">RJF </t>
  </si>
  <si>
    <t>PM-terr arr</t>
  </si>
  <si>
    <t>N-R-CM</t>
  </si>
  <si>
    <t>2h-6h</t>
  </si>
  <si>
    <t xml:space="preserve">Ferm. Liq. </t>
  </si>
  <si>
    <t>2h-14h</t>
  </si>
  <si>
    <t>22h-08h</t>
  </si>
  <si>
    <t>chaudières éq. 1</t>
  </si>
  <si>
    <t>CJD</t>
  </si>
  <si>
    <t>CJD</t>
  </si>
  <si>
    <t>R + F</t>
  </si>
  <si>
    <t>AM - RCM</t>
  </si>
  <si>
    <t>ferm. liqu.</t>
  </si>
  <si>
    <t>chaud. + F</t>
  </si>
  <si>
    <t>16h-00h</t>
  </si>
  <si>
    <t>20h-6h</t>
  </si>
  <si>
    <t>22h-2h</t>
  </si>
  <si>
    <t>14h-20h</t>
  </si>
  <si>
    <t>08h-10h30</t>
  </si>
  <si>
    <t>Opérateurs STEP - 2026</t>
  </si>
  <si>
    <t>Opérateurs en formation - 2026</t>
  </si>
  <si>
    <t>4h hs</t>
  </si>
  <si>
    <t>09h-21h</t>
  </si>
  <si>
    <t>21-06h</t>
  </si>
  <si>
    <t>NPI</t>
  </si>
  <si>
    <t>chaudières éq. 5</t>
  </si>
  <si>
    <t>chaudières éq. 3</t>
  </si>
  <si>
    <t>Distillation éq. 1</t>
  </si>
  <si>
    <t>Distillation éq. 5</t>
  </si>
  <si>
    <t>N?</t>
  </si>
  <si>
    <t>LHS</t>
  </si>
  <si>
    <t>fermentat°</t>
  </si>
  <si>
    <t>AM?</t>
  </si>
  <si>
    <t>terr.arr</t>
  </si>
  <si>
    <t>poly.Etha</t>
  </si>
  <si>
    <t>fermentation</t>
  </si>
  <si>
    <t>Poly.Ethol</t>
  </si>
  <si>
    <t>3,5 rhs</t>
  </si>
  <si>
    <t>10h -18h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</si>
</sst>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&quot;à&quot;\ hh&quot;h&quot;mm"/>
  </numFmts>
  <fonts count="6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b/>
      <sz val="10"/>
      <color indexed="20"/>
      <name val="Arial"/>
      <family val="2"/>
    </font>
    <font>
      <sz val="1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9"/>
      <name val="Arial"/>
      <family val="2"/>
    </font>
    <font>
      <i/>
      <u/>
      <sz val="10"/>
      <color rgb="FF0000FF"/>
      <name val="Arial"/>
      <family val="2"/>
    </font>
    <font>
      <i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i/>
      <u/>
      <sz val="11"/>
      <color rgb="FF1F497D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9"/>
      <color theme="1"/>
      <name val="Calibri"/>
      <family val="2"/>
      <scheme val="minor"/>
    </font>
    <font>
      <b/>
      <sz val="10"/>
      <color indexed="10"/>
      <name val="Arial"/>
      <family val="2"/>
    </font>
    <font>
      <strike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FF0000"/>
      <name val="Calibri"/>
      <family val="2"/>
      <scheme val="minor"/>
    </font>
    <font>
      <b/>
      <sz val="16"/>
      <color indexed="1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b/>
      <u/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sz val="14"/>
      <color theme="4" tint="-0.499984740745262"/>
      <name val="Calibri"/>
      <family val="2"/>
      <scheme val="minor"/>
    </font>
    <font>
      <b/>
      <sz val="14"/>
      <color theme="4" tint="-0.499984740745262"/>
      <name val="Arial"/>
      <family val="2"/>
    </font>
    <font>
      <b/>
      <sz val="12"/>
      <color theme="4" tint="-0.499984740745262"/>
      <name val="Arial"/>
      <family val="2"/>
    </font>
    <font>
      <sz val="10"/>
      <color theme="4" tint="-0.499984740745262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u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B0F0"/>
      <name val="Arial"/>
      <family val="2"/>
    </font>
    <font>
      <sz val="10"/>
      <color rgb="FF0070C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i/>
      <sz val="10"/>
      <color theme="0" tint="-0.499984740745262"/>
      <name val="Arial"/>
      <family val="2"/>
    </font>
    <font>
      <b/>
      <i/>
      <sz val="10"/>
      <color theme="0" tint="-0.499984740745262"/>
      <name val="Arial"/>
      <family val="2"/>
    </font>
    <font>
      <b/>
      <sz val="10"/>
      <color theme="3" tint="0.39997558519241921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strike/>
      <sz val="10"/>
      <name val="Arial"/>
      <family val="2"/>
    </font>
    <font>
      <strike/>
      <sz val="10"/>
      <color rgb="FFFF0000"/>
      <name val="Arial"/>
      <family val="2"/>
    </font>
    <font>
      <b/>
      <strike/>
      <sz val="9"/>
      <color indexed="81"/>
      <name val="Tahoma"/>
      <family val="2"/>
    </font>
    <font>
      <strike/>
      <sz val="9"/>
      <color indexed="81"/>
      <name val="Tahoma"/>
      <family val="2"/>
    </font>
    <font>
      <b/>
      <sz val="10"/>
      <color rgb="FF00B05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FBB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3" tint="0.39997558519241921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</cellStyleXfs>
  <cellXfs count="471">
    <xf numFmtId="0" fontId="0" fillId="0" borderId="0" xfId="0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9" fillId="0" borderId="1" xfId="0" applyFont="1" applyBorder="1"/>
    <xf numFmtId="0" fontId="4" fillId="0" borderId="1" xfId="0" applyFont="1" applyBorder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18" fillId="0" borderId="0" xfId="0" applyFont="1"/>
    <xf numFmtId="0" fontId="10" fillId="0" borderId="0" xfId="0" applyFont="1"/>
    <xf numFmtId="0" fontId="19" fillId="0" borderId="0" xfId="0" applyFont="1"/>
    <xf numFmtId="0" fontId="5" fillId="0" borderId="1" xfId="0" applyFont="1" applyBorder="1" applyAlignment="1">
      <alignment horizontal="center"/>
    </xf>
    <xf numFmtId="0" fontId="21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Alignment="1">
      <alignment horizontal="center"/>
    </xf>
    <xf numFmtId="0" fontId="5" fillId="2" borderId="0" xfId="2" applyFont="1" applyFill="1" applyAlignment="1">
      <alignment horizontal="center"/>
    </xf>
    <xf numFmtId="0" fontId="22" fillId="0" borderId="0" xfId="0" applyFont="1"/>
    <xf numFmtId="0" fontId="5" fillId="0" borderId="11" xfId="0" applyFont="1" applyBorder="1" applyAlignment="1">
      <alignment horizontal="center"/>
    </xf>
    <xf numFmtId="0" fontId="4" fillId="3" borderId="1" xfId="2" applyFont="1" applyFill="1" applyBorder="1" applyAlignment="1">
      <alignment horizontal="center"/>
    </xf>
    <xf numFmtId="0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2" applyFont="1" applyFill="1" applyBorder="1" applyAlignment="1">
      <alignment horizontal="center"/>
    </xf>
    <xf numFmtId="0" fontId="5" fillId="3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/>
    <xf numFmtId="0" fontId="18" fillId="0" borderId="0" xfId="1" applyFont="1"/>
    <xf numFmtId="0" fontId="0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2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22" fillId="3" borderId="1" xfId="2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22" fillId="3" borderId="2" xfId="2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2" fillId="3" borderId="3" xfId="2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24" fillId="11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24" fillId="10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0" fillId="8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2" applyFont="1" applyFill="1" applyBorder="1" applyAlignment="1">
      <alignment horizontal="center"/>
    </xf>
    <xf numFmtId="0" fontId="0" fillId="3" borderId="3" xfId="2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2" xfId="0" applyFill="1" applyBorder="1" applyAlignment="1">
      <alignment horizontal="center"/>
    </xf>
    <xf numFmtId="0" fontId="8" fillId="0" borderId="0" xfId="0" applyFont="1" applyAlignment="1">
      <alignment horizontal="left"/>
    </xf>
    <xf numFmtId="0" fontId="13" fillId="0" borderId="0" xfId="0" applyFont="1"/>
    <xf numFmtId="0" fontId="4" fillId="0" borderId="1" xfId="0" quotePrefix="1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/>
    <xf numFmtId="0" fontId="22" fillId="0" borderId="5" xfId="0" applyFont="1" applyBorder="1"/>
    <xf numFmtId="0" fontId="22" fillId="0" borderId="0" xfId="3" applyFont="1"/>
    <xf numFmtId="0" fontId="4" fillId="0" borderId="0" xfId="3" applyFont="1"/>
    <xf numFmtId="0" fontId="18" fillId="0" borderId="0" xfId="3" applyFont="1"/>
    <xf numFmtId="0" fontId="25" fillId="0" borderId="0" xfId="0" applyFont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6" fillId="0" borderId="0" xfId="0" applyFont="1"/>
    <xf numFmtId="0" fontId="4" fillId="0" borderId="1" xfId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0" fillId="20" borderId="1" xfId="0" applyFont="1" applyFill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/>
    </xf>
    <xf numFmtId="0" fontId="2" fillId="0" borderId="0" xfId="0" applyFont="1"/>
    <xf numFmtId="0" fontId="5" fillId="0" borderId="12" xfId="2" applyFont="1" applyBorder="1" applyAlignment="1">
      <alignment horizontal="center" textRotation="255"/>
    </xf>
    <xf numFmtId="0" fontId="4" fillId="8" borderId="1" xfId="0" applyFont="1" applyFill="1" applyBorder="1" applyAlignment="1">
      <alignment horizontal="center"/>
    </xf>
    <xf numFmtId="0" fontId="29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4" fillId="20" borderId="3" xfId="0" applyFont="1" applyFill="1" applyBorder="1" applyAlignment="1">
      <alignment horizontal="center"/>
    </xf>
    <xf numFmtId="0" fontId="4" fillId="3" borderId="25" xfId="2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1" borderId="0" xfId="0" applyFill="1"/>
    <xf numFmtId="0" fontId="3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2" fillId="0" borderId="0" xfId="0" applyFont="1"/>
    <xf numFmtId="0" fontId="7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1" fontId="4" fillId="0" borderId="1" xfId="1" applyNumberFormat="1" applyBorder="1" applyAlignment="1">
      <alignment horizontal="center"/>
    </xf>
    <xf numFmtId="0" fontId="4" fillId="0" borderId="0" xfId="1" applyAlignment="1">
      <alignment horizontal="center"/>
    </xf>
    <xf numFmtId="0" fontId="43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/>
    </xf>
    <xf numFmtId="0" fontId="17" fillId="3" borderId="1" xfId="2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/>
    </xf>
    <xf numFmtId="0" fontId="18" fillId="3" borderId="3" xfId="2" applyFont="1" applyFill="1" applyBorder="1" applyAlignment="1">
      <alignment horizontal="center"/>
    </xf>
    <xf numFmtId="0" fontId="18" fillId="20" borderId="3" xfId="0" applyFont="1" applyFill="1" applyBorder="1" applyAlignment="1">
      <alignment horizontal="center"/>
    </xf>
    <xf numFmtId="0" fontId="17" fillId="20" borderId="1" xfId="0" applyFont="1" applyFill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20" borderId="2" xfId="0" applyFont="1" applyFill="1" applyBorder="1" applyAlignment="1">
      <alignment horizontal="center"/>
    </xf>
    <xf numFmtId="0" fontId="18" fillId="3" borderId="25" xfId="2" applyFont="1" applyFill="1" applyBorder="1" applyAlignment="1">
      <alignment horizontal="center"/>
    </xf>
    <xf numFmtId="0" fontId="17" fillId="20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4" fillId="0" borderId="1" xfId="1" quotePrefix="1" applyBorder="1" applyAlignment="1">
      <alignment horizontal="center"/>
    </xf>
    <xf numFmtId="2" fontId="20" fillId="0" borderId="38" xfId="1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0" fillId="26" borderId="1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0" fillId="0" borderId="1" xfId="0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0" fillId="0" borderId="42" xfId="0" applyBorder="1"/>
    <xf numFmtId="0" fontId="0" fillId="0" borderId="46" xfId="0" applyBorder="1"/>
    <xf numFmtId="0" fontId="48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5" fillId="0" borderId="1" xfId="0" applyFont="1" applyBorder="1"/>
    <xf numFmtId="0" fontId="33" fillId="0" borderId="1" xfId="0" applyFont="1" applyBorder="1" applyAlignment="1">
      <alignment horizontal="left" indent="1"/>
    </xf>
    <xf numFmtId="0" fontId="4" fillId="10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5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center"/>
    </xf>
    <xf numFmtId="0" fontId="51" fillId="29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4" fontId="4" fillId="10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4" fontId="4" fillId="22" borderId="1" xfId="0" applyNumberFormat="1" applyFont="1" applyFill="1" applyBorder="1" applyAlignment="1">
      <alignment horizontal="center"/>
    </xf>
    <xf numFmtId="14" fontId="4" fillId="24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13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14" fontId="4" fillId="28" borderId="1" xfId="0" applyNumberFormat="1" applyFont="1" applyFill="1" applyBorder="1" applyAlignment="1">
      <alignment horizontal="center"/>
    </xf>
    <xf numFmtId="0" fontId="5" fillId="30" borderId="48" xfId="0" applyFont="1" applyFill="1" applyBorder="1" applyAlignment="1">
      <alignment horizontal="center"/>
    </xf>
    <xf numFmtId="0" fontId="49" fillId="0" borderId="0" xfId="0" applyFont="1"/>
    <xf numFmtId="0" fontId="4" fillId="0" borderId="0" xfId="0" quotePrefix="1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1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4" fillId="28" borderId="1" xfId="0" applyFont="1" applyFill="1" applyBorder="1" applyAlignment="1">
      <alignment horizontal="center"/>
    </xf>
    <xf numFmtId="0" fontId="4" fillId="29" borderId="1" xfId="0" applyFont="1" applyFill="1" applyBorder="1" applyAlignment="1">
      <alignment horizontal="left" indent="2"/>
    </xf>
    <xf numFmtId="0" fontId="4" fillId="0" borderId="1" xfId="0" applyFont="1" applyBorder="1" applyAlignment="1">
      <alignment horizontal="left" indent="2"/>
    </xf>
    <xf numFmtId="0" fontId="52" fillId="0" borderId="1" xfId="0" applyFont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53" fillId="0" borderId="1" xfId="0" applyFont="1" applyBorder="1"/>
    <xf numFmtId="14" fontId="4" fillId="23" borderId="1" xfId="0" applyNumberFormat="1" applyFont="1" applyFill="1" applyBorder="1" applyAlignment="1">
      <alignment horizontal="center"/>
    </xf>
    <xf numFmtId="0" fontId="0" fillId="4" borderId="44" xfId="0" applyFill="1" applyBorder="1"/>
    <xf numFmtId="0" fontId="0" fillId="4" borderId="0" xfId="0" applyFill="1"/>
    <xf numFmtId="0" fontId="0" fillId="4" borderId="42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" fillId="26" borderId="1" xfId="0" applyFont="1" applyFill="1" applyBorder="1" applyAlignment="1">
      <alignment horizontal="center"/>
    </xf>
    <xf numFmtId="14" fontId="4" fillId="23" borderId="0" xfId="0" applyNumberFormat="1" applyFont="1" applyFill="1" applyAlignment="1">
      <alignment horizontal="center"/>
    </xf>
    <xf numFmtId="0" fontId="10" fillId="3" borderId="1" xfId="2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59" fillId="3" borderId="1" xfId="2" applyFont="1" applyFill="1" applyBorder="1" applyAlignment="1">
      <alignment horizontal="center"/>
    </xf>
    <xf numFmtId="0" fontId="10" fillId="3" borderId="3" xfId="2" applyFon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0" fillId="3" borderId="2" xfId="2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7" fillId="3" borderId="2" xfId="2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60" fillId="3" borderId="1" xfId="2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1" fontId="4" fillId="31" borderId="1" xfId="1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1" fontId="4" fillId="18" borderId="1" xfId="1" applyNumberForma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1" fontId="4" fillId="26" borderId="1" xfId="1" applyNumberFormat="1" applyFill="1" applyBorder="1" applyAlignment="1">
      <alignment horizontal="center"/>
    </xf>
    <xf numFmtId="0" fontId="17" fillId="3" borderId="25" xfId="2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0" borderId="5" xfId="0" applyFont="1" applyBorder="1"/>
    <xf numFmtId="0" fontId="1" fillId="0" borderId="1" xfId="0" applyFont="1" applyBorder="1" applyAlignment="1">
      <alignment horizontal="left"/>
    </xf>
    <xf numFmtId="0" fontId="6" fillId="32" borderId="1" xfId="0" applyFont="1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" fontId="4" fillId="13" borderId="1" xfId="1" applyNumberForma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33" fillId="2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5" fillId="32" borderId="1" xfId="0" applyFont="1" applyFill="1" applyBorder="1" applyAlignment="1">
      <alignment horizontal="center"/>
    </xf>
    <xf numFmtId="2" fontId="4" fillId="0" borderId="1" xfId="1" applyNumberFormat="1" applyBorder="1" applyAlignment="1">
      <alignment horizontal="center" vertical="top"/>
    </xf>
    <xf numFmtId="0" fontId="4" fillId="0" borderId="1" xfId="1" applyBorder="1" applyAlignment="1">
      <alignment horizontal="center" vertical="top"/>
    </xf>
    <xf numFmtId="0" fontId="1" fillId="0" borderId="1" xfId="1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0" fontId="60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63" fillId="0" borderId="1" xfId="0" applyNumberFormat="1" applyFont="1" applyBorder="1" applyAlignment="1">
      <alignment horizontal="center"/>
    </xf>
    <xf numFmtId="0" fontId="46" fillId="10" borderId="12" xfId="0" applyFont="1" applyFill="1" applyBorder="1" applyAlignment="1">
      <alignment horizontal="center" textRotation="90"/>
    </xf>
    <xf numFmtId="0" fontId="9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22" fillId="0" borderId="4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2" fillId="0" borderId="0" xfId="0" applyFont="1" applyAlignment="1">
      <alignment horizontal="center"/>
    </xf>
    <xf numFmtId="0" fontId="22" fillId="22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2" fillId="22" borderId="1" xfId="0" applyFont="1" applyFill="1" applyBorder="1" applyAlignment="1" applyProtection="1">
      <alignment horizontal="center"/>
      <protection locked="0"/>
    </xf>
    <xf numFmtId="0" fontId="18" fillId="22" borderId="1" xfId="0" applyFont="1" applyFill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8" fillId="0" borderId="1" xfId="0" applyFont="1" applyBorder="1" applyAlignment="1" applyProtection="1">
      <alignment horizontal="center"/>
      <protection locked="0"/>
    </xf>
    <xf numFmtId="164" fontId="33" fillId="10" borderId="9" xfId="0" applyNumberFormat="1" applyFont="1" applyFill="1" applyBorder="1" applyAlignment="1">
      <alignment horizontal="center"/>
    </xf>
    <xf numFmtId="164" fontId="33" fillId="10" borderId="20" xfId="0" applyNumberFormat="1" applyFont="1" applyFill="1" applyBorder="1" applyAlignment="1">
      <alignment horizontal="center"/>
    </xf>
    <xf numFmtId="164" fontId="33" fillId="10" borderId="10" xfId="0" applyNumberFormat="1" applyFont="1" applyFill="1" applyBorder="1" applyAlignment="1">
      <alignment horizontal="center"/>
    </xf>
    <xf numFmtId="0" fontId="41" fillId="16" borderId="7" xfId="0" applyFont="1" applyFill="1" applyBorder="1" applyAlignment="1">
      <alignment horizontal="center" vertical="center"/>
    </xf>
    <xf numFmtId="0" fontId="41" fillId="16" borderId="8" xfId="0" applyFont="1" applyFill="1" applyBorder="1" applyAlignment="1">
      <alignment horizontal="center" vertical="center"/>
    </xf>
    <xf numFmtId="0" fontId="41" fillId="16" borderId="9" xfId="0" applyFont="1" applyFill="1" applyBorder="1" applyAlignment="1">
      <alignment horizontal="center" vertical="center"/>
    </xf>
    <xf numFmtId="0" fontId="41" fillId="16" borderId="10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1" fillId="24" borderId="1" xfId="0" applyFont="1" applyFill="1" applyBorder="1" applyAlignment="1" applyProtection="1">
      <alignment horizontal="center"/>
      <protection locked="0"/>
    </xf>
    <xf numFmtId="0" fontId="18" fillId="24" borderId="1" xfId="0" applyFont="1" applyFill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22" fillId="24" borderId="1" xfId="0" applyFont="1" applyFill="1" applyBorder="1" applyAlignment="1" applyProtection="1">
      <alignment horizontal="center"/>
      <protection locked="0"/>
    </xf>
    <xf numFmtId="0" fontId="37" fillId="10" borderId="7" xfId="0" applyFont="1" applyFill="1" applyBorder="1" applyAlignment="1">
      <alignment horizontal="center"/>
    </xf>
    <xf numFmtId="0" fontId="37" fillId="10" borderId="37" xfId="0" applyFont="1" applyFill="1" applyBorder="1" applyAlignment="1">
      <alignment horizontal="center"/>
    </xf>
    <xf numFmtId="0" fontId="37" fillId="10" borderId="8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" fillId="21" borderId="4" xfId="0" applyFont="1" applyFill="1" applyBorder="1" applyAlignment="1" applyProtection="1">
      <alignment horizontal="center"/>
      <protection locked="0"/>
    </xf>
    <xf numFmtId="0" fontId="22" fillId="21" borderId="5" xfId="0" applyFont="1" applyFill="1" applyBorder="1" applyAlignment="1" applyProtection="1">
      <alignment horizontal="center"/>
      <protection locked="0"/>
    </xf>
    <xf numFmtId="0" fontId="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2" fillId="23" borderId="4" xfId="0" applyFont="1" applyFill="1" applyBorder="1" applyAlignment="1" applyProtection="1">
      <alignment horizontal="center"/>
      <protection locked="0"/>
    </xf>
    <xf numFmtId="0" fontId="22" fillId="23" borderId="6" xfId="0" applyFont="1" applyFill="1" applyBorder="1" applyAlignment="1" applyProtection="1">
      <alignment horizontal="center"/>
      <protection locked="0"/>
    </xf>
    <xf numFmtId="0" fontId="22" fillId="23" borderId="5" xfId="0" applyFont="1" applyFill="1" applyBorder="1" applyAlignment="1" applyProtection="1">
      <alignment horizontal="center"/>
      <protection locked="0"/>
    </xf>
    <xf numFmtId="0" fontId="22" fillId="22" borderId="4" xfId="0" applyFont="1" applyFill="1" applyBorder="1" applyAlignment="1" applyProtection="1">
      <alignment horizontal="center"/>
      <protection locked="0"/>
    </xf>
    <xf numFmtId="0" fontId="22" fillId="22" borderId="5" xfId="0" applyFont="1" applyFill="1" applyBorder="1" applyAlignment="1" applyProtection="1">
      <alignment horizontal="center"/>
      <protection locked="0"/>
    </xf>
    <xf numFmtId="0" fontId="35" fillId="10" borderId="7" xfId="0" applyFont="1" applyFill="1" applyBorder="1" applyAlignment="1">
      <alignment horizontal="center"/>
    </xf>
    <xf numFmtId="0" fontId="35" fillId="10" borderId="37" xfId="0" applyFont="1" applyFill="1" applyBorder="1" applyAlignment="1">
      <alignment horizontal="center"/>
    </xf>
    <xf numFmtId="0" fontId="35" fillId="10" borderId="8" xfId="0" applyFont="1" applyFill="1" applyBorder="1" applyAlignment="1">
      <alignment horizontal="center"/>
    </xf>
    <xf numFmtId="0" fontId="12" fillId="5" borderId="43" xfId="0" applyFont="1" applyFill="1" applyBorder="1" applyAlignment="1">
      <alignment horizontal="center"/>
    </xf>
    <xf numFmtId="0" fontId="12" fillId="5" borderId="40" xfId="0" applyFont="1" applyFill="1" applyBorder="1" applyAlignment="1">
      <alignment horizontal="center"/>
    </xf>
    <xf numFmtId="0" fontId="12" fillId="5" borderId="41" xfId="0" applyFont="1" applyFill="1" applyBorder="1" applyAlignment="1">
      <alignment horizontal="center"/>
    </xf>
    <xf numFmtId="0" fontId="12" fillId="5" borderId="39" xfId="0" applyFont="1" applyFill="1" applyBorder="1" applyAlignment="1">
      <alignment horizontal="center"/>
    </xf>
    <xf numFmtId="0" fontId="11" fillId="4" borderId="4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1" fillId="4" borderId="42" xfId="0" applyFont="1" applyFill="1" applyBorder="1" applyAlignment="1">
      <alignment horizontal="center"/>
    </xf>
    <xf numFmtId="0" fontId="11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11" fillId="4" borderId="40" xfId="0" applyFont="1" applyFill="1" applyBorder="1" applyAlignment="1">
      <alignment horizontal="center"/>
    </xf>
    <xf numFmtId="0" fontId="11" fillId="4" borderId="41" xfId="0" applyFont="1" applyFill="1" applyBorder="1" applyAlignment="1">
      <alignment horizontal="center"/>
    </xf>
    <xf numFmtId="0" fontId="36" fillId="10" borderId="7" xfId="0" applyFont="1" applyFill="1" applyBorder="1" applyAlignment="1">
      <alignment horizontal="center"/>
    </xf>
    <xf numFmtId="0" fontId="36" fillId="10" borderId="37" xfId="0" applyFont="1" applyFill="1" applyBorder="1" applyAlignment="1">
      <alignment horizontal="center"/>
    </xf>
    <xf numFmtId="0" fontId="36" fillId="10" borderId="8" xfId="0" applyFont="1" applyFill="1" applyBorder="1" applyAlignment="1">
      <alignment horizontal="center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1" fillId="0" borderId="1" xfId="0" applyFont="1" applyBorder="1" applyAlignment="1">
      <alignment horizontal="center"/>
    </xf>
    <xf numFmtId="164" fontId="34" fillId="10" borderId="9" xfId="0" applyNumberFormat="1" applyFont="1" applyFill="1" applyBorder="1" applyAlignment="1">
      <alignment horizontal="center"/>
    </xf>
    <xf numFmtId="164" fontId="34" fillId="10" borderId="20" xfId="0" applyNumberFormat="1" applyFont="1" applyFill="1" applyBorder="1" applyAlignment="1">
      <alignment horizontal="center"/>
    </xf>
    <xf numFmtId="164" fontId="34" fillId="10" borderId="10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2" fillId="0" borderId="5" xfId="0" applyFont="1" applyBorder="1" applyAlignment="1" applyProtection="1">
      <alignment horizontal="center"/>
      <protection locked="0"/>
    </xf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4" fillId="0" borderId="4" xfId="1" applyBorder="1" applyAlignment="1">
      <alignment horizontal="center"/>
    </xf>
    <xf numFmtId="0" fontId="4" fillId="0" borderId="5" xfId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0" fontId="22" fillId="0" borderId="1" xfId="0" applyFont="1" applyBorder="1"/>
    <xf numFmtId="0" fontId="1" fillId="0" borderId="4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40" fillId="16" borderId="7" xfId="0" applyFont="1" applyFill="1" applyBorder="1" applyAlignment="1">
      <alignment horizontal="center" vertical="center"/>
    </xf>
    <xf numFmtId="0" fontId="40" fillId="16" borderId="37" xfId="0" applyFont="1" applyFill="1" applyBorder="1" applyAlignment="1">
      <alignment horizontal="center" vertical="center"/>
    </xf>
    <xf numFmtId="0" fontId="40" fillId="16" borderId="8" xfId="0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center" vertical="center"/>
    </xf>
    <xf numFmtId="0" fontId="40" fillId="16" borderId="20" xfId="0" applyFont="1" applyFill="1" applyBorder="1" applyAlignment="1">
      <alignment horizontal="center" vertical="center"/>
    </xf>
    <xf numFmtId="0" fontId="40" fillId="16" borderId="10" xfId="0" applyFont="1" applyFill="1" applyBorder="1" applyAlignment="1">
      <alignment horizontal="center" vertical="center"/>
    </xf>
    <xf numFmtId="0" fontId="9" fillId="0" borderId="1" xfId="0" applyFont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3" fillId="0" borderId="5" xfId="1" applyFont="1" applyBorder="1" applyAlignment="1">
      <alignment horizontal="center"/>
    </xf>
    <xf numFmtId="0" fontId="22" fillId="0" borderId="4" xfId="0" applyFont="1" applyBorder="1"/>
    <xf numFmtId="0" fontId="22" fillId="0" borderId="6" xfId="0" applyFont="1" applyBorder="1"/>
    <xf numFmtId="0" fontId="22" fillId="0" borderId="5" xfId="0" applyFont="1" applyBorder="1"/>
    <xf numFmtId="0" fontId="39" fillId="16" borderId="7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39" fillId="16" borderId="8" xfId="0" applyFont="1" applyFill="1" applyBorder="1" applyAlignment="1">
      <alignment horizontal="center" vertical="center"/>
    </xf>
    <xf numFmtId="0" fontId="39" fillId="16" borderId="9" xfId="0" applyFont="1" applyFill="1" applyBorder="1" applyAlignment="1">
      <alignment horizontal="center" vertical="center"/>
    </xf>
    <xf numFmtId="0" fontId="39" fillId="16" borderId="20" xfId="0" applyFont="1" applyFill="1" applyBorder="1" applyAlignment="1">
      <alignment horizontal="center" vertical="center"/>
    </xf>
    <xf numFmtId="0" fontId="39" fillId="16" borderId="10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6" xfId="0" applyFont="1" applyBorder="1"/>
    <xf numFmtId="0" fontId="9" fillId="0" borderId="5" xfId="0" applyFont="1" applyBorder="1"/>
    <xf numFmtId="0" fontId="0" fillId="0" borderId="1" xfId="0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7" borderId="5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38" fillId="16" borderId="13" xfId="0" applyFont="1" applyFill="1" applyBorder="1" applyAlignment="1">
      <alignment horizontal="center" vertical="center"/>
    </xf>
    <xf numFmtId="0" fontId="38" fillId="16" borderId="14" xfId="0" applyFont="1" applyFill="1" applyBorder="1" applyAlignment="1">
      <alignment horizontal="center" vertical="center"/>
    </xf>
    <xf numFmtId="0" fontId="38" fillId="16" borderId="15" xfId="0" applyFont="1" applyFill="1" applyBorder="1" applyAlignment="1">
      <alignment horizontal="center" vertical="center"/>
    </xf>
    <xf numFmtId="0" fontId="38" fillId="16" borderId="16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17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27" borderId="1" xfId="0" applyFill="1" applyBorder="1" applyAlignment="1">
      <alignment horizontal="center"/>
    </xf>
    <xf numFmtId="0" fontId="50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18" borderId="36" xfId="0" applyFill="1" applyBorder="1" applyAlignment="1">
      <alignment horizontal="center"/>
    </xf>
    <xf numFmtId="0" fontId="0" fillId="18" borderId="0" xfId="0" applyFill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6" xfId="0" applyFont="1" applyFill="1" applyBorder="1" applyAlignment="1">
      <alignment horizontal="center"/>
    </xf>
    <xf numFmtId="0" fontId="24" fillId="11" borderId="5" xfId="0" applyFont="1" applyFill="1" applyBorder="1" applyAlignment="1">
      <alignment horizontal="center"/>
    </xf>
    <xf numFmtId="0" fontId="24" fillId="12" borderId="4" xfId="0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0" fontId="24" fillId="12" borderId="5" xfId="0" applyFont="1" applyFill="1" applyBorder="1" applyAlignment="1">
      <alignment horizontal="center"/>
    </xf>
    <xf numFmtId="0" fontId="24" fillId="13" borderId="4" xfId="0" applyFont="1" applyFill="1" applyBorder="1" applyAlignment="1">
      <alignment horizontal="center"/>
    </xf>
    <xf numFmtId="0" fontId="24" fillId="13" borderId="6" xfId="0" applyFont="1" applyFill="1" applyBorder="1" applyAlignment="1">
      <alignment horizontal="center"/>
    </xf>
    <xf numFmtId="0" fontId="24" fillId="13" borderId="5" xfId="0" applyFont="1" applyFill="1" applyBorder="1" applyAlignment="1">
      <alignment horizontal="center"/>
    </xf>
    <xf numFmtId="0" fontId="24" fillId="14" borderId="4" xfId="0" applyFont="1" applyFill="1" applyBorder="1" applyAlignment="1">
      <alignment horizontal="center"/>
    </xf>
    <xf numFmtId="0" fontId="24" fillId="14" borderId="6" xfId="0" applyFont="1" applyFill="1" applyBorder="1" applyAlignment="1">
      <alignment horizontal="center"/>
    </xf>
    <xf numFmtId="0" fontId="24" fillId="14" borderId="5" xfId="0" applyFont="1" applyFill="1" applyBorder="1" applyAlignment="1">
      <alignment horizontal="center"/>
    </xf>
    <xf numFmtId="0" fontId="13" fillId="9" borderId="4" xfId="2" applyFont="1" applyFill="1" applyBorder="1" applyAlignment="1">
      <alignment horizontal="center"/>
    </xf>
    <xf numFmtId="0" fontId="13" fillId="9" borderId="6" xfId="2" applyFont="1" applyFill="1" applyBorder="1" applyAlignment="1">
      <alignment horizontal="center"/>
    </xf>
    <xf numFmtId="0" fontId="13" fillId="9" borderId="5" xfId="2" applyFont="1" applyFill="1" applyBorder="1" applyAlignment="1">
      <alignment horizontal="center"/>
    </xf>
    <xf numFmtId="0" fontId="13" fillId="15" borderId="4" xfId="2" applyFont="1" applyFill="1" applyBorder="1" applyAlignment="1">
      <alignment horizontal="center"/>
    </xf>
    <xf numFmtId="0" fontId="13" fillId="15" borderId="6" xfId="2" applyFont="1" applyFill="1" applyBorder="1" applyAlignment="1">
      <alignment horizontal="center"/>
    </xf>
    <xf numFmtId="0" fontId="13" fillId="15" borderId="5" xfId="2" applyFont="1" applyFill="1" applyBorder="1" applyAlignment="1">
      <alignment horizontal="center"/>
    </xf>
    <xf numFmtId="0" fontId="13" fillId="19" borderId="4" xfId="2" applyFont="1" applyFill="1" applyBorder="1" applyAlignment="1">
      <alignment horizontal="center"/>
    </xf>
    <xf numFmtId="0" fontId="13" fillId="19" borderId="6" xfId="2" applyFont="1" applyFill="1" applyBorder="1" applyAlignment="1">
      <alignment horizontal="center"/>
    </xf>
    <xf numFmtId="0" fontId="13" fillId="19" borderId="5" xfId="2" applyFont="1" applyFill="1" applyBorder="1" applyAlignment="1">
      <alignment horizontal="center"/>
    </xf>
    <xf numFmtId="0" fontId="13" fillId="16" borderId="4" xfId="1" applyFont="1" applyFill="1" applyBorder="1" applyAlignment="1">
      <alignment horizontal="center"/>
    </xf>
    <xf numFmtId="0" fontId="13" fillId="16" borderId="6" xfId="1" applyFont="1" applyFill="1" applyBorder="1" applyAlignment="1">
      <alignment horizontal="center"/>
    </xf>
    <xf numFmtId="0" fontId="13" fillId="16" borderId="5" xfId="1" applyFont="1" applyFill="1" applyBorder="1" applyAlignment="1">
      <alignment horizontal="center"/>
    </xf>
    <xf numFmtId="0" fontId="13" fillId="17" borderId="4" xfId="1" applyFont="1" applyFill="1" applyBorder="1" applyAlignment="1">
      <alignment horizontal="center"/>
    </xf>
    <xf numFmtId="0" fontId="13" fillId="17" borderId="6" xfId="1" applyFont="1" applyFill="1" applyBorder="1" applyAlignment="1">
      <alignment horizontal="center"/>
    </xf>
    <xf numFmtId="0" fontId="13" fillId="17" borderId="5" xfId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0" fontId="24" fillId="11" borderId="5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/>
    </xf>
    <xf numFmtId="0" fontId="24" fillId="13" borderId="19" xfId="0" applyFont="1" applyFill="1" applyBorder="1" applyAlignment="1">
      <alignment horizontal="center"/>
    </xf>
    <xf numFmtId="0" fontId="24" fillId="14" borderId="1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2" xr:uid="{00000000-0005-0000-0000-000003000000}"/>
    <cellStyle name="Normal 4 2" xfId="4" xr:uid="{00000000-0005-0000-0000-000004000000}"/>
    <cellStyle name="Normal 4 3" xfId="6" xr:uid="{60A18AD1-5DBF-401C-95A5-567EE25D0DCA}"/>
    <cellStyle name="Normal 5" xfId="5" xr:uid="{00000000-0005-0000-0000-000005000000}"/>
  </cellStyles>
  <dxfs count="546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theme="4" tint="0.59996337778862885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617220</xdr:colOff>
          <xdr:row>14</xdr:row>
          <xdr:rowOff>144780</xdr:rowOff>
        </xdr:from>
        <xdr:to>
          <xdr:col>9</xdr:col>
          <xdr:colOff>190500</xdr:colOff>
          <xdr:row>17</xdr:row>
          <xdr:rowOff>137160</xdr:rowOff>
        </xdr:to>
        <xdr:sp macro="" textlink="">
          <xdr:nvSpPr>
            <xdr:cNvPr id="7171" name="Butto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0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Modifier l'année du fichier 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609600</xdr:colOff>
          <xdr:row>10</xdr:row>
          <xdr:rowOff>152400</xdr:rowOff>
        </xdr:from>
        <xdr:to>
          <xdr:col>9</xdr:col>
          <xdr:colOff>220980</xdr:colOff>
          <xdr:row>13</xdr:row>
          <xdr:rowOff>144780</xdr:rowOff>
        </xdr:to>
        <xdr:sp macro="" textlink="">
          <xdr:nvSpPr>
            <xdr:cNvPr id="7172" name="Butto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0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Mettre à jour noms opérateurs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259080</xdr:colOff>
          <xdr:row>2</xdr:row>
          <xdr:rowOff>144780</xdr:rowOff>
        </xdr:from>
        <xdr:to>
          <xdr:col>9</xdr:col>
          <xdr:colOff>563880</xdr:colOff>
          <xdr:row>7</xdr:row>
          <xdr:rowOff>30480</xdr:rowOff>
        </xdr:to>
        <xdr:sp macro="" textlink="">
          <xdr:nvSpPr>
            <xdr:cNvPr id="7173" name="Butto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0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l'horaire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2</xdr:row>
          <xdr:rowOff>182880</xdr:rowOff>
        </xdr:from>
        <xdr:to>
          <xdr:col>13</xdr:col>
          <xdr:colOff>541020</xdr:colOff>
          <xdr:row>3</xdr:row>
          <xdr:rowOff>175260</xdr:rowOff>
        </xdr:to>
        <xdr:sp macro="" textlink="">
          <xdr:nvSpPr>
            <xdr:cNvPr id="7188" name="Button 20" hidden="1">
              <a:extLst>
                <a:ext uri="{63B3BB69-23CF-44E3-9099-C40C66FF867C}">
                  <a14:compatExt spid="_x0000_s7188"/>
                </a:ext>
                <a:ext uri="{FF2B5EF4-FFF2-40B4-BE49-F238E27FC236}">
                  <a16:creationId xmlns:a16="http://schemas.microsoft.com/office/drawing/2014/main" id="{00000000-0008-0000-0000-00001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Poly-arrière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3</xdr:row>
          <xdr:rowOff>182880</xdr:rowOff>
        </xdr:from>
        <xdr:to>
          <xdr:col>13</xdr:col>
          <xdr:colOff>541020</xdr:colOff>
          <xdr:row>4</xdr:row>
          <xdr:rowOff>175260</xdr:rowOff>
        </xdr:to>
        <xdr:sp macro="" textlink="">
          <xdr:nvSpPr>
            <xdr:cNvPr id="7189" name="Butto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0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4</xdr:row>
          <xdr:rowOff>182880</xdr:rowOff>
        </xdr:from>
        <xdr:to>
          <xdr:col>13</xdr:col>
          <xdr:colOff>541020</xdr:colOff>
          <xdr:row>5</xdr:row>
          <xdr:rowOff>175260</xdr:rowOff>
        </xdr:to>
        <xdr:sp macro="" textlink="">
          <xdr:nvSpPr>
            <xdr:cNvPr id="7190" name="Butto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0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5</xdr:row>
          <xdr:rowOff>182880</xdr:rowOff>
        </xdr:from>
        <xdr:to>
          <xdr:col>13</xdr:col>
          <xdr:colOff>541020</xdr:colOff>
          <xdr:row>6</xdr:row>
          <xdr:rowOff>175260</xdr:rowOff>
        </xdr:to>
        <xdr:sp macro="" textlink="">
          <xdr:nvSpPr>
            <xdr:cNvPr id="7191" name="Butto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0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Renforts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6</xdr:row>
          <xdr:rowOff>182880</xdr:rowOff>
        </xdr:from>
        <xdr:to>
          <xdr:col>13</xdr:col>
          <xdr:colOff>541020</xdr:colOff>
          <xdr:row>7</xdr:row>
          <xdr:rowOff>175260</xdr:rowOff>
        </xdr:to>
        <xdr:sp macro="" textlink="">
          <xdr:nvSpPr>
            <xdr:cNvPr id="7192" name="Butto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0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7</xdr:row>
          <xdr:rowOff>182880</xdr:rowOff>
        </xdr:from>
        <xdr:to>
          <xdr:col>13</xdr:col>
          <xdr:colOff>541020</xdr:colOff>
          <xdr:row>8</xdr:row>
          <xdr:rowOff>175260</xdr:rowOff>
        </xdr:to>
        <xdr:sp macro="" textlink="">
          <xdr:nvSpPr>
            <xdr:cNvPr id="7193" name="Button 25" hidden="1">
              <a:extLst>
                <a:ext uri="{63B3BB69-23CF-44E3-9099-C40C66FF867C}">
                  <a14:compatExt spid="_x0000_s7193"/>
                </a:ext>
                <a:ext uri="{FF2B5EF4-FFF2-40B4-BE49-F238E27FC236}">
                  <a16:creationId xmlns:a16="http://schemas.microsoft.com/office/drawing/2014/main" id="{00000000-0008-0000-0000-00001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8</xdr:row>
          <xdr:rowOff>182880</xdr:rowOff>
        </xdr:from>
        <xdr:to>
          <xdr:col>13</xdr:col>
          <xdr:colOff>541020</xdr:colOff>
          <xdr:row>9</xdr:row>
          <xdr:rowOff>160020</xdr:rowOff>
        </xdr:to>
        <xdr:sp macro="" textlink="">
          <xdr:nvSpPr>
            <xdr:cNvPr id="7194" name="Butto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0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Av.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9</xdr:row>
          <xdr:rowOff>175260</xdr:rowOff>
        </xdr:from>
        <xdr:to>
          <xdr:col>13</xdr:col>
          <xdr:colOff>541020</xdr:colOff>
          <xdr:row>10</xdr:row>
          <xdr:rowOff>152400</xdr:rowOff>
        </xdr:to>
        <xdr:sp macro="" textlink="">
          <xdr:nvSpPr>
            <xdr:cNvPr id="7195" name="Button 27" hidden="1">
              <a:extLst>
                <a:ext uri="{63B3BB69-23CF-44E3-9099-C40C66FF867C}">
                  <a14:compatExt spid="_x0000_s7195"/>
                </a:ext>
                <a:ext uri="{FF2B5EF4-FFF2-40B4-BE49-F238E27FC236}">
                  <a16:creationId xmlns:a16="http://schemas.microsoft.com/office/drawing/2014/main" id="{00000000-0008-0000-0000-00001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Avant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10</xdr:row>
          <xdr:rowOff>160020</xdr:rowOff>
        </xdr:from>
        <xdr:to>
          <xdr:col>13</xdr:col>
          <xdr:colOff>541020</xdr:colOff>
          <xdr:row>11</xdr:row>
          <xdr:rowOff>152400</xdr:rowOff>
        </xdr:to>
        <xdr:sp macro="" textlink="">
          <xdr:nvSpPr>
            <xdr:cNvPr id="7196" name="Button 28" hidden="1">
              <a:extLst>
                <a:ext uri="{63B3BB69-23CF-44E3-9099-C40C66FF867C}">
                  <a14:compatExt spid="_x0000_s7196"/>
                </a:ext>
                <a:ext uri="{FF2B5EF4-FFF2-40B4-BE49-F238E27FC236}">
                  <a16:creationId xmlns:a16="http://schemas.microsoft.com/office/drawing/2014/main" id="{00000000-0008-0000-0000-00001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Centrale thermique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11</xdr:row>
          <xdr:rowOff>160020</xdr:rowOff>
        </xdr:from>
        <xdr:to>
          <xdr:col>13</xdr:col>
          <xdr:colOff>541020</xdr:colOff>
          <xdr:row>12</xdr:row>
          <xdr:rowOff>152400</xdr:rowOff>
        </xdr:to>
        <xdr:sp macro="" textlink="">
          <xdr:nvSpPr>
            <xdr:cNvPr id="7197" name="Button 29" hidden="1">
              <a:extLst>
                <a:ext uri="{63B3BB69-23CF-44E3-9099-C40C66FF867C}">
                  <a14:compatExt spid="_x0000_s7197"/>
                </a:ext>
                <a:ext uri="{FF2B5EF4-FFF2-40B4-BE49-F238E27FC236}">
                  <a16:creationId xmlns:a16="http://schemas.microsoft.com/office/drawing/2014/main" id="{00000000-0008-0000-0000-00001D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Adjoints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12</xdr:row>
          <xdr:rowOff>160020</xdr:rowOff>
        </xdr:from>
        <xdr:to>
          <xdr:col>13</xdr:col>
          <xdr:colOff>541020</xdr:colOff>
          <xdr:row>13</xdr:row>
          <xdr:rowOff>152400</xdr:rowOff>
        </xdr:to>
        <xdr:sp macro="" textlink="">
          <xdr:nvSpPr>
            <xdr:cNvPr id="7198" name="Button 30" hidden="1">
              <a:extLst>
                <a:ext uri="{63B3BB69-23CF-44E3-9099-C40C66FF867C}">
                  <a14:compatExt spid="_x0000_s7198"/>
                </a:ext>
                <a:ext uri="{FF2B5EF4-FFF2-40B4-BE49-F238E27FC236}">
                  <a16:creationId xmlns:a16="http://schemas.microsoft.com/office/drawing/2014/main" id="{00000000-0008-0000-0000-00001E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Contremaîtres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13</xdr:row>
          <xdr:rowOff>160020</xdr:rowOff>
        </xdr:from>
        <xdr:to>
          <xdr:col>13</xdr:col>
          <xdr:colOff>541020</xdr:colOff>
          <xdr:row>14</xdr:row>
          <xdr:rowOff>152400</xdr:rowOff>
        </xdr:to>
        <xdr:sp macro="" textlink="">
          <xdr:nvSpPr>
            <xdr:cNvPr id="7199" name="Button 31" hidden="1">
              <a:extLst>
                <a:ext uri="{63B3BB69-23CF-44E3-9099-C40C66FF867C}">
                  <a14:compatExt spid="_x0000_s7199"/>
                </a:ext>
                <a:ext uri="{FF2B5EF4-FFF2-40B4-BE49-F238E27FC236}">
                  <a16:creationId xmlns:a16="http://schemas.microsoft.com/office/drawing/2014/main" id="{00000000-0008-0000-0000-00001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Op. en formation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14</xdr:row>
          <xdr:rowOff>160020</xdr:rowOff>
        </xdr:from>
        <xdr:to>
          <xdr:col>13</xdr:col>
          <xdr:colOff>541020</xdr:colOff>
          <xdr:row>15</xdr:row>
          <xdr:rowOff>152400</xdr:rowOff>
        </xdr:to>
        <xdr:sp macro="" textlink="">
          <xdr:nvSpPr>
            <xdr:cNvPr id="7200" name="Button 32" hidden="1">
              <a:extLst>
                <a:ext uri="{63B3BB69-23CF-44E3-9099-C40C66FF867C}">
                  <a14:compatExt spid="_x0000_s7200"/>
                </a:ext>
                <a:ext uri="{FF2B5EF4-FFF2-40B4-BE49-F238E27FC236}">
                  <a16:creationId xmlns:a16="http://schemas.microsoft.com/office/drawing/2014/main" id="{00000000-0008-0000-0000-000020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Chaudières + renfort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15</xdr:row>
          <xdr:rowOff>160020</xdr:rowOff>
        </xdr:from>
        <xdr:to>
          <xdr:col>13</xdr:col>
          <xdr:colOff>541020</xdr:colOff>
          <xdr:row>16</xdr:row>
          <xdr:rowOff>152400</xdr:rowOff>
        </xdr:to>
        <xdr:sp macro="" textlink="">
          <xdr:nvSpPr>
            <xdr:cNvPr id="7201" name="Button 33" hidden="1">
              <a:extLst>
                <a:ext uri="{63B3BB69-23CF-44E3-9099-C40C66FF867C}">
                  <a14:compatExt spid="_x0000_s7201"/>
                </a:ext>
                <a:ext uri="{FF2B5EF4-FFF2-40B4-BE49-F238E27FC236}">
                  <a16:creationId xmlns:a16="http://schemas.microsoft.com/office/drawing/2014/main" id="{00000000-0008-0000-0000-00002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Step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18</xdr:row>
          <xdr:rowOff>175260</xdr:rowOff>
        </xdr:from>
        <xdr:to>
          <xdr:col>13</xdr:col>
          <xdr:colOff>541020</xdr:colOff>
          <xdr:row>20</xdr:row>
          <xdr:rowOff>160020</xdr:rowOff>
        </xdr:to>
        <xdr:sp macro="" textlink="">
          <xdr:nvSpPr>
            <xdr:cNvPr id="10242165" name="Button 117" hidden="1">
              <a:extLst>
                <a:ext uri="{63B3BB69-23CF-44E3-9099-C40C66FF867C}">
                  <a14:compatExt spid="_x0000_s10242165"/>
                </a:ext>
                <a:ext uri="{FF2B5EF4-FFF2-40B4-BE49-F238E27FC236}">
                  <a16:creationId xmlns:a16="http://schemas.microsoft.com/office/drawing/2014/main" id="{00000000-0008-0000-0900-000075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Chaudières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21</xdr:row>
          <xdr:rowOff>137160</xdr:rowOff>
        </xdr:from>
        <xdr:to>
          <xdr:col>13</xdr:col>
          <xdr:colOff>541020</xdr:colOff>
          <xdr:row>23</xdr:row>
          <xdr:rowOff>137160</xdr:rowOff>
        </xdr:to>
        <xdr:sp macro="" textlink="">
          <xdr:nvSpPr>
            <xdr:cNvPr id="10242166" name="Button 118" hidden="1">
              <a:extLst>
                <a:ext uri="{63B3BB69-23CF-44E3-9099-C40C66FF867C}">
                  <a14:compatExt spid="_x0000_s10242166"/>
                </a:ext>
                <a:ext uri="{FF2B5EF4-FFF2-40B4-BE49-F238E27FC236}">
                  <a16:creationId xmlns:a16="http://schemas.microsoft.com/office/drawing/2014/main" id="{00000000-0008-0000-0900-000076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Step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175260</xdr:colOff>
          <xdr:row>4</xdr:row>
          <xdr:rowOff>175260</xdr:rowOff>
        </xdr:from>
        <xdr:to>
          <xdr:col>13</xdr:col>
          <xdr:colOff>533400</xdr:colOff>
          <xdr:row>6</xdr:row>
          <xdr:rowOff>152400</xdr:rowOff>
        </xdr:to>
        <xdr:sp macro="" textlink="">
          <xdr:nvSpPr>
            <xdr:cNvPr id="10242167" name="Button 119" hidden="1">
              <a:extLst>
                <a:ext uri="{63B3BB69-23CF-44E3-9099-C40C66FF867C}">
                  <a14:compatExt spid="_x0000_s10242167"/>
                </a:ext>
                <a:ext uri="{FF2B5EF4-FFF2-40B4-BE49-F238E27FC236}">
                  <a16:creationId xmlns:a16="http://schemas.microsoft.com/office/drawing/2014/main" id="{00000000-0008-0000-0900-000077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</xdr:row>
          <xdr:rowOff>68580</xdr:rowOff>
        </xdr:from>
        <xdr:to>
          <xdr:col>13</xdr:col>
          <xdr:colOff>541020</xdr:colOff>
          <xdr:row>4</xdr:row>
          <xdr:rowOff>30480</xdr:rowOff>
        </xdr:to>
        <xdr:sp macro="" textlink="">
          <xdr:nvSpPr>
            <xdr:cNvPr id="10242168" name="Button 120" hidden="1">
              <a:extLst>
                <a:ext uri="{63B3BB69-23CF-44E3-9099-C40C66FF867C}">
                  <a14:compatExt spid="_x0000_s10242168"/>
                </a:ext>
                <a:ext uri="{FF2B5EF4-FFF2-40B4-BE49-F238E27FC236}">
                  <a16:creationId xmlns:a16="http://schemas.microsoft.com/office/drawing/2014/main" id="{00000000-0008-0000-0900-000078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Tous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175260</xdr:colOff>
          <xdr:row>7</xdr:row>
          <xdr:rowOff>144780</xdr:rowOff>
        </xdr:from>
        <xdr:to>
          <xdr:col>13</xdr:col>
          <xdr:colOff>533400</xdr:colOff>
          <xdr:row>9</xdr:row>
          <xdr:rowOff>114300</xdr:rowOff>
        </xdr:to>
        <xdr:sp macro="" textlink="">
          <xdr:nvSpPr>
            <xdr:cNvPr id="10242169" name="Button 121" hidden="1">
              <a:extLst>
                <a:ext uri="{63B3BB69-23CF-44E3-9099-C40C66FF867C}">
                  <a14:compatExt spid="_x0000_s10242169"/>
                </a:ext>
                <a:ext uri="{FF2B5EF4-FFF2-40B4-BE49-F238E27FC236}">
                  <a16:creationId xmlns:a16="http://schemas.microsoft.com/office/drawing/2014/main" id="{00000000-0008-0000-0900-000079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10</xdr:row>
          <xdr:rowOff>114300</xdr:rowOff>
        </xdr:from>
        <xdr:to>
          <xdr:col>13</xdr:col>
          <xdr:colOff>541020</xdr:colOff>
          <xdr:row>12</xdr:row>
          <xdr:rowOff>99060</xdr:rowOff>
        </xdr:to>
        <xdr:sp macro="" textlink="">
          <xdr:nvSpPr>
            <xdr:cNvPr id="10242170" name="Button 122" hidden="1">
              <a:extLst>
                <a:ext uri="{63B3BB69-23CF-44E3-9099-C40C66FF867C}">
                  <a14:compatExt spid="_x0000_s10242170"/>
                </a:ext>
                <a:ext uri="{FF2B5EF4-FFF2-40B4-BE49-F238E27FC236}">
                  <a16:creationId xmlns:a16="http://schemas.microsoft.com/office/drawing/2014/main" id="{00000000-0008-0000-0900-00007A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13</xdr:row>
          <xdr:rowOff>68580</xdr:rowOff>
        </xdr:from>
        <xdr:to>
          <xdr:col>13</xdr:col>
          <xdr:colOff>541020</xdr:colOff>
          <xdr:row>15</xdr:row>
          <xdr:rowOff>38100</xdr:rowOff>
        </xdr:to>
        <xdr:sp macro="" textlink="">
          <xdr:nvSpPr>
            <xdr:cNvPr id="10242171" name="Button 123" hidden="1">
              <a:extLst>
                <a:ext uri="{63B3BB69-23CF-44E3-9099-C40C66FF867C}">
                  <a14:compatExt spid="_x0000_s10242171"/>
                </a:ext>
                <a:ext uri="{FF2B5EF4-FFF2-40B4-BE49-F238E27FC236}">
                  <a16:creationId xmlns:a16="http://schemas.microsoft.com/office/drawing/2014/main" id="{00000000-0008-0000-0900-00007B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16</xdr:row>
          <xdr:rowOff>0</xdr:rowOff>
        </xdr:from>
        <xdr:to>
          <xdr:col>13</xdr:col>
          <xdr:colOff>541020</xdr:colOff>
          <xdr:row>17</xdr:row>
          <xdr:rowOff>182880</xdr:rowOff>
        </xdr:to>
        <xdr:sp macro="" textlink="">
          <xdr:nvSpPr>
            <xdr:cNvPr id="10242172" name="Button 124" hidden="1">
              <a:extLst>
                <a:ext uri="{63B3BB69-23CF-44E3-9099-C40C66FF867C}">
                  <a14:compatExt spid="_x0000_s10242172"/>
                </a:ext>
                <a:ext uri="{FF2B5EF4-FFF2-40B4-BE49-F238E27FC236}">
                  <a16:creationId xmlns:a16="http://schemas.microsoft.com/office/drawing/2014/main" id="{00000000-0008-0000-0900-00007C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Poly. arrière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B2464B-CE35-43D6-8808-7286EE75DD23}">
  <we:reference id="8a512e2b-c04e-4c06-9235-11b6cd59f584" version="1.24.0.0" store="EXCatalog" storeType="EXCatalog"/>
  <we:alternateReferences>
    <we:reference id="WA200000169" version="1.24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9.xml"/><Relationship Id="rId2" Type="http://schemas.openxmlformats.org/officeDocument/2006/relationships/drawing" Target="../drawings/drawing2.xml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00000"/>
  </sheetPr>
  <dimension ref="A1:AH34"/>
  <sheetViews>
    <sheetView showGridLines="0" workbookViewId="0">
      <selection activeCell="G3" sqref="G3:J8"/>
    </sheetView>
  </sheetViews>
  <sheetFormatPr baseColWidth="10" defaultColWidth="11.44140625" defaultRowHeight="14.4" x14ac:dyDescent="0.3"/>
  <cols>
    <col min="1" max="1" width="46" customWidth="1"/>
    <col min="2" max="2" width="32.5546875" customWidth="1"/>
    <col min="3" max="3" width="23.109375" bestFit="1" customWidth="1"/>
  </cols>
  <sheetData>
    <row r="1" spans="1:14" ht="15" thickBot="1" x14ac:dyDescent="0.35">
      <c r="D1" s="11"/>
      <c r="G1" s="184"/>
      <c r="H1" s="184"/>
      <c r="I1" s="184"/>
      <c r="J1" s="184"/>
    </row>
    <row r="2" spans="1:14" x14ac:dyDescent="0.3">
      <c r="A2" t="s">
        <v>5</v>
      </c>
      <c r="B2" s="129" t="s">
        <v>255</v>
      </c>
      <c r="C2" t="s">
        <v>449</v>
      </c>
      <c r="D2" s="11"/>
      <c r="F2" s="183"/>
      <c r="G2" s="335" t="s">
        <v>7</v>
      </c>
      <c r="H2" s="336"/>
      <c r="I2" s="336"/>
      <c r="J2" s="337"/>
      <c r="L2" s="335" t="s">
        <v>443</v>
      </c>
      <c r="M2" s="336"/>
      <c r="N2" s="336"/>
    </row>
    <row r="3" spans="1:14" x14ac:dyDescent="0.3">
      <c r="A3" t="s">
        <v>0</v>
      </c>
      <c r="B3" s="129" t="s">
        <v>256</v>
      </c>
      <c r="C3" t="s">
        <v>450</v>
      </c>
      <c r="D3" s="11"/>
      <c r="F3" s="183"/>
      <c r="G3" s="339"/>
      <c r="H3" s="340"/>
      <c r="I3" s="340"/>
      <c r="J3" s="341"/>
      <c r="L3" s="224"/>
      <c r="M3" s="225"/>
      <c r="N3" s="226"/>
    </row>
    <row r="4" spans="1:14" x14ac:dyDescent="0.3">
      <c r="A4" t="s">
        <v>1</v>
      </c>
      <c r="B4" s="129" t="s">
        <v>257</v>
      </c>
      <c r="C4" t="s">
        <v>451</v>
      </c>
      <c r="D4" s="11"/>
      <c r="F4" s="183"/>
      <c r="G4" s="339"/>
      <c r="H4" s="340"/>
      <c r="I4" s="340"/>
      <c r="J4" s="341"/>
      <c r="L4" s="224"/>
      <c r="M4" s="225"/>
      <c r="N4" s="226"/>
    </row>
    <row r="5" spans="1:14" x14ac:dyDescent="0.3">
      <c r="A5" t="s">
        <v>274</v>
      </c>
      <c r="B5" s="129" t="s">
        <v>275</v>
      </c>
      <c r="C5" t="s">
        <v>452</v>
      </c>
      <c r="D5" s="11"/>
      <c r="F5" s="183"/>
      <c r="G5" s="339"/>
      <c r="H5" s="340"/>
      <c r="I5" s="340"/>
      <c r="J5" s="341"/>
      <c r="L5" s="224"/>
      <c r="M5" s="225"/>
      <c r="N5" s="226"/>
    </row>
    <row r="6" spans="1:14" x14ac:dyDescent="0.3">
      <c r="A6" t="s">
        <v>28</v>
      </c>
      <c r="B6" s="129" t="s">
        <v>258</v>
      </c>
      <c r="C6" t="s">
        <v>453</v>
      </c>
      <c r="D6" s="11"/>
      <c r="F6" s="183"/>
      <c r="G6" s="339"/>
      <c r="H6" s="340"/>
      <c r="I6" s="340"/>
      <c r="J6" s="341"/>
      <c r="L6" s="224"/>
      <c r="M6" s="225"/>
      <c r="N6" s="226"/>
    </row>
    <row r="7" spans="1:14" x14ac:dyDescent="0.3">
      <c r="A7" t="s">
        <v>2</v>
      </c>
      <c r="B7" s="129" t="s">
        <v>259</v>
      </c>
      <c r="C7" t="s">
        <v>454</v>
      </c>
      <c r="D7" s="11"/>
      <c r="F7" s="183"/>
      <c r="G7" s="339"/>
      <c r="H7" s="340"/>
      <c r="I7" s="340"/>
      <c r="J7" s="341"/>
      <c r="L7" s="224"/>
      <c r="M7" s="225"/>
      <c r="N7" s="226"/>
    </row>
    <row r="8" spans="1:14" ht="15" thickBot="1" x14ac:dyDescent="0.35">
      <c r="A8" t="s">
        <v>26</v>
      </c>
      <c r="B8" s="129" t="s">
        <v>260</v>
      </c>
      <c r="C8" t="s">
        <v>455</v>
      </c>
      <c r="F8" s="183"/>
      <c r="G8" s="342"/>
      <c r="H8" s="343"/>
      <c r="I8" s="343"/>
      <c r="J8" s="344"/>
      <c r="L8" s="224"/>
      <c r="M8" s="225"/>
      <c r="N8" s="226"/>
    </row>
    <row r="9" spans="1:14" ht="15" thickBot="1" x14ac:dyDescent="0.35">
      <c r="A9" t="s">
        <v>3</v>
      </c>
      <c r="B9" s="129" t="s">
        <v>261</v>
      </c>
      <c r="C9" t="s">
        <v>456</v>
      </c>
      <c r="D9" s="11"/>
      <c r="G9" s="184"/>
      <c r="H9" s="184"/>
      <c r="I9" s="184"/>
      <c r="J9" s="184"/>
      <c r="L9" s="224"/>
      <c r="M9" s="225"/>
      <c r="N9" s="226"/>
    </row>
    <row r="10" spans="1:14" ht="15" thickBot="1" x14ac:dyDescent="0.35">
      <c r="A10" t="s">
        <v>4</v>
      </c>
      <c r="B10" s="129" t="s">
        <v>262</v>
      </c>
      <c r="C10" t="s">
        <v>457</v>
      </c>
      <c r="G10" s="338" t="s">
        <v>6</v>
      </c>
      <c r="H10" s="336"/>
      <c r="I10" s="336"/>
      <c r="J10" s="337"/>
      <c r="L10" s="224"/>
      <c r="M10" s="225"/>
      <c r="N10" s="226"/>
    </row>
    <row r="11" spans="1:14" x14ac:dyDescent="0.3">
      <c r="A11" t="s">
        <v>231</v>
      </c>
      <c r="B11" s="129" t="s">
        <v>263</v>
      </c>
      <c r="C11" t="s">
        <v>458</v>
      </c>
      <c r="F11" s="183"/>
      <c r="G11" s="345"/>
      <c r="H11" s="346"/>
      <c r="I11" s="346"/>
      <c r="J11" s="347"/>
      <c r="L11" s="224"/>
      <c r="M11" s="225"/>
      <c r="N11" s="226"/>
    </row>
    <row r="12" spans="1:14" x14ac:dyDescent="0.3">
      <c r="A12" t="s">
        <v>92</v>
      </c>
      <c r="B12" s="129" t="s">
        <v>264</v>
      </c>
      <c r="C12" t="s">
        <v>459</v>
      </c>
      <c r="F12" s="183"/>
      <c r="G12" s="339"/>
      <c r="H12" s="340"/>
      <c r="I12" s="340"/>
      <c r="J12" s="341"/>
      <c r="L12" s="224"/>
      <c r="M12" s="225"/>
      <c r="N12" s="226"/>
    </row>
    <row r="13" spans="1:14" x14ac:dyDescent="0.3">
      <c r="A13" t="s">
        <v>238</v>
      </c>
      <c r="B13" s="129" t="s">
        <v>265</v>
      </c>
      <c r="C13" t="s">
        <v>460</v>
      </c>
      <c r="F13" s="183"/>
      <c r="G13" s="339"/>
      <c r="H13" s="340"/>
      <c r="I13" s="340"/>
      <c r="J13" s="341"/>
      <c r="L13" s="224"/>
      <c r="M13" s="225"/>
      <c r="N13" s="226"/>
    </row>
    <row r="14" spans="1:14" x14ac:dyDescent="0.3">
      <c r="A14" t="s">
        <v>299</v>
      </c>
      <c r="B14" s="129" t="s">
        <v>300</v>
      </c>
      <c r="C14" t="s">
        <v>461</v>
      </c>
      <c r="F14" s="183"/>
      <c r="G14" s="339"/>
      <c r="H14" s="340"/>
      <c r="I14" s="340"/>
      <c r="J14" s="341"/>
      <c r="L14" s="224"/>
      <c r="M14" s="225"/>
      <c r="N14" s="226"/>
    </row>
    <row r="15" spans="1:14" x14ac:dyDescent="0.3">
      <c r="A15" t="s">
        <v>266</v>
      </c>
      <c r="B15" s="129" t="s">
        <v>267</v>
      </c>
      <c r="C15" t="s">
        <v>462</v>
      </c>
      <c r="F15" s="183"/>
      <c r="G15" s="339"/>
      <c r="H15" s="340"/>
      <c r="I15" s="340"/>
      <c r="J15" s="341"/>
      <c r="L15" s="224"/>
      <c r="M15" s="225"/>
      <c r="N15" s="226"/>
    </row>
    <row r="16" spans="1:14" x14ac:dyDescent="0.3">
      <c r="F16" s="183"/>
      <c r="G16" s="339"/>
      <c r="H16" s="340"/>
      <c r="I16" s="340"/>
      <c r="J16" s="341"/>
      <c r="L16" s="224"/>
      <c r="M16" s="225"/>
      <c r="N16" s="226"/>
    </row>
    <row r="17" spans="1:34" ht="15" thickBot="1" x14ac:dyDescent="0.35">
      <c r="F17" s="183"/>
      <c r="G17" s="339"/>
      <c r="H17" s="340"/>
      <c r="I17" s="340"/>
      <c r="J17" s="341"/>
      <c r="L17" s="224"/>
      <c r="M17" s="225"/>
      <c r="N17" s="226"/>
    </row>
    <row r="18" spans="1:34" ht="16.2" thickBot="1" x14ac:dyDescent="0.35">
      <c r="B18" s="332" t="s">
        <v>269</v>
      </c>
      <c r="C18" s="333"/>
      <c r="D18" s="333"/>
      <c r="E18" s="334"/>
      <c r="F18" s="183"/>
      <c r="G18" s="339"/>
      <c r="H18" s="340"/>
      <c r="I18" s="340"/>
      <c r="J18" s="341"/>
      <c r="L18" s="227"/>
      <c r="M18" s="228"/>
      <c r="N18" s="229"/>
    </row>
    <row r="19" spans="1:34" ht="15" customHeight="1" thickBot="1" x14ac:dyDescent="0.35">
      <c r="B19" s="306">
        <f>Shift1!O2</f>
        <v>46296.392650462964</v>
      </c>
      <c r="C19" s="307"/>
      <c r="D19" s="307"/>
      <c r="E19" s="308"/>
      <c r="F19" s="183"/>
      <c r="G19" s="342"/>
      <c r="H19" s="343"/>
      <c r="I19" s="343"/>
      <c r="J19" s="344"/>
    </row>
    <row r="21" spans="1:34" x14ac:dyDescent="0.3">
      <c r="A21" s="185" t="s">
        <v>52</v>
      </c>
    </row>
    <row r="22" spans="1:34" x14ac:dyDescent="0.3">
      <c r="A22" s="7" t="s">
        <v>9</v>
      </c>
    </row>
    <row r="23" spans="1:34" x14ac:dyDescent="0.3">
      <c r="A23" s="7" t="s">
        <v>8</v>
      </c>
    </row>
    <row r="25" spans="1:34" x14ac:dyDescent="0.3">
      <c r="A25" s="7" t="s">
        <v>25</v>
      </c>
    </row>
    <row r="26" spans="1:34" x14ac:dyDescent="0.3">
      <c r="A26" s="7" t="s">
        <v>53</v>
      </c>
    </row>
    <row r="28" spans="1:34" x14ac:dyDescent="0.3">
      <c r="A28" s="13" t="s">
        <v>27</v>
      </c>
    </row>
    <row r="29" spans="1:34" x14ac:dyDescent="0.3">
      <c r="A29" s="7" t="s">
        <v>301</v>
      </c>
      <c r="B29" s="117"/>
    </row>
    <row r="30" spans="1:34" x14ac:dyDescent="0.3">
      <c r="A30" s="7" t="s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x14ac:dyDescent="0.3">
      <c r="A31" s="7" t="s">
        <v>302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s="107" customFormat="1" x14ac:dyDescent="0.3">
      <c r="A32" s="7" t="s">
        <v>303</v>
      </c>
    </row>
    <row r="34" spans="1:1" x14ac:dyDescent="0.3">
      <c r="A34" s="117"/>
    </row>
  </sheetData>
  <sheetProtection algorithmName="SHA-512" hashValue="GyB6p2Tvkx9HpjOyir5xnYyC9FQFuiTPY0DcZc9E3/gbWCYM+hDqYzJebWIyox8FhhModX7LfX1fOeS+L7eHNQ==" saltValue="sB4+tz+IZybij/Fd7YtTlw==" spinCount="100000" sheet="1" objects="1" scenarios="1"/>
  <mergeCells count="7">
    <mergeCell ref="B19:E19"/>
    <mergeCell ref="B18:E18"/>
    <mergeCell ref="L2:N2"/>
    <mergeCell ref="G2:J2"/>
    <mergeCell ref="G10:J10"/>
    <mergeCell ref="G3:J8"/>
    <mergeCell ref="G11:J19"/>
  </mergeCell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Button 3">
              <controlPr defaultSize="0" print="0" autoFill="0" autoPict="0" macro="[0]!NouvelleAnnee">
                <anchor moveWithCells="1" sizeWithCells="1">
                  <from>
                    <xdr:col>6</xdr:col>
                    <xdr:colOff>617220</xdr:colOff>
                    <xdr:row>14</xdr:row>
                    <xdr:rowOff>144780</xdr:rowOff>
                  </from>
                  <to>
                    <xdr:col>9</xdr:col>
                    <xdr:colOff>190500</xdr:colOff>
                    <xdr:row>17</xdr:row>
                    <xdr:rowOff>137160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5" name="Button 4">
              <controlPr defaultSize="0" print="0" autoFill="0" autoPict="0" macro="[0]!NomOperateur.HorairesProduction">
                <anchor moveWithCells="1" sizeWithCells="1">
                  <from>
                    <xdr:col>6</xdr:col>
                    <xdr:colOff>609600</xdr:colOff>
                    <xdr:row>10</xdr:row>
                    <xdr:rowOff>152400</xdr:rowOff>
                  </from>
                  <to>
                    <xdr:col>9</xdr:col>
                    <xdr:colOff>220980</xdr:colOff>
                    <xdr:row>13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6" name="Button 5">
              <controlPr defaultSize="0" print="0" autoFill="0" autoPict="0" macro="[0]!Module1.HorairesProduction">
                <anchor moveWithCells="1" sizeWithCells="1">
                  <from>
                    <xdr:col>6</xdr:col>
                    <xdr:colOff>259080</xdr:colOff>
                    <xdr:row>2</xdr:row>
                    <xdr:rowOff>144780</xdr:rowOff>
                  </from>
                  <to>
                    <xdr:col>9</xdr:col>
                    <xdr:colOff>563880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7" name="Button 20">
              <controlPr defaultSize="0" print="0" autoFill="0" autoPict="0" macro="[0]!Générer_Poly_arrière">
                <anchor moveWithCells="1" sizeWithCells="1">
                  <from>
                    <xdr:col>11</xdr:col>
                    <xdr:colOff>175260</xdr:colOff>
                    <xdr:row>2</xdr:row>
                    <xdr:rowOff>182880</xdr:rowOff>
                  </from>
                  <to>
                    <xdr:col>13</xdr:col>
                    <xdr:colOff>541020</xdr:colOff>
                    <xdr:row>3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8" name="Button 21">
              <controlPr defaultSize="0" print="0" autoFill="0" autoPict="0" macro="[0]!Générer_Fermentation">
                <anchor moveWithCells="1" sizeWithCells="1">
                  <from>
                    <xdr:col>11</xdr:col>
                    <xdr:colOff>175260</xdr:colOff>
                    <xdr:row>3</xdr:row>
                    <xdr:rowOff>182880</xdr:rowOff>
                  </from>
                  <to>
                    <xdr:col>13</xdr:col>
                    <xdr:colOff>541020</xdr:colOff>
                    <xdr:row>4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9" name="Button 22">
              <controlPr defaultSize="0" print="0" autoFill="0" autoPict="0" macro="[0]!Générer_distillation">
                <anchor moveWithCells="1" sizeWithCells="1">
                  <from>
                    <xdr:col>11</xdr:col>
                    <xdr:colOff>175260</xdr:colOff>
                    <xdr:row>4</xdr:row>
                    <xdr:rowOff>182880</xdr:rowOff>
                  </from>
                  <to>
                    <xdr:col>13</xdr:col>
                    <xdr:colOff>541020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0" name="Button 23">
              <controlPr defaultSize="0" print="0" autoFill="0" autoPict="0" macro="[0]!Générer_Renforts">
                <anchor moveWithCells="1" sizeWithCells="1">
                  <from>
                    <xdr:col>11</xdr:col>
                    <xdr:colOff>175260</xdr:colOff>
                    <xdr:row>5</xdr:row>
                    <xdr:rowOff>182880</xdr:rowOff>
                  </from>
                  <to>
                    <xdr:col>13</xdr:col>
                    <xdr:colOff>541020</xdr:colOff>
                    <xdr:row>6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1" name="Button 24">
              <controlPr defaultSize="0" print="0" autoFill="0" autoPict="0" macro="[0]!Générer_Meunerie">
                <anchor moveWithCells="1" sizeWithCells="1">
                  <from>
                    <xdr:col>11</xdr:col>
                    <xdr:colOff>175260</xdr:colOff>
                    <xdr:row>6</xdr:row>
                    <xdr:rowOff>182880</xdr:rowOff>
                  </from>
                  <to>
                    <xdr:col>13</xdr:col>
                    <xdr:colOff>541020</xdr:colOff>
                    <xdr:row>7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12" name="Button 25">
              <controlPr defaultSize="0" print="0" autoFill="0" autoPict="0" macro="[0]!Générer_gluten">
                <anchor moveWithCells="1" sizeWithCells="1">
                  <from>
                    <xdr:col>11</xdr:col>
                    <xdr:colOff>175260</xdr:colOff>
                    <xdr:row>7</xdr:row>
                    <xdr:rowOff>182880</xdr:rowOff>
                  </from>
                  <to>
                    <xdr:col>13</xdr:col>
                    <xdr:colOff>541020</xdr:colOff>
                    <xdr:row>8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3" name="Button 26">
              <controlPr defaultSize="0" print="0" autoFill="0" autoPict="0" macro="[0]!Générer_Polyvalent_Av">
                <anchor moveWithCells="1" sizeWithCells="1">
                  <from>
                    <xdr:col>11</xdr:col>
                    <xdr:colOff>175260</xdr:colOff>
                    <xdr:row>8</xdr:row>
                    <xdr:rowOff>182880</xdr:rowOff>
                  </from>
                  <to>
                    <xdr:col>13</xdr:col>
                    <xdr:colOff>541020</xdr:colOff>
                    <xdr:row>9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14" name="Button 27">
              <controlPr defaultSize="0" print="0" autoFill="0" autoPict="0" macro="[0]!Générer_Polyvalent_Avant">
                <anchor moveWithCells="1" sizeWithCells="1">
                  <from>
                    <xdr:col>11</xdr:col>
                    <xdr:colOff>175260</xdr:colOff>
                    <xdr:row>9</xdr:row>
                    <xdr:rowOff>175260</xdr:rowOff>
                  </from>
                  <to>
                    <xdr:col>13</xdr:col>
                    <xdr:colOff>541020</xdr:colOff>
                    <xdr:row>10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15" name="Button 28">
              <controlPr defaultSize="0" print="0" autoFill="0" autoPict="0" macro="[0]!Générer_Centrale_thermique">
                <anchor moveWithCells="1" sizeWithCells="1">
                  <from>
                    <xdr:col>11</xdr:col>
                    <xdr:colOff>175260</xdr:colOff>
                    <xdr:row>10</xdr:row>
                    <xdr:rowOff>160020</xdr:rowOff>
                  </from>
                  <to>
                    <xdr:col>13</xdr:col>
                    <xdr:colOff>541020</xdr:colOff>
                    <xdr:row>11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16" name="Button 29">
              <controlPr defaultSize="0" print="0" autoFill="0" autoPict="0" macro="[0]!Générer_Adjoints">
                <anchor moveWithCells="1" sizeWithCells="1">
                  <from>
                    <xdr:col>11</xdr:col>
                    <xdr:colOff>175260</xdr:colOff>
                    <xdr:row>11</xdr:row>
                    <xdr:rowOff>160020</xdr:rowOff>
                  </from>
                  <to>
                    <xdr:col>13</xdr:col>
                    <xdr:colOff>541020</xdr:colOff>
                    <xdr:row>12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17" name="Button 30">
              <controlPr defaultSize="0" print="0" autoFill="0" autoPict="0" macro="[0]!Générer_Contremaîtres">
                <anchor moveWithCells="1" sizeWithCells="1">
                  <from>
                    <xdr:col>11</xdr:col>
                    <xdr:colOff>175260</xdr:colOff>
                    <xdr:row>12</xdr:row>
                    <xdr:rowOff>160020</xdr:rowOff>
                  </from>
                  <to>
                    <xdr:col>13</xdr:col>
                    <xdr:colOff>541020</xdr:colOff>
                    <xdr:row>13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18" name="Button 31">
              <controlPr defaultSize="0" print="0" autoFill="0" autoPict="0" macro="[0]!Générer_Opérateurs">
                <anchor moveWithCells="1" sizeWithCells="1">
                  <from>
                    <xdr:col>11</xdr:col>
                    <xdr:colOff>175260</xdr:colOff>
                    <xdr:row>13</xdr:row>
                    <xdr:rowOff>160020</xdr:rowOff>
                  </from>
                  <to>
                    <xdr:col>13</xdr:col>
                    <xdr:colOff>541020</xdr:colOff>
                    <xdr:row>14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19" name="Button 32">
              <controlPr defaultSize="0" print="0" autoFill="0" autoPict="0" macro="[0]!Générer_Chaudières_Renfort">
                <anchor moveWithCells="1" sizeWithCells="1">
                  <from>
                    <xdr:col>11</xdr:col>
                    <xdr:colOff>175260</xdr:colOff>
                    <xdr:row>14</xdr:row>
                    <xdr:rowOff>160020</xdr:rowOff>
                  </from>
                  <to>
                    <xdr:col>13</xdr:col>
                    <xdr:colOff>541020</xdr:colOff>
                    <xdr:row>15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20" name="Button 33">
              <controlPr defaultSize="0" print="0" autoFill="0" autoPict="0" macro="[0]!Générer_Step">
                <anchor moveWithCells="1" sizeWithCells="1">
                  <from>
                    <xdr:col>11</xdr:col>
                    <xdr:colOff>175260</xdr:colOff>
                    <xdr:row>15</xdr:row>
                    <xdr:rowOff>160020</xdr:rowOff>
                  </from>
                  <to>
                    <xdr:col>13</xdr:col>
                    <xdr:colOff>541020</xdr:colOff>
                    <xdr:row>16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3"/>
    <pageSetUpPr fitToPage="1"/>
  </sheetPr>
  <dimension ref="A1:AO480"/>
  <sheetViews>
    <sheetView showGridLines="0" tabSelected="1" zoomScaleNormal="100" workbookViewId="0">
      <pane xSplit="14" ySplit="10" topLeftCell="O274" activePane="bottomRight" state="frozen"/>
      <selection pane="topRight" activeCell="O1" sqref="O1"/>
      <selection pane="bottomLeft" activeCell="A11" sqref="A11"/>
      <selection pane="bottomRight" activeCell="B290" sqref="B290"/>
    </sheetView>
  </sheetViews>
  <sheetFormatPr baseColWidth="10" defaultColWidth="11.44140625" defaultRowHeight="13.2" outlineLevelRow="1" outlineLevelCol="1" x14ac:dyDescent="0.25"/>
  <cols>
    <col min="1" max="1" width="6.44140625" style="8" customWidth="1"/>
    <col min="2" max="2" width="6.5546875" style="17" customWidth="1"/>
    <col min="3" max="3" width="7" style="8" hidden="1" customWidth="1" outlineLevel="1"/>
    <col min="4" max="4" width="7" style="17" hidden="1" customWidth="1" outlineLevel="1"/>
    <col min="5" max="5" width="7" style="8" hidden="1" customWidth="1" outlineLevel="1"/>
    <col min="6" max="6" width="7" style="17" hidden="1" customWidth="1" outlineLevel="1"/>
    <col min="7" max="7" width="7" style="8" hidden="1" customWidth="1" outlineLevel="1"/>
    <col min="8" max="8" width="7" style="17" hidden="1" customWidth="1" outlineLevel="1"/>
    <col min="9" max="9" width="7" style="8" hidden="1" customWidth="1" outlineLevel="1"/>
    <col min="10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24" width="8.6640625" style="17" customWidth="1"/>
    <col min="25" max="25" width="8.6640625" style="8" customWidth="1"/>
    <col min="26" max="28" width="8.6640625" style="17" customWidth="1"/>
    <col min="29" max="29" width="9.6640625" style="17" bestFit="1" customWidth="1"/>
    <col min="30" max="36" width="8.6640625" style="17" customWidth="1"/>
    <col min="37" max="38" width="8.6640625" style="94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09" t="s">
        <v>120</v>
      </c>
      <c r="B1" s="310"/>
      <c r="O1" s="319" t="s">
        <v>269</v>
      </c>
      <c r="P1" s="320"/>
      <c r="Q1" s="320"/>
      <c r="R1" s="320"/>
      <c r="S1" s="321"/>
      <c r="U1" s="17"/>
      <c r="Y1" s="17"/>
    </row>
    <row r="2" spans="1:40" ht="15.75" customHeight="1" outlineLevel="1" thickBot="1" x14ac:dyDescent="0.3">
      <c r="A2" s="311"/>
      <c r="B2" s="312"/>
      <c r="O2" s="306">
        <v>46296.392650462964</v>
      </c>
      <c r="P2" s="307"/>
      <c r="Q2" s="307"/>
      <c r="R2" s="307"/>
      <c r="S2" s="308"/>
      <c r="U2" s="17"/>
      <c r="Y2" s="17"/>
    </row>
    <row r="3" spans="1:40" outlineLevel="1" x14ac:dyDescent="0.25">
      <c r="A3" s="17"/>
      <c r="U3" s="17"/>
      <c r="Y3" s="17"/>
    </row>
    <row r="4" spans="1:40" outlineLevel="1" x14ac:dyDescent="0.25">
      <c r="A4" s="17"/>
      <c r="O4" s="95" t="s">
        <v>85</v>
      </c>
      <c r="P4" s="313" t="s">
        <v>107</v>
      </c>
      <c r="Q4" s="313"/>
      <c r="R4" s="313"/>
      <c r="S4" s="313"/>
      <c r="U4" s="4" t="s">
        <v>108</v>
      </c>
      <c r="V4" s="289" t="s">
        <v>109</v>
      </c>
      <c r="W4" s="290"/>
      <c r="X4" s="290"/>
      <c r="Y4" s="290"/>
      <c r="Z4" s="290"/>
      <c r="AA4" s="291"/>
      <c r="AB4" s="96" t="s">
        <v>90</v>
      </c>
      <c r="AC4" s="292" t="s">
        <v>110</v>
      </c>
      <c r="AD4" s="293"/>
      <c r="AE4" s="294"/>
    </row>
    <row r="5" spans="1:40" outlineLevel="1" x14ac:dyDescent="0.25">
      <c r="A5" s="17"/>
      <c r="O5" s="5" t="s">
        <v>87</v>
      </c>
      <c r="P5" s="313" t="s">
        <v>111</v>
      </c>
      <c r="Q5" s="313"/>
      <c r="R5" s="313"/>
      <c r="S5" s="313"/>
      <c r="U5" s="5" t="s">
        <v>86</v>
      </c>
      <c r="V5" s="292" t="s">
        <v>112</v>
      </c>
      <c r="W5" s="293"/>
      <c r="X5" s="293"/>
      <c r="Y5" s="293"/>
      <c r="Z5" s="293"/>
      <c r="AA5" s="294"/>
      <c r="AB5" s="96" t="s">
        <v>113</v>
      </c>
      <c r="AC5" s="292" t="s">
        <v>114</v>
      </c>
      <c r="AD5" s="293"/>
      <c r="AE5" s="294"/>
    </row>
    <row r="6" spans="1:40" outlineLevel="1" x14ac:dyDescent="0.25">
      <c r="A6" s="17"/>
      <c r="O6" s="5" t="s">
        <v>89</v>
      </c>
      <c r="P6" s="292" t="s">
        <v>115</v>
      </c>
      <c r="Q6" s="293"/>
      <c r="R6" s="293"/>
      <c r="S6" s="294"/>
      <c r="U6" s="5" t="s">
        <v>271</v>
      </c>
      <c r="V6" s="292" t="s">
        <v>117</v>
      </c>
      <c r="W6" s="293"/>
      <c r="X6" s="293"/>
      <c r="Y6" s="293"/>
      <c r="Z6" s="293"/>
      <c r="AA6" s="294"/>
      <c r="AB6" s="262" t="s">
        <v>467</v>
      </c>
      <c r="AC6" s="263" t="s">
        <v>635</v>
      </c>
      <c r="AD6" s="95"/>
      <c r="AE6" s="95"/>
    </row>
    <row r="7" spans="1:40" outlineLevel="1" x14ac:dyDescent="0.25">
      <c r="A7" s="17"/>
      <c r="O7" s="5" t="s">
        <v>88</v>
      </c>
      <c r="P7" s="313" t="s">
        <v>118</v>
      </c>
      <c r="Q7" s="313"/>
      <c r="R7" s="313"/>
      <c r="S7" s="313"/>
      <c r="U7" s="5" t="s">
        <v>91</v>
      </c>
      <c r="V7" s="292" t="s">
        <v>119</v>
      </c>
      <c r="W7" s="293"/>
      <c r="X7" s="293"/>
      <c r="Y7" s="293"/>
      <c r="Z7" s="293"/>
      <c r="AA7" s="294"/>
    </row>
    <row r="8" spans="1:40" outlineLevel="1" x14ac:dyDescent="0.25">
      <c r="C8" s="295"/>
      <c r="D8" s="295"/>
      <c r="E8" s="295"/>
      <c r="F8" s="295"/>
      <c r="G8" s="295"/>
      <c r="H8" s="295"/>
      <c r="I8" s="317"/>
      <c r="J8" s="317"/>
      <c r="K8" s="295"/>
      <c r="L8" s="295"/>
      <c r="M8" s="295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5"/>
      <c r="AD8" s="295"/>
      <c r="AE8" s="295"/>
      <c r="AF8" s="295"/>
      <c r="AG8" s="295"/>
      <c r="AH8" s="295"/>
      <c r="AI8" s="295"/>
      <c r="AJ8" s="295"/>
      <c r="AK8" s="295"/>
      <c r="AL8" s="295"/>
    </row>
    <row r="9" spans="1:40" x14ac:dyDescent="0.25">
      <c r="C9" s="316" t="s">
        <v>232</v>
      </c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4" t="s">
        <v>57</v>
      </c>
      <c r="P9" s="315"/>
      <c r="Q9" s="314" t="s">
        <v>58</v>
      </c>
      <c r="R9" s="315"/>
      <c r="S9" s="318" t="s">
        <v>59</v>
      </c>
      <c r="T9" s="315"/>
      <c r="U9" s="304" t="s">
        <v>270</v>
      </c>
      <c r="V9" s="305"/>
      <c r="W9" s="304"/>
      <c r="X9" s="305"/>
      <c r="Y9" s="302" t="s">
        <v>60</v>
      </c>
      <c r="Z9" s="303"/>
      <c r="AA9" s="302" t="s">
        <v>61</v>
      </c>
      <c r="AB9" s="303"/>
      <c r="AC9" s="330" t="s">
        <v>57</v>
      </c>
      <c r="AD9" s="331"/>
      <c r="AE9" s="330" t="s">
        <v>57</v>
      </c>
      <c r="AF9" s="331"/>
      <c r="AG9" s="327" t="s">
        <v>62</v>
      </c>
      <c r="AH9" s="328"/>
      <c r="AI9" s="328"/>
      <c r="AJ9" s="328"/>
      <c r="AK9" s="328"/>
      <c r="AL9" s="329"/>
      <c r="AM9" s="323"/>
      <c r="AN9" s="324"/>
    </row>
    <row r="10" spans="1:40" x14ac:dyDescent="0.25">
      <c r="C10" s="298" t="s">
        <v>229</v>
      </c>
      <c r="D10" s="298"/>
      <c r="E10" s="298"/>
      <c r="F10" s="298"/>
      <c r="G10" s="298" t="s">
        <v>50</v>
      </c>
      <c r="H10" s="298"/>
      <c r="I10" s="298" t="s">
        <v>124</v>
      </c>
      <c r="J10" s="298"/>
      <c r="K10" s="322" t="s">
        <v>51</v>
      </c>
      <c r="L10" s="322"/>
      <c r="M10" s="322" t="s">
        <v>230</v>
      </c>
      <c r="N10" s="322"/>
      <c r="O10" s="301" t="s">
        <v>239</v>
      </c>
      <c r="P10" s="301"/>
      <c r="Q10" s="301" t="s">
        <v>252</v>
      </c>
      <c r="R10" s="301"/>
      <c r="S10" s="301" t="s">
        <v>32</v>
      </c>
      <c r="T10" s="301"/>
      <c r="U10" s="299" t="s">
        <v>250</v>
      </c>
      <c r="V10" s="300"/>
      <c r="W10" s="298"/>
      <c r="X10" s="298"/>
      <c r="Y10" s="297" t="s">
        <v>439</v>
      </c>
      <c r="Z10" s="297"/>
      <c r="AA10" s="296" t="s">
        <v>246</v>
      </c>
      <c r="AB10" s="296"/>
      <c r="AC10" s="296" t="s">
        <v>532</v>
      </c>
      <c r="AD10" s="296"/>
      <c r="AE10" s="296" t="s">
        <v>33</v>
      </c>
      <c r="AF10" s="296"/>
      <c r="AG10" s="326"/>
      <c r="AH10" s="326"/>
      <c r="AI10" s="326" t="s">
        <v>45</v>
      </c>
      <c r="AJ10" s="326"/>
      <c r="AK10" s="325" t="s">
        <v>446</v>
      </c>
      <c r="AL10" s="326"/>
      <c r="AM10" s="322"/>
      <c r="AN10" s="322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82</v>
      </c>
      <c r="P11" s="147"/>
      <c r="Q11" s="86" t="s">
        <v>82</v>
      </c>
      <c r="R11" s="147"/>
      <c r="S11" s="86" t="s">
        <v>82</v>
      </c>
      <c r="T11" s="147"/>
      <c r="U11" s="86" t="s">
        <v>82</v>
      </c>
      <c r="V11" s="147" t="s">
        <v>22</v>
      </c>
      <c r="W11" s="86"/>
      <c r="X11" s="147"/>
      <c r="Y11" s="86" t="s">
        <v>82</v>
      </c>
      <c r="Z11" s="147"/>
      <c r="AA11" s="86" t="s">
        <v>277</v>
      </c>
      <c r="AB11" s="147"/>
      <c r="AC11" s="86"/>
      <c r="AD11" s="147"/>
      <c r="AE11" s="86" t="s">
        <v>82</v>
      </c>
      <c r="AF11" s="147"/>
      <c r="AG11" s="86" t="s">
        <v>82</v>
      </c>
      <c r="AH11" s="147"/>
      <c r="AI11" s="86" t="s">
        <v>82</v>
      </c>
      <c r="AJ11" s="147" t="s">
        <v>88</v>
      </c>
      <c r="AK11" s="86" t="s">
        <v>82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278</v>
      </c>
      <c r="P12" s="148"/>
      <c r="Q12" s="85" t="s">
        <v>278</v>
      </c>
      <c r="R12" s="148"/>
      <c r="S12" s="85" t="s">
        <v>278</v>
      </c>
      <c r="T12" s="148"/>
      <c r="U12" s="85" t="s">
        <v>278</v>
      </c>
      <c r="V12" s="148"/>
      <c r="W12" s="85"/>
      <c r="X12" s="148"/>
      <c r="Y12" s="85" t="s">
        <v>278</v>
      </c>
      <c r="Z12" s="148"/>
      <c r="AA12" s="85" t="s">
        <v>82</v>
      </c>
      <c r="AB12" s="148"/>
      <c r="AC12" s="85"/>
      <c r="AD12" s="148"/>
      <c r="AE12" s="85" t="s">
        <v>278</v>
      </c>
      <c r="AF12" s="148"/>
      <c r="AG12" s="85" t="s">
        <v>278</v>
      </c>
      <c r="AH12" s="148"/>
      <c r="AI12" s="85" t="s">
        <v>278</v>
      </c>
      <c r="AJ12" s="148"/>
      <c r="AK12" s="85" t="s">
        <v>278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278</v>
      </c>
      <c r="P13" s="147"/>
      <c r="Q13" s="232" t="s">
        <v>278</v>
      </c>
      <c r="R13" s="147"/>
      <c r="S13" s="232" t="s">
        <v>278</v>
      </c>
      <c r="T13" s="147"/>
      <c r="U13" s="232" t="s">
        <v>278</v>
      </c>
      <c r="V13" s="147"/>
      <c r="W13" s="232"/>
      <c r="X13" s="147"/>
      <c r="Y13" s="232" t="s">
        <v>278</v>
      </c>
      <c r="Z13" s="147"/>
      <c r="AA13" s="232" t="s">
        <v>82</v>
      </c>
      <c r="AB13" s="147"/>
      <c r="AC13" s="232"/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278</v>
      </c>
      <c r="P14" s="149"/>
      <c r="Q14" s="19" t="s">
        <v>278</v>
      </c>
      <c r="R14" s="149"/>
      <c r="S14" s="19" t="s">
        <v>278</v>
      </c>
      <c r="T14" s="149"/>
      <c r="U14" s="19" t="s">
        <v>278</v>
      </c>
      <c r="V14" s="149"/>
      <c r="W14" s="19"/>
      <c r="X14" s="149"/>
      <c r="Y14" s="19" t="s">
        <v>278</v>
      </c>
      <c r="Z14" s="149"/>
      <c r="AA14" s="19" t="s">
        <v>82</v>
      </c>
      <c r="AB14" s="149"/>
      <c r="AC14" s="19"/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298</v>
      </c>
      <c r="P15" s="148" t="s">
        <v>281</v>
      </c>
      <c r="Q15" s="233" t="s">
        <v>282</v>
      </c>
      <c r="R15" s="148"/>
      <c r="S15" s="233" t="s">
        <v>278</v>
      </c>
      <c r="T15" s="148"/>
      <c r="U15" s="233" t="s">
        <v>298</v>
      </c>
      <c r="V15" s="148" t="s">
        <v>85</v>
      </c>
      <c r="W15" s="233"/>
      <c r="X15" s="148"/>
      <c r="Y15" s="233" t="s">
        <v>83</v>
      </c>
      <c r="Z15" s="148" t="s">
        <v>85</v>
      </c>
      <c r="AA15" s="233" t="s">
        <v>278</v>
      </c>
      <c r="AB15" s="148"/>
      <c r="AC15" s="233"/>
      <c r="AD15" s="148"/>
      <c r="AE15" s="233" t="s">
        <v>278</v>
      </c>
      <c r="AF15" s="148"/>
      <c r="AG15" s="233" t="s">
        <v>298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298</v>
      </c>
      <c r="P16" s="148" t="s">
        <v>281</v>
      </c>
      <c r="Q16" s="85" t="s">
        <v>282</v>
      </c>
      <c r="R16" s="148" t="s">
        <v>492</v>
      </c>
      <c r="S16" s="85" t="s">
        <v>282</v>
      </c>
      <c r="T16" s="148" t="s">
        <v>515</v>
      </c>
      <c r="U16" s="85" t="s">
        <v>298</v>
      </c>
      <c r="V16" s="148" t="s">
        <v>85</v>
      </c>
      <c r="W16" s="85"/>
      <c r="X16" s="148"/>
      <c r="Y16" s="85" t="s">
        <v>83</v>
      </c>
      <c r="Z16" s="148" t="s">
        <v>85</v>
      </c>
      <c r="AA16" s="85" t="s">
        <v>278</v>
      </c>
      <c r="AB16" s="148"/>
      <c r="AC16" s="85"/>
      <c r="AD16" s="148"/>
      <c r="AE16" s="85" t="s">
        <v>278</v>
      </c>
      <c r="AF16" s="148"/>
      <c r="AG16" s="85" t="s">
        <v>298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298</v>
      </c>
      <c r="P17" s="148" t="s">
        <v>283</v>
      </c>
      <c r="Q17" s="85" t="s">
        <v>282</v>
      </c>
      <c r="R17" s="148" t="s">
        <v>492</v>
      </c>
      <c r="S17" s="85" t="s">
        <v>282</v>
      </c>
      <c r="T17" s="148" t="s">
        <v>515</v>
      </c>
      <c r="U17" s="85" t="s">
        <v>298</v>
      </c>
      <c r="V17" s="148" t="s">
        <v>85</v>
      </c>
      <c r="W17" s="85"/>
      <c r="X17" s="148"/>
      <c r="Y17" s="85" t="s">
        <v>83</v>
      </c>
      <c r="Z17" s="148" t="s">
        <v>86</v>
      </c>
      <c r="AA17" s="85" t="s">
        <v>276</v>
      </c>
      <c r="AB17" s="148"/>
      <c r="AC17" s="85"/>
      <c r="AD17" s="148"/>
      <c r="AE17" s="85" t="s">
        <v>282</v>
      </c>
      <c r="AF17" s="148"/>
      <c r="AG17" s="85" t="s">
        <v>298</v>
      </c>
      <c r="AH17" s="148"/>
      <c r="AI17" s="85" t="s">
        <v>282</v>
      </c>
      <c r="AJ17" s="148" t="s">
        <v>90</v>
      </c>
      <c r="AK17" s="85" t="s">
        <v>282</v>
      </c>
      <c r="AL17" s="148" t="s">
        <v>86</v>
      </c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 t="s">
        <v>492</v>
      </c>
      <c r="S18" s="85" t="s">
        <v>282</v>
      </c>
      <c r="T18" s="148" t="s">
        <v>278</v>
      </c>
      <c r="U18" s="85" t="s">
        <v>278</v>
      </c>
      <c r="V18" s="148"/>
      <c r="W18" s="85"/>
      <c r="X18" s="148"/>
      <c r="Y18" s="85" t="s">
        <v>278</v>
      </c>
      <c r="Z18" s="148"/>
      <c r="AA18" s="85" t="s">
        <v>276</v>
      </c>
      <c r="AB18" s="148" t="s">
        <v>288</v>
      </c>
      <c r="AC18" s="85"/>
      <c r="AD18" s="148"/>
      <c r="AE18" s="85" t="s">
        <v>282</v>
      </c>
      <c r="AF18" s="148"/>
      <c r="AG18" s="85" t="s">
        <v>278</v>
      </c>
      <c r="AH18" s="148"/>
      <c r="AI18" s="85" t="s">
        <v>282</v>
      </c>
      <c r="AJ18" s="148" t="s">
        <v>90</v>
      </c>
      <c r="AK18" s="85" t="s">
        <v>282</v>
      </c>
      <c r="AL18" s="148" t="s">
        <v>85</v>
      </c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 t="s">
        <v>492</v>
      </c>
      <c r="S19" s="85" t="s">
        <v>282</v>
      </c>
      <c r="T19" s="148" t="s">
        <v>494</v>
      </c>
      <c r="U19" s="85" t="s">
        <v>278</v>
      </c>
      <c r="V19" s="148"/>
      <c r="W19" s="85"/>
      <c r="X19" s="148"/>
      <c r="Y19" s="85" t="s">
        <v>278</v>
      </c>
      <c r="Z19" s="148"/>
      <c r="AA19" s="85" t="s">
        <v>277</v>
      </c>
      <c r="AB19" s="148" t="s">
        <v>288</v>
      </c>
      <c r="AC19" s="85"/>
      <c r="AD19" s="148"/>
      <c r="AE19" s="85" t="s">
        <v>282</v>
      </c>
      <c r="AF19" s="148"/>
      <c r="AG19" s="85" t="s">
        <v>278</v>
      </c>
      <c r="AH19" s="148"/>
      <c r="AI19" s="85" t="s">
        <v>282</v>
      </c>
      <c r="AJ19" s="148" t="s">
        <v>85</v>
      </c>
      <c r="AK19" s="85" t="s">
        <v>282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 t="s">
        <v>492</v>
      </c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277</v>
      </c>
      <c r="AB20" s="147"/>
      <c r="AC20" s="232"/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 t="s">
        <v>492</v>
      </c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277</v>
      </c>
      <c r="AB21" s="149"/>
      <c r="AC21" s="19"/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276</v>
      </c>
      <c r="P22" s="148" t="s">
        <v>500</v>
      </c>
      <c r="Q22" s="233" t="s">
        <v>276</v>
      </c>
      <c r="R22" s="148" t="s">
        <v>492</v>
      </c>
      <c r="S22" s="233" t="s">
        <v>276</v>
      </c>
      <c r="T22" s="148"/>
      <c r="U22" s="233" t="s">
        <v>276</v>
      </c>
      <c r="V22" s="148"/>
      <c r="W22" s="233"/>
      <c r="X22" s="148"/>
      <c r="Y22" s="233" t="s">
        <v>276</v>
      </c>
      <c r="Z22" s="148"/>
      <c r="AA22" s="233" t="s">
        <v>82</v>
      </c>
      <c r="AB22" s="148"/>
      <c r="AC22" s="233" t="s">
        <v>83</v>
      </c>
      <c r="AD22" s="148"/>
      <c r="AE22" s="233" t="s">
        <v>276</v>
      </c>
      <c r="AF22" s="148"/>
      <c r="AG22" s="233" t="s">
        <v>276</v>
      </c>
      <c r="AH22" s="148"/>
      <c r="AI22" s="233" t="s">
        <v>276</v>
      </c>
      <c r="AJ22" s="148"/>
      <c r="AK22" s="233" t="s">
        <v>276</v>
      </c>
      <c r="AL22" s="148" t="s">
        <v>84</v>
      </c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276</v>
      </c>
      <c r="P23" s="148"/>
      <c r="Q23" s="85" t="s">
        <v>276</v>
      </c>
      <c r="R23" s="148" t="s">
        <v>492</v>
      </c>
      <c r="S23" s="85" t="s">
        <v>276</v>
      </c>
      <c r="T23" s="148"/>
      <c r="U23" s="85" t="s">
        <v>276</v>
      </c>
      <c r="V23" s="148"/>
      <c r="W23" s="85"/>
      <c r="X23" s="148"/>
      <c r="Y23" s="85" t="s">
        <v>276</v>
      </c>
      <c r="Z23" s="148"/>
      <c r="AA23" s="85" t="s">
        <v>82</v>
      </c>
      <c r="AB23" s="148"/>
      <c r="AC23" s="85" t="s">
        <v>83</v>
      </c>
      <c r="AD23" s="148"/>
      <c r="AE23" s="85" t="s">
        <v>276</v>
      </c>
      <c r="AF23" s="148"/>
      <c r="AG23" s="85" t="s">
        <v>276</v>
      </c>
      <c r="AH23" s="148"/>
      <c r="AI23" s="85" t="s">
        <v>276</v>
      </c>
      <c r="AJ23" s="148"/>
      <c r="AK23" s="85" t="s">
        <v>276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84</v>
      </c>
      <c r="P24" s="148" t="s">
        <v>296</v>
      </c>
      <c r="Q24" s="85" t="s">
        <v>277</v>
      </c>
      <c r="R24" s="148"/>
      <c r="S24" s="85" t="s">
        <v>468</v>
      </c>
      <c r="T24" s="148" t="s">
        <v>288</v>
      </c>
      <c r="U24" s="85" t="s">
        <v>277</v>
      </c>
      <c r="V24" s="148" t="s">
        <v>86</v>
      </c>
      <c r="W24" s="85"/>
      <c r="X24" s="148"/>
      <c r="Y24" s="85" t="s">
        <v>277</v>
      </c>
      <c r="Z24" s="148"/>
      <c r="AA24" s="85" t="s">
        <v>278</v>
      </c>
      <c r="AB24" s="148"/>
      <c r="AC24" s="85" t="s">
        <v>83</v>
      </c>
      <c r="AD24" s="148"/>
      <c r="AE24" s="85" t="s">
        <v>277</v>
      </c>
      <c r="AF24" s="148" t="s">
        <v>82</v>
      </c>
      <c r="AG24" s="85" t="s">
        <v>277</v>
      </c>
      <c r="AH24" s="148"/>
      <c r="AI24" s="85" t="s">
        <v>277</v>
      </c>
      <c r="AJ24" s="148" t="s">
        <v>82</v>
      </c>
      <c r="AK24" s="85" t="s">
        <v>277</v>
      </c>
      <c r="AL24" s="148"/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276</v>
      </c>
      <c r="P25" s="148" t="s">
        <v>289</v>
      </c>
      <c r="Q25" s="85" t="s">
        <v>277</v>
      </c>
      <c r="R25" s="148"/>
      <c r="S25" s="85" t="s">
        <v>277</v>
      </c>
      <c r="T25" s="148" t="s">
        <v>276</v>
      </c>
      <c r="U25" s="85" t="s">
        <v>277</v>
      </c>
      <c r="V25" s="148" t="s">
        <v>86</v>
      </c>
      <c r="W25" s="85"/>
      <c r="X25" s="148"/>
      <c r="Y25" s="85" t="s">
        <v>277</v>
      </c>
      <c r="Z25" s="148"/>
      <c r="AA25" s="85" t="s">
        <v>278</v>
      </c>
      <c r="AB25" s="148"/>
      <c r="AC25" s="85" t="s">
        <v>83</v>
      </c>
      <c r="AD25" s="148"/>
      <c r="AE25" s="85" t="s">
        <v>277</v>
      </c>
      <c r="AF25" s="148" t="s">
        <v>82</v>
      </c>
      <c r="AG25" s="85" t="s">
        <v>277</v>
      </c>
      <c r="AH25" s="148"/>
      <c r="AI25" s="85" t="s">
        <v>277</v>
      </c>
      <c r="AJ25" s="148"/>
      <c r="AK25" s="85" t="s">
        <v>484</v>
      </c>
      <c r="AL25" s="148" t="s">
        <v>288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82</v>
      </c>
      <c r="P26" s="148" t="s">
        <v>492</v>
      </c>
      <c r="Q26" s="85" t="s">
        <v>82</v>
      </c>
      <c r="R26" s="148"/>
      <c r="S26" s="85" t="s">
        <v>82</v>
      </c>
      <c r="T26" s="148" t="s">
        <v>468</v>
      </c>
      <c r="U26" s="85" t="s">
        <v>82</v>
      </c>
      <c r="V26" s="148" t="s">
        <v>86</v>
      </c>
      <c r="W26" s="85"/>
      <c r="X26" s="148"/>
      <c r="Y26" s="85" t="s">
        <v>82</v>
      </c>
      <c r="Z26" s="148"/>
      <c r="AA26" s="85" t="s">
        <v>276</v>
      </c>
      <c r="AB26" s="148"/>
      <c r="AC26" s="85" t="s">
        <v>83</v>
      </c>
      <c r="AD26" s="148"/>
      <c r="AE26" s="85" t="s">
        <v>82</v>
      </c>
      <c r="AF26" s="148"/>
      <c r="AG26" s="85" t="s">
        <v>82</v>
      </c>
      <c r="AH26" s="148"/>
      <c r="AI26" s="85" t="s">
        <v>82</v>
      </c>
      <c r="AJ26" s="148"/>
      <c r="AK26" s="85" t="s">
        <v>82</v>
      </c>
      <c r="AL26" s="148"/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82</v>
      </c>
      <c r="P27" s="147" t="s">
        <v>492</v>
      </c>
      <c r="Q27" s="232" t="s">
        <v>82</v>
      </c>
      <c r="R27" s="147"/>
      <c r="S27" s="232" t="s">
        <v>82</v>
      </c>
      <c r="T27" s="147" t="s">
        <v>468</v>
      </c>
      <c r="U27" s="232" t="s">
        <v>82</v>
      </c>
      <c r="V27" s="147" t="s">
        <v>86</v>
      </c>
      <c r="W27" s="232"/>
      <c r="X27" s="147"/>
      <c r="Y27" s="232" t="s">
        <v>82</v>
      </c>
      <c r="Z27" s="147"/>
      <c r="AA27" s="232" t="s">
        <v>276</v>
      </c>
      <c r="AB27" s="147"/>
      <c r="AC27" s="232" t="s">
        <v>278</v>
      </c>
      <c r="AD27" s="147"/>
      <c r="AE27" s="232" t="s">
        <v>82</v>
      </c>
      <c r="AF27" s="147"/>
      <c r="AG27" s="232" t="s">
        <v>82</v>
      </c>
      <c r="AH27" s="147"/>
      <c r="AI27" s="232" t="s">
        <v>82</v>
      </c>
      <c r="AJ27" s="147"/>
      <c r="AK27" s="232" t="s">
        <v>82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82</v>
      </c>
      <c r="P28" s="149" t="s">
        <v>492</v>
      </c>
      <c r="Q28" s="19" t="s">
        <v>82</v>
      </c>
      <c r="R28" s="149"/>
      <c r="S28" s="19" t="s">
        <v>82</v>
      </c>
      <c r="T28" s="149" t="s">
        <v>468</v>
      </c>
      <c r="U28" s="19" t="s">
        <v>82</v>
      </c>
      <c r="V28" s="149" t="s">
        <v>86</v>
      </c>
      <c r="W28" s="19"/>
      <c r="X28" s="149"/>
      <c r="Y28" s="19" t="s">
        <v>82</v>
      </c>
      <c r="Z28" s="149"/>
      <c r="AA28" s="19" t="s">
        <v>276</v>
      </c>
      <c r="AB28" s="149"/>
      <c r="AC28" s="19" t="s">
        <v>278</v>
      </c>
      <c r="AD28" s="149"/>
      <c r="AE28" s="19" t="s">
        <v>82</v>
      </c>
      <c r="AF28" s="149"/>
      <c r="AG28" s="19" t="s">
        <v>82</v>
      </c>
      <c r="AH28" s="149"/>
      <c r="AI28" s="19" t="s">
        <v>82</v>
      </c>
      <c r="AJ28" s="149"/>
      <c r="AK28" s="19" t="s">
        <v>82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 t="s">
        <v>492</v>
      </c>
      <c r="Q29" s="233" t="s">
        <v>278</v>
      </c>
      <c r="R29" s="148"/>
      <c r="S29" s="233" t="s">
        <v>278</v>
      </c>
      <c r="T29" s="148"/>
      <c r="U29" s="233" t="s">
        <v>278</v>
      </c>
      <c r="V29" s="148"/>
      <c r="W29" s="233"/>
      <c r="X29" s="148"/>
      <c r="Y29" s="233" t="s">
        <v>278</v>
      </c>
      <c r="Z29" s="148"/>
      <c r="AA29" s="233" t="s">
        <v>277</v>
      </c>
      <c r="AB29" s="148"/>
      <c r="AC29" s="233" t="s">
        <v>83</v>
      </c>
      <c r="AD29" s="148"/>
      <c r="AE29" s="233" t="s">
        <v>278</v>
      </c>
      <c r="AF29" s="148"/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 t="s">
        <v>492</v>
      </c>
      <c r="Q30" s="85" t="s">
        <v>278</v>
      </c>
      <c r="R30" s="148"/>
      <c r="S30" s="85" t="s">
        <v>278</v>
      </c>
      <c r="T30" s="148"/>
      <c r="U30" s="85" t="s">
        <v>278</v>
      </c>
      <c r="V30" s="148"/>
      <c r="W30" s="85"/>
      <c r="X30" s="148"/>
      <c r="Y30" s="85" t="s">
        <v>278</v>
      </c>
      <c r="Z30" s="148"/>
      <c r="AA30" s="85" t="s">
        <v>277</v>
      </c>
      <c r="AB30" s="148"/>
      <c r="AC30" s="85" t="s">
        <v>83</v>
      </c>
      <c r="AD30" s="148" t="s">
        <v>283</v>
      </c>
      <c r="AE30" s="85" t="s">
        <v>278</v>
      </c>
      <c r="AF30" s="148"/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276</v>
      </c>
      <c r="P31" s="148" t="s">
        <v>492</v>
      </c>
      <c r="Q31" s="85" t="s">
        <v>276</v>
      </c>
      <c r="R31" s="148"/>
      <c r="S31" s="85" t="s">
        <v>276</v>
      </c>
      <c r="T31" s="148" t="s">
        <v>468</v>
      </c>
      <c r="U31" s="85" t="s">
        <v>276</v>
      </c>
      <c r="V31" s="148" t="s">
        <v>86</v>
      </c>
      <c r="W31" s="85"/>
      <c r="X31" s="148"/>
      <c r="Y31" s="85" t="s">
        <v>276</v>
      </c>
      <c r="Z31" s="148"/>
      <c r="AA31" s="85" t="s">
        <v>82</v>
      </c>
      <c r="AB31" s="148" t="s">
        <v>492</v>
      </c>
      <c r="AC31" s="85" t="s">
        <v>83</v>
      </c>
      <c r="AD31" s="148"/>
      <c r="AE31" s="85" t="s">
        <v>276</v>
      </c>
      <c r="AF31" s="148"/>
      <c r="AG31" s="85" t="s">
        <v>276</v>
      </c>
      <c r="AH31" s="148"/>
      <c r="AI31" s="85" t="s">
        <v>276</v>
      </c>
      <c r="AJ31" s="148" t="s">
        <v>84</v>
      </c>
      <c r="AK31" s="85" t="s">
        <v>276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276</v>
      </c>
      <c r="P32" s="148" t="s">
        <v>492</v>
      </c>
      <c r="Q32" s="85" t="s">
        <v>276</v>
      </c>
      <c r="R32" s="148"/>
      <c r="S32" s="85" t="s">
        <v>276</v>
      </c>
      <c r="T32" s="148" t="s">
        <v>468</v>
      </c>
      <c r="U32" s="85" t="s">
        <v>276</v>
      </c>
      <c r="V32" s="148" t="s">
        <v>86</v>
      </c>
      <c r="W32" s="85"/>
      <c r="X32" s="148"/>
      <c r="Y32" s="85" t="s">
        <v>276</v>
      </c>
      <c r="Z32" s="148"/>
      <c r="AA32" s="85" t="s">
        <v>82</v>
      </c>
      <c r="AB32" s="148" t="s">
        <v>492</v>
      </c>
      <c r="AC32" s="85" t="s">
        <v>83</v>
      </c>
      <c r="AD32" s="148"/>
      <c r="AE32" s="85" t="s">
        <v>276</v>
      </c>
      <c r="AF32" s="148"/>
      <c r="AG32" s="85" t="s">
        <v>276</v>
      </c>
      <c r="AH32" s="148"/>
      <c r="AI32" s="85" t="s">
        <v>276</v>
      </c>
      <c r="AJ32" s="148" t="s">
        <v>540</v>
      </c>
      <c r="AK32" s="85" t="s">
        <v>276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492</v>
      </c>
      <c r="Q33" s="85" t="s">
        <v>277</v>
      </c>
      <c r="R33" s="148" t="s">
        <v>286</v>
      </c>
      <c r="S33" s="85" t="s">
        <v>277</v>
      </c>
      <c r="T33" s="148" t="s">
        <v>468</v>
      </c>
      <c r="U33" s="85" t="s">
        <v>277</v>
      </c>
      <c r="V33" s="148" t="s">
        <v>86</v>
      </c>
      <c r="W33" s="85"/>
      <c r="X33" s="148"/>
      <c r="Y33" s="85" t="s">
        <v>277</v>
      </c>
      <c r="Z33" s="148"/>
      <c r="AA33" s="85" t="s">
        <v>278</v>
      </c>
      <c r="AB33" s="148"/>
      <c r="AC33" s="85" t="s">
        <v>83</v>
      </c>
      <c r="AD33" s="148"/>
      <c r="AE33" s="85" t="s">
        <v>277</v>
      </c>
      <c r="AF33" s="148"/>
      <c r="AG33" s="85" t="s">
        <v>277</v>
      </c>
      <c r="AH33" s="148"/>
      <c r="AI33" s="85" t="s">
        <v>277</v>
      </c>
      <c r="AJ33" s="148"/>
      <c r="AK33" s="85" t="s">
        <v>277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492</v>
      </c>
      <c r="Q34" s="19" t="s">
        <v>277</v>
      </c>
      <c r="R34" s="149"/>
      <c r="S34" s="19" t="s">
        <v>277</v>
      </c>
      <c r="T34" s="149" t="s">
        <v>468</v>
      </c>
      <c r="U34" s="19" t="s">
        <v>277</v>
      </c>
      <c r="V34" s="149" t="s">
        <v>88</v>
      </c>
      <c r="W34" s="19"/>
      <c r="X34" s="149"/>
      <c r="Y34" s="19" t="s">
        <v>277</v>
      </c>
      <c r="Z34" s="149"/>
      <c r="AA34" s="19" t="s">
        <v>278</v>
      </c>
      <c r="AB34" s="149"/>
      <c r="AC34" s="19" t="s">
        <v>278</v>
      </c>
      <c r="AD34" s="149"/>
      <c r="AE34" s="19" t="s">
        <v>277</v>
      </c>
      <c r="AF34" s="149"/>
      <c r="AG34" s="19" t="s">
        <v>277</v>
      </c>
      <c r="AH34" s="149"/>
      <c r="AI34" s="19" t="s">
        <v>277</v>
      </c>
      <c r="AJ34" s="149" t="s">
        <v>85</v>
      </c>
      <c r="AK34" s="19" t="s">
        <v>277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277</v>
      </c>
      <c r="P35" s="149" t="s">
        <v>492</v>
      </c>
      <c r="Q35" s="19" t="s">
        <v>277</v>
      </c>
      <c r="R35" s="149"/>
      <c r="S35" s="19" t="s">
        <v>277</v>
      </c>
      <c r="T35" s="149" t="s">
        <v>276</v>
      </c>
      <c r="U35" s="19" t="s">
        <v>277</v>
      </c>
      <c r="V35" s="149" t="s">
        <v>86</v>
      </c>
      <c r="W35" s="19"/>
      <c r="X35" s="149"/>
      <c r="Y35" s="19" t="s">
        <v>277</v>
      </c>
      <c r="Z35" s="149"/>
      <c r="AA35" s="19" t="s">
        <v>512</v>
      </c>
      <c r="AB35" s="149" t="s">
        <v>284</v>
      </c>
      <c r="AC35" s="19" t="s">
        <v>278</v>
      </c>
      <c r="AD35" s="149"/>
      <c r="AE35" s="19" t="s">
        <v>277</v>
      </c>
      <c r="AF35" s="149" t="s">
        <v>18</v>
      </c>
      <c r="AG35" s="19" t="s">
        <v>277</v>
      </c>
      <c r="AH35" s="149"/>
      <c r="AI35" s="19" t="s">
        <v>277</v>
      </c>
      <c r="AJ35" s="149" t="s">
        <v>539</v>
      </c>
      <c r="AK35" s="19" t="s">
        <v>277</v>
      </c>
      <c r="AL35" s="149" t="s">
        <v>85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82</v>
      </c>
      <c r="P36" s="148" t="s">
        <v>492</v>
      </c>
      <c r="Q36" s="233" t="s">
        <v>82</v>
      </c>
      <c r="R36" s="148"/>
      <c r="S36" s="233" t="s">
        <v>82</v>
      </c>
      <c r="T36" s="148" t="s">
        <v>468</v>
      </c>
      <c r="U36" s="233" t="s">
        <v>82</v>
      </c>
      <c r="V36" s="148" t="s">
        <v>86</v>
      </c>
      <c r="W36" s="233"/>
      <c r="X36" s="148"/>
      <c r="Y36" s="233" t="s">
        <v>82</v>
      </c>
      <c r="Z36" s="148"/>
      <c r="AA36" s="233" t="s">
        <v>82</v>
      </c>
      <c r="AB36" s="148" t="s">
        <v>85</v>
      </c>
      <c r="AC36" s="233" t="s">
        <v>83</v>
      </c>
      <c r="AD36" s="148"/>
      <c r="AE36" s="233" t="s">
        <v>82</v>
      </c>
      <c r="AF36" s="148"/>
      <c r="AG36" s="233" t="s">
        <v>82</v>
      </c>
      <c r="AH36" s="148"/>
      <c r="AI36" s="233" t="s">
        <v>82</v>
      </c>
      <c r="AJ36" s="148"/>
      <c r="AK36" s="233" t="s">
        <v>82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82</v>
      </c>
      <c r="P37" s="148" t="s">
        <v>492</v>
      </c>
      <c r="Q37" s="85" t="s">
        <v>82</v>
      </c>
      <c r="R37" s="148" t="s">
        <v>86</v>
      </c>
      <c r="S37" s="85" t="s">
        <v>82</v>
      </c>
      <c r="T37" s="148" t="s">
        <v>468</v>
      </c>
      <c r="U37" s="85" t="s">
        <v>82</v>
      </c>
      <c r="V37" s="148" t="s">
        <v>86</v>
      </c>
      <c r="W37" s="85"/>
      <c r="X37" s="148"/>
      <c r="Y37" s="85" t="s">
        <v>82</v>
      </c>
      <c r="Z37" s="148"/>
      <c r="AA37" s="85" t="s">
        <v>82</v>
      </c>
      <c r="AB37" s="148"/>
      <c r="AC37" s="85" t="s">
        <v>83</v>
      </c>
      <c r="AD37" s="148"/>
      <c r="AE37" s="85" t="s">
        <v>82</v>
      </c>
      <c r="AF37" s="148"/>
      <c r="AG37" s="85" t="s">
        <v>82</v>
      </c>
      <c r="AH37" s="148"/>
      <c r="AI37" s="85" t="s">
        <v>82</v>
      </c>
      <c r="AJ37" s="148"/>
      <c r="AK37" s="85" t="s">
        <v>82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278</v>
      </c>
      <c r="P38" s="148" t="s">
        <v>492</v>
      </c>
      <c r="Q38" s="85" t="s">
        <v>278</v>
      </c>
      <c r="R38" s="148"/>
      <c r="S38" s="85" t="s">
        <v>278</v>
      </c>
      <c r="T38" s="148"/>
      <c r="U38" s="85" t="s">
        <v>278</v>
      </c>
      <c r="V38" s="148"/>
      <c r="W38" s="85"/>
      <c r="X38" s="148"/>
      <c r="Y38" s="85" t="s">
        <v>278</v>
      </c>
      <c r="Z38" s="148"/>
      <c r="AA38" s="85" t="s">
        <v>278</v>
      </c>
      <c r="AB38" s="148"/>
      <c r="AC38" s="85" t="s">
        <v>83</v>
      </c>
      <c r="AD38" s="148"/>
      <c r="AE38" s="85" t="s">
        <v>278</v>
      </c>
      <c r="AF38" s="148"/>
      <c r="AG38" s="85" t="s">
        <v>278</v>
      </c>
      <c r="AH38" s="148"/>
      <c r="AI38" s="85" t="s">
        <v>278</v>
      </c>
      <c r="AJ38" s="148"/>
      <c r="AK38" s="85" t="s">
        <v>278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278</v>
      </c>
      <c r="P39" s="148" t="s">
        <v>492</v>
      </c>
      <c r="Q39" s="85" t="s">
        <v>278</v>
      </c>
      <c r="R39" s="148"/>
      <c r="S39" s="85" t="s">
        <v>278</v>
      </c>
      <c r="T39" s="148"/>
      <c r="U39" s="85" t="s">
        <v>278</v>
      </c>
      <c r="V39" s="148"/>
      <c r="W39" s="85"/>
      <c r="X39" s="148"/>
      <c r="Y39" s="85" t="s">
        <v>278</v>
      </c>
      <c r="Z39" s="148"/>
      <c r="AA39" s="85" t="s">
        <v>278</v>
      </c>
      <c r="AB39" s="148"/>
      <c r="AC39" s="85" t="s">
        <v>83</v>
      </c>
      <c r="AD39" s="148"/>
      <c r="AE39" s="85" t="s">
        <v>278</v>
      </c>
      <c r="AF39" s="148"/>
      <c r="AG39" s="85" t="s">
        <v>278</v>
      </c>
      <c r="AH39" s="148"/>
      <c r="AI39" s="85" t="s">
        <v>278</v>
      </c>
      <c r="AJ39" s="148"/>
      <c r="AK39" s="85" t="s">
        <v>278</v>
      </c>
      <c r="AL39" s="148"/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276</v>
      </c>
      <c r="P40" s="148" t="s">
        <v>492</v>
      </c>
      <c r="Q40" s="85" t="s">
        <v>276</v>
      </c>
      <c r="R40" s="148"/>
      <c r="S40" s="85" t="s">
        <v>276</v>
      </c>
      <c r="T40" s="148" t="s">
        <v>468</v>
      </c>
      <c r="U40" s="85" t="s">
        <v>276</v>
      </c>
      <c r="V40" s="148" t="s">
        <v>86</v>
      </c>
      <c r="W40" s="85"/>
      <c r="X40" s="148"/>
      <c r="Y40" s="85" t="s">
        <v>276</v>
      </c>
      <c r="Z40" s="148"/>
      <c r="AA40" s="85" t="s">
        <v>276</v>
      </c>
      <c r="AB40" s="148" t="s">
        <v>277</v>
      </c>
      <c r="AC40" s="85" t="s">
        <v>83</v>
      </c>
      <c r="AD40" s="148"/>
      <c r="AE40" s="85" t="s">
        <v>276</v>
      </c>
      <c r="AF40" s="148" t="s">
        <v>82</v>
      </c>
      <c r="AG40" s="85" t="s">
        <v>276</v>
      </c>
      <c r="AH40" s="148"/>
      <c r="AI40" s="85" t="s">
        <v>276</v>
      </c>
      <c r="AJ40" s="148"/>
      <c r="AK40" s="85" t="s">
        <v>276</v>
      </c>
      <c r="AL40" s="148" t="s">
        <v>278</v>
      </c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276</v>
      </c>
      <c r="P41" s="162" t="s">
        <v>492</v>
      </c>
      <c r="Q41" s="124" t="s">
        <v>276</v>
      </c>
      <c r="R41" s="162" t="s">
        <v>277</v>
      </c>
      <c r="S41" s="124" t="s">
        <v>276</v>
      </c>
      <c r="T41" s="162" t="s">
        <v>492</v>
      </c>
      <c r="U41" s="124" t="s">
        <v>276</v>
      </c>
      <c r="V41" s="162" t="s">
        <v>86</v>
      </c>
      <c r="W41" s="124"/>
      <c r="X41" s="162"/>
      <c r="Y41" s="124" t="s">
        <v>276</v>
      </c>
      <c r="Z41" s="162"/>
      <c r="AA41" s="124" t="s">
        <v>276</v>
      </c>
      <c r="AB41" s="162" t="s">
        <v>277</v>
      </c>
      <c r="AC41" s="124" t="s">
        <v>278</v>
      </c>
      <c r="AD41" s="162"/>
      <c r="AE41" s="124" t="s">
        <v>276</v>
      </c>
      <c r="AF41" s="162" t="s">
        <v>82</v>
      </c>
      <c r="AG41" s="124" t="s">
        <v>276</v>
      </c>
      <c r="AH41" s="162"/>
      <c r="AI41" s="124" t="s">
        <v>276</v>
      </c>
      <c r="AJ41" s="162"/>
      <c r="AK41" s="124" t="s">
        <v>276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276</v>
      </c>
      <c r="P42" s="149" t="s">
        <v>492</v>
      </c>
      <c r="Q42" s="19" t="s">
        <v>276</v>
      </c>
      <c r="R42" s="149" t="s">
        <v>277</v>
      </c>
      <c r="S42" s="19" t="s">
        <v>468</v>
      </c>
      <c r="T42" s="149" t="s">
        <v>492</v>
      </c>
      <c r="U42" s="19" t="s">
        <v>276</v>
      </c>
      <c r="V42" s="149" t="s">
        <v>86</v>
      </c>
      <c r="W42" s="19"/>
      <c r="X42" s="149"/>
      <c r="Y42" s="19" t="s">
        <v>276</v>
      </c>
      <c r="Z42" s="149"/>
      <c r="AA42" s="19" t="s">
        <v>276</v>
      </c>
      <c r="AB42" s="149" t="s">
        <v>277</v>
      </c>
      <c r="AC42" s="19" t="s">
        <v>278</v>
      </c>
      <c r="AD42" s="149"/>
      <c r="AE42" s="19" t="s">
        <v>82</v>
      </c>
      <c r="AF42" s="149" t="s">
        <v>16</v>
      </c>
      <c r="AG42" s="19" t="s">
        <v>276</v>
      </c>
      <c r="AH42" s="149"/>
      <c r="AI42" s="19" t="s">
        <v>276</v>
      </c>
      <c r="AJ42" s="149" t="s">
        <v>88</v>
      </c>
      <c r="AK42" s="19" t="s">
        <v>276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277</v>
      </c>
      <c r="P43" s="151" t="s">
        <v>492</v>
      </c>
      <c r="Q43" s="234" t="s">
        <v>277</v>
      </c>
      <c r="R43" s="151"/>
      <c r="S43" s="234" t="s">
        <v>277</v>
      </c>
      <c r="T43" s="151" t="s">
        <v>492</v>
      </c>
      <c r="U43" s="234" t="s">
        <v>277</v>
      </c>
      <c r="V43" s="151" t="s">
        <v>86</v>
      </c>
      <c r="W43" s="234"/>
      <c r="X43" s="151"/>
      <c r="Y43" s="234" t="s">
        <v>277</v>
      </c>
      <c r="Z43" s="151" t="s">
        <v>537</v>
      </c>
      <c r="AA43" s="234" t="s">
        <v>277</v>
      </c>
      <c r="AB43" s="151"/>
      <c r="AC43" s="234" t="s">
        <v>277</v>
      </c>
      <c r="AD43" s="151"/>
      <c r="AE43" s="234" t="s">
        <v>502</v>
      </c>
      <c r="AF43" s="151" t="s">
        <v>288</v>
      </c>
      <c r="AG43" s="234" t="s">
        <v>277</v>
      </c>
      <c r="AH43" s="151"/>
      <c r="AI43" s="234" t="s">
        <v>277</v>
      </c>
      <c r="AJ43" s="151"/>
      <c r="AK43" s="234" t="s">
        <v>277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277</v>
      </c>
      <c r="P44" s="151" t="s">
        <v>492</v>
      </c>
      <c r="Q44" s="84" t="s">
        <v>277</v>
      </c>
      <c r="R44" s="151" t="s">
        <v>84</v>
      </c>
      <c r="S44" s="84" t="s">
        <v>277</v>
      </c>
      <c r="T44" s="151" t="s">
        <v>492</v>
      </c>
      <c r="U44" s="84" t="s">
        <v>277</v>
      </c>
      <c r="V44" s="151" t="s">
        <v>84</v>
      </c>
      <c r="W44" s="84"/>
      <c r="X44" s="151"/>
      <c r="Y44" s="84" t="s">
        <v>277</v>
      </c>
      <c r="Z44" s="151" t="s">
        <v>84</v>
      </c>
      <c r="AA44" s="84" t="s">
        <v>277</v>
      </c>
      <c r="AB44" s="151"/>
      <c r="AC44" s="84" t="s">
        <v>277</v>
      </c>
      <c r="AD44" s="151"/>
      <c r="AE44" s="84" t="s">
        <v>89</v>
      </c>
      <c r="AF44" s="151" t="s">
        <v>84</v>
      </c>
      <c r="AG44" s="84" t="s">
        <v>277</v>
      </c>
      <c r="AH44" s="151"/>
      <c r="AI44" s="84" t="s">
        <v>277</v>
      </c>
      <c r="AJ44" s="151" t="s">
        <v>89</v>
      </c>
      <c r="AK44" s="84" t="s">
        <v>277</v>
      </c>
      <c r="AL44" s="151" t="s">
        <v>84</v>
      </c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82</v>
      </c>
      <c r="P45" s="151" t="s">
        <v>492</v>
      </c>
      <c r="Q45" s="84" t="s">
        <v>82</v>
      </c>
      <c r="R45" s="151"/>
      <c r="S45" s="84" t="s">
        <v>82</v>
      </c>
      <c r="T45" s="151" t="s">
        <v>492</v>
      </c>
      <c r="U45" s="84" t="s">
        <v>82</v>
      </c>
      <c r="V45" s="151" t="s">
        <v>86</v>
      </c>
      <c r="W45" s="84"/>
      <c r="X45" s="151"/>
      <c r="Y45" s="84" t="s">
        <v>82</v>
      </c>
      <c r="Z45" s="151" t="s">
        <v>84</v>
      </c>
      <c r="AA45" s="84" t="s">
        <v>82</v>
      </c>
      <c r="AB45" s="151"/>
      <c r="AC45" s="84" t="s">
        <v>82</v>
      </c>
      <c r="AD45" s="151"/>
      <c r="AE45" s="84" t="s">
        <v>82</v>
      </c>
      <c r="AF45" s="151" t="s">
        <v>473</v>
      </c>
      <c r="AG45" s="84" t="s">
        <v>82</v>
      </c>
      <c r="AH45" s="151"/>
      <c r="AI45" s="84" t="s">
        <v>82</v>
      </c>
      <c r="AJ45" s="151"/>
      <c r="AK45" s="84" t="s">
        <v>82</v>
      </c>
      <c r="AL45" s="151"/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82</v>
      </c>
      <c r="P46" s="151" t="s">
        <v>492</v>
      </c>
      <c r="Q46" s="84" t="s">
        <v>82</v>
      </c>
      <c r="R46" s="151"/>
      <c r="S46" s="84" t="s">
        <v>82</v>
      </c>
      <c r="T46" s="151" t="s">
        <v>492</v>
      </c>
      <c r="U46" s="84" t="s">
        <v>82</v>
      </c>
      <c r="V46" s="151" t="s">
        <v>86</v>
      </c>
      <c r="W46" s="84"/>
      <c r="X46" s="151"/>
      <c r="Y46" s="84" t="s">
        <v>82</v>
      </c>
      <c r="Z46" s="151" t="s">
        <v>89</v>
      </c>
      <c r="AA46" s="84" t="s">
        <v>82</v>
      </c>
      <c r="AB46" s="151"/>
      <c r="AC46" s="84" t="s">
        <v>82</v>
      </c>
      <c r="AD46" s="151"/>
      <c r="AE46" s="84" t="s">
        <v>502</v>
      </c>
      <c r="AF46" s="151" t="s">
        <v>10</v>
      </c>
      <c r="AG46" s="84" t="s">
        <v>82</v>
      </c>
      <c r="AH46" s="151"/>
      <c r="AI46" s="84" t="s">
        <v>82</v>
      </c>
      <c r="AJ46" s="151"/>
      <c r="AK46" s="84" t="s">
        <v>82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278</v>
      </c>
      <c r="P47" s="151" t="s">
        <v>492</v>
      </c>
      <c r="Q47" s="84" t="s">
        <v>278</v>
      </c>
      <c r="R47" s="151"/>
      <c r="S47" s="84" t="s">
        <v>278</v>
      </c>
      <c r="T47" s="151"/>
      <c r="U47" s="84" t="s">
        <v>278</v>
      </c>
      <c r="V47" s="151"/>
      <c r="W47" s="84"/>
      <c r="X47" s="151"/>
      <c r="Y47" s="84" t="s">
        <v>278</v>
      </c>
      <c r="Z47" s="151"/>
      <c r="AA47" s="84" t="s">
        <v>278</v>
      </c>
      <c r="AB47" s="151" t="s">
        <v>82</v>
      </c>
      <c r="AC47" s="84" t="s">
        <v>278</v>
      </c>
      <c r="AD47" s="151"/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278</v>
      </c>
      <c r="AL47" s="151"/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278</v>
      </c>
      <c r="P48" s="149" t="s">
        <v>492</v>
      </c>
      <c r="Q48" s="19" t="s">
        <v>278</v>
      </c>
      <c r="R48" s="149"/>
      <c r="S48" s="19" t="s">
        <v>278</v>
      </c>
      <c r="T48" s="149"/>
      <c r="U48" s="19" t="s">
        <v>278</v>
      </c>
      <c r="V48" s="149"/>
      <c r="W48" s="19"/>
      <c r="X48" s="149"/>
      <c r="Y48" s="19" t="s">
        <v>278</v>
      </c>
      <c r="Z48" s="149"/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278</v>
      </c>
      <c r="P49" s="149" t="s">
        <v>492</v>
      </c>
      <c r="Q49" s="19" t="s">
        <v>278</v>
      </c>
      <c r="R49" s="149"/>
      <c r="S49" s="19" t="s">
        <v>278</v>
      </c>
      <c r="T49" s="149"/>
      <c r="U49" s="19" t="s">
        <v>278</v>
      </c>
      <c r="V49" s="149"/>
      <c r="W49" s="19"/>
      <c r="X49" s="149"/>
      <c r="Y49" s="19" t="s">
        <v>278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 t="s">
        <v>492</v>
      </c>
      <c r="Q50" s="234" t="s">
        <v>278</v>
      </c>
      <c r="R50" s="151"/>
      <c r="S50" s="234" t="s">
        <v>282</v>
      </c>
      <c r="T50" s="151" t="s">
        <v>278</v>
      </c>
      <c r="U50" s="234" t="s">
        <v>278</v>
      </c>
      <c r="V50" s="151"/>
      <c r="W50" s="234"/>
      <c r="X50" s="151"/>
      <c r="Y50" s="234" t="s">
        <v>278</v>
      </c>
      <c r="Z50" s="151"/>
      <c r="AA50" s="234" t="s">
        <v>282</v>
      </c>
      <c r="AB50" s="151" t="s">
        <v>85</v>
      </c>
      <c r="AC50" s="234" t="s">
        <v>83</v>
      </c>
      <c r="AD50" s="151" t="s">
        <v>282</v>
      </c>
      <c r="AE50" s="234" t="s">
        <v>282</v>
      </c>
      <c r="AF50" s="151" t="s">
        <v>85</v>
      </c>
      <c r="AG50" s="234" t="s">
        <v>278</v>
      </c>
      <c r="AH50" s="151"/>
      <c r="AI50" s="234" t="s">
        <v>282</v>
      </c>
      <c r="AJ50" s="151" t="s">
        <v>90</v>
      </c>
      <c r="AK50" s="234" t="s">
        <v>282</v>
      </c>
      <c r="AL50" s="151" t="s">
        <v>85</v>
      </c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 t="s">
        <v>492</v>
      </c>
      <c r="Q51" s="84" t="s">
        <v>278</v>
      </c>
      <c r="R51" s="151"/>
      <c r="S51" s="84" t="s">
        <v>282</v>
      </c>
      <c r="T51" s="151" t="s">
        <v>492</v>
      </c>
      <c r="U51" s="84" t="s">
        <v>278</v>
      </c>
      <c r="V51" s="151"/>
      <c r="W51" s="84"/>
      <c r="X51" s="151"/>
      <c r="Y51" s="84" t="s">
        <v>278</v>
      </c>
      <c r="Z51" s="151"/>
      <c r="AA51" s="84" t="s">
        <v>282</v>
      </c>
      <c r="AB51" s="151" t="s">
        <v>277</v>
      </c>
      <c r="AC51" s="84" t="s">
        <v>83</v>
      </c>
      <c r="AD51" s="151" t="s">
        <v>282</v>
      </c>
      <c r="AE51" s="84" t="s">
        <v>282</v>
      </c>
      <c r="AF51" s="151" t="s">
        <v>88</v>
      </c>
      <c r="AG51" s="84" t="s">
        <v>278</v>
      </c>
      <c r="AH51" s="151"/>
      <c r="AI51" s="84" t="s">
        <v>282</v>
      </c>
      <c r="AJ51" s="151" t="s">
        <v>90</v>
      </c>
      <c r="AK51" s="84" t="s">
        <v>282</v>
      </c>
      <c r="AL51" s="151" t="s">
        <v>492</v>
      </c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298</v>
      </c>
      <c r="P52" s="151" t="s">
        <v>281</v>
      </c>
      <c r="Q52" s="84" t="s">
        <v>282</v>
      </c>
      <c r="R52" s="151"/>
      <c r="S52" s="84" t="s">
        <v>282</v>
      </c>
      <c r="T52" s="151" t="s">
        <v>492</v>
      </c>
      <c r="U52" s="84" t="s">
        <v>298</v>
      </c>
      <c r="V52" s="151" t="s">
        <v>85</v>
      </c>
      <c r="W52" s="84"/>
      <c r="X52" s="151"/>
      <c r="Y52" s="84" t="s">
        <v>83</v>
      </c>
      <c r="Z52" s="151"/>
      <c r="AA52" s="84" t="s">
        <v>277</v>
      </c>
      <c r="AB52" s="151" t="s">
        <v>89</v>
      </c>
      <c r="AC52" s="84" t="s">
        <v>83</v>
      </c>
      <c r="AD52" s="151" t="s">
        <v>282</v>
      </c>
      <c r="AE52" s="84" t="s">
        <v>282</v>
      </c>
      <c r="AF52" s="151" t="s">
        <v>88</v>
      </c>
      <c r="AG52" s="84" t="s">
        <v>298</v>
      </c>
      <c r="AH52" s="151"/>
      <c r="AI52" s="84" t="s">
        <v>282</v>
      </c>
      <c r="AJ52" s="151" t="s">
        <v>90</v>
      </c>
      <c r="AK52" s="84" t="s">
        <v>282</v>
      </c>
      <c r="AL52" s="151" t="s">
        <v>85</v>
      </c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298</v>
      </c>
      <c r="P53" s="151" t="s">
        <v>281</v>
      </c>
      <c r="Q53" s="84" t="s">
        <v>282</v>
      </c>
      <c r="R53" s="151"/>
      <c r="S53" s="84" t="s">
        <v>282</v>
      </c>
      <c r="T53" s="151" t="s">
        <v>492</v>
      </c>
      <c r="U53" s="84" t="s">
        <v>298</v>
      </c>
      <c r="V53" s="151" t="s">
        <v>85</v>
      </c>
      <c r="W53" s="84"/>
      <c r="X53" s="151"/>
      <c r="Y53" s="84" t="s">
        <v>83</v>
      </c>
      <c r="Z53" s="151" t="s">
        <v>85</v>
      </c>
      <c r="AA53" s="84" t="s">
        <v>278</v>
      </c>
      <c r="AB53" s="151"/>
      <c r="AC53" s="84" t="s">
        <v>83</v>
      </c>
      <c r="AD53" s="151" t="s">
        <v>282</v>
      </c>
      <c r="AE53" s="84" t="s">
        <v>278</v>
      </c>
      <c r="AF53" s="151"/>
      <c r="AG53" s="84" t="s">
        <v>298</v>
      </c>
      <c r="AH53" s="151"/>
      <c r="AI53" s="84" t="s">
        <v>278</v>
      </c>
      <c r="AJ53" s="151"/>
      <c r="AK53" s="84" t="s">
        <v>278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298</v>
      </c>
      <c r="P54" s="151" t="s">
        <v>281</v>
      </c>
      <c r="Q54" s="84" t="s">
        <v>282</v>
      </c>
      <c r="R54" s="151"/>
      <c r="S54" s="84" t="s">
        <v>278</v>
      </c>
      <c r="T54" s="151"/>
      <c r="U54" s="84" t="s">
        <v>298</v>
      </c>
      <c r="V54" s="151" t="s">
        <v>291</v>
      </c>
      <c r="W54" s="84"/>
      <c r="X54" s="151"/>
      <c r="Y54" s="84" t="s">
        <v>83</v>
      </c>
      <c r="Z54" s="151" t="s">
        <v>85</v>
      </c>
      <c r="AA54" s="84" t="s">
        <v>278</v>
      </c>
      <c r="AB54" s="151"/>
      <c r="AC54" s="84" t="s">
        <v>83</v>
      </c>
      <c r="AD54" s="151" t="s">
        <v>282</v>
      </c>
      <c r="AE54" s="84" t="s">
        <v>278</v>
      </c>
      <c r="AF54" s="151" t="s">
        <v>543</v>
      </c>
      <c r="AG54" s="84" t="s">
        <v>298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 t="s">
        <v>492</v>
      </c>
      <c r="Q55" s="232" t="s">
        <v>278</v>
      </c>
      <c r="R55" s="147"/>
      <c r="S55" s="232" t="s">
        <v>278</v>
      </c>
      <c r="T55" s="147"/>
      <c r="U55" s="232" t="s">
        <v>575</v>
      </c>
      <c r="V55" s="147" t="s">
        <v>284</v>
      </c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 t="s">
        <v>492</v>
      </c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276</v>
      </c>
      <c r="P57" s="151" t="s">
        <v>492</v>
      </c>
      <c r="Q57" s="234" t="s">
        <v>276</v>
      </c>
      <c r="R57" s="151"/>
      <c r="S57" s="234" t="s">
        <v>276</v>
      </c>
      <c r="T57" s="151" t="s">
        <v>468</v>
      </c>
      <c r="U57" s="234" t="s">
        <v>276</v>
      </c>
      <c r="V57" s="151" t="s">
        <v>86</v>
      </c>
      <c r="W57" s="234"/>
      <c r="X57" s="151"/>
      <c r="Y57" s="234" t="s">
        <v>276</v>
      </c>
      <c r="Z57" s="151" t="s">
        <v>89</v>
      </c>
      <c r="AA57" s="234" t="s">
        <v>276</v>
      </c>
      <c r="AB57" s="151"/>
      <c r="AC57" s="234" t="s">
        <v>276</v>
      </c>
      <c r="AD57" s="151"/>
      <c r="AE57" s="234" t="s">
        <v>276</v>
      </c>
      <c r="AF57" s="151" t="s">
        <v>89</v>
      </c>
      <c r="AG57" s="234" t="s">
        <v>276</v>
      </c>
      <c r="AH57" s="151"/>
      <c r="AI57" s="234" t="s">
        <v>276</v>
      </c>
      <c r="AJ57" s="151" t="s">
        <v>492</v>
      </c>
      <c r="AK57" s="234" t="s">
        <v>276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276</v>
      </c>
      <c r="P58" s="151"/>
      <c r="Q58" s="84" t="s">
        <v>276</v>
      </c>
      <c r="R58" s="151"/>
      <c r="S58" s="84" t="s">
        <v>579</v>
      </c>
      <c r="T58" s="151" t="s">
        <v>284</v>
      </c>
      <c r="U58" s="84" t="s">
        <v>276</v>
      </c>
      <c r="V58" s="151"/>
      <c r="W58" s="84"/>
      <c r="X58" s="151"/>
      <c r="Y58" s="84" t="s">
        <v>276</v>
      </c>
      <c r="Z58" s="151" t="s">
        <v>89</v>
      </c>
      <c r="AA58" s="84" t="s">
        <v>276</v>
      </c>
      <c r="AB58" s="151"/>
      <c r="AC58" s="84" t="s">
        <v>276</v>
      </c>
      <c r="AD58" s="151"/>
      <c r="AE58" s="84" t="s">
        <v>276</v>
      </c>
      <c r="AF58" s="151" t="s">
        <v>82</v>
      </c>
      <c r="AG58" s="84" t="s">
        <v>276</v>
      </c>
      <c r="AH58" s="151"/>
      <c r="AI58" s="84" t="s">
        <v>276</v>
      </c>
      <c r="AJ58" s="151"/>
      <c r="AK58" s="84" t="s">
        <v>276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277</v>
      </c>
      <c r="P59" s="151" t="s">
        <v>499</v>
      </c>
      <c r="Q59" s="84" t="s">
        <v>277</v>
      </c>
      <c r="R59" s="151" t="s">
        <v>288</v>
      </c>
      <c r="S59" s="84" t="s">
        <v>277</v>
      </c>
      <c r="T59" s="151" t="s">
        <v>293</v>
      </c>
      <c r="U59" s="84" t="s">
        <v>277</v>
      </c>
      <c r="V59" s="151"/>
      <c r="W59" s="84"/>
      <c r="X59" s="151"/>
      <c r="Y59" s="84" t="s">
        <v>277</v>
      </c>
      <c r="Z59" s="151" t="s">
        <v>89</v>
      </c>
      <c r="AA59" s="84" t="s">
        <v>277</v>
      </c>
      <c r="AB59" s="151"/>
      <c r="AC59" s="84" t="s">
        <v>277</v>
      </c>
      <c r="AD59" s="151"/>
      <c r="AE59" s="84" t="s">
        <v>82</v>
      </c>
      <c r="AF59" s="151" t="s">
        <v>60</v>
      </c>
      <c r="AG59" s="84" t="s">
        <v>277</v>
      </c>
      <c r="AH59" s="151"/>
      <c r="AI59" s="84" t="s">
        <v>277</v>
      </c>
      <c r="AJ59" s="151"/>
      <c r="AK59" s="84" t="s">
        <v>277</v>
      </c>
      <c r="AL59" s="151" t="s">
        <v>283</v>
      </c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277</v>
      </c>
      <c r="P60" s="151"/>
      <c r="Q60" s="84" t="s">
        <v>277</v>
      </c>
      <c r="R60" s="151"/>
      <c r="S60" s="84" t="s">
        <v>277</v>
      </c>
      <c r="T60" s="151" t="s">
        <v>276</v>
      </c>
      <c r="U60" s="84" t="s">
        <v>277</v>
      </c>
      <c r="V60" s="151"/>
      <c r="W60" s="84"/>
      <c r="X60" s="151"/>
      <c r="Y60" s="84" t="s">
        <v>277</v>
      </c>
      <c r="Z60" s="151" t="s">
        <v>89</v>
      </c>
      <c r="AA60" s="84" t="s">
        <v>277</v>
      </c>
      <c r="AB60" s="151"/>
      <c r="AC60" s="84" t="s">
        <v>277</v>
      </c>
      <c r="AD60" s="151"/>
      <c r="AE60" s="84" t="s">
        <v>82</v>
      </c>
      <c r="AF60" s="151" t="s">
        <v>60</v>
      </c>
      <c r="AG60" s="84" t="s">
        <v>277</v>
      </c>
      <c r="AH60" s="151"/>
      <c r="AI60" s="84" t="s">
        <v>277</v>
      </c>
      <c r="AJ60" s="151"/>
      <c r="AK60" s="84" t="s">
        <v>277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82</v>
      </c>
      <c r="P61" s="151"/>
      <c r="Q61" s="84" t="s">
        <v>82</v>
      </c>
      <c r="R61" s="151"/>
      <c r="S61" s="84" t="s">
        <v>82</v>
      </c>
      <c r="T61" s="151"/>
      <c r="U61" s="84" t="s">
        <v>82</v>
      </c>
      <c r="V61" s="151"/>
      <c r="W61" s="84"/>
      <c r="X61" s="151"/>
      <c r="Y61" s="84" t="s">
        <v>82</v>
      </c>
      <c r="Z61" s="151" t="s">
        <v>509</v>
      </c>
      <c r="AA61" s="84" t="s">
        <v>82</v>
      </c>
      <c r="AB61" s="151"/>
      <c r="AC61" s="84" t="s">
        <v>82</v>
      </c>
      <c r="AD61" s="151"/>
      <c r="AE61" s="84" t="s">
        <v>82</v>
      </c>
      <c r="AF61" s="151"/>
      <c r="AG61" s="84" t="s">
        <v>82</v>
      </c>
      <c r="AH61" s="151"/>
      <c r="AI61" s="84" t="s">
        <v>82</v>
      </c>
      <c r="AJ61" s="151"/>
      <c r="AK61" s="84" t="s">
        <v>82</v>
      </c>
      <c r="AL61" s="151"/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82</v>
      </c>
      <c r="P62" s="147"/>
      <c r="Q62" s="232" t="s">
        <v>82</v>
      </c>
      <c r="R62" s="147"/>
      <c r="S62" s="232" t="s">
        <v>82</v>
      </c>
      <c r="T62" s="147"/>
      <c r="U62" s="232" t="s">
        <v>82</v>
      </c>
      <c r="V62" s="147"/>
      <c r="W62" s="232"/>
      <c r="X62" s="147"/>
      <c r="Y62" s="232" t="s">
        <v>82</v>
      </c>
      <c r="Z62" s="147"/>
      <c r="AA62" s="232" t="s">
        <v>82</v>
      </c>
      <c r="AB62" s="147"/>
      <c r="AC62" s="232" t="s">
        <v>82</v>
      </c>
      <c r="AD62" s="147"/>
      <c r="AE62" s="232" t="s">
        <v>82</v>
      </c>
      <c r="AF62" s="147"/>
      <c r="AG62" s="232" t="s">
        <v>82</v>
      </c>
      <c r="AH62" s="147"/>
      <c r="AI62" s="232" t="s">
        <v>82</v>
      </c>
      <c r="AJ62" s="147"/>
      <c r="AK62" s="232" t="s">
        <v>82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82</v>
      </c>
      <c r="P63" s="149"/>
      <c r="Q63" s="19" t="s">
        <v>82</v>
      </c>
      <c r="R63" s="149"/>
      <c r="S63" s="19" t="s">
        <v>82</v>
      </c>
      <c r="T63" s="149"/>
      <c r="U63" s="19" t="s">
        <v>82</v>
      </c>
      <c r="V63" s="149"/>
      <c r="W63" s="19"/>
      <c r="X63" s="149"/>
      <c r="Y63" s="19" t="s">
        <v>82</v>
      </c>
      <c r="Z63" s="149"/>
      <c r="AA63" s="19" t="s">
        <v>82</v>
      </c>
      <c r="AB63" s="149" t="s">
        <v>10</v>
      </c>
      <c r="AC63" s="19" t="s">
        <v>82</v>
      </c>
      <c r="AD63" s="149"/>
      <c r="AE63" s="19" t="s">
        <v>82</v>
      </c>
      <c r="AF63" s="149"/>
      <c r="AG63" s="19" t="s">
        <v>82</v>
      </c>
      <c r="AH63" s="149"/>
      <c r="AI63" s="19" t="s">
        <v>82</v>
      </c>
      <c r="AJ63" s="149" t="s">
        <v>294</v>
      </c>
      <c r="AK63" s="19" t="s">
        <v>82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278</v>
      </c>
      <c r="P64" s="242"/>
      <c r="Q64" s="235" t="s">
        <v>278</v>
      </c>
      <c r="R64" s="242"/>
      <c r="S64" s="235" t="s">
        <v>278</v>
      </c>
      <c r="T64" s="242"/>
      <c r="U64" s="235" t="s">
        <v>278</v>
      </c>
      <c r="V64" s="242"/>
      <c r="W64" s="235"/>
      <c r="X64" s="242"/>
      <c r="Y64" s="235" t="s">
        <v>278</v>
      </c>
      <c r="Z64" s="242"/>
      <c r="AA64" s="235" t="s">
        <v>278</v>
      </c>
      <c r="AB64" s="242"/>
      <c r="AC64" s="235" t="s">
        <v>278</v>
      </c>
      <c r="AD64" s="242"/>
      <c r="AE64" s="235" t="s">
        <v>278</v>
      </c>
      <c r="AF64" s="242"/>
      <c r="AG64" s="235" t="s">
        <v>278</v>
      </c>
      <c r="AH64" s="242"/>
      <c r="AI64" s="235" t="s">
        <v>278</v>
      </c>
      <c r="AJ64" s="242"/>
      <c r="AK64" s="235" t="s">
        <v>278</v>
      </c>
      <c r="AL64" s="242"/>
      <c r="AM64" s="235"/>
      <c r="AN64" s="242"/>
    </row>
    <row r="65" spans="1:41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278</v>
      </c>
      <c r="P65" s="152"/>
      <c r="Q65" s="116" t="s">
        <v>278</v>
      </c>
      <c r="R65" s="152"/>
      <c r="S65" s="116" t="s">
        <v>278</v>
      </c>
      <c r="T65" s="152"/>
      <c r="U65" s="116" t="s">
        <v>278</v>
      </c>
      <c r="V65" s="152"/>
      <c r="W65" s="116"/>
      <c r="X65" s="152"/>
      <c r="Y65" s="116" t="s">
        <v>278</v>
      </c>
      <c r="Z65" s="152"/>
      <c r="AA65" s="116" t="s">
        <v>278</v>
      </c>
      <c r="AB65" s="152"/>
      <c r="AC65" s="116" t="s">
        <v>278</v>
      </c>
      <c r="AD65" s="152"/>
      <c r="AE65" s="116" t="s">
        <v>278</v>
      </c>
      <c r="AF65" s="152"/>
      <c r="AG65" s="116" t="s">
        <v>278</v>
      </c>
      <c r="AH65" s="152"/>
      <c r="AI65" s="116" t="s">
        <v>278</v>
      </c>
      <c r="AJ65" s="152"/>
      <c r="AK65" s="116" t="s">
        <v>278</v>
      </c>
      <c r="AL65" s="152"/>
      <c r="AM65" s="116"/>
      <c r="AN65" s="152"/>
    </row>
    <row r="66" spans="1:41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276</v>
      </c>
      <c r="P66" s="151" t="s">
        <v>87</v>
      </c>
      <c r="Q66" s="84" t="s">
        <v>276</v>
      </c>
      <c r="R66" s="151"/>
      <c r="S66" s="84" t="s">
        <v>276</v>
      </c>
      <c r="T66" s="151" t="s">
        <v>468</v>
      </c>
      <c r="U66" s="84" t="s">
        <v>276</v>
      </c>
      <c r="V66" s="151" t="s">
        <v>86</v>
      </c>
      <c r="W66" s="84"/>
      <c r="X66" s="151"/>
      <c r="Y66" s="84" t="s">
        <v>276</v>
      </c>
      <c r="Z66" s="151"/>
      <c r="AA66" s="84" t="s">
        <v>276</v>
      </c>
      <c r="AB66" s="151"/>
      <c r="AC66" s="84" t="s">
        <v>276</v>
      </c>
      <c r="AD66" s="151"/>
      <c r="AE66" s="84" t="s">
        <v>276</v>
      </c>
      <c r="AF66" s="151"/>
      <c r="AG66" s="84" t="s">
        <v>276</v>
      </c>
      <c r="AH66" s="151"/>
      <c r="AI66" s="84" t="s">
        <v>276</v>
      </c>
      <c r="AJ66" s="151"/>
      <c r="AK66" s="84" t="s">
        <v>276</v>
      </c>
      <c r="AL66" s="151"/>
      <c r="AM66" s="84"/>
      <c r="AN66" s="151"/>
    </row>
    <row r="67" spans="1:41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276</v>
      </c>
      <c r="P67" s="152" t="s">
        <v>87</v>
      </c>
      <c r="Q67" s="116" t="s">
        <v>276</v>
      </c>
      <c r="R67" s="152"/>
      <c r="S67" s="116" t="s">
        <v>276</v>
      </c>
      <c r="T67" s="152" t="s">
        <v>468</v>
      </c>
      <c r="U67" s="116" t="s">
        <v>276</v>
      </c>
      <c r="V67" s="152" t="s">
        <v>86</v>
      </c>
      <c r="W67" s="116"/>
      <c r="X67" s="152"/>
      <c r="Y67" s="116" t="s">
        <v>276</v>
      </c>
      <c r="Z67" s="152"/>
      <c r="AA67" s="116" t="s">
        <v>276</v>
      </c>
      <c r="AB67" s="152" t="s">
        <v>87</v>
      </c>
      <c r="AC67" s="116" t="s">
        <v>276</v>
      </c>
      <c r="AD67" s="152"/>
      <c r="AE67" s="116" t="s">
        <v>540</v>
      </c>
      <c r="AF67" s="152" t="s">
        <v>284</v>
      </c>
      <c r="AG67" s="116" t="s">
        <v>276</v>
      </c>
      <c r="AH67" s="152"/>
      <c r="AI67" s="116" t="s">
        <v>276</v>
      </c>
      <c r="AJ67" s="152"/>
      <c r="AK67" s="116" t="s">
        <v>276</v>
      </c>
      <c r="AL67" s="152"/>
      <c r="AM67" s="116"/>
      <c r="AN67" s="152"/>
    </row>
    <row r="68" spans="1:41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277</v>
      </c>
      <c r="P68" s="151"/>
      <c r="Q68" s="84" t="s">
        <v>277</v>
      </c>
      <c r="R68" s="151"/>
      <c r="S68" s="84" t="s">
        <v>277</v>
      </c>
      <c r="T68" s="151"/>
      <c r="U68" s="84" t="s">
        <v>277</v>
      </c>
      <c r="V68" s="151"/>
      <c r="W68" s="84"/>
      <c r="X68" s="151"/>
      <c r="Y68" s="84" t="s">
        <v>277</v>
      </c>
      <c r="Z68" s="151"/>
      <c r="AA68" s="84" t="s">
        <v>277</v>
      </c>
      <c r="AB68" s="151"/>
      <c r="AC68" s="84" t="s">
        <v>277</v>
      </c>
      <c r="AD68" s="151"/>
      <c r="AE68" s="84" t="s">
        <v>277</v>
      </c>
      <c r="AF68" s="151" t="s">
        <v>592</v>
      </c>
      <c r="AG68" s="84" t="s">
        <v>277</v>
      </c>
      <c r="AH68" s="151"/>
      <c r="AI68" s="84" t="s">
        <v>277</v>
      </c>
      <c r="AJ68" s="151" t="s">
        <v>85</v>
      </c>
      <c r="AK68" s="84" t="s">
        <v>277</v>
      </c>
      <c r="AL68" s="151"/>
      <c r="AM68" s="84"/>
      <c r="AN68" s="151"/>
    </row>
    <row r="69" spans="1:41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277</v>
      </c>
      <c r="P69" s="243" t="s">
        <v>466</v>
      </c>
      <c r="Q69" s="236" t="s">
        <v>277</v>
      </c>
      <c r="R69" s="243"/>
      <c r="S69" s="236" t="s">
        <v>277</v>
      </c>
      <c r="T69" s="243" t="s">
        <v>293</v>
      </c>
      <c r="U69" s="236" t="s">
        <v>277</v>
      </c>
      <c r="V69" s="243"/>
      <c r="W69" s="236"/>
      <c r="X69" s="243"/>
      <c r="Y69" s="236" t="s">
        <v>277</v>
      </c>
      <c r="Z69" s="243"/>
      <c r="AA69" s="236" t="s">
        <v>277</v>
      </c>
      <c r="AB69" s="243"/>
      <c r="AC69" s="236" t="s">
        <v>277</v>
      </c>
      <c r="AD69" s="243"/>
      <c r="AE69" s="236" t="s">
        <v>277</v>
      </c>
      <c r="AF69" s="243" t="s">
        <v>531</v>
      </c>
      <c r="AG69" s="236" t="s">
        <v>277</v>
      </c>
      <c r="AH69" s="243"/>
      <c r="AI69" s="236" t="s">
        <v>277</v>
      </c>
      <c r="AJ69" s="243" t="s">
        <v>287</v>
      </c>
      <c r="AK69" s="236" t="s">
        <v>277</v>
      </c>
      <c r="AL69" s="243"/>
      <c r="AM69" s="236"/>
      <c r="AN69" s="243"/>
    </row>
    <row r="70" spans="1:41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277</v>
      </c>
      <c r="P70" s="157"/>
      <c r="Q70" s="80" t="s">
        <v>277</v>
      </c>
      <c r="R70" s="157"/>
      <c r="S70" s="80" t="s">
        <v>277</v>
      </c>
      <c r="T70" s="157" t="s">
        <v>276</v>
      </c>
      <c r="U70" s="80" t="s">
        <v>277</v>
      </c>
      <c r="V70" s="157"/>
      <c r="W70" s="80"/>
      <c r="X70" s="157"/>
      <c r="Y70" s="80" t="s">
        <v>277</v>
      </c>
      <c r="Z70" s="157"/>
      <c r="AA70" s="80" t="s">
        <v>277</v>
      </c>
      <c r="AB70" s="157"/>
      <c r="AC70" s="80" t="s">
        <v>277</v>
      </c>
      <c r="AD70" s="157"/>
      <c r="AE70" s="80" t="s">
        <v>277</v>
      </c>
      <c r="AF70" s="157" t="s">
        <v>10</v>
      </c>
      <c r="AG70" s="80" t="s">
        <v>277</v>
      </c>
      <c r="AH70" s="157"/>
      <c r="AI70" s="80" t="s">
        <v>277</v>
      </c>
      <c r="AJ70" s="157" t="s">
        <v>287</v>
      </c>
      <c r="AK70" s="80" t="s">
        <v>277</v>
      </c>
      <c r="AL70" s="157"/>
      <c r="AM70" s="80"/>
      <c r="AN70" s="157"/>
    </row>
    <row r="71" spans="1:41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82</v>
      </c>
      <c r="P71" s="244" t="s">
        <v>283</v>
      </c>
      <c r="Q71" s="237" t="s">
        <v>82</v>
      </c>
      <c r="R71" s="244"/>
      <c r="S71" s="237" t="s">
        <v>82</v>
      </c>
      <c r="T71" s="244"/>
      <c r="U71" s="237" t="s">
        <v>82</v>
      </c>
      <c r="V71" s="244"/>
      <c r="W71" s="237"/>
      <c r="X71" s="244"/>
      <c r="Y71" s="237" t="s">
        <v>82</v>
      </c>
      <c r="Z71" s="244"/>
      <c r="AA71" s="237" t="s">
        <v>82</v>
      </c>
      <c r="AB71" s="244"/>
      <c r="AC71" s="237" t="s">
        <v>82</v>
      </c>
      <c r="AD71" s="244"/>
      <c r="AE71" s="237" t="s">
        <v>82</v>
      </c>
      <c r="AF71" s="244"/>
      <c r="AG71" s="237" t="s">
        <v>82</v>
      </c>
      <c r="AH71" s="244"/>
      <c r="AI71" s="237" t="s">
        <v>82</v>
      </c>
      <c r="AJ71" s="244"/>
      <c r="AK71" s="237" t="s">
        <v>82</v>
      </c>
      <c r="AL71" s="244"/>
      <c r="AM71" s="237"/>
      <c r="AN71" s="244"/>
    </row>
    <row r="72" spans="1:41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82</v>
      </c>
      <c r="P72" s="154"/>
      <c r="Q72" s="37" t="s">
        <v>82</v>
      </c>
      <c r="R72" s="154"/>
      <c r="S72" s="37" t="s">
        <v>82</v>
      </c>
      <c r="T72" s="154"/>
      <c r="U72" s="37" t="s">
        <v>82</v>
      </c>
      <c r="V72" s="154"/>
      <c r="W72" s="37"/>
      <c r="X72" s="154"/>
      <c r="Y72" s="37" t="s">
        <v>82</v>
      </c>
      <c r="Z72" s="154"/>
      <c r="AA72" s="37" t="s">
        <v>82</v>
      </c>
      <c r="AB72" s="154" t="s">
        <v>279</v>
      </c>
      <c r="AC72" s="37" t="s">
        <v>82</v>
      </c>
      <c r="AD72" s="154"/>
      <c r="AE72" s="37" t="s">
        <v>82</v>
      </c>
      <c r="AF72" s="154"/>
      <c r="AG72" s="37" t="s">
        <v>82</v>
      </c>
      <c r="AH72" s="154"/>
      <c r="AI72" s="37" t="s">
        <v>82</v>
      </c>
      <c r="AJ72" s="154" t="s">
        <v>85</v>
      </c>
      <c r="AK72" s="37" t="s">
        <v>82</v>
      </c>
      <c r="AL72" s="154"/>
      <c r="AM72" s="37"/>
      <c r="AN72" s="154"/>
    </row>
    <row r="73" spans="1:41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278</v>
      </c>
      <c r="P73" s="154"/>
      <c r="Q73" s="37" t="s">
        <v>278</v>
      </c>
      <c r="R73" s="154"/>
      <c r="S73" s="37" t="s">
        <v>278</v>
      </c>
      <c r="T73" s="154"/>
      <c r="U73" s="37" t="s">
        <v>278</v>
      </c>
      <c r="V73" s="154"/>
      <c r="W73" s="37"/>
      <c r="X73" s="154"/>
      <c r="Y73" s="37" t="s">
        <v>278</v>
      </c>
      <c r="Z73" s="154"/>
      <c r="AA73" s="37" t="s">
        <v>278</v>
      </c>
      <c r="AB73" s="154"/>
      <c r="AC73" s="37" t="s">
        <v>278</v>
      </c>
      <c r="AD73" s="154"/>
      <c r="AE73" s="37" t="s">
        <v>278</v>
      </c>
      <c r="AF73" s="154"/>
      <c r="AG73" s="37" t="s">
        <v>278</v>
      </c>
      <c r="AH73" s="154"/>
      <c r="AI73" s="37" t="s">
        <v>278</v>
      </c>
      <c r="AJ73" s="154"/>
      <c r="AK73" s="37" t="s">
        <v>278</v>
      </c>
      <c r="AL73" s="154"/>
      <c r="AM73" s="37"/>
      <c r="AN73" s="154"/>
    </row>
    <row r="74" spans="1:41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278</v>
      </c>
      <c r="R74" s="154"/>
      <c r="S74" s="37" t="s">
        <v>278</v>
      </c>
      <c r="T74" s="154"/>
      <c r="U74" s="37" t="s">
        <v>278</v>
      </c>
      <c r="V74" s="154"/>
      <c r="W74" s="37"/>
      <c r="X74" s="154"/>
      <c r="Y74" s="37" t="s">
        <v>278</v>
      </c>
      <c r="Z74" s="154"/>
      <c r="AA74" s="37" t="s">
        <v>278</v>
      </c>
      <c r="AB74" s="154"/>
      <c r="AC74" s="37" t="s">
        <v>278</v>
      </c>
      <c r="AD74" s="154"/>
      <c r="AE74" s="37" t="s">
        <v>278</v>
      </c>
      <c r="AF74" s="154"/>
      <c r="AG74" s="37" t="s">
        <v>278</v>
      </c>
      <c r="AH74" s="154"/>
      <c r="AI74" s="37" t="s">
        <v>278</v>
      </c>
      <c r="AJ74" s="154" t="s">
        <v>286</v>
      </c>
      <c r="AK74" s="37" t="s">
        <v>278</v>
      </c>
      <c r="AL74" s="154"/>
      <c r="AM74" s="37"/>
      <c r="AN74" s="154"/>
    </row>
    <row r="75" spans="1:41" s="8" customFormat="1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283</v>
      </c>
      <c r="Q75" s="85" t="s">
        <v>276</v>
      </c>
      <c r="R75" s="148"/>
      <c r="S75" s="85" t="s">
        <v>276</v>
      </c>
      <c r="T75" s="148"/>
      <c r="U75" s="85" t="s">
        <v>276</v>
      </c>
      <c r="V75" s="148"/>
      <c r="W75" s="85"/>
      <c r="X75" s="148"/>
      <c r="Y75" s="85" t="s">
        <v>276</v>
      </c>
      <c r="Z75" s="148"/>
      <c r="AA75" s="85" t="s">
        <v>276</v>
      </c>
      <c r="AB75" s="148"/>
      <c r="AC75" s="85" t="s">
        <v>276</v>
      </c>
      <c r="AD75" s="148"/>
      <c r="AE75" s="85" t="s">
        <v>82</v>
      </c>
      <c r="AF75" s="148" t="s">
        <v>502</v>
      </c>
      <c r="AG75" s="85" t="s">
        <v>276</v>
      </c>
      <c r="AH75" s="148"/>
      <c r="AI75" s="85" t="s">
        <v>276</v>
      </c>
      <c r="AJ75" s="148"/>
      <c r="AK75" s="85" t="s">
        <v>276</v>
      </c>
      <c r="AL75" s="148"/>
      <c r="AM75" s="85"/>
      <c r="AN75" s="148"/>
      <c r="AO75" s="17"/>
    </row>
    <row r="76" spans="1:41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276</v>
      </c>
      <c r="P76" s="147"/>
      <c r="Q76" s="232" t="s">
        <v>276</v>
      </c>
      <c r="R76" s="147"/>
      <c r="S76" s="232" t="s">
        <v>276</v>
      </c>
      <c r="T76" s="147"/>
      <c r="U76" s="232" t="s">
        <v>276</v>
      </c>
      <c r="V76" s="147"/>
      <c r="W76" s="232"/>
      <c r="X76" s="147"/>
      <c r="Y76" s="232" t="s">
        <v>276</v>
      </c>
      <c r="Z76" s="147"/>
      <c r="AA76" s="232" t="s">
        <v>276</v>
      </c>
      <c r="AB76" s="147" t="s">
        <v>10</v>
      </c>
      <c r="AC76" s="232" t="s">
        <v>276</v>
      </c>
      <c r="AD76" s="147"/>
      <c r="AE76" s="232" t="s">
        <v>276</v>
      </c>
      <c r="AF76" s="147" t="s">
        <v>82</v>
      </c>
      <c r="AG76" s="232" t="s">
        <v>276</v>
      </c>
      <c r="AH76" s="147"/>
      <c r="AI76" s="232" t="s">
        <v>276</v>
      </c>
      <c r="AJ76" s="147"/>
      <c r="AK76" s="232" t="s">
        <v>276</v>
      </c>
      <c r="AL76" s="147" t="s">
        <v>277</v>
      </c>
      <c r="AM76" s="232"/>
      <c r="AN76" s="147"/>
    </row>
    <row r="77" spans="1:41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276</v>
      </c>
      <c r="P77" s="149" t="s">
        <v>86</v>
      </c>
      <c r="Q77" s="19" t="s">
        <v>276</v>
      </c>
      <c r="R77" s="149"/>
      <c r="S77" s="19" t="s">
        <v>276</v>
      </c>
      <c r="T77" s="149" t="s">
        <v>287</v>
      </c>
      <c r="U77" s="19" t="s">
        <v>276</v>
      </c>
      <c r="V77" s="149"/>
      <c r="W77" s="19"/>
      <c r="X77" s="149"/>
      <c r="Y77" s="19" t="s">
        <v>276</v>
      </c>
      <c r="Z77" s="149"/>
      <c r="AA77" s="19" t="s">
        <v>276</v>
      </c>
      <c r="AB77" s="149"/>
      <c r="AC77" s="19" t="s">
        <v>276</v>
      </c>
      <c r="AD77" s="149" t="s">
        <v>277</v>
      </c>
      <c r="AE77" s="19" t="s">
        <v>82</v>
      </c>
      <c r="AF77" s="149" t="s">
        <v>16</v>
      </c>
      <c r="AG77" s="19" t="s">
        <v>276</v>
      </c>
      <c r="AH77" s="149"/>
      <c r="AI77" s="19" t="s">
        <v>276</v>
      </c>
      <c r="AJ77" s="149"/>
      <c r="AK77" s="19" t="s">
        <v>276</v>
      </c>
      <c r="AL77" s="149"/>
      <c r="AM77" s="19"/>
      <c r="AN77" s="149"/>
    </row>
    <row r="78" spans="1:41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277</v>
      </c>
      <c r="P78" s="148"/>
      <c r="Q78" s="233" t="s">
        <v>277</v>
      </c>
      <c r="R78" s="148"/>
      <c r="S78" s="233" t="s">
        <v>608</v>
      </c>
      <c r="T78" s="148" t="s">
        <v>285</v>
      </c>
      <c r="U78" s="233" t="s">
        <v>277</v>
      </c>
      <c r="V78" s="148"/>
      <c r="W78" s="233"/>
      <c r="X78" s="148"/>
      <c r="Y78" s="233" t="s">
        <v>277</v>
      </c>
      <c r="Z78" s="148"/>
      <c r="AA78" s="233" t="s">
        <v>277</v>
      </c>
      <c r="AB78" s="148"/>
      <c r="AC78" s="233" t="s">
        <v>277</v>
      </c>
      <c r="AD78" s="148"/>
      <c r="AE78" s="233" t="s">
        <v>277</v>
      </c>
      <c r="AF78" s="148" t="s">
        <v>288</v>
      </c>
      <c r="AG78" s="233" t="s">
        <v>277</v>
      </c>
      <c r="AH78" s="148"/>
      <c r="AI78" s="233" t="s">
        <v>277</v>
      </c>
      <c r="AJ78" s="148"/>
      <c r="AK78" s="233" t="s">
        <v>277</v>
      </c>
      <c r="AL78" s="148"/>
      <c r="AM78" s="233"/>
      <c r="AN78" s="148"/>
    </row>
    <row r="79" spans="1:41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277</v>
      </c>
      <c r="P79" s="148"/>
      <c r="Q79" s="85" t="s">
        <v>277</v>
      </c>
      <c r="R79" s="148"/>
      <c r="S79" s="85" t="s">
        <v>277</v>
      </c>
      <c r="T79" s="148" t="s">
        <v>276</v>
      </c>
      <c r="U79" s="85" t="s">
        <v>277</v>
      </c>
      <c r="V79" s="148"/>
      <c r="W79" s="85"/>
      <c r="X79" s="148"/>
      <c r="Y79" s="85" t="s">
        <v>277</v>
      </c>
      <c r="Z79" s="148"/>
      <c r="AA79" s="85" t="s">
        <v>277</v>
      </c>
      <c r="AB79" s="148"/>
      <c r="AC79" s="85" t="s">
        <v>277</v>
      </c>
      <c r="AD79" s="148"/>
      <c r="AE79" s="85" t="s">
        <v>277</v>
      </c>
      <c r="AF79" s="148" t="s">
        <v>288</v>
      </c>
      <c r="AG79" s="85" t="s">
        <v>277</v>
      </c>
      <c r="AH79" s="148"/>
      <c r="AI79" s="85" t="s">
        <v>277</v>
      </c>
      <c r="AJ79" s="148"/>
      <c r="AK79" s="85" t="s">
        <v>277</v>
      </c>
      <c r="AL79" s="148"/>
      <c r="AM79" s="85"/>
      <c r="AN79" s="148"/>
    </row>
    <row r="80" spans="1:41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82</v>
      </c>
      <c r="P80" s="148" t="s">
        <v>85</v>
      </c>
      <c r="Q80" s="85" t="s">
        <v>82</v>
      </c>
      <c r="R80" s="148"/>
      <c r="S80" s="85" t="s">
        <v>82</v>
      </c>
      <c r="T80" s="148" t="s">
        <v>468</v>
      </c>
      <c r="U80" s="85" t="s">
        <v>82</v>
      </c>
      <c r="V80" s="148" t="s">
        <v>86</v>
      </c>
      <c r="W80" s="85"/>
      <c r="X80" s="148"/>
      <c r="Y80" s="85" t="s">
        <v>82</v>
      </c>
      <c r="Z80" s="148"/>
      <c r="AA80" s="85" t="s">
        <v>82</v>
      </c>
      <c r="AB80" s="148"/>
      <c r="AC80" s="85" t="s">
        <v>82</v>
      </c>
      <c r="AD80" s="148"/>
      <c r="AE80" s="85" t="s">
        <v>82</v>
      </c>
      <c r="AF80" s="148" t="s">
        <v>287</v>
      </c>
      <c r="AG80" s="85" t="s">
        <v>82</v>
      </c>
      <c r="AH80" s="148"/>
      <c r="AI80" s="85" t="s">
        <v>82</v>
      </c>
      <c r="AJ80" s="148" t="s">
        <v>88</v>
      </c>
      <c r="AK80" s="85" t="s">
        <v>82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82</v>
      </c>
      <c r="P81" s="148" t="s">
        <v>85</v>
      </c>
      <c r="Q81" s="85" t="s">
        <v>82</v>
      </c>
      <c r="R81" s="148"/>
      <c r="S81" s="85" t="s">
        <v>82</v>
      </c>
      <c r="T81" s="148" t="s">
        <v>492</v>
      </c>
      <c r="U81" s="85" t="s">
        <v>82</v>
      </c>
      <c r="V81" s="148" t="s">
        <v>492</v>
      </c>
      <c r="W81" s="85"/>
      <c r="X81" s="148"/>
      <c r="Y81" s="85" t="s">
        <v>82</v>
      </c>
      <c r="Z81" s="148"/>
      <c r="AA81" s="85" t="s">
        <v>82</v>
      </c>
      <c r="AB81" s="148"/>
      <c r="AC81" s="85" t="s">
        <v>82</v>
      </c>
      <c r="AD81" s="148" t="s">
        <v>288</v>
      </c>
      <c r="AE81" s="85" t="s">
        <v>82</v>
      </c>
      <c r="AF81" s="148"/>
      <c r="AG81" s="85" t="s">
        <v>82</v>
      </c>
      <c r="AH81" s="148"/>
      <c r="AI81" s="85" t="s">
        <v>82</v>
      </c>
      <c r="AJ81" s="148" t="s">
        <v>85</v>
      </c>
      <c r="AK81" s="85" t="s">
        <v>82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278</v>
      </c>
      <c r="P82" s="148"/>
      <c r="Q82" s="85" t="s">
        <v>278</v>
      </c>
      <c r="R82" s="148"/>
      <c r="S82" s="85" t="s">
        <v>278</v>
      </c>
      <c r="T82" s="148"/>
      <c r="U82" s="85" t="s">
        <v>278</v>
      </c>
      <c r="V82" s="148"/>
      <c r="W82" s="85"/>
      <c r="X82" s="148"/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278</v>
      </c>
      <c r="AF82" s="148"/>
      <c r="AG82" s="85" t="s">
        <v>278</v>
      </c>
      <c r="AH82" s="148"/>
      <c r="AI82" s="85" t="s">
        <v>278</v>
      </c>
      <c r="AJ82" s="148"/>
      <c r="AK82" s="85" t="s">
        <v>278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278</v>
      </c>
      <c r="P83" s="147"/>
      <c r="Q83" s="232" t="s">
        <v>278</v>
      </c>
      <c r="R83" s="147"/>
      <c r="S83" s="232" t="s">
        <v>278</v>
      </c>
      <c r="T83" s="147"/>
      <c r="U83" s="232" t="s">
        <v>278</v>
      </c>
      <c r="V83" s="147"/>
      <c r="W83" s="232"/>
      <c r="X83" s="147"/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278</v>
      </c>
      <c r="P84" s="149"/>
      <c r="Q84" s="19" t="s">
        <v>278</v>
      </c>
      <c r="R84" s="149"/>
      <c r="S84" s="19" t="s">
        <v>617</v>
      </c>
      <c r="T84" s="149" t="s">
        <v>284</v>
      </c>
      <c r="U84" s="19" t="s">
        <v>278</v>
      </c>
      <c r="V84" s="149"/>
      <c r="W84" s="19"/>
      <c r="X84" s="149"/>
      <c r="Y84" s="19" t="s">
        <v>278</v>
      </c>
      <c r="Z84" s="149" t="s">
        <v>82</v>
      </c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3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298</v>
      </c>
      <c r="P85" s="148" t="s">
        <v>281</v>
      </c>
      <c r="Q85" s="233" t="s">
        <v>282</v>
      </c>
      <c r="R85" s="148" t="s">
        <v>587</v>
      </c>
      <c r="S85" s="233" t="s">
        <v>623</v>
      </c>
      <c r="T85" s="148" t="s">
        <v>285</v>
      </c>
      <c r="U85" s="233" t="s">
        <v>298</v>
      </c>
      <c r="V85" s="148" t="s">
        <v>85</v>
      </c>
      <c r="W85" s="233"/>
      <c r="X85" s="148"/>
      <c r="Y85" s="233" t="s">
        <v>83</v>
      </c>
      <c r="Z85" s="148" t="s">
        <v>278</v>
      </c>
      <c r="AA85" s="233" t="s">
        <v>282</v>
      </c>
      <c r="AB85" s="148" t="s">
        <v>85</v>
      </c>
      <c r="AC85" s="233" t="s">
        <v>282</v>
      </c>
      <c r="AD85" s="148" t="s">
        <v>492</v>
      </c>
      <c r="AE85" s="233" t="s">
        <v>278</v>
      </c>
      <c r="AF85" s="148"/>
      <c r="AG85" s="233" t="s">
        <v>298</v>
      </c>
      <c r="AH85" s="148"/>
      <c r="AI85" s="233" t="s">
        <v>582</v>
      </c>
      <c r="AJ85" s="148"/>
      <c r="AK85" s="233" t="s">
        <v>82</v>
      </c>
      <c r="AL85" s="148" t="s">
        <v>11</v>
      </c>
      <c r="AM85" s="233"/>
      <c r="AN85" s="148"/>
    </row>
    <row r="86" spans="1:40" ht="12.75" customHeight="1" x14ac:dyDescent="0.3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298</v>
      </c>
      <c r="P86" s="148" t="s">
        <v>281</v>
      </c>
      <c r="Q86" s="85" t="s">
        <v>282</v>
      </c>
      <c r="R86" s="148"/>
      <c r="S86" s="85" t="s">
        <v>278</v>
      </c>
      <c r="T86" s="148" t="s">
        <v>282</v>
      </c>
      <c r="U86" s="85" t="s">
        <v>298</v>
      </c>
      <c r="V86" s="148" t="s">
        <v>85</v>
      </c>
      <c r="W86" s="85"/>
      <c r="X86" s="148"/>
      <c r="Y86" s="85" t="s">
        <v>83</v>
      </c>
      <c r="Z86" s="148" t="s">
        <v>278</v>
      </c>
      <c r="AA86" s="85" t="s">
        <v>282</v>
      </c>
      <c r="AB86" s="148" t="s">
        <v>85</v>
      </c>
      <c r="AC86" s="85" t="s">
        <v>282</v>
      </c>
      <c r="AD86" s="148" t="s">
        <v>492</v>
      </c>
      <c r="AE86" s="85" t="s">
        <v>278</v>
      </c>
      <c r="AF86" s="148"/>
      <c r="AG86" s="85" t="s">
        <v>298</v>
      </c>
      <c r="AH86" s="148"/>
      <c r="AI86" s="85" t="s">
        <v>277</v>
      </c>
      <c r="AJ86" s="148" t="s">
        <v>617</v>
      </c>
      <c r="AK86" s="85" t="s">
        <v>82</v>
      </c>
      <c r="AL86" s="148" t="s">
        <v>11</v>
      </c>
      <c r="AM86" s="85"/>
      <c r="AN86" s="148"/>
    </row>
    <row r="87" spans="1:40" ht="12.75" customHeight="1" x14ac:dyDescent="0.3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298</v>
      </c>
      <c r="P87" s="148"/>
      <c r="Q87" s="85" t="s">
        <v>282</v>
      </c>
      <c r="R87" s="148" t="s">
        <v>277</v>
      </c>
      <c r="S87" s="85" t="s">
        <v>282</v>
      </c>
      <c r="T87" s="148" t="s">
        <v>287</v>
      </c>
      <c r="U87" s="85" t="s">
        <v>298</v>
      </c>
      <c r="V87" s="148" t="s">
        <v>288</v>
      </c>
      <c r="W87" s="85"/>
      <c r="X87" s="148"/>
      <c r="Y87" s="85" t="s">
        <v>83</v>
      </c>
      <c r="Z87" s="148"/>
      <c r="AA87" s="85" t="s">
        <v>282</v>
      </c>
      <c r="AB87" s="148" t="s">
        <v>87</v>
      </c>
      <c r="AC87" s="85" t="s">
        <v>282</v>
      </c>
      <c r="AD87" s="148" t="s">
        <v>492</v>
      </c>
      <c r="AE87" s="85" t="s">
        <v>282</v>
      </c>
      <c r="AF87" s="148" t="s">
        <v>288</v>
      </c>
      <c r="AG87" s="85" t="s">
        <v>298</v>
      </c>
      <c r="AH87" s="148"/>
      <c r="AI87" s="85" t="s">
        <v>282</v>
      </c>
      <c r="AJ87" s="148" t="s">
        <v>90</v>
      </c>
      <c r="AK87" s="85" t="s">
        <v>282</v>
      </c>
      <c r="AL87" s="148" t="s">
        <v>88</v>
      </c>
      <c r="AM87" s="85"/>
      <c r="AN87" s="148"/>
    </row>
    <row r="88" spans="1:40" ht="12.75" customHeight="1" x14ac:dyDescent="0.3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620</v>
      </c>
      <c r="P88" s="148" t="s">
        <v>284</v>
      </c>
      <c r="Q88" s="85" t="s">
        <v>278</v>
      </c>
      <c r="R88" s="148" t="s">
        <v>277</v>
      </c>
      <c r="S88" s="85" t="s">
        <v>282</v>
      </c>
      <c r="T88" s="148"/>
      <c r="U88" s="85" t="s">
        <v>278</v>
      </c>
      <c r="V88" s="148" t="s">
        <v>277</v>
      </c>
      <c r="W88" s="85"/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282</v>
      </c>
      <c r="AF88" s="148" t="s">
        <v>288</v>
      </c>
      <c r="AG88" s="85" t="s">
        <v>278</v>
      </c>
      <c r="AH88" s="148"/>
      <c r="AI88" s="85" t="s">
        <v>282</v>
      </c>
      <c r="AJ88" s="148" t="s">
        <v>90</v>
      </c>
      <c r="AK88" s="85" t="s">
        <v>282</v>
      </c>
      <c r="AL88" s="148" t="s">
        <v>283</v>
      </c>
      <c r="AM88" s="85"/>
      <c r="AN88" s="148"/>
    </row>
    <row r="89" spans="1:40" ht="12.75" customHeight="1" x14ac:dyDescent="0.25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11</v>
      </c>
      <c r="Q89" s="37" t="s">
        <v>278</v>
      </c>
      <c r="R89" s="154"/>
      <c r="S89" s="37" t="s">
        <v>282</v>
      </c>
      <c r="T89" s="154" t="s">
        <v>11</v>
      </c>
      <c r="U89" s="37" t="s">
        <v>278</v>
      </c>
      <c r="V89" s="154" t="s">
        <v>540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282</v>
      </c>
      <c r="AF89" s="154" t="s">
        <v>279</v>
      </c>
      <c r="AG89" s="37" t="s">
        <v>278</v>
      </c>
      <c r="AH89" s="154"/>
      <c r="AI89" s="37" t="s">
        <v>282</v>
      </c>
      <c r="AJ89" s="154" t="s">
        <v>85</v>
      </c>
      <c r="AK89" s="37" t="s">
        <v>282</v>
      </c>
      <c r="AL89" s="154" t="s">
        <v>500</v>
      </c>
      <c r="AM89" s="37"/>
      <c r="AN89" s="154"/>
    </row>
    <row r="90" spans="1:40" ht="12.75" customHeight="1" x14ac:dyDescent="0.3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278</v>
      </c>
      <c r="P90" s="147" t="s">
        <v>276</v>
      </c>
      <c r="Q90" s="232" t="s">
        <v>278</v>
      </c>
      <c r="R90" s="147" t="s">
        <v>277</v>
      </c>
      <c r="S90" s="232" t="s">
        <v>282</v>
      </c>
      <c r="T90" s="147" t="s">
        <v>11</v>
      </c>
      <c r="U90" s="232" t="s">
        <v>278</v>
      </c>
      <c r="V90" s="147" t="s">
        <v>276</v>
      </c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/>
      <c r="AI90" s="232" t="s">
        <v>276</v>
      </c>
      <c r="AJ90" s="147" t="s">
        <v>540</v>
      </c>
      <c r="AK90" s="232" t="s">
        <v>278</v>
      </c>
      <c r="AL90" s="147" t="s">
        <v>277</v>
      </c>
      <c r="AM90" s="232"/>
      <c r="AN90" s="147"/>
    </row>
    <row r="91" spans="1:40" ht="12.75" customHeight="1" x14ac:dyDescent="0.25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 t="s">
        <v>540</v>
      </c>
      <c r="Q91" s="19" t="s">
        <v>278</v>
      </c>
      <c r="R91" s="149"/>
      <c r="S91" s="19" t="s">
        <v>282</v>
      </c>
      <c r="T91" s="149" t="s">
        <v>11</v>
      </c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/>
      <c r="AI91" s="19" t="s">
        <v>276</v>
      </c>
      <c r="AJ91" s="149" t="s">
        <v>540</v>
      </c>
      <c r="AK91" s="19" t="s">
        <v>278</v>
      </c>
      <c r="AL91" s="149" t="s">
        <v>83</v>
      </c>
      <c r="AM91" s="19"/>
      <c r="AN91" s="149"/>
    </row>
    <row r="92" spans="1:40" ht="12.75" customHeight="1" x14ac:dyDescent="0.3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276</v>
      </c>
      <c r="P92" s="148"/>
      <c r="Q92" s="233" t="s">
        <v>276</v>
      </c>
      <c r="R92" s="148"/>
      <c r="S92" s="233" t="s">
        <v>276</v>
      </c>
      <c r="T92" s="148"/>
      <c r="U92" s="233" t="s">
        <v>276</v>
      </c>
      <c r="V92" s="148"/>
      <c r="W92" s="233"/>
      <c r="X92" s="148"/>
      <c r="Y92" s="233" t="s">
        <v>276</v>
      </c>
      <c r="Z92" s="148"/>
      <c r="AA92" s="233" t="s">
        <v>276</v>
      </c>
      <c r="AB92" s="148"/>
      <c r="AC92" s="233" t="s">
        <v>276</v>
      </c>
      <c r="AD92" s="148"/>
      <c r="AE92" s="233" t="s">
        <v>276</v>
      </c>
      <c r="AF92" s="148" t="s">
        <v>279</v>
      </c>
      <c r="AG92" s="233" t="s">
        <v>276</v>
      </c>
      <c r="AH92" s="148"/>
      <c r="AI92" s="233" t="s">
        <v>276</v>
      </c>
      <c r="AJ92" s="148"/>
      <c r="AK92" s="233" t="s">
        <v>276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/>
      <c r="Q93" s="85" t="s">
        <v>276</v>
      </c>
      <c r="R93" s="148"/>
      <c r="S93" s="85" t="s">
        <v>276</v>
      </c>
      <c r="T93" s="148"/>
      <c r="U93" s="85" t="s">
        <v>276</v>
      </c>
      <c r="V93" s="148"/>
      <c r="W93" s="85"/>
      <c r="X93" s="148"/>
      <c r="Y93" s="85" t="s">
        <v>276</v>
      </c>
      <c r="Z93" s="148"/>
      <c r="AA93" s="85" t="s">
        <v>276</v>
      </c>
      <c r="AB93" s="148"/>
      <c r="AC93" s="85" t="s">
        <v>276</v>
      </c>
      <c r="AD93" s="148"/>
      <c r="AE93" s="85" t="s">
        <v>276</v>
      </c>
      <c r="AF93" s="148" t="s">
        <v>288</v>
      </c>
      <c r="AG93" s="85" t="s">
        <v>276</v>
      </c>
      <c r="AH93" s="148"/>
      <c r="AI93" s="85" t="s">
        <v>276</v>
      </c>
      <c r="AJ93" s="148"/>
      <c r="AK93" s="85" t="s">
        <v>276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529</v>
      </c>
      <c r="P94" s="148" t="s">
        <v>522</v>
      </c>
      <c r="Q94" s="85" t="s">
        <v>277</v>
      </c>
      <c r="R94" s="148"/>
      <c r="S94" s="85" t="s">
        <v>277</v>
      </c>
      <c r="T94" s="148" t="s">
        <v>85</v>
      </c>
      <c r="U94" s="85" t="s">
        <v>277</v>
      </c>
      <c r="V94" s="148"/>
      <c r="W94" s="85"/>
      <c r="X94" s="148"/>
      <c r="Y94" s="85" t="s">
        <v>277</v>
      </c>
      <c r="Z94" s="148"/>
      <c r="AA94" s="85" t="s">
        <v>277</v>
      </c>
      <c r="AB94" s="148"/>
      <c r="AC94" s="85" t="s">
        <v>277</v>
      </c>
      <c r="AD94" s="148"/>
      <c r="AE94" s="85" t="s">
        <v>277</v>
      </c>
      <c r="AF94" s="148" t="s">
        <v>288</v>
      </c>
      <c r="AG94" s="85" t="s">
        <v>277</v>
      </c>
      <c r="AH94" s="148"/>
      <c r="AI94" s="85" t="s">
        <v>277</v>
      </c>
      <c r="AJ94" s="148"/>
      <c r="AK94" s="85" t="s">
        <v>277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277</v>
      </c>
      <c r="P95" s="148" t="s">
        <v>298</v>
      </c>
      <c r="Q95" s="85" t="s">
        <v>277</v>
      </c>
      <c r="R95" s="148"/>
      <c r="S95" s="85" t="s">
        <v>277</v>
      </c>
      <c r="T95" s="148" t="s">
        <v>276</v>
      </c>
      <c r="U95" s="85" t="s">
        <v>277</v>
      </c>
      <c r="V95" s="148"/>
      <c r="W95" s="85"/>
      <c r="X95" s="148"/>
      <c r="Y95" s="85" t="s">
        <v>277</v>
      </c>
      <c r="Z95" s="148"/>
      <c r="AA95" s="85" t="s">
        <v>277</v>
      </c>
      <c r="AB95" s="148"/>
      <c r="AC95" s="85" t="s">
        <v>277</v>
      </c>
      <c r="AD95" s="148"/>
      <c r="AE95" s="85" t="s">
        <v>277</v>
      </c>
      <c r="AF95" s="148"/>
      <c r="AG95" s="85" t="s">
        <v>277</v>
      </c>
      <c r="AH95" s="148"/>
      <c r="AI95" s="85" t="s">
        <v>277</v>
      </c>
      <c r="AJ95" s="148" t="s">
        <v>85</v>
      </c>
      <c r="AK95" s="85" t="s">
        <v>277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82</v>
      </c>
      <c r="P96" s="154" t="s">
        <v>276</v>
      </c>
      <c r="Q96" s="37" t="s">
        <v>82</v>
      </c>
      <c r="R96" s="154"/>
      <c r="S96" s="37" t="s">
        <v>82</v>
      </c>
      <c r="T96" s="154" t="s">
        <v>276</v>
      </c>
      <c r="U96" s="37" t="s">
        <v>82</v>
      </c>
      <c r="V96" s="154" t="s">
        <v>277</v>
      </c>
      <c r="W96" s="37"/>
      <c r="X96" s="154"/>
      <c r="Y96" s="37" t="s">
        <v>277</v>
      </c>
      <c r="Z96" s="154" t="s">
        <v>87</v>
      </c>
      <c r="AA96" s="37" t="s">
        <v>277</v>
      </c>
      <c r="AB96" s="154" t="s">
        <v>283</v>
      </c>
      <c r="AC96" s="37" t="s">
        <v>82</v>
      </c>
      <c r="AD96" s="154"/>
      <c r="AE96" s="37" t="s">
        <v>82</v>
      </c>
      <c r="AF96" s="154" t="s">
        <v>277</v>
      </c>
      <c r="AG96" s="37" t="s">
        <v>82</v>
      </c>
      <c r="AH96" s="154"/>
      <c r="AI96" s="37" t="s">
        <v>276</v>
      </c>
      <c r="AJ96" s="154" t="s">
        <v>630</v>
      </c>
      <c r="AK96" s="37" t="s">
        <v>276</v>
      </c>
      <c r="AL96" s="154" t="s">
        <v>85</v>
      </c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82</v>
      </c>
      <c r="P97" s="147" t="s">
        <v>276</v>
      </c>
      <c r="Q97" s="86" t="s">
        <v>82</v>
      </c>
      <c r="R97" s="147"/>
      <c r="S97" s="86" t="s">
        <v>82</v>
      </c>
      <c r="T97" s="147" t="s">
        <v>276</v>
      </c>
      <c r="U97" s="86" t="s">
        <v>277</v>
      </c>
      <c r="V97" s="147" t="s">
        <v>630</v>
      </c>
      <c r="W97" s="86"/>
      <c r="X97" s="147"/>
      <c r="Y97" s="86" t="s">
        <v>277</v>
      </c>
      <c r="Z97" s="147" t="s">
        <v>22</v>
      </c>
      <c r="AA97" s="86" t="s">
        <v>82</v>
      </c>
      <c r="AB97" s="147" t="s">
        <v>277</v>
      </c>
      <c r="AC97" s="86" t="s">
        <v>82</v>
      </c>
      <c r="AD97" s="147"/>
      <c r="AE97" s="86" t="s">
        <v>82</v>
      </c>
      <c r="AF97" s="147" t="s">
        <v>277</v>
      </c>
      <c r="AG97" s="86" t="s">
        <v>82</v>
      </c>
      <c r="AH97" s="147"/>
      <c r="AI97" s="86" t="s">
        <v>276</v>
      </c>
      <c r="AJ97" s="147" t="s">
        <v>630</v>
      </c>
      <c r="AK97" s="86" t="s">
        <v>276</v>
      </c>
      <c r="AL97" s="147" t="s">
        <v>22</v>
      </c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82</v>
      </c>
      <c r="P98" s="147" t="s">
        <v>276</v>
      </c>
      <c r="Q98" s="86" t="s">
        <v>82</v>
      </c>
      <c r="R98" s="147"/>
      <c r="S98" s="86" t="s">
        <v>82</v>
      </c>
      <c r="T98" s="147" t="s">
        <v>276</v>
      </c>
      <c r="U98" s="86" t="s">
        <v>277</v>
      </c>
      <c r="V98" s="147" t="s">
        <v>18</v>
      </c>
      <c r="W98" s="86"/>
      <c r="X98" s="147"/>
      <c r="Y98" s="86" t="s">
        <v>277</v>
      </c>
      <c r="Z98" s="147" t="s">
        <v>22</v>
      </c>
      <c r="AA98" s="86" t="s">
        <v>82</v>
      </c>
      <c r="AB98" s="147" t="s">
        <v>277</v>
      </c>
      <c r="AC98" s="86" t="s">
        <v>82</v>
      </c>
      <c r="AD98" s="147"/>
      <c r="AE98" s="86" t="s">
        <v>82</v>
      </c>
      <c r="AF98" s="147" t="s">
        <v>277</v>
      </c>
      <c r="AG98" s="86" t="s">
        <v>82</v>
      </c>
      <c r="AH98" s="147"/>
      <c r="AI98" s="86" t="s">
        <v>276</v>
      </c>
      <c r="AJ98" s="147" t="s">
        <v>630</v>
      </c>
      <c r="AK98" s="86" t="s">
        <v>276</v>
      </c>
      <c r="AL98" s="147" t="s">
        <v>22</v>
      </c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/>
      <c r="S99" s="85" t="s">
        <v>278</v>
      </c>
      <c r="T99" s="148"/>
      <c r="U99" s="85" t="s">
        <v>278</v>
      </c>
      <c r="V99" s="148" t="s">
        <v>84</v>
      </c>
      <c r="W99" s="85"/>
      <c r="X99" s="148"/>
      <c r="Y99" s="85" t="s">
        <v>278</v>
      </c>
      <c r="Z99" s="148"/>
      <c r="AA99" s="85" t="s">
        <v>278</v>
      </c>
      <c r="AB99" s="148"/>
      <c r="AC99" s="85" t="s">
        <v>278</v>
      </c>
      <c r="AD99" s="148"/>
      <c r="AE99" s="85" t="s">
        <v>278</v>
      </c>
      <c r="AF99" s="148"/>
      <c r="AG99" s="85" t="s">
        <v>278</v>
      </c>
      <c r="AH99" s="148"/>
      <c r="AI99" s="85" t="s">
        <v>278</v>
      </c>
      <c r="AJ99" s="148"/>
      <c r="AK99" s="85" t="s">
        <v>278</v>
      </c>
      <c r="AL99" s="148"/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/>
      <c r="S100" s="110" t="s">
        <v>278</v>
      </c>
      <c r="T100" s="150"/>
      <c r="U100" s="110" t="s">
        <v>278</v>
      </c>
      <c r="V100" s="150" t="s">
        <v>84</v>
      </c>
      <c r="W100" s="110"/>
      <c r="X100" s="150"/>
      <c r="Y100" s="110" t="s">
        <v>278</v>
      </c>
      <c r="Z100" s="150"/>
      <c r="AA100" s="110" t="s">
        <v>278</v>
      </c>
      <c r="AB100" s="150"/>
      <c r="AC100" s="110" t="s">
        <v>278</v>
      </c>
      <c r="AD100" s="150"/>
      <c r="AE100" s="110" t="s">
        <v>278</v>
      </c>
      <c r="AF100" s="150"/>
      <c r="AG100" s="110" t="s">
        <v>278</v>
      </c>
      <c r="AH100" s="150"/>
      <c r="AI100" s="110" t="s">
        <v>278</v>
      </c>
      <c r="AJ100" s="150" t="s">
        <v>492</v>
      </c>
      <c r="AK100" s="110" t="s">
        <v>278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276</v>
      </c>
      <c r="P101" s="151"/>
      <c r="Q101" s="84" t="s">
        <v>276</v>
      </c>
      <c r="R101" s="151"/>
      <c r="S101" s="84" t="s">
        <v>276</v>
      </c>
      <c r="T101" s="151"/>
      <c r="U101" s="84" t="s">
        <v>276</v>
      </c>
      <c r="V101" s="151" t="s">
        <v>84</v>
      </c>
      <c r="W101" s="84"/>
      <c r="X101" s="151"/>
      <c r="Y101" s="84" t="s">
        <v>276</v>
      </c>
      <c r="Z101" s="151"/>
      <c r="AA101" s="84" t="s">
        <v>276</v>
      </c>
      <c r="AB101" s="151"/>
      <c r="AC101" s="84" t="s">
        <v>276</v>
      </c>
      <c r="AD101" s="151"/>
      <c r="AE101" s="84" t="s">
        <v>276</v>
      </c>
      <c r="AF101" s="151" t="s">
        <v>279</v>
      </c>
      <c r="AG101" s="84" t="s">
        <v>276</v>
      </c>
      <c r="AH101" s="151"/>
      <c r="AI101" s="84" t="s">
        <v>276</v>
      </c>
      <c r="AJ101" s="151" t="s">
        <v>492</v>
      </c>
      <c r="AK101" s="84" t="s">
        <v>276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276</v>
      </c>
      <c r="P102" s="151"/>
      <c r="Q102" s="84" t="s">
        <v>276</v>
      </c>
      <c r="R102" s="151"/>
      <c r="S102" s="84" t="s">
        <v>276</v>
      </c>
      <c r="T102" s="151"/>
      <c r="U102" s="84" t="s">
        <v>276</v>
      </c>
      <c r="V102" s="151" t="s">
        <v>84</v>
      </c>
      <c r="W102" s="84"/>
      <c r="X102" s="151"/>
      <c r="Y102" s="84" t="s">
        <v>276</v>
      </c>
      <c r="Z102" s="151"/>
      <c r="AA102" s="84" t="s">
        <v>276</v>
      </c>
      <c r="AB102" s="151"/>
      <c r="AC102" s="84" t="s">
        <v>276</v>
      </c>
      <c r="AD102" s="151"/>
      <c r="AE102" s="84" t="s">
        <v>276</v>
      </c>
      <c r="AF102" s="151" t="s">
        <v>288</v>
      </c>
      <c r="AG102" s="84" t="s">
        <v>276</v>
      </c>
      <c r="AH102" s="151"/>
      <c r="AI102" s="84" t="s">
        <v>276</v>
      </c>
      <c r="AJ102" s="151" t="s">
        <v>492</v>
      </c>
      <c r="AK102" s="84" t="s">
        <v>276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298</v>
      </c>
      <c r="Q103" s="40" t="s">
        <v>277</v>
      </c>
      <c r="R103" s="155"/>
      <c r="S103" s="40" t="s">
        <v>277</v>
      </c>
      <c r="T103" s="155" t="s">
        <v>276</v>
      </c>
      <c r="U103" s="40" t="s">
        <v>277</v>
      </c>
      <c r="V103" s="155" t="s">
        <v>278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/>
      <c r="AC103" s="40" t="s">
        <v>277</v>
      </c>
      <c r="AD103" s="155"/>
      <c r="AE103" s="40" t="s">
        <v>277</v>
      </c>
      <c r="AF103" s="155"/>
      <c r="AG103" s="40" t="s">
        <v>277</v>
      </c>
      <c r="AH103" s="155"/>
      <c r="AI103" s="40" t="s">
        <v>277</v>
      </c>
      <c r="AJ103" s="155" t="s">
        <v>492</v>
      </c>
      <c r="AK103" s="40" t="s">
        <v>277</v>
      </c>
      <c r="AL103" s="155"/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298</v>
      </c>
      <c r="Q104" s="86" t="s">
        <v>277</v>
      </c>
      <c r="R104" s="147"/>
      <c r="S104" s="86" t="s">
        <v>277</v>
      </c>
      <c r="T104" s="147" t="s">
        <v>276</v>
      </c>
      <c r="U104" s="86" t="s">
        <v>277</v>
      </c>
      <c r="V104" s="147" t="s">
        <v>278</v>
      </c>
      <c r="W104" s="86"/>
      <c r="X104" s="147"/>
      <c r="Y104" s="86" t="s">
        <v>277</v>
      </c>
      <c r="Z104" s="147" t="s">
        <v>276</v>
      </c>
      <c r="AA104" s="86" t="s">
        <v>277</v>
      </c>
      <c r="AB104" s="147"/>
      <c r="AC104" s="86" t="s">
        <v>277</v>
      </c>
      <c r="AD104" s="147"/>
      <c r="AE104" s="86" t="s">
        <v>277</v>
      </c>
      <c r="AF104" s="147" t="s">
        <v>502</v>
      </c>
      <c r="AG104" s="86" t="s">
        <v>277</v>
      </c>
      <c r="AH104" s="147"/>
      <c r="AI104" s="86" t="s">
        <v>277</v>
      </c>
      <c r="AJ104" s="147" t="s">
        <v>492</v>
      </c>
      <c r="AK104" s="86" t="s">
        <v>277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298</v>
      </c>
      <c r="Q105" s="19" t="s">
        <v>277</v>
      </c>
      <c r="R105" s="149" t="s">
        <v>276</v>
      </c>
      <c r="S105" s="19" t="s">
        <v>277</v>
      </c>
      <c r="T105" s="149" t="s">
        <v>276</v>
      </c>
      <c r="U105" s="19" t="s">
        <v>277</v>
      </c>
      <c r="V105" s="149"/>
      <c r="W105" s="19"/>
      <c r="X105" s="149"/>
      <c r="Y105" s="19" t="s">
        <v>277</v>
      </c>
      <c r="Z105" s="149" t="s">
        <v>276</v>
      </c>
      <c r="AA105" s="19" t="s">
        <v>277</v>
      </c>
      <c r="AB105" s="149"/>
      <c r="AC105" s="19" t="s">
        <v>277</v>
      </c>
      <c r="AD105" s="149"/>
      <c r="AE105" s="19" t="s">
        <v>277</v>
      </c>
      <c r="AF105" s="149" t="s">
        <v>502</v>
      </c>
      <c r="AG105" s="19" t="s">
        <v>277</v>
      </c>
      <c r="AH105" s="149"/>
      <c r="AI105" s="19" t="s">
        <v>277</v>
      </c>
      <c r="AJ105" s="149" t="s">
        <v>492</v>
      </c>
      <c r="AK105" s="19" t="s">
        <v>277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82</v>
      </c>
      <c r="P106" s="149" t="s">
        <v>276</v>
      </c>
      <c r="Q106" s="19" t="s">
        <v>82</v>
      </c>
      <c r="R106" s="149"/>
      <c r="S106" s="19" t="s">
        <v>276</v>
      </c>
      <c r="T106" s="149" t="s">
        <v>22</v>
      </c>
      <c r="U106" s="19" t="s">
        <v>82</v>
      </c>
      <c r="V106" s="149" t="s">
        <v>276</v>
      </c>
      <c r="W106" s="19"/>
      <c r="X106" s="149"/>
      <c r="Y106" s="19" t="s">
        <v>82</v>
      </c>
      <c r="Z106" s="149" t="s">
        <v>18</v>
      </c>
      <c r="AA106" s="19" t="s">
        <v>82</v>
      </c>
      <c r="AB106" s="149" t="s">
        <v>277</v>
      </c>
      <c r="AC106" s="19" t="s">
        <v>82</v>
      </c>
      <c r="AD106" s="149" t="s">
        <v>277</v>
      </c>
      <c r="AE106" s="19" t="s">
        <v>82</v>
      </c>
      <c r="AF106" s="149" t="s">
        <v>277</v>
      </c>
      <c r="AG106" s="19" t="s">
        <v>82</v>
      </c>
      <c r="AH106" s="149"/>
      <c r="AI106" s="19" t="s">
        <v>277</v>
      </c>
      <c r="AJ106" s="149" t="s">
        <v>492</v>
      </c>
      <c r="AK106" s="19" t="s">
        <v>276</v>
      </c>
      <c r="AL106" s="149" t="s">
        <v>10</v>
      </c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640</v>
      </c>
      <c r="Q107" s="84" t="s">
        <v>82</v>
      </c>
      <c r="R107" s="151" t="s">
        <v>296</v>
      </c>
      <c r="S107" s="84" t="s">
        <v>82</v>
      </c>
      <c r="T107" s="151" t="s">
        <v>85</v>
      </c>
      <c r="U107" s="84" t="s">
        <v>276</v>
      </c>
      <c r="V107" s="151" t="s">
        <v>523</v>
      </c>
      <c r="W107" s="84"/>
      <c r="X107" s="151"/>
      <c r="Y107" s="84" t="s">
        <v>82</v>
      </c>
      <c r="Z107" s="151" t="s">
        <v>22</v>
      </c>
      <c r="AA107" s="84" t="s">
        <v>82</v>
      </c>
      <c r="AB107" s="151" t="s">
        <v>277</v>
      </c>
      <c r="AC107" s="84" t="s">
        <v>82</v>
      </c>
      <c r="AD107" s="151" t="s">
        <v>276</v>
      </c>
      <c r="AE107" s="84" t="s">
        <v>82</v>
      </c>
      <c r="AF107" s="151" t="s">
        <v>277</v>
      </c>
      <c r="AG107" s="84" t="s">
        <v>82</v>
      </c>
      <c r="AH107" s="151"/>
      <c r="AI107" s="84" t="s">
        <v>277</v>
      </c>
      <c r="AJ107" s="151" t="s">
        <v>492</v>
      </c>
      <c r="AK107" s="84" t="s">
        <v>82</v>
      </c>
      <c r="AL107" s="151" t="s">
        <v>85</v>
      </c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278</v>
      </c>
      <c r="P108" s="151"/>
      <c r="Q108" s="84" t="s">
        <v>278</v>
      </c>
      <c r="R108" s="151"/>
      <c r="S108" s="84" t="s">
        <v>641</v>
      </c>
      <c r="T108" s="151" t="s">
        <v>11</v>
      </c>
      <c r="U108" s="84" t="s">
        <v>278</v>
      </c>
      <c r="V108" s="151"/>
      <c r="W108" s="84"/>
      <c r="X108" s="151"/>
      <c r="Y108" s="84" t="s">
        <v>278</v>
      </c>
      <c r="Z108" s="151"/>
      <c r="AA108" s="84" t="s">
        <v>278</v>
      </c>
      <c r="AB108" s="151"/>
      <c r="AC108" s="84" t="s">
        <v>278</v>
      </c>
      <c r="AD108" s="151"/>
      <c r="AE108" s="84" t="s">
        <v>278</v>
      </c>
      <c r="AF108" s="151"/>
      <c r="AG108" s="84" t="s">
        <v>278</v>
      </c>
      <c r="AH108" s="151"/>
      <c r="AI108" s="84" t="s">
        <v>278</v>
      </c>
      <c r="AJ108" s="151" t="s">
        <v>492</v>
      </c>
      <c r="AK108" s="84" t="s">
        <v>278</v>
      </c>
      <c r="AL108" s="151"/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278</v>
      </c>
      <c r="P109" s="151"/>
      <c r="Q109" s="84" t="s">
        <v>278</v>
      </c>
      <c r="R109" s="151"/>
      <c r="S109" s="84" t="s">
        <v>278</v>
      </c>
      <c r="T109" s="151" t="s">
        <v>276</v>
      </c>
      <c r="U109" s="84" t="s">
        <v>278</v>
      </c>
      <c r="V109" s="151"/>
      <c r="W109" s="84"/>
      <c r="X109" s="151"/>
      <c r="Y109" s="84" t="s">
        <v>278</v>
      </c>
      <c r="Z109" s="151"/>
      <c r="AA109" s="84" t="s">
        <v>278</v>
      </c>
      <c r="AB109" s="151"/>
      <c r="AC109" s="84" t="s">
        <v>278</v>
      </c>
      <c r="AD109" s="151"/>
      <c r="AE109" s="84" t="s">
        <v>278</v>
      </c>
      <c r="AF109" s="151"/>
      <c r="AG109" s="84" t="s">
        <v>278</v>
      </c>
      <c r="AH109" s="151"/>
      <c r="AI109" s="84" t="s">
        <v>278</v>
      </c>
      <c r="AJ109" s="151" t="s">
        <v>492</v>
      </c>
      <c r="AK109" s="84" t="s">
        <v>278</v>
      </c>
      <c r="AL109" s="151"/>
      <c r="AM109" s="84"/>
      <c r="AN109" s="151"/>
    </row>
    <row r="110" spans="1:40" ht="12.75" customHeight="1" x14ac:dyDescent="0.3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276</v>
      </c>
      <c r="P110" s="151"/>
      <c r="Q110" s="84" t="s">
        <v>276</v>
      </c>
      <c r="R110" s="151"/>
      <c r="S110" s="84" t="s">
        <v>554</v>
      </c>
      <c r="T110" s="151" t="s">
        <v>285</v>
      </c>
      <c r="U110" s="84" t="s">
        <v>276</v>
      </c>
      <c r="V110" s="151"/>
      <c r="W110" s="84"/>
      <c r="X110" s="151"/>
      <c r="Y110" s="84" t="s">
        <v>276</v>
      </c>
      <c r="Z110" s="151"/>
      <c r="AA110" s="84" t="s">
        <v>276</v>
      </c>
      <c r="AB110" s="151"/>
      <c r="AC110" s="84" t="s">
        <v>276</v>
      </c>
      <c r="AD110" s="151" t="s">
        <v>288</v>
      </c>
      <c r="AE110" s="84" t="s">
        <v>276</v>
      </c>
      <c r="AF110" s="151" t="s">
        <v>82</v>
      </c>
      <c r="AG110" s="84" t="s">
        <v>276</v>
      </c>
      <c r="AH110" s="151"/>
      <c r="AI110" s="84" t="s">
        <v>276</v>
      </c>
      <c r="AJ110" s="151" t="s">
        <v>492</v>
      </c>
      <c r="AK110" s="84" t="s">
        <v>276</v>
      </c>
      <c r="AL110" s="151"/>
      <c r="AM110" s="84"/>
      <c r="AN110" s="151"/>
    </row>
    <row r="111" spans="1:40" ht="12.75" customHeight="1" x14ac:dyDescent="0.3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276</v>
      </c>
      <c r="P111" s="147" t="s">
        <v>466</v>
      </c>
      <c r="Q111" s="86" t="s">
        <v>276</v>
      </c>
      <c r="R111" s="147"/>
      <c r="S111" s="86" t="s">
        <v>276</v>
      </c>
      <c r="T111" s="147" t="s">
        <v>492</v>
      </c>
      <c r="U111" s="86" t="s">
        <v>276</v>
      </c>
      <c r="V111" s="147"/>
      <c r="W111" s="86"/>
      <c r="X111" s="147"/>
      <c r="Y111" s="86" t="s">
        <v>276</v>
      </c>
      <c r="Z111" s="147"/>
      <c r="AA111" s="86" t="s">
        <v>276</v>
      </c>
      <c r="AB111" s="147"/>
      <c r="AC111" s="86" t="s">
        <v>276</v>
      </c>
      <c r="AD111" s="147"/>
      <c r="AE111" s="86" t="s">
        <v>276</v>
      </c>
      <c r="AF111" s="147" t="s">
        <v>82</v>
      </c>
      <c r="AG111" s="86" t="s">
        <v>276</v>
      </c>
      <c r="AH111" s="147"/>
      <c r="AI111" s="86" t="s">
        <v>276</v>
      </c>
      <c r="AJ111" s="147" t="s">
        <v>492</v>
      </c>
      <c r="AK111" s="86" t="s">
        <v>276</v>
      </c>
      <c r="AL111" s="147"/>
      <c r="AM111" s="86"/>
      <c r="AN111" s="147"/>
    </row>
    <row r="112" spans="1:40" ht="12.75" customHeight="1" x14ac:dyDescent="0.25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276</v>
      </c>
      <c r="P112" s="149" t="s">
        <v>538</v>
      </c>
      <c r="Q112" s="19" t="s">
        <v>276</v>
      </c>
      <c r="R112" s="149"/>
      <c r="S112" s="19" t="s">
        <v>276</v>
      </c>
      <c r="T112" s="149"/>
      <c r="U112" s="19" t="s">
        <v>276</v>
      </c>
      <c r="V112" s="149"/>
      <c r="W112" s="19"/>
      <c r="X112" s="149"/>
      <c r="Y112" s="19" t="s">
        <v>276</v>
      </c>
      <c r="Z112" s="149"/>
      <c r="AA112" s="19" t="s">
        <v>276</v>
      </c>
      <c r="AB112" s="149"/>
      <c r="AC112" s="19" t="s">
        <v>276</v>
      </c>
      <c r="AD112" s="149"/>
      <c r="AE112" s="19" t="s">
        <v>276</v>
      </c>
      <c r="AF112" s="149" t="s">
        <v>82</v>
      </c>
      <c r="AG112" s="19" t="s">
        <v>276</v>
      </c>
      <c r="AH112" s="149"/>
      <c r="AI112" s="19" t="s">
        <v>276</v>
      </c>
      <c r="AJ112" s="149" t="s">
        <v>492</v>
      </c>
      <c r="AK112" s="19" t="s">
        <v>276</v>
      </c>
      <c r="AL112" s="149"/>
      <c r="AM112" s="19"/>
      <c r="AN112" s="149"/>
    </row>
    <row r="113" spans="1:40" ht="12.75" customHeight="1" x14ac:dyDescent="0.3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512</v>
      </c>
      <c r="P113" s="151" t="s">
        <v>284</v>
      </c>
      <c r="Q113" s="84" t="s">
        <v>277</v>
      </c>
      <c r="R113" s="151"/>
      <c r="S113" s="84" t="s">
        <v>277</v>
      </c>
      <c r="T113" s="151"/>
      <c r="U113" s="84" t="s">
        <v>277</v>
      </c>
      <c r="V113" s="151"/>
      <c r="W113" s="84"/>
      <c r="X113" s="151"/>
      <c r="Y113" s="84" t="s">
        <v>277</v>
      </c>
      <c r="Z113" s="151" t="s">
        <v>577</v>
      </c>
      <c r="AA113" s="84" t="s">
        <v>277</v>
      </c>
      <c r="AB113" s="151"/>
      <c r="AC113" s="84" t="s">
        <v>277</v>
      </c>
      <c r="AD113" s="151"/>
      <c r="AE113" s="84" t="s">
        <v>277</v>
      </c>
      <c r="AF113" s="151"/>
      <c r="AG113" s="84" t="s">
        <v>277</v>
      </c>
      <c r="AH113" s="151"/>
      <c r="AI113" s="84" t="s">
        <v>277</v>
      </c>
      <c r="AJ113" s="151" t="s">
        <v>492</v>
      </c>
      <c r="AK113" s="84" t="s">
        <v>277</v>
      </c>
      <c r="AL113" s="151"/>
      <c r="AM113" s="84"/>
      <c r="AN113" s="151"/>
    </row>
    <row r="114" spans="1:40" ht="12.75" customHeight="1" x14ac:dyDescent="0.3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512</v>
      </c>
      <c r="P114" s="151" t="s">
        <v>284</v>
      </c>
      <c r="Q114" s="84" t="s">
        <v>277</v>
      </c>
      <c r="R114" s="151"/>
      <c r="S114" s="84" t="s">
        <v>512</v>
      </c>
      <c r="T114" s="151" t="s">
        <v>284</v>
      </c>
      <c r="U114" s="84" t="s">
        <v>277</v>
      </c>
      <c r="V114" s="151" t="s">
        <v>512</v>
      </c>
      <c r="W114" s="84"/>
      <c r="X114" s="151"/>
      <c r="Y114" s="84" t="s">
        <v>277</v>
      </c>
      <c r="Z114" s="151"/>
      <c r="AA114" s="84" t="s">
        <v>277</v>
      </c>
      <c r="AB114" s="151" t="s">
        <v>539</v>
      </c>
      <c r="AC114" s="84" t="s">
        <v>277</v>
      </c>
      <c r="AD114" s="151"/>
      <c r="AE114" s="84" t="s">
        <v>277</v>
      </c>
      <c r="AF114" s="151"/>
      <c r="AG114" s="84" t="s">
        <v>277</v>
      </c>
      <c r="AH114" s="151"/>
      <c r="AI114" s="84" t="s">
        <v>277</v>
      </c>
      <c r="AJ114" s="151" t="s">
        <v>492</v>
      </c>
      <c r="AK114" s="84" t="s">
        <v>277</v>
      </c>
      <c r="AL114" s="151"/>
      <c r="AM114" s="84"/>
      <c r="AN114" s="151"/>
    </row>
    <row r="115" spans="1:40" ht="12.75" customHeight="1" x14ac:dyDescent="0.3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647</v>
      </c>
      <c r="P115" s="151" t="s">
        <v>284</v>
      </c>
      <c r="Q115" s="84" t="s">
        <v>82</v>
      </c>
      <c r="R115" s="151"/>
      <c r="S115" s="84" t="s">
        <v>82</v>
      </c>
      <c r="T115" s="151"/>
      <c r="U115" s="84" t="s">
        <v>82</v>
      </c>
      <c r="V115" s="151" t="s">
        <v>277</v>
      </c>
      <c r="W115" s="84"/>
      <c r="X115" s="151"/>
      <c r="Y115" s="84" t="s">
        <v>82</v>
      </c>
      <c r="Z115" s="151" t="s">
        <v>277</v>
      </c>
      <c r="AA115" s="84" t="s">
        <v>82</v>
      </c>
      <c r="AB115" s="151"/>
      <c r="AC115" s="84" t="s">
        <v>82</v>
      </c>
      <c r="AD115" s="151"/>
      <c r="AE115" s="84" t="s">
        <v>82</v>
      </c>
      <c r="AF115" s="151"/>
      <c r="AG115" s="84" t="s">
        <v>82</v>
      </c>
      <c r="AH115" s="151"/>
      <c r="AI115" s="84" t="s">
        <v>82</v>
      </c>
      <c r="AJ115" s="151" t="s">
        <v>492</v>
      </c>
      <c r="AK115" s="84" t="s">
        <v>82</v>
      </c>
      <c r="AL115" s="151"/>
      <c r="AM115" s="84"/>
      <c r="AN115" s="151"/>
    </row>
    <row r="116" spans="1:40" ht="12.75" customHeight="1" x14ac:dyDescent="0.3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 t="s">
        <v>466</v>
      </c>
      <c r="Q116" s="84" t="s">
        <v>82</v>
      </c>
      <c r="R116" s="151"/>
      <c r="S116" s="84" t="s">
        <v>82</v>
      </c>
      <c r="T116" s="151"/>
      <c r="U116" s="84" t="s">
        <v>82</v>
      </c>
      <c r="V116" s="151"/>
      <c r="W116" s="84"/>
      <c r="X116" s="151"/>
      <c r="Y116" s="84" t="s">
        <v>82</v>
      </c>
      <c r="Z116" s="151" t="s">
        <v>277</v>
      </c>
      <c r="AA116" s="84" t="s">
        <v>82</v>
      </c>
      <c r="AB116" s="151"/>
      <c r="AC116" s="84" t="s">
        <v>82</v>
      </c>
      <c r="AD116" s="151"/>
      <c r="AE116" s="84" t="s">
        <v>82</v>
      </c>
      <c r="AF116" s="151"/>
      <c r="AG116" s="84" t="s">
        <v>82</v>
      </c>
      <c r="AH116" s="151"/>
      <c r="AI116" s="84" t="s">
        <v>82</v>
      </c>
      <c r="AJ116" s="151" t="s">
        <v>492</v>
      </c>
      <c r="AK116" s="84" t="s">
        <v>82</v>
      </c>
      <c r="AL116" s="151"/>
      <c r="AM116" s="84"/>
      <c r="AN116" s="151"/>
    </row>
    <row r="117" spans="1:40" ht="12.75" customHeight="1" x14ac:dyDescent="0.25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278</v>
      </c>
      <c r="R117" s="155"/>
      <c r="S117" s="40" t="s">
        <v>278</v>
      </c>
      <c r="T117" s="155"/>
      <c r="U117" s="40" t="s">
        <v>278</v>
      </c>
      <c r="V117" s="155"/>
      <c r="W117" s="40"/>
      <c r="X117" s="155"/>
      <c r="Y117" s="40" t="s">
        <v>278</v>
      </c>
      <c r="Z117" s="155"/>
      <c r="AA117" s="40" t="s">
        <v>278</v>
      </c>
      <c r="AB117" s="155"/>
      <c r="AC117" s="40" t="s">
        <v>278</v>
      </c>
      <c r="AD117" s="155"/>
      <c r="AE117" s="40" t="s">
        <v>278</v>
      </c>
      <c r="AF117" s="155"/>
      <c r="AG117" s="40"/>
      <c r="AH117" s="155"/>
      <c r="AI117" s="40" t="s">
        <v>278</v>
      </c>
      <c r="AJ117" s="155"/>
      <c r="AK117" s="40" t="s">
        <v>278</v>
      </c>
      <c r="AL117" s="155"/>
      <c r="AM117" s="40"/>
      <c r="AN117" s="155"/>
    </row>
    <row r="118" spans="1:40" ht="12.75" customHeight="1" x14ac:dyDescent="0.25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278</v>
      </c>
      <c r="P118" s="149"/>
      <c r="Q118" s="19" t="s">
        <v>278</v>
      </c>
      <c r="R118" s="149"/>
      <c r="S118" s="19" t="s">
        <v>278</v>
      </c>
      <c r="T118" s="149"/>
      <c r="U118" s="19" t="s">
        <v>278</v>
      </c>
      <c r="V118" s="149"/>
      <c r="W118" s="19"/>
      <c r="X118" s="149"/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/>
      <c r="AG118" s="19" t="s">
        <v>278</v>
      </c>
      <c r="AH118" s="149"/>
      <c r="AI118" s="19" t="s">
        <v>278</v>
      </c>
      <c r="AJ118" s="149"/>
      <c r="AK118" s="19" t="s">
        <v>278</v>
      </c>
      <c r="AL118" s="149" t="s">
        <v>277</v>
      </c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278</v>
      </c>
      <c r="P119" s="149"/>
      <c r="Q119" s="19" t="s">
        <v>278</v>
      </c>
      <c r="R119" s="149"/>
      <c r="S119" s="19" t="s">
        <v>278</v>
      </c>
      <c r="T119" s="149"/>
      <c r="U119" s="19" t="s">
        <v>278</v>
      </c>
      <c r="V119" s="149"/>
      <c r="W119" s="19"/>
      <c r="X119" s="149"/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278</v>
      </c>
      <c r="R120" s="151"/>
      <c r="S120" s="84" t="s">
        <v>282</v>
      </c>
      <c r="T120" s="151" t="s">
        <v>278</v>
      </c>
      <c r="U120" s="84" t="s">
        <v>278</v>
      </c>
      <c r="V120" s="151" t="s">
        <v>276</v>
      </c>
      <c r="W120" s="84"/>
      <c r="X120" s="151"/>
      <c r="Y120" s="84" t="s">
        <v>278</v>
      </c>
      <c r="Z120" s="151"/>
      <c r="AA120" s="84" t="s">
        <v>282</v>
      </c>
      <c r="AB120" s="151" t="s">
        <v>85</v>
      </c>
      <c r="AC120" s="84" t="s">
        <v>278</v>
      </c>
      <c r="AD120" s="151"/>
      <c r="AE120" s="84" t="s">
        <v>282</v>
      </c>
      <c r="AF120" s="151"/>
      <c r="AG120" s="84" t="s">
        <v>278</v>
      </c>
      <c r="AH120" s="151"/>
      <c r="AI120" s="84" t="s">
        <v>282</v>
      </c>
      <c r="AJ120" s="151" t="s">
        <v>90</v>
      </c>
      <c r="AK120" s="84" t="s">
        <v>282</v>
      </c>
      <c r="AL120" s="151" t="s">
        <v>85</v>
      </c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278</v>
      </c>
      <c r="R121" s="151" t="s">
        <v>538</v>
      </c>
      <c r="S121" s="84" t="s">
        <v>282</v>
      </c>
      <c r="T121" s="151" t="s">
        <v>86</v>
      </c>
      <c r="U121" s="84" t="s">
        <v>278</v>
      </c>
      <c r="V121" s="151"/>
      <c r="W121" s="84"/>
      <c r="X121" s="151"/>
      <c r="Y121" s="84" t="s">
        <v>278</v>
      </c>
      <c r="Z121" s="151"/>
      <c r="AA121" s="84" t="s">
        <v>282</v>
      </c>
      <c r="AB121" s="151" t="s">
        <v>85</v>
      </c>
      <c r="AC121" s="84" t="s">
        <v>278</v>
      </c>
      <c r="AD121" s="151"/>
      <c r="AE121" s="84" t="s">
        <v>282</v>
      </c>
      <c r="AF121" s="151"/>
      <c r="AG121" s="84" t="s">
        <v>278</v>
      </c>
      <c r="AH121" s="151"/>
      <c r="AI121" s="84" t="s">
        <v>282</v>
      </c>
      <c r="AJ121" s="151" t="s">
        <v>90</v>
      </c>
      <c r="AK121" s="84" t="s">
        <v>282</v>
      </c>
      <c r="AL121" s="151" t="s">
        <v>85</v>
      </c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298</v>
      </c>
      <c r="P122" s="151" t="s">
        <v>281</v>
      </c>
      <c r="Q122" s="84" t="s">
        <v>282</v>
      </c>
      <c r="R122" s="151"/>
      <c r="S122" s="84" t="s">
        <v>282</v>
      </c>
      <c r="T122" s="151" t="s">
        <v>288</v>
      </c>
      <c r="U122" s="84" t="s">
        <v>298</v>
      </c>
      <c r="V122" s="151" t="s">
        <v>89</v>
      </c>
      <c r="W122" s="84"/>
      <c r="X122" s="151"/>
      <c r="Y122" s="84" t="s">
        <v>276</v>
      </c>
      <c r="Z122" s="151" t="s">
        <v>283</v>
      </c>
      <c r="AA122" s="84" t="s">
        <v>282</v>
      </c>
      <c r="AB122" s="151" t="s">
        <v>85</v>
      </c>
      <c r="AC122" s="84" t="s">
        <v>282</v>
      </c>
      <c r="AD122" s="151" t="s">
        <v>291</v>
      </c>
      <c r="AE122" s="84" t="s">
        <v>282</v>
      </c>
      <c r="AF122" s="151"/>
      <c r="AG122" s="84" t="s">
        <v>298</v>
      </c>
      <c r="AH122" s="151"/>
      <c r="AI122" s="84" t="s">
        <v>282</v>
      </c>
      <c r="AJ122" s="151" t="s">
        <v>90</v>
      </c>
      <c r="AK122" s="84" t="s">
        <v>282</v>
      </c>
      <c r="AL122" s="151" t="s">
        <v>85</v>
      </c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298</v>
      </c>
      <c r="P123" s="151" t="s">
        <v>281</v>
      </c>
      <c r="Q123" s="84" t="s">
        <v>282</v>
      </c>
      <c r="R123" s="151"/>
      <c r="S123" s="84" t="s">
        <v>505</v>
      </c>
      <c r="T123" s="151" t="s">
        <v>85</v>
      </c>
      <c r="U123" s="84" t="s">
        <v>298</v>
      </c>
      <c r="V123" s="151" t="s">
        <v>89</v>
      </c>
      <c r="W123" s="84"/>
      <c r="X123" s="151"/>
      <c r="Y123" s="84" t="s">
        <v>83</v>
      </c>
      <c r="Z123" s="151" t="s">
        <v>85</v>
      </c>
      <c r="AA123" s="84" t="s">
        <v>278</v>
      </c>
      <c r="AB123" s="151"/>
      <c r="AC123" s="84" t="s">
        <v>282</v>
      </c>
      <c r="AD123" s="151" t="s">
        <v>88</v>
      </c>
      <c r="AE123" s="84" t="s">
        <v>278</v>
      </c>
      <c r="AF123" s="151"/>
      <c r="AG123" s="84" t="s">
        <v>298</v>
      </c>
      <c r="AH123" s="151"/>
      <c r="AI123" s="84" t="s">
        <v>278</v>
      </c>
      <c r="AJ123" s="151"/>
      <c r="AK123" s="84" t="s">
        <v>278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298</v>
      </c>
      <c r="P124" s="151" t="s">
        <v>281</v>
      </c>
      <c r="Q124" s="84" t="s">
        <v>282</v>
      </c>
      <c r="R124" s="151" t="s">
        <v>278</v>
      </c>
      <c r="S124" s="84" t="s">
        <v>278</v>
      </c>
      <c r="T124" s="151"/>
      <c r="U124" s="84" t="s">
        <v>298</v>
      </c>
      <c r="V124" s="151" t="s">
        <v>88</v>
      </c>
      <c r="W124" s="84"/>
      <c r="X124" s="151"/>
      <c r="Y124" s="84" t="s">
        <v>83</v>
      </c>
      <c r="Z124" s="151" t="s">
        <v>85</v>
      </c>
      <c r="AA124" s="84" t="s">
        <v>278</v>
      </c>
      <c r="AB124" s="151"/>
      <c r="AC124" s="84" t="s">
        <v>282</v>
      </c>
      <c r="AD124" s="151" t="s">
        <v>85</v>
      </c>
      <c r="AE124" s="84" t="s">
        <v>278</v>
      </c>
      <c r="AF124" s="151"/>
      <c r="AG124" s="84" t="s">
        <v>298</v>
      </c>
      <c r="AH124" s="151"/>
      <c r="AI124" s="84" t="s">
        <v>278</v>
      </c>
      <c r="AJ124" s="151"/>
      <c r="AK124" s="84" t="s">
        <v>278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/>
      <c r="AK125" s="19" t="s">
        <v>278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/>
      <c r="AK126" s="19" t="s">
        <v>278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276</v>
      </c>
      <c r="P127" s="151" t="s">
        <v>285</v>
      </c>
      <c r="Q127" s="84" t="s">
        <v>276</v>
      </c>
      <c r="R127" s="151"/>
      <c r="S127" s="84" t="s">
        <v>276</v>
      </c>
      <c r="T127" s="151"/>
      <c r="U127" s="84" t="s">
        <v>276</v>
      </c>
      <c r="V127" s="151" t="s">
        <v>89</v>
      </c>
      <c r="W127" s="84"/>
      <c r="X127" s="151"/>
      <c r="Y127" s="84" t="s">
        <v>276</v>
      </c>
      <c r="Z127" s="151"/>
      <c r="AA127" s="84" t="s">
        <v>276</v>
      </c>
      <c r="AB127" s="151" t="s">
        <v>522</v>
      </c>
      <c r="AC127" s="84" t="s">
        <v>276</v>
      </c>
      <c r="AD127" s="151"/>
      <c r="AE127" s="84" t="s">
        <v>276</v>
      </c>
      <c r="AF127" s="151"/>
      <c r="AG127" s="84" t="s">
        <v>276</v>
      </c>
      <c r="AH127" s="151"/>
      <c r="AI127" s="84" t="s">
        <v>276</v>
      </c>
      <c r="AJ127" s="151"/>
      <c r="AK127" s="84" t="s">
        <v>276</v>
      </c>
      <c r="AL127" s="151"/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276</v>
      </c>
      <c r="P128" s="151"/>
      <c r="Q128" s="84" t="s">
        <v>276</v>
      </c>
      <c r="R128" s="151"/>
      <c r="S128" s="84" t="s">
        <v>276</v>
      </c>
      <c r="T128" s="151" t="s">
        <v>287</v>
      </c>
      <c r="U128" s="84" t="s">
        <v>276</v>
      </c>
      <c r="V128" s="151"/>
      <c r="W128" s="84"/>
      <c r="X128" s="151"/>
      <c r="Y128" s="84" t="s">
        <v>276</v>
      </c>
      <c r="Z128" s="151"/>
      <c r="AA128" s="84" t="s">
        <v>276</v>
      </c>
      <c r="AB128" s="151"/>
      <c r="AC128" s="84" t="s">
        <v>276</v>
      </c>
      <c r="AD128" s="151"/>
      <c r="AE128" s="84" t="s">
        <v>276</v>
      </c>
      <c r="AF128" s="151"/>
      <c r="AG128" s="84" t="s">
        <v>276</v>
      </c>
      <c r="AH128" s="151"/>
      <c r="AI128" s="84" t="s">
        <v>276</v>
      </c>
      <c r="AJ128" s="151"/>
      <c r="AK128" s="84" t="s">
        <v>276</v>
      </c>
      <c r="AL128" s="151"/>
      <c r="AM128" s="84"/>
      <c r="AN128" s="151"/>
    </row>
    <row r="129" spans="1:41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577</v>
      </c>
      <c r="P129" s="151" t="s">
        <v>284</v>
      </c>
      <c r="Q129" s="84" t="s">
        <v>277</v>
      </c>
      <c r="R129" s="151"/>
      <c r="S129" s="84" t="s">
        <v>277</v>
      </c>
      <c r="T129" s="151" t="s">
        <v>492</v>
      </c>
      <c r="U129" s="84" t="s">
        <v>277</v>
      </c>
      <c r="V129" s="151" t="s">
        <v>587</v>
      </c>
      <c r="W129" s="84"/>
      <c r="X129" s="151"/>
      <c r="Y129" s="84" t="s">
        <v>277</v>
      </c>
      <c r="Z129" s="151"/>
      <c r="AA129" s="84" t="s">
        <v>277</v>
      </c>
      <c r="AB129" s="151" t="s">
        <v>279</v>
      </c>
      <c r="AC129" s="84" t="s">
        <v>277</v>
      </c>
      <c r="AD129" s="151"/>
      <c r="AE129" s="84" t="s">
        <v>277</v>
      </c>
      <c r="AF129" s="151" t="s">
        <v>82</v>
      </c>
      <c r="AG129" s="84" t="s">
        <v>277</v>
      </c>
      <c r="AH129" s="151"/>
      <c r="AI129" s="84" t="s">
        <v>277</v>
      </c>
      <c r="AJ129" s="151"/>
      <c r="AK129" s="84" t="s">
        <v>277</v>
      </c>
      <c r="AL129" s="151"/>
      <c r="AM129" s="84"/>
      <c r="AN129" s="151"/>
    </row>
    <row r="130" spans="1:41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277</v>
      </c>
      <c r="P130" s="153" t="s">
        <v>593</v>
      </c>
      <c r="Q130" s="88" t="s">
        <v>277</v>
      </c>
      <c r="R130" s="153" t="s">
        <v>661</v>
      </c>
      <c r="S130" s="88" t="s">
        <v>277</v>
      </c>
      <c r="T130" s="153" t="s">
        <v>492</v>
      </c>
      <c r="U130" s="88" t="s">
        <v>277</v>
      </c>
      <c r="V130" s="153"/>
      <c r="W130" s="88"/>
      <c r="X130" s="153"/>
      <c r="Y130" s="88" t="s">
        <v>277</v>
      </c>
      <c r="Z130" s="153"/>
      <c r="AA130" s="88" t="s">
        <v>277</v>
      </c>
      <c r="AB130" s="153"/>
      <c r="AC130" s="88" t="s">
        <v>277</v>
      </c>
      <c r="AD130" s="153" t="s">
        <v>283</v>
      </c>
      <c r="AE130" s="88" t="s">
        <v>82</v>
      </c>
      <c r="AF130" s="153" t="s">
        <v>502</v>
      </c>
      <c r="AG130" s="88" t="s">
        <v>277</v>
      </c>
      <c r="AH130" s="153"/>
      <c r="AI130" s="88" t="s">
        <v>277</v>
      </c>
      <c r="AJ130" s="153"/>
      <c r="AK130" s="88" t="s">
        <v>277</v>
      </c>
      <c r="AL130" s="153"/>
      <c r="AM130" s="88"/>
      <c r="AN130" s="153"/>
    </row>
    <row r="131" spans="1:41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82</v>
      </c>
      <c r="P131" s="156" t="s">
        <v>593</v>
      </c>
      <c r="Q131" s="87" t="s">
        <v>82</v>
      </c>
      <c r="R131" s="156"/>
      <c r="S131" s="87" t="s">
        <v>82</v>
      </c>
      <c r="T131" s="156" t="s">
        <v>492</v>
      </c>
      <c r="U131" s="87" t="s">
        <v>82</v>
      </c>
      <c r="V131" s="156" t="s">
        <v>10</v>
      </c>
      <c r="W131" s="87"/>
      <c r="X131" s="156"/>
      <c r="Y131" s="87" t="s">
        <v>82</v>
      </c>
      <c r="Z131" s="156"/>
      <c r="AA131" s="87" t="s">
        <v>82</v>
      </c>
      <c r="AB131" s="156"/>
      <c r="AC131" s="87" t="s">
        <v>82</v>
      </c>
      <c r="AD131" s="156"/>
      <c r="AE131" s="87" t="s">
        <v>82</v>
      </c>
      <c r="AF131" s="156"/>
      <c r="AG131" s="87" t="s">
        <v>82</v>
      </c>
      <c r="AH131" s="156"/>
      <c r="AI131" s="87" t="s">
        <v>82</v>
      </c>
      <c r="AJ131" s="156"/>
      <c r="AK131" s="87" t="s">
        <v>82</v>
      </c>
      <c r="AL131" s="156"/>
      <c r="AM131" s="87"/>
      <c r="AN131" s="156"/>
    </row>
    <row r="132" spans="1:41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82</v>
      </c>
      <c r="P132" s="147" t="s">
        <v>593</v>
      </c>
      <c r="Q132" s="86" t="s">
        <v>82</v>
      </c>
      <c r="R132" s="147" t="s">
        <v>22</v>
      </c>
      <c r="S132" s="86" t="s">
        <v>82</v>
      </c>
      <c r="T132" s="147" t="s">
        <v>492</v>
      </c>
      <c r="U132" s="86" t="s">
        <v>82</v>
      </c>
      <c r="V132" s="147"/>
      <c r="W132" s="86"/>
      <c r="X132" s="147"/>
      <c r="Y132" s="86" t="s">
        <v>82</v>
      </c>
      <c r="Z132" s="147"/>
      <c r="AA132" s="86" t="s">
        <v>82</v>
      </c>
      <c r="AB132" s="147"/>
      <c r="AC132" s="86" t="s">
        <v>82</v>
      </c>
      <c r="AD132" s="147"/>
      <c r="AE132" s="86" t="s">
        <v>82</v>
      </c>
      <c r="AF132" s="147"/>
      <c r="AG132" s="86" t="s">
        <v>82</v>
      </c>
      <c r="AH132" s="147"/>
      <c r="AI132" s="86" t="s">
        <v>82</v>
      </c>
      <c r="AJ132" s="147"/>
      <c r="AK132" s="86" t="s">
        <v>82</v>
      </c>
      <c r="AL132" s="147"/>
      <c r="AM132" s="86"/>
      <c r="AN132" s="147"/>
    </row>
    <row r="133" spans="1:41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82</v>
      </c>
      <c r="P133" s="149" t="s">
        <v>593</v>
      </c>
      <c r="Q133" s="19" t="s">
        <v>82</v>
      </c>
      <c r="R133" s="149"/>
      <c r="S133" s="19" t="s">
        <v>82</v>
      </c>
      <c r="T133" s="149" t="s">
        <v>492</v>
      </c>
      <c r="U133" s="19" t="s">
        <v>82</v>
      </c>
      <c r="V133" s="149"/>
      <c r="W133" s="19"/>
      <c r="X133" s="149"/>
      <c r="Y133" s="19" t="s">
        <v>82</v>
      </c>
      <c r="Z133" s="149"/>
      <c r="AA133" s="19" t="s">
        <v>82</v>
      </c>
      <c r="AB133" s="149" t="s">
        <v>492</v>
      </c>
      <c r="AC133" s="19" t="s">
        <v>82</v>
      </c>
      <c r="AD133" s="149"/>
      <c r="AE133" s="19" t="s">
        <v>82</v>
      </c>
      <c r="AF133" s="149"/>
      <c r="AG133" s="19" t="s">
        <v>82</v>
      </c>
      <c r="AH133" s="149"/>
      <c r="AI133" s="19" t="s">
        <v>82</v>
      </c>
      <c r="AJ133" s="149"/>
      <c r="AK133" s="19" t="s">
        <v>82</v>
      </c>
      <c r="AL133" s="149"/>
      <c r="AM133" s="19"/>
      <c r="AN133" s="149"/>
    </row>
    <row r="134" spans="1:41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278</v>
      </c>
      <c r="P134" s="148"/>
      <c r="Q134" s="85" t="s">
        <v>278</v>
      </c>
      <c r="R134" s="148"/>
      <c r="S134" s="85" t="s">
        <v>278</v>
      </c>
      <c r="T134" s="148"/>
      <c r="U134" s="85" t="s">
        <v>278</v>
      </c>
      <c r="V134" s="148"/>
      <c r="W134" s="85"/>
      <c r="X134" s="148"/>
      <c r="Y134" s="85" t="s">
        <v>278</v>
      </c>
      <c r="Z134" s="148"/>
      <c r="AA134" s="85" t="s">
        <v>278</v>
      </c>
      <c r="AB134" s="148"/>
      <c r="AC134" s="85" t="s">
        <v>278</v>
      </c>
      <c r="AD134" s="148"/>
      <c r="AE134" s="85" t="s">
        <v>278</v>
      </c>
      <c r="AF134" s="148"/>
      <c r="AG134" s="85" t="s">
        <v>278</v>
      </c>
      <c r="AH134" s="148"/>
      <c r="AI134" s="85" t="s">
        <v>278</v>
      </c>
      <c r="AJ134" s="148"/>
      <c r="AK134" s="85" t="s">
        <v>278</v>
      </c>
      <c r="AL134" s="148"/>
      <c r="AM134" s="85"/>
      <c r="AN134" s="148"/>
    </row>
    <row r="135" spans="1:41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278</v>
      </c>
      <c r="P135" s="154"/>
      <c r="Q135" s="37" t="s">
        <v>278</v>
      </c>
      <c r="R135" s="154"/>
      <c r="S135" s="37" t="s">
        <v>278</v>
      </c>
      <c r="T135" s="154"/>
      <c r="U135" s="37" t="s">
        <v>278</v>
      </c>
      <c r="V135" s="154"/>
      <c r="W135" s="37"/>
      <c r="X135" s="154"/>
      <c r="Y135" s="37" t="s">
        <v>278</v>
      </c>
      <c r="Z135" s="154" t="s">
        <v>277</v>
      </c>
      <c r="AA135" s="37" t="s">
        <v>278</v>
      </c>
      <c r="AB135" s="154"/>
      <c r="AC135" s="37" t="s">
        <v>278</v>
      </c>
      <c r="AD135" s="154"/>
      <c r="AE135" s="37" t="s">
        <v>278</v>
      </c>
      <c r="AF135" s="154"/>
      <c r="AG135" s="37" t="s">
        <v>278</v>
      </c>
      <c r="AH135" s="154"/>
      <c r="AI135" s="37" t="s">
        <v>278</v>
      </c>
      <c r="AJ135" s="154"/>
      <c r="AK135" s="37" t="s">
        <v>278</v>
      </c>
      <c r="AL135" s="154" t="s">
        <v>83</v>
      </c>
      <c r="AM135" s="37"/>
      <c r="AN135" s="154"/>
    </row>
    <row r="136" spans="1:41" s="8" customFormat="1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276</v>
      </c>
      <c r="P136" s="154" t="s">
        <v>85</v>
      </c>
      <c r="Q136" s="37" t="s">
        <v>276</v>
      </c>
      <c r="R136" s="154"/>
      <c r="S136" s="37" t="s">
        <v>276</v>
      </c>
      <c r="T136" s="154" t="s">
        <v>85</v>
      </c>
      <c r="U136" s="37" t="s">
        <v>276</v>
      </c>
      <c r="V136" s="154" t="s">
        <v>86</v>
      </c>
      <c r="W136" s="37"/>
      <c r="X136" s="154"/>
      <c r="Y136" s="37" t="s">
        <v>276</v>
      </c>
      <c r="Z136" s="154"/>
      <c r="AA136" s="37" t="s">
        <v>276</v>
      </c>
      <c r="AB136" s="154"/>
      <c r="AC136" s="37" t="s">
        <v>276</v>
      </c>
      <c r="AD136" s="154"/>
      <c r="AE136" s="37" t="s">
        <v>276</v>
      </c>
      <c r="AF136" s="154"/>
      <c r="AG136" s="37" t="s">
        <v>276</v>
      </c>
      <c r="AH136" s="154"/>
      <c r="AI136" s="37" t="s">
        <v>276</v>
      </c>
      <c r="AJ136" s="154"/>
      <c r="AK136" s="37" t="s">
        <v>276</v>
      </c>
      <c r="AL136" s="154"/>
      <c r="AM136" s="37"/>
      <c r="AN136" s="154"/>
      <c r="AO136" s="17"/>
    </row>
    <row r="137" spans="1:41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276</v>
      </c>
      <c r="P137" s="148" t="s">
        <v>85</v>
      </c>
      <c r="Q137" s="85" t="s">
        <v>276</v>
      </c>
      <c r="R137" s="148"/>
      <c r="S137" s="85" t="s">
        <v>276</v>
      </c>
      <c r="T137" s="148" t="s">
        <v>85</v>
      </c>
      <c r="U137" s="85" t="s">
        <v>276</v>
      </c>
      <c r="V137" s="148" t="s">
        <v>86</v>
      </c>
      <c r="W137" s="85"/>
      <c r="X137" s="148"/>
      <c r="Y137" s="85" t="s">
        <v>276</v>
      </c>
      <c r="Z137" s="148"/>
      <c r="AA137" s="85" t="s">
        <v>276</v>
      </c>
      <c r="AB137" s="148"/>
      <c r="AC137" s="85" t="s">
        <v>276</v>
      </c>
      <c r="AD137" s="148"/>
      <c r="AE137" s="85" t="s">
        <v>276</v>
      </c>
      <c r="AF137" s="148"/>
      <c r="AG137" s="85" t="s">
        <v>276</v>
      </c>
      <c r="AH137" s="148"/>
      <c r="AI137" s="85" t="s">
        <v>276</v>
      </c>
      <c r="AJ137" s="148"/>
      <c r="AK137" s="85" t="s">
        <v>276</v>
      </c>
      <c r="AL137" s="148"/>
      <c r="AM137" s="85"/>
      <c r="AN137" s="148"/>
    </row>
    <row r="138" spans="1:41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277</v>
      </c>
      <c r="P138" s="154" t="s">
        <v>593</v>
      </c>
      <c r="Q138" s="37" t="s">
        <v>277</v>
      </c>
      <c r="R138" s="154"/>
      <c r="S138" s="37" t="s">
        <v>277</v>
      </c>
      <c r="T138" s="154" t="s">
        <v>88</v>
      </c>
      <c r="U138" s="37" t="s">
        <v>277</v>
      </c>
      <c r="V138" s="154" t="s">
        <v>86</v>
      </c>
      <c r="W138" s="37"/>
      <c r="X138" s="154"/>
      <c r="Y138" s="37" t="s">
        <v>277</v>
      </c>
      <c r="Z138" s="154"/>
      <c r="AA138" s="37" t="s">
        <v>277</v>
      </c>
      <c r="AB138" s="154"/>
      <c r="AC138" s="37" t="s">
        <v>277</v>
      </c>
      <c r="AD138" s="154"/>
      <c r="AE138" s="37" t="s">
        <v>277</v>
      </c>
      <c r="AF138" s="154" t="s">
        <v>16</v>
      </c>
      <c r="AG138" s="37" t="s">
        <v>277</v>
      </c>
      <c r="AH138" s="154"/>
      <c r="AI138" s="37" t="s">
        <v>277</v>
      </c>
      <c r="AJ138" s="154"/>
      <c r="AK138" s="37" t="s">
        <v>277</v>
      </c>
      <c r="AL138" s="154"/>
      <c r="AM138" s="37"/>
      <c r="AN138" s="154"/>
    </row>
    <row r="139" spans="1:41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277</v>
      </c>
      <c r="P139" s="147" t="s">
        <v>593</v>
      </c>
      <c r="Q139" s="86" t="s">
        <v>277</v>
      </c>
      <c r="R139" s="147"/>
      <c r="S139" s="86" t="s">
        <v>277</v>
      </c>
      <c r="T139" s="147" t="s">
        <v>279</v>
      </c>
      <c r="U139" s="86" t="s">
        <v>277</v>
      </c>
      <c r="V139" s="147" t="s">
        <v>86</v>
      </c>
      <c r="W139" s="86"/>
      <c r="X139" s="147"/>
      <c r="Y139" s="86" t="s">
        <v>277</v>
      </c>
      <c r="Z139" s="147" t="s">
        <v>276</v>
      </c>
      <c r="AA139" s="86" t="s">
        <v>277</v>
      </c>
      <c r="AB139" s="147"/>
      <c r="AC139" s="86" t="s">
        <v>277</v>
      </c>
      <c r="AD139" s="147"/>
      <c r="AE139" s="86" t="s">
        <v>277</v>
      </c>
      <c r="AF139" s="147" t="s">
        <v>287</v>
      </c>
      <c r="AG139" s="86" t="s">
        <v>277</v>
      </c>
      <c r="AH139" s="147"/>
      <c r="AI139" s="86" t="s">
        <v>277</v>
      </c>
      <c r="AJ139" s="147"/>
      <c r="AK139" s="86" t="s">
        <v>277</v>
      </c>
      <c r="AL139" s="147"/>
      <c r="AM139" s="86"/>
      <c r="AN139" s="147"/>
    </row>
    <row r="140" spans="1:41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277</v>
      </c>
      <c r="P140" s="149" t="s">
        <v>593</v>
      </c>
      <c r="Q140" s="19" t="s">
        <v>277</v>
      </c>
      <c r="R140" s="149"/>
      <c r="S140" s="19" t="s">
        <v>277</v>
      </c>
      <c r="T140" s="149" t="s">
        <v>22</v>
      </c>
      <c r="U140" s="19" t="s">
        <v>277</v>
      </c>
      <c r="V140" s="149" t="s">
        <v>86</v>
      </c>
      <c r="W140" s="19"/>
      <c r="X140" s="149"/>
      <c r="Y140" s="19" t="s">
        <v>277</v>
      </c>
      <c r="Z140" s="149" t="s">
        <v>276</v>
      </c>
      <c r="AA140" s="19" t="s">
        <v>277</v>
      </c>
      <c r="AB140" s="149"/>
      <c r="AC140" s="19" t="s">
        <v>277</v>
      </c>
      <c r="AD140" s="149"/>
      <c r="AE140" s="19" t="s">
        <v>277</v>
      </c>
      <c r="AF140" s="149"/>
      <c r="AG140" s="19" t="s">
        <v>277</v>
      </c>
      <c r="AH140" s="149"/>
      <c r="AI140" s="19" t="s">
        <v>277</v>
      </c>
      <c r="AJ140" s="149" t="s">
        <v>542</v>
      </c>
      <c r="AK140" s="19" t="s">
        <v>277</v>
      </c>
      <c r="AL140" s="149"/>
      <c r="AM140" s="19"/>
      <c r="AN140" s="149"/>
    </row>
    <row r="141" spans="1:41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82</v>
      </c>
      <c r="P141" s="148" t="s">
        <v>593</v>
      </c>
      <c r="Q141" s="85" t="s">
        <v>82</v>
      </c>
      <c r="R141" s="148"/>
      <c r="S141" s="85" t="s">
        <v>82</v>
      </c>
      <c r="T141" s="148" t="s">
        <v>88</v>
      </c>
      <c r="U141" s="85" t="s">
        <v>82</v>
      </c>
      <c r="V141" s="148"/>
      <c r="W141" s="85"/>
      <c r="X141" s="148"/>
      <c r="Y141" s="85" t="s">
        <v>82</v>
      </c>
      <c r="Z141" s="148"/>
      <c r="AA141" s="85" t="s">
        <v>82</v>
      </c>
      <c r="AB141" s="148"/>
      <c r="AC141" s="85" t="s">
        <v>82</v>
      </c>
      <c r="AD141" s="148" t="s">
        <v>288</v>
      </c>
      <c r="AE141" s="85" t="s">
        <v>82</v>
      </c>
      <c r="AF141" s="148"/>
      <c r="AG141" s="85" t="s">
        <v>82</v>
      </c>
      <c r="AH141" s="148"/>
      <c r="AI141" s="85" t="s">
        <v>82</v>
      </c>
      <c r="AJ141" s="148"/>
      <c r="AK141" s="85" t="s">
        <v>82</v>
      </c>
      <c r="AL141" s="148"/>
      <c r="AM141" s="85"/>
      <c r="AN141" s="148"/>
    </row>
    <row r="142" spans="1:41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82</v>
      </c>
      <c r="P142" s="154" t="s">
        <v>492</v>
      </c>
      <c r="Q142" s="37" t="s">
        <v>82</v>
      </c>
      <c r="R142" s="154"/>
      <c r="S142" s="37" t="s">
        <v>82</v>
      </c>
      <c r="T142" s="154" t="s">
        <v>492</v>
      </c>
      <c r="U142" s="37" t="s">
        <v>82</v>
      </c>
      <c r="V142" s="154"/>
      <c r="W142" s="37"/>
      <c r="X142" s="154"/>
      <c r="Y142" s="37" t="s">
        <v>82</v>
      </c>
      <c r="Z142" s="154"/>
      <c r="AA142" s="37" t="s">
        <v>82</v>
      </c>
      <c r="AB142" s="154"/>
      <c r="AC142" s="37" t="s">
        <v>82</v>
      </c>
      <c r="AD142" s="154" t="s">
        <v>492</v>
      </c>
      <c r="AE142" s="37" t="s">
        <v>82</v>
      </c>
      <c r="AF142" s="154"/>
      <c r="AG142" s="37" t="s">
        <v>82</v>
      </c>
      <c r="AH142" s="154"/>
      <c r="AI142" s="37" t="s">
        <v>82</v>
      </c>
      <c r="AJ142" s="154"/>
      <c r="AK142" s="37" t="s">
        <v>82</v>
      </c>
      <c r="AL142" s="154"/>
      <c r="AM142" s="37"/>
      <c r="AN142" s="154"/>
    </row>
    <row r="143" spans="1:41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278</v>
      </c>
      <c r="P143" s="154"/>
      <c r="Q143" s="37" t="s">
        <v>278</v>
      </c>
      <c r="R143" s="154"/>
      <c r="S143" s="37" t="s">
        <v>278</v>
      </c>
      <c r="T143" s="154"/>
      <c r="U143" s="37" t="s">
        <v>278</v>
      </c>
      <c r="V143" s="154"/>
      <c r="W143" s="37"/>
      <c r="X143" s="154"/>
      <c r="Y143" s="37" t="s">
        <v>278</v>
      </c>
      <c r="Z143" s="154"/>
      <c r="AA143" s="37" t="s">
        <v>278</v>
      </c>
      <c r="AB143" s="154"/>
      <c r="AC143" s="37" t="s">
        <v>278</v>
      </c>
      <c r="AD143" s="154"/>
      <c r="AE143" s="37" t="s">
        <v>278</v>
      </c>
      <c r="AF143" s="154"/>
      <c r="AG143" s="37" t="s">
        <v>278</v>
      </c>
      <c r="AH143" s="154"/>
      <c r="AI143" s="37" t="s">
        <v>278</v>
      </c>
      <c r="AJ143" s="154"/>
      <c r="AK143" s="37" t="s">
        <v>278</v>
      </c>
      <c r="AL143" s="154"/>
      <c r="AM143" s="37"/>
      <c r="AN143" s="154"/>
    </row>
    <row r="144" spans="1:41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278</v>
      </c>
      <c r="R144" s="245"/>
      <c r="S144" s="238" t="s">
        <v>278</v>
      </c>
      <c r="T144" s="245"/>
      <c r="U144" s="238" t="s">
        <v>278</v>
      </c>
      <c r="V144" s="245"/>
      <c r="W144" s="238"/>
      <c r="X144" s="245"/>
      <c r="Y144" s="238" t="s">
        <v>278</v>
      </c>
      <c r="Z144" s="245"/>
      <c r="AA144" s="238" t="s">
        <v>278</v>
      </c>
      <c r="AB144" s="245"/>
      <c r="AC144" s="238" t="s">
        <v>278</v>
      </c>
      <c r="AD144" s="245"/>
      <c r="AE144" s="238" t="s">
        <v>278</v>
      </c>
      <c r="AF144" s="245" t="s">
        <v>277</v>
      </c>
      <c r="AG144" s="238" t="s">
        <v>278</v>
      </c>
      <c r="AH144" s="245"/>
      <c r="AI144" s="238" t="s">
        <v>278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276</v>
      </c>
      <c r="P145" s="154"/>
      <c r="Q145" s="37" t="s">
        <v>276</v>
      </c>
      <c r="R145" s="154"/>
      <c r="S145" s="37" t="s">
        <v>276</v>
      </c>
      <c r="T145" s="154"/>
      <c r="U145" s="37" t="s">
        <v>276</v>
      </c>
      <c r="V145" s="154"/>
      <c r="W145" s="37"/>
      <c r="X145" s="154"/>
      <c r="Y145" s="37" t="s">
        <v>276</v>
      </c>
      <c r="Z145" s="154"/>
      <c r="AA145" s="37" t="s">
        <v>276</v>
      </c>
      <c r="AB145" s="154"/>
      <c r="AC145" s="37" t="s">
        <v>276</v>
      </c>
      <c r="AD145" s="154" t="s">
        <v>492</v>
      </c>
      <c r="AE145" s="37" t="s">
        <v>276</v>
      </c>
      <c r="AF145" s="154" t="s">
        <v>82</v>
      </c>
      <c r="AG145" s="37" t="s">
        <v>276</v>
      </c>
      <c r="AH145" s="154"/>
      <c r="AI145" s="37" t="s">
        <v>276</v>
      </c>
      <c r="AJ145" s="154" t="s">
        <v>85</v>
      </c>
      <c r="AK145" s="37" t="s">
        <v>276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276</v>
      </c>
      <c r="P146" s="149"/>
      <c r="Q146" s="19" t="s">
        <v>276</v>
      </c>
      <c r="R146" s="149"/>
      <c r="S146" s="19" t="s">
        <v>276</v>
      </c>
      <c r="T146" s="149"/>
      <c r="U146" s="19" t="s">
        <v>276</v>
      </c>
      <c r="V146" s="149"/>
      <c r="W146" s="19"/>
      <c r="X146" s="149"/>
      <c r="Y146" s="19" t="s">
        <v>276</v>
      </c>
      <c r="Z146" s="149"/>
      <c r="AA146" s="19" t="s">
        <v>276</v>
      </c>
      <c r="AB146" s="149"/>
      <c r="AC146" s="19" t="s">
        <v>276</v>
      </c>
      <c r="AD146" s="149" t="s">
        <v>492</v>
      </c>
      <c r="AE146" s="19" t="s">
        <v>276</v>
      </c>
      <c r="AF146" s="149" t="s">
        <v>82</v>
      </c>
      <c r="AG146" s="19" t="s">
        <v>276</v>
      </c>
      <c r="AH146" s="149"/>
      <c r="AI146" s="19" t="s">
        <v>276</v>
      </c>
      <c r="AJ146" s="149" t="s">
        <v>87</v>
      </c>
      <c r="AK146" s="19" t="s">
        <v>276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276</v>
      </c>
      <c r="P147" s="149"/>
      <c r="Q147" s="19" t="s">
        <v>276</v>
      </c>
      <c r="R147" s="149"/>
      <c r="S147" s="19" t="s">
        <v>276</v>
      </c>
      <c r="T147" s="149" t="s">
        <v>16</v>
      </c>
      <c r="U147" s="19" t="s">
        <v>276</v>
      </c>
      <c r="V147" s="149"/>
      <c r="W147" s="19"/>
      <c r="X147" s="149"/>
      <c r="Y147" s="19" t="s">
        <v>276</v>
      </c>
      <c r="Z147" s="149"/>
      <c r="AA147" s="19" t="s">
        <v>276</v>
      </c>
      <c r="AB147" s="149"/>
      <c r="AC147" s="19" t="s">
        <v>276</v>
      </c>
      <c r="AD147" s="149" t="s">
        <v>492</v>
      </c>
      <c r="AE147" s="19" t="s">
        <v>276</v>
      </c>
      <c r="AF147" s="149" t="s">
        <v>82</v>
      </c>
      <c r="AG147" s="19" t="s">
        <v>276</v>
      </c>
      <c r="AH147" s="149"/>
      <c r="AI147" s="19" t="s">
        <v>276</v>
      </c>
      <c r="AJ147" s="149" t="s">
        <v>87</v>
      </c>
      <c r="AK147" s="19" t="s">
        <v>276</v>
      </c>
      <c r="AL147" s="149" t="s">
        <v>538</v>
      </c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277</v>
      </c>
      <c r="P148" s="148"/>
      <c r="Q148" s="85" t="s">
        <v>277</v>
      </c>
      <c r="R148" s="148"/>
      <c r="S148" s="85" t="s">
        <v>277</v>
      </c>
      <c r="T148" s="148"/>
      <c r="U148" s="85" t="s">
        <v>277</v>
      </c>
      <c r="V148" s="148"/>
      <c r="W148" s="85"/>
      <c r="X148" s="148"/>
      <c r="Y148" s="85" t="s">
        <v>277</v>
      </c>
      <c r="Z148" s="148"/>
      <c r="AA148" s="85" t="s">
        <v>277</v>
      </c>
      <c r="AB148" s="148" t="s">
        <v>85</v>
      </c>
      <c r="AC148" s="85" t="s">
        <v>277</v>
      </c>
      <c r="AD148" s="148"/>
      <c r="AE148" s="85" t="s">
        <v>277</v>
      </c>
      <c r="AF148" s="148"/>
      <c r="AG148" s="85" t="s">
        <v>277</v>
      </c>
      <c r="AH148" s="148"/>
      <c r="AI148" s="85" t="s">
        <v>277</v>
      </c>
      <c r="AJ148" s="148" t="s">
        <v>85</v>
      </c>
      <c r="AK148" s="85" t="s">
        <v>277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277</v>
      </c>
      <c r="P149" s="148"/>
      <c r="Q149" s="85" t="s">
        <v>277</v>
      </c>
      <c r="R149" s="148"/>
      <c r="S149" s="85" t="s">
        <v>277</v>
      </c>
      <c r="T149" s="148"/>
      <c r="U149" s="85" t="s">
        <v>277</v>
      </c>
      <c r="V149" s="148"/>
      <c r="W149" s="85"/>
      <c r="X149" s="148"/>
      <c r="Y149" s="85" t="s">
        <v>277</v>
      </c>
      <c r="Z149" s="148"/>
      <c r="AA149" s="85" t="s">
        <v>277</v>
      </c>
      <c r="AB149" s="148"/>
      <c r="AC149" s="85" t="s">
        <v>277</v>
      </c>
      <c r="AD149" s="148"/>
      <c r="AE149" s="85" t="s">
        <v>277</v>
      </c>
      <c r="AF149" s="148" t="s">
        <v>630</v>
      </c>
      <c r="AG149" s="85" t="s">
        <v>277</v>
      </c>
      <c r="AH149" s="148"/>
      <c r="AI149" s="85" t="s">
        <v>277</v>
      </c>
      <c r="AJ149" s="148" t="s">
        <v>85</v>
      </c>
      <c r="AK149" s="85" t="s">
        <v>277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82</v>
      </c>
      <c r="P150" s="148" t="s">
        <v>85</v>
      </c>
      <c r="Q150" s="85" t="s">
        <v>82</v>
      </c>
      <c r="R150" s="148" t="s">
        <v>277</v>
      </c>
      <c r="S150" s="85" t="s">
        <v>82</v>
      </c>
      <c r="T150" s="148" t="s">
        <v>468</v>
      </c>
      <c r="U150" s="85" t="s">
        <v>82</v>
      </c>
      <c r="V150" s="148" t="s">
        <v>86</v>
      </c>
      <c r="W150" s="85"/>
      <c r="X150" s="148"/>
      <c r="Y150" s="85" t="s">
        <v>82</v>
      </c>
      <c r="Z150" s="148" t="s">
        <v>539</v>
      </c>
      <c r="AA150" s="85" t="s">
        <v>82</v>
      </c>
      <c r="AB150" s="148"/>
      <c r="AC150" s="85" t="s">
        <v>82</v>
      </c>
      <c r="AD150" s="148"/>
      <c r="AE150" s="85" t="s">
        <v>82</v>
      </c>
      <c r="AF150" s="148"/>
      <c r="AG150" s="85" t="s">
        <v>82</v>
      </c>
      <c r="AH150" s="148"/>
      <c r="AI150" s="85" t="s">
        <v>82</v>
      </c>
      <c r="AJ150" s="148" t="s">
        <v>85</v>
      </c>
      <c r="AK150" s="85" t="s">
        <v>82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82</v>
      </c>
      <c r="P151" s="148" t="s">
        <v>85</v>
      </c>
      <c r="Q151" s="85" t="s">
        <v>82</v>
      </c>
      <c r="R151" s="148" t="s">
        <v>84</v>
      </c>
      <c r="S151" s="85" t="s">
        <v>468</v>
      </c>
      <c r="T151" s="148" t="s">
        <v>287</v>
      </c>
      <c r="U151" s="85" t="s">
        <v>82</v>
      </c>
      <c r="V151" s="148" t="s">
        <v>534</v>
      </c>
      <c r="W151" s="85"/>
      <c r="X151" s="148"/>
      <c r="Y151" s="85" t="s">
        <v>82</v>
      </c>
      <c r="Z151" s="148"/>
      <c r="AA151" s="85" t="s">
        <v>82</v>
      </c>
      <c r="AB151" s="148"/>
      <c r="AC151" s="85" t="s">
        <v>82</v>
      </c>
      <c r="AD151" s="148" t="s">
        <v>288</v>
      </c>
      <c r="AE151" s="85" t="s">
        <v>82</v>
      </c>
      <c r="AF151" s="148"/>
      <c r="AG151" s="85" t="s">
        <v>82</v>
      </c>
      <c r="AH151" s="148"/>
      <c r="AI151" s="85" t="s">
        <v>82</v>
      </c>
      <c r="AJ151" s="148" t="s">
        <v>85</v>
      </c>
      <c r="AK151" s="85" t="s">
        <v>82</v>
      </c>
      <c r="AL151" s="148"/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278</v>
      </c>
      <c r="P152" s="154"/>
      <c r="Q152" s="37" t="s">
        <v>278</v>
      </c>
      <c r="R152" s="154"/>
      <c r="S152" s="37" t="s">
        <v>278</v>
      </c>
      <c r="T152" s="154"/>
      <c r="U152" s="37" t="s">
        <v>278</v>
      </c>
      <c r="V152" s="154"/>
      <c r="W152" s="37"/>
      <c r="X152" s="154"/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278</v>
      </c>
      <c r="AF152" s="154"/>
      <c r="AG152" s="37" t="s">
        <v>278</v>
      </c>
      <c r="AH152" s="154"/>
      <c r="AI152" s="37" t="s">
        <v>278</v>
      </c>
      <c r="AJ152" s="154"/>
      <c r="AK152" s="37" t="s">
        <v>278</v>
      </c>
      <c r="AL152" s="154"/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278</v>
      </c>
      <c r="P153" s="147"/>
      <c r="Q153" s="86" t="s">
        <v>278</v>
      </c>
      <c r="R153" s="147"/>
      <c r="S153" s="86" t="s">
        <v>278</v>
      </c>
      <c r="T153" s="147"/>
      <c r="U153" s="86" t="s">
        <v>278</v>
      </c>
      <c r="V153" s="147"/>
      <c r="W153" s="86"/>
      <c r="X153" s="147"/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/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278</v>
      </c>
      <c r="P154" s="149"/>
      <c r="Q154" s="19" t="s">
        <v>278</v>
      </c>
      <c r="R154" s="149"/>
      <c r="S154" s="19" t="s">
        <v>278</v>
      </c>
      <c r="T154" s="149"/>
      <c r="U154" s="19" t="s">
        <v>278</v>
      </c>
      <c r="V154" s="149"/>
      <c r="W154" s="19"/>
      <c r="X154" s="149"/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298</v>
      </c>
      <c r="P155" s="149" t="s">
        <v>281</v>
      </c>
      <c r="Q155" s="19" t="s">
        <v>282</v>
      </c>
      <c r="R155" s="149"/>
      <c r="S155" s="19" t="s">
        <v>278</v>
      </c>
      <c r="T155" s="149"/>
      <c r="U155" s="19" t="s">
        <v>298</v>
      </c>
      <c r="V155" s="149" t="s">
        <v>88</v>
      </c>
      <c r="W155" s="19"/>
      <c r="X155" s="149"/>
      <c r="Y155" s="19" t="s">
        <v>83</v>
      </c>
      <c r="Z155" s="149" t="s">
        <v>85</v>
      </c>
      <c r="AA155" s="19" t="s">
        <v>278</v>
      </c>
      <c r="AB155" s="149"/>
      <c r="AC155" s="19" t="s">
        <v>282</v>
      </c>
      <c r="AD155" s="149"/>
      <c r="AE155" s="19" t="s">
        <v>278</v>
      </c>
      <c r="AF155" s="149"/>
      <c r="AG155" s="19" t="s">
        <v>298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298</v>
      </c>
      <c r="P156" s="154" t="s">
        <v>281</v>
      </c>
      <c r="Q156" s="37" t="s">
        <v>282</v>
      </c>
      <c r="R156" s="154"/>
      <c r="S156" s="37" t="s">
        <v>278</v>
      </c>
      <c r="T156" s="154" t="s">
        <v>282</v>
      </c>
      <c r="U156" s="37" t="s">
        <v>298</v>
      </c>
      <c r="V156" s="154" t="s">
        <v>88</v>
      </c>
      <c r="W156" s="37"/>
      <c r="X156" s="154"/>
      <c r="Y156" s="37" t="s">
        <v>83</v>
      </c>
      <c r="Z156" s="154" t="s">
        <v>85</v>
      </c>
      <c r="AA156" s="37" t="s">
        <v>278</v>
      </c>
      <c r="AB156" s="154"/>
      <c r="AC156" s="37" t="s">
        <v>282</v>
      </c>
      <c r="AD156" s="154" t="s">
        <v>85</v>
      </c>
      <c r="AE156" s="37" t="s">
        <v>278</v>
      </c>
      <c r="AF156" s="154"/>
      <c r="AG156" s="37" t="s">
        <v>298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298</v>
      </c>
      <c r="P157" s="154" t="s">
        <v>645</v>
      </c>
      <c r="Q157" s="37" t="s">
        <v>282</v>
      </c>
      <c r="R157" s="154" t="s">
        <v>84</v>
      </c>
      <c r="S157" s="37" t="s">
        <v>282</v>
      </c>
      <c r="T157" s="154" t="s">
        <v>84</v>
      </c>
      <c r="U157" s="37" t="s">
        <v>298</v>
      </c>
      <c r="V157" s="154" t="s">
        <v>84</v>
      </c>
      <c r="W157" s="37"/>
      <c r="X157" s="154"/>
      <c r="Y157" s="37" t="s">
        <v>83</v>
      </c>
      <c r="Z157" s="154" t="s">
        <v>85</v>
      </c>
      <c r="AA157" s="37" t="s">
        <v>282</v>
      </c>
      <c r="AB157" s="154" t="s">
        <v>84</v>
      </c>
      <c r="AC157" s="37" t="s">
        <v>282</v>
      </c>
      <c r="AD157" s="154" t="s">
        <v>283</v>
      </c>
      <c r="AE157" s="37" t="s">
        <v>282</v>
      </c>
      <c r="AF157" s="154" t="s">
        <v>84</v>
      </c>
      <c r="AG157" s="37" t="s">
        <v>298</v>
      </c>
      <c r="AH157" s="154"/>
      <c r="AI157" s="37" t="s">
        <v>282</v>
      </c>
      <c r="AJ157" s="154" t="s">
        <v>90</v>
      </c>
      <c r="AK157" s="37" t="s">
        <v>282</v>
      </c>
      <c r="AL157" s="154" t="s">
        <v>288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282</v>
      </c>
      <c r="T158" s="148" t="s">
        <v>492</v>
      </c>
      <c r="U158" s="85" t="s">
        <v>278</v>
      </c>
      <c r="V158" s="148"/>
      <c r="W158" s="85"/>
      <c r="X158" s="148"/>
      <c r="Y158" s="85" t="s">
        <v>278</v>
      </c>
      <c r="Z158" s="148"/>
      <c r="AA158" s="85" t="s">
        <v>282</v>
      </c>
      <c r="AB158" s="148" t="s">
        <v>85</v>
      </c>
      <c r="AC158" s="85" t="s">
        <v>278</v>
      </c>
      <c r="AD158" s="148"/>
      <c r="AE158" s="85" t="s">
        <v>282</v>
      </c>
      <c r="AF158" s="148" t="s">
        <v>85</v>
      </c>
      <c r="AG158" s="85" t="s">
        <v>278</v>
      </c>
      <c r="AH158" s="148"/>
      <c r="AI158" s="85" t="s">
        <v>282</v>
      </c>
      <c r="AJ158" s="148" t="s">
        <v>90</v>
      </c>
      <c r="AK158" s="85" t="s">
        <v>282</v>
      </c>
      <c r="AL158" s="148" t="s">
        <v>85</v>
      </c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/>
      <c r="S159" s="85" t="s">
        <v>282</v>
      </c>
      <c r="T159" s="148" t="s">
        <v>278</v>
      </c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282</v>
      </c>
      <c r="AB159" s="148" t="s">
        <v>85</v>
      </c>
      <c r="AC159" s="85" t="s">
        <v>278</v>
      </c>
      <c r="AD159" s="148"/>
      <c r="AE159" s="85" t="s">
        <v>282</v>
      </c>
      <c r="AF159" s="148" t="s">
        <v>85</v>
      </c>
      <c r="AG159" s="85" t="s">
        <v>278</v>
      </c>
      <c r="AH159" s="148"/>
      <c r="AI159" s="85" t="s">
        <v>282</v>
      </c>
      <c r="AJ159" s="148" t="s">
        <v>85</v>
      </c>
      <c r="AK159" s="85" t="s">
        <v>282</v>
      </c>
      <c r="AL159" s="148" t="s">
        <v>85</v>
      </c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/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/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/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276</v>
      </c>
      <c r="P162" s="151" t="s">
        <v>499</v>
      </c>
      <c r="Q162" s="84" t="s">
        <v>276</v>
      </c>
      <c r="R162" s="151" t="s">
        <v>85</v>
      </c>
      <c r="S162" s="84" t="s">
        <v>276</v>
      </c>
      <c r="T162" s="151"/>
      <c r="U162" s="84" t="s">
        <v>276</v>
      </c>
      <c r="V162" s="151" t="s">
        <v>84</v>
      </c>
      <c r="W162" s="84"/>
      <c r="X162" s="151"/>
      <c r="Y162" s="84" t="s">
        <v>276</v>
      </c>
      <c r="Z162" s="151" t="s">
        <v>540</v>
      </c>
      <c r="AA162" s="84" t="s">
        <v>276</v>
      </c>
      <c r="AB162" s="151"/>
      <c r="AC162" s="84" t="s">
        <v>276</v>
      </c>
      <c r="AD162" s="151"/>
      <c r="AE162" s="84" t="s">
        <v>276</v>
      </c>
      <c r="AF162" s="151"/>
      <c r="AG162" s="84" t="s">
        <v>276</v>
      </c>
      <c r="AH162" s="151"/>
      <c r="AI162" s="84" t="s">
        <v>276</v>
      </c>
      <c r="AJ162" s="151"/>
      <c r="AK162" s="84" t="s">
        <v>276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276</v>
      </c>
      <c r="P163" s="155" t="s">
        <v>499</v>
      </c>
      <c r="Q163" s="40" t="s">
        <v>276</v>
      </c>
      <c r="R163" s="155" t="s">
        <v>85</v>
      </c>
      <c r="S163" s="40" t="s">
        <v>276</v>
      </c>
      <c r="T163" s="155"/>
      <c r="U163" s="40" t="s">
        <v>276</v>
      </c>
      <c r="V163" s="155" t="s">
        <v>84</v>
      </c>
      <c r="W163" s="40"/>
      <c r="X163" s="155"/>
      <c r="Y163" s="40" t="s">
        <v>276</v>
      </c>
      <c r="Z163" s="155"/>
      <c r="AA163" s="40" t="s">
        <v>276</v>
      </c>
      <c r="AB163" s="155"/>
      <c r="AC163" s="40" t="s">
        <v>276</v>
      </c>
      <c r="AD163" s="155"/>
      <c r="AE163" s="40" t="s">
        <v>276</v>
      </c>
      <c r="AF163" s="155" t="s">
        <v>484</v>
      </c>
      <c r="AG163" s="40" t="s">
        <v>276</v>
      </c>
      <c r="AH163" s="155"/>
      <c r="AI163" s="40" t="s">
        <v>276</v>
      </c>
      <c r="AJ163" s="155"/>
      <c r="AK163" s="40" t="s">
        <v>276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277</v>
      </c>
      <c r="P164" s="155" t="s">
        <v>665</v>
      </c>
      <c r="Q164" s="40" t="s">
        <v>277</v>
      </c>
      <c r="R164" s="155"/>
      <c r="S164" s="40" t="s">
        <v>468</v>
      </c>
      <c r="T164" s="155" t="s">
        <v>276</v>
      </c>
      <c r="U164" s="40" t="s">
        <v>277</v>
      </c>
      <c r="V164" s="155" t="s">
        <v>84</v>
      </c>
      <c r="W164" s="40"/>
      <c r="X164" s="155"/>
      <c r="Y164" s="40" t="s">
        <v>277</v>
      </c>
      <c r="Z164" s="155"/>
      <c r="AA164" s="40" t="s">
        <v>277</v>
      </c>
      <c r="AB164" s="155"/>
      <c r="AC164" s="40" t="s">
        <v>277</v>
      </c>
      <c r="AD164" s="155"/>
      <c r="AE164" s="40" t="s">
        <v>277</v>
      </c>
      <c r="AF164" s="155" t="s">
        <v>82</v>
      </c>
      <c r="AG164" s="40" t="s">
        <v>277</v>
      </c>
      <c r="AH164" s="155"/>
      <c r="AI164" s="40" t="s">
        <v>277</v>
      </c>
      <c r="AJ164" s="155" t="s">
        <v>587</v>
      </c>
      <c r="AK164" s="40" t="s">
        <v>277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277</v>
      </c>
      <c r="P165" s="155" t="s">
        <v>665</v>
      </c>
      <c r="Q165" s="40" t="s">
        <v>277</v>
      </c>
      <c r="R165" s="155"/>
      <c r="S165" s="40" t="s">
        <v>277</v>
      </c>
      <c r="T165" s="155" t="s">
        <v>276</v>
      </c>
      <c r="U165" s="40" t="s">
        <v>277</v>
      </c>
      <c r="V165" s="155" t="s">
        <v>84</v>
      </c>
      <c r="W165" s="40"/>
      <c r="X165" s="155"/>
      <c r="Y165" s="40" t="s">
        <v>277</v>
      </c>
      <c r="Z165" s="155"/>
      <c r="AA165" s="40" t="s">
        <v>277</v>
      </c>
      <c r="AB165" s="155"/>
      <c r="AC165" s="40" t="s">
        <v>277</v>
      </c>
      <c r="AD165" s="155"/>
      <c r="AE165" s="40" t="s">
        <v>82</v>
      </c>
      <c r="AF165" s="155" t="s">
        <v>502</v>
      </c>
      <c r="AG165" s="40" t="s">
        <v>277</v>
      </c>
      <c r="AH165" s="155"/>
      <c r="AI165" s="40" t="s">
        <v>277</v>
      </c>
      <c r="AJ165" s="155"/>
      <c r="AK165" s="40" t="s">
        <v>277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82</v>
      </c>
      <c r="P166" s="155" t="s">
        <v>466</v>
      </c>
      <c r="Q166" s="40" t="s">
        <v>82</v>
      </c>
      <c r="R166" s="155"/>
      <c r="S166" s="40" t="s">
        <v>82</v>
      </c>
      <c r="T166" s="155" t="s">
        <v>85</v>
      </c>
      <c r="U166" s="40" t="s">
        <v>82</v>
      </c>
      <c r="V166" s="155" t="s">
        <v>84</v>
      </c>
      <c r="W166" s="40"/>
      <c r="X166" s="155"/>
      <c r="Y166" s="40" t="s">
        <v>82</v>
      </c>
      <c r="Z166" s="155"/>
      <c r="AA166" s="40" t="s">
        <v>82</v>
      </c>
      <c r="AB166" s="155"/>
      <c r="AC166" s="40" t="s">
        <v>82</v>
      </c>
      <c r="AD166" s="155"/>
      <c r="AE166" s="40" t="s">
        <v>82</v>
      </c>
      <c r="AF166" s="155"/>
      <c r="AG166" s="40" t="s">
        <v>82</v>
      </c>
      <c r="AH166" s="155"/>
      <c r="AI166" s="40" t="s">
        <v>82</v>
      </c>
      <c r="AJ166" s="155"/>
      <c r="AK166" s="40" t="s">
        <v>82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82</v>
      </c>
      <c r="P167" s="156"/>
      <c r="Q167" s="87" t="s">
        <v>82</v>
      </c>
      <c r="R167" s="156"/>
      <c r="S167" s="87" t="s">
        <v>82</v>
      </c>
      <c r="T167" s="156"/>
      <c r="U167" s="87" t="s">
        <v>82</v>
      </c>
      <c r="V167" s="156"/>
      <c r="W167" s="87"/>
      <c r="X167" s="156"/>
      <c r="Y167" s="87" t="s">
        <v>82</v>
      </c>
      <c r="Z167" s="156"/>
      <c r="AA167" s="87" t="s">
        <v>82</v>
      </c>
      <c r="AB167" s="156"/>
      <c r="AC167" s="87" t="s">
        <v>82</v>
      </c>
      <c r="AD167" s="156"/>
      <c r="AE167" s="87" t="s">
        <v>82</v>
      </c>
      <c r="AF167" s="156"/>
      <c r="AG167" s="87" t="s">
        <v>82</v>
      </c>
      <c r="AH167" s="156"/>
      <c r="AI167" s="87" t="s">
        <v>82</v>
      </c>
      <c r="AJ167" s="156"/>
      <c r="AK167" s="87" t="s">
        <v>82</v>
      </c>
      <c r="AL167" s="156" t="s">
        <v>16</v>
      </c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82</v>
      </c>
      <c r="P168" s="157"/>
      <c r="Q168" s="80" t="s">
        <v>82</v>
      </c>
      <c r="R168" s="157"/>
      <c r="S168" s="80" t="s">
        <v>82</v>
      </c>
      <c r="T168" s="157"/>
      <c r="U168" s="80" t="s">
        <v>82</v>
      </c>
      <c r="V168" s="157"/>
      <c r="W168" s="80"/>
      <c r="X168" s="157"/>
      <c r="Y168" s="80" t="s">
        <v>82</v>
      </c>
      <c r="Z168" s="157"/>
      <c r="AA168" s="80" t="s">
        <v>82</v>
      </c>
      <c r="AB168" s="157"/>
      <c r="AC168" s="80" t="s">
        <v>82</v>
      </c>
      <c r="AD168" s="157"/>
      <c r="AE168" s="80" t="s">
        <v>82</v>
      </c>
      <c r="AF168" s="157"/>
      <c r="AG168" s="80" t="s">
        <v>82</v>
      </c>
      <c r="AH168" s="157"/>
      <c r="AI168" s="80" t="s">
        <v>82</v>
      </c>
      <c r="AJ168" s="157" t="s">
        <v>537</v>
      </c>
      <c r="AK168" s="80" t="s">
        <v>82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278</v>
      </c>
      <c r="T169" s="151"/>
      <c r="U169" s="234" t="s">
        <v>278</v>
      </c>
      <c r="V169" s="151"/>
      <c r="W169" s="234"/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278</v>
      </c>
      <c r="AF169" s="151"/>
      <c r="AG169" s="234" t="s">
        <v>278</v>
      </c>
      <c r="AH169" s="151"/>
      <c r="AI169" s="234" t="s">
        <v>278</v>
      </c>
      <c r="AJ169" s="151"/>
      <c r="AK169" s="234" t="s">
        <v>278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278</v>
      </c>
      <c r="T170" s="151"/>
      <c r="U170" s="234" t="s">
        <v>278</v>
      </c>
      <c r="V170" s="151"/>
      <c r="W170" s="234"/>
      <c r="X170" s="151"/>
      <c r="Y170" s="234" t="s">
        <v>278</v>
      </c>
      <c r="Z170" s="151"/>
      <c r="AA170" s="234" t="s">
        <v>278</v>
      </c>
      <c r="AB170" s="151"/>
      <c r="AC170" s="234" t="s">
        <v>278</v>
      </c>
      <c r="AD170" s="151"/>
      <c r="AE170" s="234" t="s">
        <v>278</v>
      </c>
      <c r="AF170" s="151"/>
      <c r="AG170" s="234" t="s">
        <v>278</v>
      </c>
      <c r="AH170" s="151"/>
      <c r="AI170" s="234" t="s">
        <v>278</v>
      </c>
      <c r="AJ170" s="151"/>
      <c r="AK170" s="234" t="s">
        <v>278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276</v>
      </c>
      <c r="P171" s="155"/>
      <c r="Q171" s="40" t="s">
        <v>276</v>
      </c>
      <c r="R171" s="155"/>
      <c r="S171" s="40" t="s">
        <v>276</v>
      </c>
      <c r="T171" s="155"/>
      <c r="U171" s="40" t="s">
        <v>276</v>
      </c>
      <c r="V171" s="155"/>
      <c r="W171" s="40"/>
      <c r="X171" s="155"/>
      <c r="Y171" s="40" t="s">
        <v>276</v>
      </c>
      <c r="Z171" s="155"/>
      <c r="AA171" s="40" t="s">
        <v>276</v>
      </c>
      <c r="AB171" s="155"/>
      <c r="AC171" s="40" t="s">
        <v>276</v>
      </c>
      <c r="AD171" s="155" t="s">
        <v>85</v>
      </c>
      <c r="AE171" s="40" t="s">
        <v>276</v>
      </c>
      <c r="AF171" s="155" t="s">
        <v>279</v>
      </c>
      <c r="AG171" s="40" t="s">
        <v>276</v>
      </c>
      <c r="AH171" s="155"/>
      <c r="AI171" s="40" t="s">
        <v>276</v>
      </c>
      <c r="AJ171" s="155"/>
      <c r="AK171" s="40" t="s">
        <v>276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276</v>
      </c>
      <c r="P172" s="151"/>
      <c r="Q172" s="84" t="s">
        <v>276</v>
      </c>
      <c r="R172" s="151"/>
      <c r="S172" s="84" t="s">
        <v>276</v>
      </c>
      <c r="T172" s="151"/>
      <c r="U172" s="84" t="s">
        <v>276</v>
      </c>
      <c r="V172" s="151"/>
      <c r="W172" s="84"/>
      <c r="X172" s="151"/>
      <c r="Y172" s="84" t="s">
        <v>276</v>
      </c>
      <c r="Z172" s="151" t="s">
        <v>296</v>
      </c>
      <c r="AA172" s="84" t="s">
        <v>276</v>
      </c>
      <c r="AB172" s="151"/>
      <c r="AC172" s="84" t="s">
        <v>276</v>
      </c>
      <c r="AD172" s="151"/>
      <c r="AE172" s="84" t="s">
        <v>276</v>
      </c>
      <c r="AF172" s="151" t="s">
        <v>85</v>
      </c>
      <c r="AG172" s="84" t="s">
        <v>276</v>
      </c>
      <c r="AH172" s="151"/>
      <c r="AI172" s="84" t="s">
        <v>276</v>
      </c>
      <c r="AJ172" s="151"/>
      <c r="AK172" s="84" t="s">
        <v>276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621</v>
      </c>
      <c r="P173" s="155" t="s">
        <v>296</v>
      </c>
      <c r="Q173" s="40" t="s">
        <v>277</v>
      </c>
      <c r="R173" s="155"/>
      <c r="S173" s="40" t="s">
        <v>277</v>
      </c>
      <c r="T173" s="155"/>
      <c r="U173" s="40" t="s">
        <v>277</v>
      </c>
      <c r="V173" s="155"/>
      <c r="W173" s="40"/>
      <c r="X173" s="155"/>
      <c r="Y173" s="40" t="s">
        <v>277</v>
      </c>
      <c r="Z173" s="155" t="s">
        <v>87</v>
      </c>
      <c r="AA173" s="40" t="s">
        <v>277</v>
      </c>
      <c r="AB173" s="155"/>
      <c r="AC173" s="40" t="s">
        <v>277</v>
      </c>
      <c r="AD173" s="155"/>
      <c r="AE173" s="40" t="s">
        <v>277</v>
      </c>
      <c r="AF173" s="155" t="s">
        <v>502</v>
      </c>
      <c r="AG173" s="40" t="s">
        <v>277</v>
      </c>
      <c r="AH173" s="155"/>
      <c r="AI173" s="40" t="s">
        <v>277</v>
      </c>
      <c r="AJ173" s="155" t="s">
        <v>294</v>
      </c>
      <c r="AK173" s="40" t="s">
        <v>277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277</v>
      </c>
      <c r="P174" s="156"/>
      <c r="Q174" s="239" t="s">
        <v>277</v>
      </c>
      <c r="R174" s="156"/>
      <c r="S174" s="239" t="s">
        <v>277</v>
      </c>
      <c r="T174" s="156"/>
      <c r="U174" s="239" t="s">
        <v>277</v>
      </c>
      <c r="V174" s="156"/>
      <c r="W174" s="239"/>
      <c r="X174" s="156"/>
      <c r="Y174" s="239" t="s">
        <v>277</v>
      </c>
      <c r="Z174" s="156" t="s">
        <v>22</v>
      </c>
      <c r="AA174" s="239" t="s">
        <v>277</v>
      </c>
      <c r="AB174" s="156"/>
      <c r="AC174" s="239" t="s">
        <v>277</v>
      </c>
      <c r="AD174" s="156"/>
      <c r="AE174" s="239" t="s">
        <v>277</v>
      </c>
      <c r="AF174" s="156" t="s">
        <v>502</v>
      </c>
      <c r="AG174" s="239" t="s">
        <v>277</v>
      </c>
      <c r="AH174" s="156"/>
      <c r="AI174" s="239" t="s">
        <v>277</v>
      </c>
      <c r="AJ174" s="156"/>
      <c r="AK174" s="239" t="s">
        <v>277</v>
      </c>
      <c r="AL174" s="156" t="s">
        <v>308</v>
      </c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277</v>
      </c>
      <c r="P175" s="157" t="s">
        <v>466</v>
      </c>
      <c r="Q175" s="80" t="s">
        <v>277</v>
      </c>
      <c r="R175" s="157"/>
      <c r="S175" s="80" t="s">
        <v>277</v>
      </c>
      <c r="T175" s="157" t="s">
        <v>88</v>
      </c>
      <c r="U175" s="80" t="s">
        <v>277</v>
      </c>
      <c r="V175" s="157" t="s">
        <v>86</v>
      </c>
      <c r="W175" s="80"/>
      <c r="X175" s="157"/>
      <c r="Y175" s="80" t="s">
        <v>277</v>
      </c>
      <c r="Z175" s="157" t="s">
        <v>22</v>
      </c>
      <c r="AA175" s="80" t="s">
        <v>277</v>
      </c>
      <c r="AB175" s="157"/>
      <c r="AC175" s="80" t="s">
        <v>277</v>
      </c>
      <c r="AD175" s="157"/>
      <c r="AE175" s="80" t="s">
        <v>277</v>
      </c>
      <c r="AF175" s="157" t="s">
        <v>502</v>
      </c>
      <c r="AG175" s="80" t="s">
        <v>277</v>
      </c>
      <c r="AH175" s="157"/>
      <c r="AI175" s="80" t="s">
        <v>277</v>
      </c>
      <c r="AJ175" s="157" t="s">
        <v>542</v>
      </c>
      <c r="AK175" s="80" t="s">
        <v>277</v>
      </c>
      <c r="AL175" s="157" t="s">
        <v>308</v>
      </c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82</v>
      </c>
      <c r="P176" s="151" t="s">
        <v>85</v>
      </c>
      <c r="Q176" s="234" t="s">
        <v>82</v>
      </c>
      <c r="R176" s="151"/>
      <c r="S176" s="234" t="s">
        <v>82</v>
      </c>
      <c r="T176" s="151" t="s">
        <v>85</v>
      </c>
      <c r="U176" s="234" t="s">
        <v>82</v>
      </c>
      <c r="V176" s="151"/>
      <c r="W176" s="234"/>
      <c r="X176" s="151"/>
      <c r="Y176" s="234" t="s">
        <v>82</v>
      </c>
      <c r="Z176" s="151"/>
      <c r="AA176" s="234" t="s">
        <v>82</v>
      </c>
      <c r="AB176" s="151"/>
      <c r="AC176" s="234" t="s">
        <v>82</v>
      </c>
      <c r="AD176" s="151"/>
      <c r="AE176" s="234" t="s">
        <v>82</v>
      </c>
      <c r="AF176" s="151"/>
      <c r="AG176" s="234" t="s">
        <v>82</v>
      </c>
      <c r="AH176" s="151"/>
      <c r="AI176" s="234" t="s">
        <v>82</v>
      </c>
      <c r="AJ176" s="151"/>
      <c r="AK176" s="234" t="s">
        <v>82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82</v>
      </c>
      <c r="P177" s="155" t="s">
        <v>492</v>
      </c>
      <c r="Q177" s="40" t="s">
        <v>82</v>
      </c>
      <c r="R177" s="155"/>
      <c r="S177" s="40" t="s">
        <v>82</v>
      </c>
      <c r="T177" s="155" t="s">
        <v>492</v>
      </c>
      <c r="U177" s="40" t="s">
        <v>82</v>
      </c>
      <c r="V177" s="155"/>
      <c r="W177" s="40"/>
      <c r="X177" s="155"/>
      <c r="Y177" s="40" t="s">
        <v>82</v>
      </c>
      <c r="Z177" s="155"/>
      <c r="AA177" s="40" t="s">
        <v>82</v>
      </c>
      <c r="AB177" s="155"/>
      <c r="AC177" s="40" t="s">
        <v>82</v>
      </c>
      <c r="AD177" s="155" t="s">
        <v>288</v>
      </c>
      <c r="AE177" s="40" t="s">
        <v>82</v>
      </c>
      <c r="AF177" s="155"/>
      <c r="AG177" s="40" t="s">
        <v>82</v>
      </c>
      <c r="AH177" s="155"/>
      <c r="AI177" s="40" t="s">
        <v>82</v>
      </c>
      <c r="AJ177" s="155"/>
      <c r="AK177" s="40" t="s">
        <v>82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278</v>
      </c>
      <c r="P178" s="155"/>
      <c r="Q178" s="40" t="s">
        <v>82</v>
      </c>
      <c r="R178" s="155" t="s">
        <v>11</v>
      </c>
      <c r="S178" s="40" t="s">
        <v>278</v>
      </c>
      <c r="T178" s="155"/>
      <c r="U178" s="40" t="s">
        <v>278</v>
      </c>
      <c r="V178" s="155"/>
      <c r="W178" s="40"/>
      <c r="X178" s="155"/>
      <c r="Y178" s="40" t="s">
        <v>278</v>
      </c>
      <c r="Z178" s="155"/>
      <c r="AA178" s="40" t="s">
        <v>278</v>
      </c>
      <c r="AB178" s="155"/>
      <c r="AC178" s="40" t="s">
        <v>278</v>
      </c>
      <c r="AD178" s="155"/>
      <c r="AE178" s="40" t="s">
        <v>278</v>
      </c>
      <c r="AF178" s="155"/>
      <c r="AG178" s="40" t="s">
        <v>278</v>
      </c>
      <c r="AH178" s="155"/>
      <c r="AI178" s="40" t="s">
        <v>278</v>
      </c>
      <c r="AJ178" s="155"/>
      <c r="AK178" s="40" t="s">
        <v>278</v>
      </c>
      <c r="AL178" s="155"/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278</v>
      </c>
      <c r="P179" s="151"/>
      <c r="Q179" s="84" t="s">
        <v>278</v>
      </c>
      <c r="R179" s="151"/>
      <c r="S179" s="84" t="s">
        <v>278</v>
      </c>
      <c r="T179" s="151"/>
      <c r="U179" s="84" t="s">
        <v>278</v>
      </c>
      <c r="V179" s="151"/>
      <c r="W179" s="84"/>
      <c r="X179" s="151"/>
      <c r="Y179" s="84" t="s">
        <v>278</v>
      </c>
      <c r="Z179" s="151"/>
      <c r="AA179" s="84" t="s">
        <v>278</v>
      </c>
      <c r="AB179" s="151"/>
      <c r="AC179" s="84" t="s">
        <v>278</v>
      </c>
      <c r="AD179" s="151"/>
      <c r="AE179" s="84" t="s">
        <v>278</v>
      </c>
      <c r="AF179" s="151"/>
      <c r="AG179" s="84" t="s">
        <v>278</v>
      </c>
      <c r="AH179" s="151"/>
      <c r="AI179" s="84" t="s">
        <v>278</v>
      </c>
      <c r="AJ179" s="151"/>
      <c r="AK179" s="84" t="s">
        <v>276</v>
      </c>
      <c r="AL179" s="151" t="s">
        <v>308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276</v>
      </c>
      <c r="P180" s="155"/>
      <c r="Q180" s="40" t="s">
        <v>276</v>
      </c>
      <c r="R180" s="155"/>
      <c r="S180" s="40" t="s">
        <v>276</v>
      </c>
      <c r="T180" s="155"/>
      <c r="U180" s="40" t="s">
        <v>276</v>
      </c>
      <c r="V180" s="155"/>
      <c r="W180" s="40"/>
      <c r="X180" s="155"/>
      <c r="Y180" s="40" t="s">
        <v>276</v>
      </c>
      <c r="Z180" s="155"/>
      <c r="AA180" s="40" t="s">
        <v>276</v>
      </c>
      <c r="AB180" s="155"/>
      <c r="AC180" s="40" t="s">
        <v>276</v>
      </c>
      <c r="AD180" s="155" t="s">
        <v>85</v>
      </c>
      <c r="AE180" s="40" t="s">
        <v>276</v>
      </c>
      <c r="AF180" s="155" t="s">
        <v>82</v>
      </c>
      <c r="AG180" s="40" t="s">
        <v>276</v>
      </c>
      <c r="AH180" s="155"/>
      <c r="AI180" s="40" t="s">
        <v>276</v>
      </c>
      <c r="AJ180" s="155"/>
      <c r="AK180" s="40" t="s">
        <v>276</v>
      </c>
      <c r="AL180" s="155" t="s">
        <v>308</v>
      </c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276</v>
      </c>
      <c r="P181" s="157"/>
      <c r="Q181" s="80" t="s">
        <v>276</v>
      </c>
      <c r="R181" s="157"/>
      <c r="S181" s="80" t="s">
        <v>276</v>
      </c>
      <c r="T181" s="157"/>
      <c r="U181" s="80" t="s">
        <v>276</v>
      </c>
      <c r="V181" s="157"/>
      <c r="W181" s="80"/>
      <c r="X181" s="157"/>
      <c r="Y181" s="80" t="s">
        <v>276</v>
      </c>
      <c r="Z181" s="157"/>
      <c r="AA181" s="80" t="s">
        <v>276</v>
      </c>
      <c r="AB181" s="157"/>
      <c r="AC181" s="80" t="s">
        <v>276</v>
      </c>
      <c r="AD181" s="157" t="s">
        <v>85</v>
      </c>
      <c r="AE181" s="80" t="s">
        <v>276</v>
      </c>
      <c r="AF181" s="157" t="s">
        <v>82</v>
      </c>
      <c r="AG181" s="80" t="s">
        <v>276</v>
      </c>
      <c r="AH181" s="157"/>
      <c r="AI181" s="80" t="s">
        <v>276</v>
      </c>
      <c r="AJ181" s="157"/>
      <c r="AK181" s="80" t="s">
        <v>276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276</v>
      </c>
      <c r="P182" s="157" t="s">
        <v>17</v>
      </c>
      <c r="Q182" s="80" t="s">
        <v>276</v>
      </c>
      <c r="R182" s="157"/>
      <c r="S182" s="80" t="s">
        <v>276</v>
      </c>
      <c r="T182" s="157"/>
      <c r="U182" s="80" t="s">
        <v>276</v>
      </c>
      <c r="V182" s="157"/>
      <c r="W182" s="80"/>
      <c r="X182" s="157"/>
      <c r="Y182" s="80" t="s">
        <v>276</v>
      </c>
      <c r="Z182" s="157"/>
      <c r="AA182" s="80" t="s">
        <v>276</v>
      </c>
      <c r="AB182" s="157"/>
      <c r="AC182" s="80" t="s">
        <v>276</v>
      </c>
      <c r="AD182" s="157" t="s">
        <v>88</v>
      </c>
      <c r="AE182" s="80" t="s">
        <v>276</v>
      </c>
      <c r="AF182" s="157" t="s">
        <v>82</v>
      </c>
      <c r="AG182" s="80" t="s">
        <v>276</v>
      </c>
      <c r="AH182" s="157"/>
      <c r="AI182" s="80" t="s">
        <v>276</v>
      </c>
      <c r="AJ182" s="157"/>
      <c r="AK182" s="80" t="s">
        <v>276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277</v>
      </c>
      <c r="P183" s="151" t="s">
        <v>593</v>
      </c>
      <c r="Q183" s="84" t="s">
        <v>277</v>
      </c>
      <c r="R183" s="151" t="s">
        <v>276</v>
      </c>
      <c r="S183" s="84" t="s">
        <v>276</v>
      </c>
      <c r="T183" s="151" t="s">
        <v>293</v>
      </c>
      <c r="U183" s="84" t="s">
        <v>277</v>
      </c>
      <c r="V183" s="151" t="s">
        <v>541</v>
      </c>
      <c r="W183" s="84"/>
      <c r="X183" s="151"/>
      <c r="Y183" s="84" t="s">
        <v>277</v>
      </c>
      <c r="Z183" s="151" t="s">
        <v>630</v>
      </c>
      <c r="AA183" s="84" t="s">
        <v>277</v>
      </c>
      <c r="AB183" s="151"/>
      <c r="AC183" s="84" t="s">
        <v>277</v>
      </c>
      <c r="AD183" s="151" t="s">
        <v>88</v>
      </c>
      <c r="AE183" s="84" t="s">
        <v>277</v>
      </c>
      <c r="AF183" s="151" t="s">
        <v>88</v>
      </c>
      <c r="AG183" s="84" t="s">
        <v>277</v>
      </c>
      <c r="AH183" s="151"/>
      <c r="AI183" s="84" t="s">
        <v>277</v>
      </c>
      <c r="AJ183" s="151"/>
      <c r="AK183" s="84" t="s">
        <v>277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277</v>
      </c>
      <c r="P184" s="155" t="s">
        <v>593</v>
      </c>
      <c r="Q184" s="40" t="s">
        <v>277</v>
      </c>
      <c r="R184" s="155" t="s">
        <v>276</v>
      </c>
      <c r="S184" s="40" t="s">
        <v>277</v>
      </c>
      <c r="T184" s="155" t="s">
        <v>276</v>
      </c>
      <c r="U184" s="40" t="s">
        <v>277</v>
      </c>
      <c r="V184" s="155"/>
      <c r="W184" s="40"/>
      <c r="X184" s="155"/>
      <c r="Y184" s="40" t="s">
        <v>277</v>
      </c>
      <c r="Z184" s="155" t="s">
        <v>630</v>
      </c>
      <c r="AA184" s="40" t="s">
        <v>277</v>
      </c>
      <c r="AB184" s="155"/>
      <c r="AC184" s="40" t="s">
        <v>277</v>
      </c>
      <c r="AD184" s="155"/>
      <c r="AE184" s="40" t="s">
        <v>277</v>
      </c>
      <c r="AF184" s="155" t="s">
        <v>88</v>
      </c>
      <c r="AG184" s="40" t="s">
        <v>277</v>
      </c>
      <c r="AH184" s="155"/>
      <c r="AI184" s="40" t="s">
        <v>277</v>
      </c>
      <c r="AJ184" s="155"/>
      <c r="AK184" s="40" t="s">
        <v>277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82</v>
      </c>
      <c r="P185" s="155"/>
      <c r="Q185" s="40" t="s">
        <v>82</v>
      </c>
      <c r="R185" s="155"/>
      <c r="S185" s="40" t="s">
        <v>82</v>
      </c>
      <c r="T185" s="155"/>
      <c r="U185" s="40" t="s">
        <v>82</v>
      </c>
      <c r="V185" s="155"/>
      <c r="W185" s="40"/>
      <c r="X185" s="155"/>
      <c r="Y185" s="40" t="s">
        <v>82</v>
      </c>
      <c r="Z185" s="155"/>
      <c r="AA185" s="40" t="s">
        <v>82</v>
      </c>
      <c r="AB185" s="155"/>
      <c r="AC185" s="40" t="s">
        <v>82</v>
      </c>
      <c r="AD185" s="155"/>
      <c r="AE185" s="40" t="s">
        <v>82</v>
      </c>
      <c r="AF185" s="155" t="s">
        <v>88</v>
      </c>
      <c r="AG185" s="40" t="s">
        <v>82</v>
      </c>
      <c r="AH185" s="155"/>
      <c r="AI185" s="40" t="s">
        <v>82</v>
      </c>
      <c r="AJ185" s="155" t="s">
        <v>88</v>
      </c>
      <c r="AK185" s="40" t="s">
        <v>82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82</v>
      </c>
      <c r="P186" s="151"/>
      <c r="Q186" s="84" t="s">
        <v>82</v>
      </c>
      <c r="R186" s="151"/>
      <c r="S186" s="84" t="s">
        <v>82</v>
      </c>
      <c r="T186" s="151"/>
      <c r="U186" s="84" t="s">
        <v>82</v>
      </c>
      <c r="V186" s="151" t="s">
        <v>492</v>
      </c>
      <c r="W186" s="84"/>
      <c r="X186" s="151"/>
      <c r="Y186" s="84" t="s">
        <v>82</v>
      </c>
      <c r="Z186" s="151"/>
      <c r="AA186" s="84" t="s">
        <v>82</v>
      </c>
      <c r="AB186" s="151"/>
      <c r="AC186" s="84" t="s">
        <v>82</v>
      </c>
      <c r="AD186" s="151"/>
      <c r="AE186" s="84" t="s">
        <v>82</v>
      </c>
      <c r="AF186" s="151" t="s">
        <v>88</v>
      </c>
      <c r="AG186" s="84" t="s">
        <v>82</v>
      </c>
      <c r="AH186" s="151"/>
      <c r="AI186" s="84" t="s">
        <v>82</v>
      </c>
      <c r="AJ186" s="151" t="s">
        <v>88</v>
      </c>
      <c r="AK186" s="84" t="s">
        <v>82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278</v>
      </c>
      <c r="P187" s="155"/>
      <c r="Q187" s="40" t="s">
        <v>278</v>
      </c>
      <c r="R187" s="155"/>
      <c r="S187" s="40" t="s">
        <v>278</v>
      </c>
      <c r="T187" s="155"/>
      <c r="U187" s="40" t="s">
        <v>278</v>
      </c>
      <c r="V187" s="155"/>
      <c r="W187" s="40"/>
      <c r="X187" s="155"/>
      <c r="Y187" s="40" t="s">
        <v>278</v>
      </c>
      <c r="Z187" s="155"/>
      <c r="AA187" s="40" t="s">
        <v>278</v>
      </c>
      <c r="AB187" s="155"/>
      <c r="AC187" s="40" t="s">
        <v>278</v>
      </c>
      <c r="AD187" s="155"/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278</v>
      </c>
      <c r="AL187" s="155"/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278</v>
      </c>
      <c r="P188" s="156"/>
      <c r="Q188" s="87" t="s">
        <v>278</v>
      </c>
      <c r="R188" s="156"/>
      <c r="S188" s="87" t="s">
        <v>278</v>
      </c>
      <c r="T188" s="156"/>
      <c r="U188" s="87" t="s">
        <v>278</v>
      </c>
      <c r="V188" s="156"/>
      <c r="W188" s="87"/>
      <c r="X188" s="156"/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278</v>
      </c>
      <c r="P189" s="157"/>
      <c r="Q189" s="80" t="s">
        <v>278</v>
      </c>
      <c r="R189" s="157"/>
      <c r="S189" s="80" t="s">
        <v>278</v>
      </c>
      <c r="T189" s="157"/>
      <c r="U189" s="80" t="s">
        <v>278</v>
      </c>
      <c r="V189" s="157"/>
      <c r="W189" s="80"/>
      <c r="X189" s="157"/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282</v>
      </c>
      <c r="T190" s="152" t="s">
        <v>278</v>
      </c>
      <c r="U190" s="116" t="s">
        <v>278</v>
      </c>
      <c r="V190" s="152"/>
      <c r="W190" s="116"/>
      <c r="X190" s="152"/>
      <c r="Y190" s="116" t="s">
        <v>278</v>
      </c>
      <c r="Z190" s="152"/>
      <c r="AA190" s="116" t="s">
        <v>282</v>
      </c>
      <c r="AB190" s="152" t="s">
        <v>85</v>
      </c>
      <c r="AC190" s="116" t="s">
        <v>278</v>
      </c>
      <c r="AD190" s="152" t="s">
        <v>492</v>
      </c>
      <c r="AE190" s="116" t="s">
        <v>282</v>
      </c>
      <c r="AF190" s="152" t="s">
        <v>85</v>
      </c>
      <c r="AG190" s="116" t="s">
        <v>278</v>
      </c>
      <c r="AH190" s="152"/>
      <c r="AI190" s="116" t="s">
        <v>282</v>
      </c>
      <c r="AJ190" s="152" t="s">
        <v>90</v>
      </c>
      <c r="AK190" s="116" t="s">
        <v>282</v>
      </c>
      <c r="AL190" s="152" t="s">
        <v>88</v>
      </c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 t="s">
        <v>505</v>
      </c>
      <c r="S191" s="88" t="s">
        <v>282</v>
      </c>
      <c r="T191" s="153"/>
      <c r="U191" s="88" t="s">
        <v>278</v>
      </c>
      <c r="V191" s="153"/>
      <c r="W191" s="88"/>
      <c r="X191" s="153"/>
      <c r="Y191" s="88" t="s">
        <v>278</v>
      </c>
      <c r="Z191" s="153"/>
      <c r="AA191" s="88" t="s">
        <v>282</v>
      </c>
      <c r="AB191" s="153" t="s">
        <v>85</v>
      </c>
      <c r="AC191" s="88" t="s">
        <v>278</v>
      </c>
      <c r="AD191" s="153" t="s">
        <v>492</v>
      </c>
      <c r="AE191" s="88" t="s">
        <v>282</v>
      </c>
      <c r="AF191" s="153" t="s">
        <v>85</v>
      </c>
      <c r="AG191" s="88" t="s">
        <v>278</v>
      </c>
      <c r="AH191" s="153"/>
      <c r="AI191" s="88" t="s">
        <v>282</v>
      </c>
      <c r="AJ191" s="153" t="s">
        <v>90</v>
      </c>
      <c r="AK191" s="88" t="s">
        <v>282</v>
      </c>
      <c r="AL191" s="153" t="s">
        <v>88</v>
      </c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298</v>
      </c>
      <c r="P192" s="158" t="s">
        <v>281</v>
      </c>
      <c r="Q192" s="123" t="s">
        <v>282</v>
      </c>
      <c r="R192" s="158"/>
      <c r="S192" s="123" t="s">
        <v>282</v>
      </c>
      <c r="T192" s="158" t="s">
        <v>286</v>
      </c>
      <c r="U192" s="123" t="s">
        <v>298</v>
      </c>
      <c r="V192" s="158" t="s">
        <v>87</v>
      </c>
      <c r="W192" s="123"/>
      <c r="X192" s="158"/>
      <c r="Y192" s="123" t="s">
        <v>83</v>
      </c>
      <c r="Z192" s="158" t="s">
        <v>85</v>
      </c>
      <c r="AA192" s="123" t="s">
        <v>282</v>
      </c>
      <c r="AB192" s="158" t="s">
        <v>85</v>
      </c>
      <c r="AC192" s="123" t="s">
        <v>282</v>
      </c>
      <c r="AD192" s="158" t="s">
        <v>492</v>
      </c>
      <c r="AE192" s="123" t="s">
        <v>282</v>
      </c>
      <c r="AF192" s="158" t="s">
        <v>85</v>
      </c>
      <c r="AG192" s="123" t="s">
        <v>298</v>
      </c>
      <c r="AH192" s="158"/>
      <c r="AI192" s="123" t="s">
        <v>282</v>
      </c>
      <c r="AJ192" s="158" t="s">
        <v>90</v>
      </c>
      <c r="AK192" s="123" t="s">
        <v>282</v>
      </c>
      <c r="AL192" s="158" t="s">
        <v>88</v>
      </c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298</v>
      </c>
      <c r="P193" s="159" t="s">
        <v>281</v>
      </c>
      <c r="Q193" s="89" t="s">
        <v>282</v>
      </c>
      <c r="R193" s="159"/>
      <c r="S193" s="89" t="s">
        <v>282</v>
      </c>
      <c r="T193" s="159" t="s">
        <v>279</v>
      </c>
      <c r="U193" s="89" t="s">
        <v>298</v>
      </c>
      <c r="V193" s="159" t="s">
        <v>87</v>
      </c>
      <c r="W193" s="89"/>
      <c r="X193" s="159"/>
      <c r="Y193" s="89" t="s">
        <v>83</v>
      </c>
      <c r="Z193" s="159" t="s">
        <v>85</v>
      </c>
      <c r="AA193" s="89" t="s">
        <v>278</v>
      </c>
      <c r="AB193" s="159"/>
      <c r="AC193" s="89" t="s">
        <v>282</v>
      </c>
      <c r="AD193" s="159" t="s">
        <v>492</v>
      </c>
      <c r="AE193" s="89" t="s">
        <v>278</v>
      </c>
      <c r="AF193" s="159"/>
      <c r="AG193" s="89" t="s">
        <v>298</v>
      </c>
      <c r="AH193" s="159"/>
      <c r="AI193" s="89" t="s">
        <v>278</v>
      </c>
      <c r="AJ193" s="159"/>
      <c r="AK193" s="89" t="s">
        <v>278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298</v>
      </c>
      <c r="P194" s="160" t="s">
        <v>281</v>
      </c>
      <c r="Q194" s="101" t="s">
        <v>282</v>
      </c>
      <c r="R194" s="160" t="s">
        <v>278</v>
      </c>
      <c r="S194" s="101" t="s">
        <v>278</v>
      </c>
      <c r="T194" s="160"/>
      <c r="U194" s="101" t="s">
        <v>298</v>
      </c>
      <c r="V194" s="160" t="s">
        <v>87</v>
      </c>
      <c r="W194" s="101"/>
      <c r="X194" s="160"/>
      <c r="Y194" s="101" t="s">
        <v>83</v>
      </c>
      <c r="Z194" s="160" t="s">
        <v>85</v>
      </c>
      <c r="AA194" s="101" t="s">
        <v>278</v>
      </c>
      <c r="AB194" s="160"/>
      <c r="AC194" s="101" t="s">
        <v>282</v>
      </c>
      <c r="AD194" s="160" t="s">
        <v>492</v>
      </c>
      <c r="AE194" s="101" t="s">
        <v>278</v>
      </c>
      <c r="AF194" s="160"/>
      <c r="AG194" s="101" t="s">
        <v>298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4.2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276</v>
      </c>
      <c r="P197" s="159"/>
      <c r="Q197" s="89" t="s">
        <v>276</v>
      </c>
      <c r="R197" s="159"/>
      <c r="S197" s="89" t="s">
        <v>276</v>
      </c>
      <c r="T197" s="159" t="s">
        <v>492</v>
      </c>
      <c r="U197" s="89" t="s">
        <v>276</v>
      </c>
      <c r="V197" s="159"/>
      <c r="W197" s="89"/>
      <c r="X197" s="159"/>
      <c r="Y197" s="89" t="s">
        <v>276</v>
      </c>
      <c r="Z197" s="159"/>
      <c r="AA197" s="89" t="s">
        <v>276</v>
      </c>
      <c r="AB197" s="159" t="s">
        <v>85</v>
      </c>
      <c r="AC197" s="89" t="s">
        <v>276</v>
      </c>
      <c r="AD197" s="159" t="s">
        <v>85</v>
      </c>
      <c r="AE197" s="89" t="s">
        <v>276</v>
      </c>
      <c r="AF197" s="159"/>
      <c r="AG197" s="89" t="s">
        <v>276</v>
      </c>
      <c r="AH197" s="159"/>
      <c r="AI197" s="89" t="s">
        <v>276</v>
      </c>
      <c r="AJ197" s="159" t="s">
        <v>85</v>
      </c>
      <c r="AK197" s="89" t="s">
        <v>276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276</v>
      </c>
      <c r="P198" s="160"/>
      <c r="Q198" s="101" t="s">
        <v>276</v>
      </c>
      <c r="R198" s="160"/>
      <c r="S198" s="101" t="s">
        <v>276</v>
      </c>
      <c r="T198" s="160" t="s">
        <v>492</v>
      </c>
      <c r="U198" s="101" t="s">
        <v>276</v>
      </c>
      <c r="V198" s="160"/>
      <c r="W198" s="101"/>
      <c r="X198" s="160"/>
      <c r="Y198" s="101" t="s">
        <v>276</v>
      </c>
      <c r="Z198" s="160"/>
      <c r="AA198" s="101" t="s">
        <v>276</v>
      </c>
      <c r="AB198" s="160" t="s">
        <v>85</v>
      </c>
      <c r="AC198" s="101" t="s">
        <v>276</v>
      </c>
      <c r="AD198" s="160"/>
      <c r="AE198" s="101" t="s">
        <v>276</v>
      </c>
      <c r="AF198" s="160"/>
      <c r="AG198" s="101" t="s">
        <v>276</v>
      </c>
      <c r="AH198" s="160"/>
      <c r="AI198" s="101" t="s">
        <v>276</v>
      </c>
      <c r="AJ198" s="160" t="s">
        <v>87</v>
      </c>
      <c r="AK198" s="101" t="s">
        <v>276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277</v>
      </c>
      <c r="P199" s="160"/>
      <c r="Q199" s="101" t="s">
        <v>277</v>
      </c>
      <c r="R199" s="160"/>
      <c r="S199" s="101" t="s">
        <v>277</v>
      </c>
      <c r="T199" s="160" t="s">
        <v>492</v>
      </c>
      <c r="U199" s="101" t="s">
        <v>277</v>
      </c>
      <c r="V199" s="160"/>
      <c r="W199" s="101"/>
      <c r="X199" s="160"/>
      <c r="Y199" s="101" t="s">
        <v>277</v>
      </c>
      <c r="Z199" s="160" t="s">
        <v>82</v>
      </c>
      <c r="AA199" s="101" t="s">
        <v>277</v>
      </c>
      <c r="AB199" s="160"/>
      <c r="AC199" s="101" t="s">
        <v>277</v>
      </c>
      <c r="AD199" s="160"/>
      <c r="AE199" s="101" t="s">
        <v>277</v>
      </c>
      <c r="AF199" s="160" t="s">
        <v>82</v>
      </c>
      <c r="AG199" s="101" t="s">
        <v>277</v>
      </c>
      <c r="AH199" s="160"/>
      <c r="AI199" s="101" t="s">
        <v>277</v>
      </c>
      <c r="AJ199" s="160" t="s">
        <v>89</v>
      </c>
      <c r="AK199" s="101" t="s">
        <v>277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277</v>
      </c>
      <c r="P200" s="159" t="s">
        <v>466</v>
      </c>
      <c r="Q200" s="89" t="s">
        <v>277</v>
      </c>
      <c r="R200" s="159"/>
      <c r="S200" s="89" t="s">
        <v>277</v>
      </c>
      <c r="T200" s="159" t="s">
        <v>492</v>
      </c>
      <c r="U200" s="89" t="s">
        <v>277</v>
      </c>
      <c r="V200" s="159" t="s">
        <v>539</v>
      </c>
      <c r="W200" s="89"/>
      <c r="X200" s="159"/>
      <c r="Y200" s="89" t="s">
        <v>277</v>
      </c>
      <c r="Z200" s="159" t="s">
        <v>82</v>
      </c>
      <c r="AA200" s="89" t="s">
        <v>277</v>
      </c>
      <c r="AB200" s="159"/>
      <c r="AC200" s="89" t="s">
        <v>277</v>
      </c>
      <c r="AD200" s="159"/>
      <c r="AE200" s="89" t="s">
        <v>277</v>
      </c>
      <c r="AF200" s="159" t="s">
        <v>82</v>
      </c>
      <c r="AG200" s="89" t="s">
        <v>277</v>
      </c>
      <c r="AH200" s="159"/>
      <c r="AI200" s="89" t="s">
        <v>277</v>
      </c>
      <c r="AJ200" s="159"/>
      <c r="AK200" s="89" t="s">
        <v>277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82</v>
      </c>
      <c r="P201" s="160" t="s">
        <v>466</v>
      </c>
      <c r="Q201" s="101" t="s">
        <v>82</v>
      </c>
      <c r="R201" s="160"/>
      <c r="S201" s="101" t="s">
        <v>82</v>
      </c>
      <c r="T201" s="160" t="s">
        <v>492</v>
      </c>
      <c r="U201" s="101" t="s">
        <v>82</v>
      </c>
      <c r="V201" s="160" t="s">
        <v>542</v>
      </c>
      <c r="W201" s="101"/>
      <c r="X201" s="160"/>
      <c r="Y201" s="101" t="s">
        <v>82</v>
      </c>
      <c r="Z201" s="160" t="s">
        <v>89</v>
      </c>
      <c r="AA201" s="101" t="s">
        <v>82</v>
      </c>
      <c r="AB201" s="160"/>
      <c r="AC201" s="101" t="s">
        <v>82</v>
      </c>
      <c r="AD201" s="160"/>
      <c r="AE201" s="101" t="s">
        <v>82</v>
      </c>
      <c r="AF201" s="160" t="s">
        <v>502</v>
      </c>
      <c r="AG201" s="101" t="s">
        <v>82</v>
      </c>
      <c r="AH201" s="160"/>
      <c r="AI201" s="101" t="s">
        <v>82</v>
      </c>
      <c r="AJ201" s="160"/>
      <c r="AK201" s="101" t="s">
        <v>82</v>
      </c>
      <c r="AL201" s="160" t="s">
        <v>276</v>
      </c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82</v>
      </c>
      <c r="P202" s="156" t="s">
        <v>466</v>
      </c>
      <c r="Q202" s="87" t="s">
        <v>82</v>
      </c>
      <c r="R202" s="156"/>
      <c r="S202" s="87" t="s">
        <v>82</v>
      </c>
      <c r="T202" s="156" t="s">
        <v>492</v>
      </c>
      <c r="U202" s="87" t="s">
        <v>82</v>
      </c>
      <c r="V202" s="156"/>
      <c r="W202" s="87"/>
      <c r="X202" s="156"/>
      <c r="Y202" s="87" t="s">
        <v>82</v>
      </c>
      <c r="Z202" s="156" t="s">
        <v>539</v>
      </c>
      <c r="AA202" s="87" t="s">
        <v>82</v>
      </c>
      <c r="AB202" s="156"/>
      <c r="AC202" s="87" t="s">
        <v>82</v>
      </c>
      <c r="AD202" s="156"/>
      <c r="AE202" s="87" t="s">
        <v>82</v>
      </c>
      <c r="AF202" s="156"/>
      <c r="AG202" s="87" t="s">
        <v>82</v>
      </c>
      <c r="AH202" s="156"/>
      <c r="AI202" s="87" t="s">
        <v>82</v>
      </c>
      <c r="AJ202" s="156"/>
      <c r="AK202" s="87" t="s">
        <v>276</v>
      </c>
      <c r="AL202" s="156" t="s">
        <v>308</v>
      </c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82</v>
      </c>
      <c r="P203" s="157" t="s">
        <v>466</v>
      </c>
      <c r="Q203" s="80" t="s">
        <v>82</v>
      </c>
      <c r="R203" s="157"/>
      <c r="S203" s="80" t="s">
        <v>82</v>
      </c>
      <c r="T203" s="157" t="s">
        <v>492</v>
      </c>
      <c r="U203" s="80" t="s">
        <v>82</v>
      </c>
      <c r="V203" s="157"/>
      <c r="W203" s="80"/>
      <c r="X203" s="157"/>
      <c r="Y203" s="80" t="s">
        <v>82</v>
      </c>
      <c r="Z203" s="157"/>
      <c r="AA203" s="80" t="s">
        <v>82</v>
      </c>
      <c r="AB203" s="157" t="s">
        <v>287</v>
      </c>
      <c r="AC203" s="80" t="s">
        <v>82</v>
      </c>
      <c r="AD203" s="157"/>
      <c r="AE203" s="80" t="s">
        <v>82</v>
      </c>
      <c r="AF203" s="157"/>
      <c r="AG203" s="80" t="s">
        <v>82</v>
      </c>
      <c r="AH203" s="157"/>
      <c r="AI203" s="80" t="s">
        <v>82</v>
      </c>
      <c r="AJ203" s="157"/>
      <c r="AK203" s="80" t="s">
        <v>276</v>
      </c>
      <c r="AL203" s="157" t="s">
        <v>308</v>
      </c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278</v>
      </c>
      <c r="P204" s="159"/>
      <c r="Q204" s="89" t="s">
        <v>278</v>
      </c>
      <c r="R204" s="159"/>
      <c r="S204" s="89" t="s">
        <v>278</v>
      </c>
      <c r="T204" s="159" t="s">
        <v>492</v>
      </c>
      <c r="U204" s="89" t="s">
        <v>278</v>
      </c>
      <c r="V204" s="159"/>
      <c r="W204" s="89"/>
      <c r="X204" s="159"/>
      <c r="Y204" s="89" t="s">
        <v>278</v>
      </c>
      <c r="Z204" s="159"/>
      <c r="AA204" s="89" t="s">
        <v>278</v>
      </c>
      <c r="AB204" s="159"/>
      <c r="AC204" s="89" t="s">
        <v>278</v>
      </c>
      <c r="AD204" s="159"/>
      <c r="AE204" s="89" t="s">
        <v>278</v>
      </c>
      <c r="AF204" s="159" t="s">
        <v>82</v>
      </c>
      <c r="AG204" s="89" t="s">
        <v>278</v>
      </c>
      <c r="AH204" s="159"/>
      <c r="AI204" s="89" t="s">
        <v>278</v>
      </c>
      <c r="AJ204" s="159"/>
      <c r="AK204" s="89" t="s">
        <v>278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278</v>
      </c>
      <c r="P205" s="160"/>
      <c r="Q205" s="101" t="s">
        <v>278</v>
      </c>
      <c r="R205" s="160"/>
      <c r="S205" s="101" t="s">
        <v>278</v>
      </c>
      <c r="T205" s="160" t="s">
        <v>492</v>
      </c>
      <c r="U205" s="101" t="s">
        <v>278</v>
      </c>
      <c r="V205" s="160"/>
      <c r="W205" s="101"/>
      <c r="X205" s="160"/>
      <c r="Y205" s="101" t="s">
        <v>278</v>
      </c>
      <c r="Z205" s="160" t="s">
        <v>82</v>
      </c>
      <c r="AA205" s="101" t="s">
        <v>278</v>
      </c>
      <c r="AB205" s="160"/>
      <c r="AC205" s="101" t="s">
        <v>278</v>
      </c>
      <c r="AD205" s="160"/>
      <c r="AE205" s="101" t="s">
        <v>278</v>
      </c>
      <c r="AF205" s="160"/>
      <c r="AG205" s="101" t="s">
        <v>278</v>
      </c>
      <c r="AH205" s="160"/>
      <c r="AI205" s="101" t="s">
        <v>278</v>
      </c>
      <c r="AJ205" s="160"/>
      <c r="AK205" s="101" t="s">
        <v>278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276</v>
      </c>
      <c r="P206" s="160" t="s">
        <v>466</v>
      </c>
      <c r="Q206" s="101" t="s">
        <v>276</v>
      </c>
      <c r="R206" s="160"/>
      <c r="S206" s="101" t="s">
        <v>276</v>
      </c>
      <c r="T206" s="160" t="s">
        <v>492</v>
      </c>
      <c r="U206" s="101" t="s">
        <v>276</v>
      </c>
      <c r="V206" s="160" t="s">
        <v>86</v>
      </c>
      <c r="W206" s="101"/>
      <c r="X206" s="160"/>
      <c r="Y206" s="101" t="s">
        <v>276</v>
      </c>
      <c r="Z206" s="160" t="s">
        <v>89</v>
      </c>
      <c r="AA206" s="101" t="s">
        <v>276</v>
      </c>
      <c r="AB206" s="160"/>
      <c r="AC206" s="101" t="s">
        <v>276</v>
      </c>
      <c r="AD206" s="160" t="s">
        <v>85</v>
      </c>
      <c r="AE206" s="101" t="s">
        <v>276</v>
      </c>
      <c r="AF206" s="160"/>
      <c r="AG206" s="101" t="s">
        <v>276</v>
      </c>
      <c r="AH206" s="160"/>
      <c r="AI206" s="101" t="s">
        <v>276</v>
      </c>
      <c r="AJ206" s="160"/>
      <c r="AK206" s="101" t="s">
        <v>276</v>
      </c>
      <c r="AL206" s="160"/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276</v>
      </c>
      <c r="P207" s="159" t="s">
        <v>466</v>
      </c>
      <c r="Q207" s="89" t="s">
        <v>276</v>
      </c>
      <c r="R207" s="159"/>
      <c r="S207" s="89" t="s">
        <v>276</v>
      </c>
      <c r="T207" s="159" t="s">
        <v>492</v>
      </c>
      <c r="U207" s="89" t="s">
        <v>276</v>
      </c>
      <c r="V207" s="159" t="s">
        <v>86</v>
      </c>
      <c r="W207" s="89"/>
      <c r="X207" s="159"/>
      <c r="Y207" s="89" t="s">
        <v>276</v>
      </c>
      <c r="Z207" s="159"/>
      <c r="AA207" s="89" t="s">
        <v>276</v>
      </c>
      <c r="AB207" s="159"/>
      <c r="AC207" s="89" t="s">
        <v>276</v>
      </c>
      <c r="AD207" s="159"/>
      <c r="AE207" s="89" t="s">
        <v>276</v>
      </c>
      <c r="AF207" s="159"/>
      <c r="AG207" s="89" t="s">
        <v>276</v>
      </c>
      <c r="AH207" s="159"/>
      <c r="AI207" s="89" t="s">
        <v>276</v>
      </c>
      <c r="AJ207" s="159"/>
      <c r="AK207" s="89" t="s">
        <v>276</v>
      </c>
      <c r="AL207" s="159" t="s">
        <v>308</v>
      </c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277</v>
      </c>
      <c r="P208" s="160" t="s">
        <v>466</v>
      </c>
      <c r="Q208" s="101" t="s">
        <v>277</v>
      </c>
      <c r="R208" s="160"/>
      <c r="S208" s="101" t="s">
        <v>277</v>
      </c>
      <c r="T208" s="160" t="s">
        <v>492</v>
      </c>
      <c r="U208" s="101" t="s">
        <v>277</v>
      </c>
      <c r="V208" s="160" t="s">
        <v>86</v>
      </c>
      <c r="W208" s="101"/>
      <c r="X208" s="160"/>
      <c r="Y208" s="101" t="s">
        <v>277</v>
      </c>
      <c r="Z208" s="160" t="s">
        <v>276</v>
      </c>
      <c r="AA208" s="101" t="s">
        <v>277</v>
      </c>
      <c r="AB208" s="160" t="s">
        <v>290</v>
      </c>
      <c r="AC208" s="101" t="s">
        <v>277</v>
      </c>
      <c r="AD208" s="160"/>
      <c r="AE208" s="101" t="s">
        <v>277</v>
      </c>
      <c r="AF208" s="160"/>
      <c r="AG208" s="101" t="s">
        <v>277</v>
      </c>
      <c r="AH208" s="160"/>
      <c r="AI208" s="101" t="s">
        <v>277</v>
      </c>
      <c r="AJ208" s="160"/>
      <c r="AK208" s="101" t="s">
        <v>276</v>
      </c>
      <c r="AL208" s="160" t="s">
        <v>308</v>
      </c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277</v>
      </c>
      <c r="P209" s="156" t="s">
        <v>466</v>
      </c>
      <c r="Q209" s="87" t="s">
        <v>277</v>
      </c>
      <c r="R209" s="156"/>
      <c r="S209" s="87" t="s">
        <v>277</v>
      </c>
      <c r="T209" s="156" t="s">
        <v>492</v>
      </c>
      <c r="U209" s="87" t="s">
        <v>277</v>
      </c>
      <c r="V209" s="156" t="s">
        <v>86</v>
      </c>
      <c r="W209" s="87"/>
      <c r="X209" s="156"/>
      <c r="Y209" s="87" t="s">
        <v>277</v>
      </c>
      <c r="Z209" s="156" t="s">
        <v>276</v>
      </c>
      <c r="AA209" s="87" t="s">
        <v>277</v>
      </c>
      <c r="AB209" s="156" t="s">
        <v>492</v>
      </c>
      <c r="AC209" s="87" t="s">
        <v>277</v>
      </c>
      <c r="AD209" s="156"/>
      <c r="AE209" s="87" t="s">
        <v>277</v>
      </c>
      <c r="AF209" s="156"/>
      <c r="AG209" s="87" t="s">
        <v>277</v>
      </c>
      <c r="AH209" s="156"/>
      <c r="AI209" s="87" t="s">
        <v>277</v>
      </c>
      <c r="AJ209" s="156"/>
      <c r="AK209" s="87" t="s">
        <v>277</v>
      </c>
      <c r="AL209" s="156" t="s">
        <v>85</v>
      </c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277</v>
      </c>
      <c r="P210" s="157" t="s">
        <v>466</v>
      </c>
      <c r="Q210" s="80" t="s">
        <v>277</v>
      </c>
      <c r="R210" s="157"/>
      <c r="S210" s="80" t="s">
        <v>277</v>
      </c>
      <c r="T210" s="157" t="s">
        <v>492</v>
      </c>
      <c r="U210" s="80" t="s">
        <v>277</v>
      </c>
      <c r="V210" s="157" t="s">
        <v>86</v>
      </c>
      <c r="W210" s="80"/>
      <c r="X210" s="157"/>
      <c r="Y210" s="80" t="s">
        <v>276</v>
      </c>
      <c r="Z210" s="157" t="s">
        <v>540</v>
      </c>
      <c r="AA210" s="80" t="s">
        <v>277</v>
      </c>
      <c r="AB210" s="157" t="s">
        <v>492</v>
      </c>
      <c r="AC210" s="80" t="s">
        <v>277</v>
      </c>
      <c r="AD210" s="157"/>
      <c r="AE210" s="80" t="s">
        <v>277</v>
      </c>
      <c r="AF210" s="157"/>
      <c r="AG210" s="80" t="s">
        <v>277</v>
      </c>
      <c r="AH210" s="157"/>
      <c r="AI210" s="80" t="s">
        <v>277</v>
      </c>
      <c r="AJ210" s="157" t="s">
        <v>16</v>
      </c>
      <c r="AK210" s="80" t="s">
        <v>277</v>
      </c>
      <c r="AL210" s="157" t="s">
        <v>85</v>
      </c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82</v>
      </c>
      <c r="P211" s="160" t="s">
        <v>466</v>
      </c>
      <c r="Q211" s="101" t="s">
        <v>82</v>
      </c>
      <c r="R211" s="160"/>
      <c r="S211" s="101" t="s">
        <v>82</v>
      </c>
      <c r="T211" s="160" t="s">
        <v>85</v>
      </c>
      <c r="U211" s="101" t="s">
        <v>82</v>
      </c>
      <c r="V211" s="160" t="s">
        <v>86</v>
      </c>
      <c r="W211" s="101"/>
      <c r="X211" s="160"/>
      <c r="Y211" s="101" t="s">
        <v>82</v>
      </c>
      <c r="Z211" s="160"/>
      <c r="AA211" s="101" t="s">
        <v>82</v>
      </c>
      <c r="AB211" s="160"/>
      <c r="AC211" s="101" t="s">
        <v>82</v>
      </c>
      <c r="AD211" s="160"/>
      <c r="AE211" s="101" t="s">
        <v>277</v>
      </c>
      <c r="AF211" s="160" t="s">
        <v>502</v>
      </c>
      <c r="AG211" s="101" t="s">
        <v>82</v>
      </c>
      <c r="AH211" s="160"/>
      <c r="AI211" s="101" t="s">
        <v>82</v>
      </c>
      <c r="AJ211" s="160"/>
      <c r="AK211" s="101" t="s">
        <v>82</v>
      </c>
      <c r="AL211" s="160" t="s">
        <v>85</v>
      </c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82</v>
      </c>
      <c r="P212" s="156" t="s">
        <v>466</v>
      </c>
      <c r="Q212" s="87" t="s">
        <v>82</v>
      </c>
      <c r="R212" s="156"/>
      <c r="S212" s="87" t="s">
        <v>82</v>
      </c>
      <c r="T212" s="156" t="s">
        <v>22</v>
      </c>
      <c r="U212" s="87" t="s">
        <v>82</v>
      </c>
      <c r="V212" s="156" t="s">
        <v>86</v>
      </c>
      <c r="W212" s="87"/>
      <c r="X212" s="156"/>
      <c r="Y212" s="87" t="s">
        <v>82</v>
      </c>
      <c r="Z212" s="156"/>
      <c r="AA212" s="87" t="s">
        <v>82</v>
      </c>
      <c r="AB212" s="156"/>
      <c r="AC212" s="87" t="s">
        <v>82</v>
      </c>
      <c r="AD212" s="156"/>
      <c r="AE212" s="87" t="s">
        <v>82</v>
      </c>
      <c r="AF212" s="156"/>
      <c r="AG212" s="87" t="s">
        <v>82</v>
      </c>
      <c r="AH212" s="156"/>
      <c r="AI212" s="87" t="s">
        <v>82</v>
      </c>
      <c r="AJ212" s="156"/>
      <c r="AK212" s="87" t="s">
        <v>82</v>
      </c>
      <c r="AL212" s="156" t="s">
        <v>85</v>
      </c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278</v>
      </c>
      <c r="P213" s="160"/>
      <c r="Q213" s="101" t="s">
        <v>278</v>
      </c>
      <c r="R213" s="160"/>
      <c r="S213" s="101" t="s">
        <v>278</v>
      </c>
      <c r="T213" s="160"/>
      <c r="U213" s="101" t="s">
        <v>278</v>
      </c>
      <c r="V213" s="160"/>
      <c r="W213" s="101"/>
      <c r="X213" s="160"/>
      <c r="Y213" s="101" t="s">
        <v>278</v>
      </c>
      <c r="Z213" s="160"/>
      <c r="AA213" s="101" t="s">
        <v>278</v>
      </c>
      <c r="AB213" s="160"/>
      <c r="AC213" s="101" t="s">
        <v>278</v>
      </c>
      <c r="AD213" s="160"/>
      <c r="AE213" s="101" t="s">
        <v>278</v>
      </c>
      <c r="AF213" s="160"/>
      <c r="AG213" s="101" t="s">
        <v>278</v>
      </c>
      <c r="AH213" s="160"/>
      <c r="AI213" s="101" t="s">
        <v>278</v>
      </c>
      <c r="AJ213" s="160"/>
      <c r="AK213" s="101" t="s">
        <v>278</v>
      </c>
      <c r="AL213" s="160"/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278</v>
      </c>
      <c r="R214" s="159"/>
      <c r="S214" s="89" t="s">
        <v>278</v>
      </c>
      <c r="T214" s="159"/>
      <c r="U214" s="89" t="s">
        <v>278</v>
      </c>
      <c r="V214" s="159"/>
      <c r="W214" s="89"/>
      <c r="X214" s="159"/>
      <c r="Y214" s="89" t="s">
        <v>278</v>
      </c>
      <c r="Z214" s="159"/>
      <c r="AA214" s="89" t="s">
        <v>278</v>
      </c>
      <c r="AB214" s="159"/>
      <c r="AC214" s="89" t="s">
        <v>278</v>
      </c>
      <c r="AD214" s="159"/>
      <c r="AE214" s="89" t="s">
        <v>278</v>
      </c>
      <c r="AF214" s="159"/>
      <c r="AG214" s="89" t="s">
        <v>278</v>
      </c>
      <c r="AH214" s="159"/>
      <c r="AI214" s="89" t="s">
        <v>278</v>
      </c>
      <c r="AJ214" s="159"/>
      <c r="AK214" s="89" t="s">
        <v>278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276</v>
      </c>
      <c r="P215" s="160" t="s">
        <v>466</v>
      </c>
      <c r="Q215" s="101" t="s">
        <v>276</v>
      </c>
      <c r="R215" s="160"/>
      <c r="S215" s="101" t="s">
        <v>276</v>
      </c>
      <c r="T215" s="160" t="s">
        <v>85</v>
      </c>
      <c r="U215" s="101" t="s">
        <v>276</v>
      </c>
      <c r="V215" s="160" t="s">
        <v>86</v>
      </c>
      <c r="W215" s="101"/>
      <c r="X215" s="160"/>
      <c r="Y215" s="101" t="s">
        <v>276</v>
      </c>
      <c r="Z215" s="160"/>
      <c r="AA215" s="101" t="s">
        <v>276</v>
      </c>
      <c r="AB215" s="160"/>
      <c r="AC215" s="101" t="s">
        <v>276</v>
      </c>
      <c r="AD215" s="160"/>
      <c r="AE215" s="101" t="s">
        <v>276</v>
      </c>
      <c r="AF215" s="160"/>
      <c r="AG215" s="101" t="s">
        <v>276</v>
      </c>
      <c r="AH215" s="160"/>
      <c r="AI215" s="101" t="s">
        <v>276</v>
      </c>
      <c r="AJ215" s="160"/>
      <c r="AK215" s="101" t="s">
        <v>276</v>
      </c>
      <c r="AL215" s="160" t="s">
        <v>85</v>
      </c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538</v>
      </c>
      <c r="P216" s="156" t="s">
        <v>284</v>
      </c>
      <c r="Q216" s="87" t="s">
        <v>276</v>
      </c>
      <c r="R216" s="156"/>
      <c r="S216" s="87" t="s">
        <v>276</v>
      </c>
      <c r="T216" s="156" t="s">
        <v>88</v>
      </c>
      <c r="U216" s="87" t="s">
        <v>276</v>
      </c>
      <c r="V216" s="156" t="s">
        <v>86</v>
      </c>
      <c r="W216" s="87"/>
      <c r="X216" s="156"/>
      <c r="Y216" s="87" t="s">
        <v>276</v>
      </c>
      <c r="Z216" s="156"/>
      <c r="AA216" s="87" t="s">
        <v>276</v>
      </c>
      <c r="AB216" s="156"/>
      <c r="AC216" s="87" t="s">
        <v>276</v>
      </c>
      <c r="AD216" s="156"/>
      <c r="AE216" s="87" t="s">
        <v>276</v>
      </c>
      <c r="AF216" s="156"/>
      <c r="AG216" s="87" t="s">
        <v>276</v>
      </c>
      <c r="AH216" s="156"/>
      <c r="AI216" s="87" t="s">
        <v>276</v>
      </c>
      <c r="AJ216" s="156"/>
      <c r="AK216" s="87" t="s">
        <v>276</v>
      </c>
      <c r="AL216" s="156" t="s">
        <v>85</v>
      </c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538</v>
      </c>
      <c r="P217" s="157" t="s">
        <v>284</v>
      </c>
      <c r="Q217" s="80" t="s">
        <v>276</v>
      </c>
      <c r="R217" s="157"/>
      <c r="S217" s="80" t="s">
        <v>276</v>
      </c>
      <c r="T217" s="157" t="s">
        <v>22</v>
      </c>
      <c r="U217" s="80" t="s">
        <v>276</v>
      </c>
      <c r="V217" s="157" t="s">
        <v>86</v>
      </c>
      <c r="W217" s="80"/>
      <c r="X217" s="157"/>
      <c r="Y217" s="80" t="s">
        <v>276</v>
      </c>
      <c r="Z217" s="157"/>
      <c r="AA217" s="80" t="s">
        <v>276</v>
      </c>
      <c r="AB217" s="157"/>
      <c r="AC217" s="80" t="s">
        <v>276</v>
      </c>
      <c r="AD217" s="157"/>
      <c r="AE217" s="80" t="s">
        <v>276</v>
      </c>
      <c r="AF217" s="157"/>
      <c r="AG217" s="80" t="s">
        <v>276</v>
      </c>
      <c r="AH217" s="157"/>
      <c r="AI217" s="80" t="s">
        <v>276</v>
      </c>
      <c r="AJ217" s="157" t="s">
        <v>492</v>
      </c>
      <c r="AK217" s="80" t="s">
        <v>276</v>
      </c>
      <c r="AL217" s="157" t="s">
        <v>85</v>
      </c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277</v>
      </c>
      <c r="P218" s="159" t="s">
        <v>466</v>
      </c>
      <c r="Q218" s="89" t="s">
        <v>277</v>
      </c>
      <c r="R218" s="159" t="s">
        <v>85</v>
      </c>
      <c r="S218" s="89" t="s">
        <v>277</v>
      </c>
      <c r="T218" s="159" t="s">
        <v>88</v>
      </c>
      <c r="U218" s="89" t="s">
        <v>277</v>
      </c>
      <c r="V218" s="159" t="s">
        <v>86</v>
      </c>
      <c r="W218" s="89"/>
      <c r="X218" s="159"/>
      <c r="Y218" s="89" t="s">
        <v>277</v>
      </c>
      <c r="Z218" s="159"/>
      <c r="AA218" s="89" t="s">
        <v>277</v>
      </c>
      <c r="AB218" s="159"/>
      <c r="AC218" s="89" t="s">
        <v>277</v>
      </c>
      <c r="AD218" s="159"/>
      <c r="AE218" s="89" t="s">
        <v>277</v>
      </c>
      <c r="AF218" s="159" t="s">
        <v>88</v>
      </c>
      <c r="AG218" s="89" t="s">
        <v>277</v>
      </c>
      <c r="AH218" s="159"/>
      <c r="AI218" s="89" t="s">
        <v>277</v>
      </c>
      <c r="AJ218" s="159"/>
      <c r="AK218" s="89" t="s">
        <v>277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277</v>
      </c>
      <c r="P219" s="159" t="s">
        <v>466</v>
      </c>
      <c r="Q219" s="111" t="s">
        <v>277</v>
      </c>
      <c r="R219" s="159" t="s">
        <v>276</v>
      </c>
      <c r="S219" s="111" t="s">
        <v>277</v>
      </c>
      <c r="T219" s="159" t="s">
        <v>88</v>
      </c>
      <c r="U219" s="111" t="s">
        <v>277</v>
      </c>
      <c r="V219" s="159" t="s">
        <v>86</v>
      </c>
      <c r="W219" s="111"/>
      <c r="X219" s="159"/>
      <c r="Y219" s="111" t="s">
        <v>277</v>
      </c>
      <c r="Z219" s="159"/>
      <c r="AA219" s="111" t="s">
        <v>277</v>
      </c>
      <c r="AB219" s="159"/>
      <c r="AC219" s="111" t="s">
        <v>277</v>
      </c>
      <c r="AD219" s="159"/>
      <c r="AE219" s="111" t="s">
        <v>277</v>
      </c>
      <c r="AF219" s="159" t="s">
        <v>88</v>
      </c>
      <c r="AG219" s="111" t="s">
        <v>277</v>
      </c>
      <c r="AH219" s="159"/>
      <c r="AI219" s="111" t="s">
        <v>277</v>
      </c>
      <c r="AJ219" s="159" t="s">
        <v>512</v>
      </c>
      <c r="AK219" s="111" t="s">
        <v>277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82</v>
      </c>
      <c r="P220" s="159" t="s">
        <v>466</v>
      </c>
      <c r="Q220" s="111" t="s">
        <v>82</v>
      </c>
      <c r="R220" s="159"/>
      <c r="S220" s="111" t="s">
        <v>82</v>
      </c>
      <c r="T220" s="159" t="s">
        <v>88</v>
      </c>
      <c r="U220" s="111" t="s">
        <v>82</v>
      </c>
      <c r="V220" s="159" t="s">
        <v>86</v>
      </c>
      <c r="W220" s="111"/>
      <c r="X220" s="159"/>
      <c r="Y220" s="111" t="s">
        <v>82</v>
      </c>
      <c r="Z220" s="159"/>
      <c r="AA220" s="111" t="s">
        <v>82</v>
      </c>
      <c r="AB220" s="159"/>
      <c r="AC220" s="111" t="s">
        <v>82</v>
      </c>
      <c r="AD220" s="159"/>
      <c r="AE220" s="111" t="s">
        <v>82</v>
      </c>
      <c r="AF220" s="159" t="s">
        <v>88</v>
      </c>
      <c r="AG220" s="111" t="s">
        <v>82</v>
      </c>
      <c r="AH220" s="159"/>
      <c r="AI220" s="111" t="s">
        <v>82</v>
      </c>
      <c r="AJ220" s="159"/>
      <c r="AK220" s="111" t="s">
        <v>82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82</v>
      </c>
      <c r="P221" s="159" t="s">
        <v>466</v>
      </c>
      <c r="Q221" s="89" t="s">
        <v>82</v>
      </c>
      <c r="R221" s="159"/>
      <c r="S221" s="89" t="s">
        <v>82</v>
      </c>
      <c r="T221" s="159" t="s">
        <v>88</v>
      </c>
      <c r="U221" s="89" t="s">
        <v>82</v>
      </c>
      <c r="V221" s="159" t="s">
        <v>86</v>
      </c>
      <c r="W221" s="89"/>
      <c r="X221" s="159"/>
      <c r="Y221" s="89" t="s">
        <v>82</v>
      </c>
      <c r="Z221" s="159"/>
      <c r="AA221" s="89" t="s">
        <v>82</v>
      </c>
      <c r="AB221" s="159"/>
      <c r="AC221" s="89" t="s">
        <v>82</v>
      </c>
      <c r="AD221" s="159" t="s">
        <v>286</v>
      </c>
      <c r="AE221" s="89" t="s">
        <v>82</v>
      </c>
      <c r="AF221" s="159" t="s">
        <v>88</v>
      </c>
      <c r="AG221" s="89" t="s">
        <v>82</v>
      </c>
      <c r="AH221" s="159"/>
      <c r="AI221" s="89" t="s">
        <v>82</v>
      </c>
      <c r="AJ221" s="159"/>
      <c r="AK221" s="89" t="s">
        <v>82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278</v>
      </c>
      <c r="P222" s="161"/>
      <c r="Q222" s="102" t="s">
        <v>278</v>
      </c>
      <c r="R222" s="161"/>
      <c r="S222" s="102" t="s">
        <v>278</v>
      </c>
      <c r="T222" s="161"/>
      <c r="U222" s="102" t="s">
        <v>278</v>
      </c>
      <c r="V222" s="161"/>
      <c r="W222" s="102"/>
      <c r="X222" s="161"/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278</v>
      </c>
      <c r="AF222" s="161"/>
      <c r="AG222" s="102" t="s">
        <v>278</v>
      </c>
      <c r="AH222" s="161"/>
      <c r="AI222" s="102" t="s">
        <v>278</v>
      </c>
      <c r="AJ222" s="161"/>
      <c r="AK222" s="102" t="s">
        <v>278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278</v>
      </c>
      <c r="P223" s="156"/>
      <c r="Q223" s="87" t="s">
        <v>278</v>
      </c>
      <c r="R223" s="156"/>
      <c r="S223" s="87" t="s">
        <v>278</v>
      </c>
      <c r="T223" s="156"/>
      <c r="U223" s="87" t="s">
        <v>278</v>
      </c>
      <c r="V223" s="156"/>
      <c r="W223" s="87"/>
      <c r="X223" s="156"/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278</v>
      </c>
      <c r="P224" s="157"/>
      <c r="Q224" s="80" t="s">
        <v>278</v>
      </c>
      <c r="R224" s="157"/>
      <c r="S224" s="80" t="s">
        <v>278</v>
      </c>
      <c r="T224" s="157"/>
      <c r="U224" s="80" t="s">
        <v>278</v>
      </c>
      <c r="V224" s="157"/>
      <c r="W224" s="80"/>
      <c r="X224" s="157"/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298</v>
      </c>
      <c r="P225" s="151" t="s">
        <v>281</v>
      </c>
      <c r="Q225" s="84" t="s">
        <v>282</v>
      </c>
      <c r="R225" s="151" t="s">
        <v>278</v>
      </c>
      <c r="S225" s="84" t="s">
        <v>278</v>
      </c>
      <c r="T225" s="151"/>
      <c r="U225" s="84" t="s">
        <v>298</v>
      </c>
      <c r="V225" s="151" t="s">
        <v>85</v>
      </c>
      <c r="W225" s="84"/>
      <c r="X225" s="151"/>
      <c r="Y225" s="84" t="s">
        <v>83</v>
      </c>
      <c r="Z225" s="151" t="s">
        <v>85</v>
      </c>
      <c r="AA225" s="84" t="s">
        <v>278</v>
      </c>
      <c r="AB225" s="151"/>
      <c r="AC225" s="84" t="s">
        <v>282</v>
      </c>
      <c r="AD225" s="151"/>
      <c r="AE225" s="84" t="s">
        <v>278</v>
      </c>
      <c r="AF225" s="151"/>
      <c r="AG225" s="84" t="s">
        <v>298</v>
      </c>
      <c r="AH225" s="151"/>
      <c r="AI225" s="84" t="s">
        <v>278</v>
      </c>
      <c r="AJ225" s="151"/>
      <c r="AK225" s="84" t="s">
        <v>278</v>
      </c>
      <c r="AL225" s="151"/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298</v>
      </c>
      <c r="P226" s="155" t="s">
        <v>281</v>
      </c>
      <c r="Q226" s="40" t="s">
        <v>282</v>
      </c>
      <c r="R226" s="155"/>
      <c r="S226" s="40" t="s">
        <v>278</v>
      </c>
      <c r="T226" s="155"/>
      <c r="U226" s="40" t="s">
        <v>298</v>
      </c>
      <c r="V226" s="155" t="s">
        <v>85</v>
      </c>
      <c r="W226" s="40"/>
      <c r="X226" s="155"/>
      <c r="Y226" s="40" t="s">
        <v>83</v>
      </c>
      <c r="Z226" s="155" t="s">
        <v>85</v>
      </c>
      <c r="AA226" s="40" t="s">
        <v>278</v>
      </c>
      <c r="AB226" s="155"/>
      <c r="AC226" s="40" t="s">
        <v>282</v>
      </c>
      <c r="AD226" s="155" t="s">
        <v>298</v>
      </c>
      <c r="AE226" s="40" t="s">
        <v>278</v>
      </c>
      <c r="AF226" s="155"/>
      <c r="AG226" s="40" t="s">
        <v>298</v>
      </c>
      <c r="AH226" s="155"/>
      <c r="AI226" s="40" t="s">
        <v>278</v>
      </c>
      <c r="AJ226" s="155"/>
      <c r="AK226" s="40" t="s">
        <v>278</v>
      </c>
      <c r="AL226" s="155"/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298</v>
      </c>
      <c r="P227" s="155" t="s">
        <v>85</v>
      </c>
      <c r="Q227" s="40" t="s">
        <v>282</v>
      </c>
      <c r="R227" s="155"/>
      <c r="S227" s="40" t="s">
        <v>282</v>
      </c>
      <c r="T227" s="155" t="s">
        <v>85</v>
      </c>
      <c r="U227" s="40" t="s">
        <v>298</v>
      </c>
      <c r="V227" s="155" t="s">
        <v>85</v>
      </c>
      <c r="W227" s="40"/>
      <c r="X227" s="155"/>
      <c r="Y227" s="40" t="s">
        <v>83</v>
      </c>
      <c r="Z227" s="155" t="s">
        <v>85</v>
      </c>
      <c r="AA227" s="40" t="s">
        <v>282</v>
      </c>
      <c r="AB227" s="155" t="s">
        <v>88</v>
      </c>
      <c r="AC227" s="40" t="s">
        <v>282</v>
      </c>
      <c r="AD227" s="155" t="s">
        <v>298</v>
      </c>
      <c r="AE227" s="40" t="s">
        <v>282</v>
      </c>
      <c r="AF227" s="155" t="s">
        <v>85</v>
      </c>
      <c r="AG227" s="40" t="s">
        <v>298</v>
      </c>
      <c r="AH227" s="155"/>
      <c r="AI227" s="40" t="s">
        <v>282</v>
      </c>
      <c r="AJ227" s="155" t="s">
        <v>90</v>
      </c>
      <c r="AK227" s="40" t="s">
        <v>282</v>
      </c>
      <c r="AL227" s="155" t="s">
        <v>88</v>
      </c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505</v>
      </c>
      <c r="R228" s="151" t="s">
        <v>87</v>
      </c>
      <c r="S228" s="84" t="s">
        <v>282</v>
      </c>
      <c r="T228" s="151" t="s">
        <v>85</v>
      </c>
      <c r="U228" s="84" t="s">
        <v>278</v>
      </c>
      <c r="V228" s="151"/>
      <c r="W228" s="84"/>
      <c r="X228" s="151"/>
      <c r="Y228" s="84" t="s">
        <v>278</v>
      </c>
      <c r="Z228" s="151"/>
      <c r="AA228" s="84" t="s">
        <v>282</v>
      </c>
      <c r="AB228" s="151" t="s">
        <v>88</v>
      </c>
      <c r="AC228" s="84" t="s">
        <v>278</v>
      </c>
      <c r="AD228" s="151"/>
      <c r="AE228" s="84" t="s">
        <v>282</v>
      </c>
      <c r="AF228" s="151" t="s">
        <v>85</v>
      </c>
      <c r="AG228" s="84" t="s">
        <v>278</v>
      </c>
      <c r="AH228" s="151"/>
      <c r="AI228" s="84" t="s">
        <v>282</v>
      </c>
      <c r="AJ228" s="151" t="s">
        <v>90</v>
      </c>
      <c r="AK228" s="84" t="s">
        <v>282</v>
      </c>
      <c r="AL228" s="151" t="s">
        <v>88</v>
      </c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282</v>
      </c>
      <c r="T229" s="155" t="s">
        <v>85</v>
      </c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282</v>
      </c>
      <c r="AB229" s="155" t="s">
        <v>88</v>
      </c>
      <c r="AC229" s="40" t="s">
        <v>278</v>
      </c>
      <c r="AD229" s="155"/>
      <c r="AE229" s="40" t="s">
        <v>282</v>
      </c>
      <c r="AF229" s="155" t="s">
        <v>510</v>
      </c>
      <c r="AG229" s="40" t="s">
        <v>278</v>
      </c>
      <c r="AH229" s="155"/>
      <c r="AI229" s="40" t="s">
        <v>282</v>
      </c>
      <c r="AJ229" s="155" t="s">
        <v>88</v>
      </c>
      <c r="AK229" s="40" t="s">
        <v>282</v>
      </c>
      <c r="AL229" s="155" t="s">
        <v>88</v>
      </c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278</v>
      </c>
      <c r="AF230" s="156"/>
      <c r="AG230" s="87" t="s">
        <v>278</v>
      </c>
      <c r="AH230" s="156"/>
      <c r="AI230" s="87" t="s">
        <v>278</v>
      </c>
      <c r="AJ230" s="156"/>
      <c r="AK230" s="87" t="s">
        <v>278</v>
      </c>
      <c r="AL230" s="156" t="s">
        <v>276</v>
      </c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 t="s">
        <v>276</v>
      </c>
      <c r="AA231" s="80" t="s">
        <v>278</v>
      </c>
      <c r="AB231" s="157"/>
      <c r="AC231" s="80" t="s">
        <v>278</v>
      </c>
      <c r="AD231" s="157"/>
      <c r="AE231" s="80" t="s">
        <v>278</v>
      </c>
      <c r="AF231" s="157"/>
      <c r="AG231" s="80" t="s">
        <v>278</v>
      </c>
      <c r="AH231" s="157"/>
      <c r="AI231" s="80" t="s">
        <v>278</v>
      </c>
      <c r="AJ231" s="157"/>
      <c r="AK231" s="80" t="s">
        <v>278</v>
      </c>
      <c r="AL231" s="157" t="s">
        <v>276</v>
      </c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276</v>
      </c>
      <c r="P232" s="151" t="s">
        <v>88</v>
      </c>
      <c r="Q232" s="84" t="s">
        <v>276</v>
      </c>
      <c r="R232" s="151" t="s">
        <v>85</v>
      </c>
      <c r="S232" s="84" t="s">
        <v>276</v>
      </c>
      <c r="T232" s="151"/>
      <c r="U232" s="84" t="s">
        <v>276</v>
      </c>
      <c r="V232" s="151" t="s">
        <v>88</v>
      </c>
      <c r="W232" s="84"/>
      <c r="X232" s="151"/>
      <c r="Y232" s="84" t="s">
        <v>276</v>
      </c>
      <c r="Z232" s="151"/>
      <c r="AA232" s="84" t="s">
        <v>276</v>
      </c>
      <c r="AB232" s="151" t="s">
        <v>88</v>
      </c>
      <c r="AC232" s="84" t="s">
        <v>276</v>
      </c>
      <c r="AD232" s="151" t="s">
        <v>85</v>
      </c>
      <c r="AE232" s="84" t="s">
        <v>276</v>
      </c>
      <c r="AF232" s="151" t="s">
        <v>82</v>
      </c>
      <c r="AG232" s="84" t="s">
        <v>276</v>
      </c>
      <c r="AH232" s="151"/>
      <c r="AI232" s="84" t="s">
        <v>276</v>
      </c>
      <c r="AJ232" s="151"/>
      <c r="AK232" s="84" t="s">
        <v>276</v>
      </c>
      <c r="AL232" s="151"/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276</v>
      </c>
      <c r="P233" s="151" t="s">
        <v>88</v>
      </c>
      <c r="Q233" s="84" t="s">
        <v>276</v>
      </c>
      <c r="R233" s="151" t="s">
        <v>85</v>
      </c>
      <c r="S233" s="84" t="s">
        <v>276</v>
      </c>
      <c r="T233" s="151"/>
      <c r="U233" s="84" t="s">
        <v>276</v>
      </c>
      <c r="V233" s="151" t="s">
        <v>88</v>
      </c>
      <c r="W233" s="84"/>
      <c r="X233" s="151"/>
      <c r="Y233" s="84" t="s">
        <v>276</v>
      </c>
      <c r="Z233" s="151"/>
      <c r="AA233" s="84" t="s">
        <v>276</v>
      </c>
      <c r="AB233" s="151" t="s">
        <v>88</v>
      </c>
      <c r="AC233" s="84" t="s">
        <v>276</v>
      </c>
      <c r="AD233" s="151"/>
      <c r="AE233" s="84" t="s">
        <v>276</v>
      </c>
      <c r="AF233" s="151" t="s">
        <v>82</v>
      </c>
      <c r="AG233" s="84" t="s">
        <v>276</v>
      </c>
      <c r="AH233" s="151"/>
      <c r="AI233" s="84" t="s">
        <v>276</v>
      </c>
      <c r="AJ233" s="151"/>
      <c r="AK233" s="84" t="s">
        <v>276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277</v>
      </c>
      <c r="P234" s="151" t="s">
        <v>85</v>
      </c>
      <c r="Q234" s="84" t="s">
        <v>277</v>
      </c>
      <c r="R234" s="151" t="s">
        <v>85</v>
      </c>
      <c r="S234" s="84" t="s">
        <v>277</v>
      </c>
      <c r="T234" s="151"/>
      <c r="U234" s="84" t="s">
        <v>277</v>
      </c>
      <c r="V234" s="151" t="s">
        <v>88</v>
      </c>
      <c r="W234" s="84"/>
      <c r="X234" s="151"/>
      <c r="Y234" s="84" t="s">
        <v>539</v>
      </c>
      <c r="Z234" s="151" t="s">
        <v>284</v>
      </c>
      <c r="AA234" s="84" t="s">
        <v>277</v>
      </c>
      <c r="AB234" s="151" t="s">
        <v>88</v>
      </c>
      <c r="AC234" s="84" t="s">
        <v>277</v>
      </c>
      <c r="AD234" s="151"/>
      <c r="AE234" s="84" t="s">
        <v>277</v>
      </c>
      <c r="AF234" s="151" t="s">
        <v>82</v>
      </c>
      <c r="AG234" s="84" t="s">
        <v>277</v>
      </c>
      <c r="AH234" s="151"/>
      <c r="AI234" s="84" t="s">
        <v>277</v>
      </c>
      <c r="AJ234" s="151"/>
      <c r="AK234" s="84" t="s">
        <v>277</v>
      </c>
      <c r="AL234" s="151"/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277</v>
      </c>
      <c r="P235" s="151" t="s">
        <v>85</v>
      </c>
      <c r="Q235" s="84" t="s">
        <v>277</v>
      </c>
      <c r="R235" s="151" t="s">
        <v>85</v>
      </c>
      <c r="S235" s="84" t="s">
        <v>277</v>
      </c>
      <c r="T235" s="151" t="s">
        <v>288</v>
      </c>
      <c r="U235" s="84" t="s">
        <v>277</v>
      </c>
      <c r="V235" s="151" t="s">
        <v>85</v>
      </c>
      <c r="W235" s="84"/>
      <c r="X235" s="151"/>
      <c r="Y235" s="84" t="s">
        <v>539</v>
      </c>
      <c r="Z235" s="151" t="s">
        <v>284</v>
      </c>
      <c r="AA235" s="84" t="s">
        <v>277</v>
      </c>
      <c r="AB235" s="151" t="s">
        <v>88</v>
      </c>
      <c r="AC235" s="84" t="s">
        <v>277</v>
      </c>
      <c r="AD235" s="151"/>
      <c r="AE235" s="84" t="s">
        <v>277</v>
      </c>
      <c r="AF235" s="151" t="s">
        <v>82</v>
      </c>
      <c r="AG235" s="84" t="s">
        <v>277</v>
      </c>
      <c r="AH235" s="151"/>
      <c r="AI235" s="84" t="s">
        <v>277</v>
      </c>
      <c r="AJ235" s="151"/>
      <c r="AK235" s="84" t="s">
        <v>277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82</v>
      </c>
      <c r="P236" s="155" t="s">
        <v>85</v>
      </c>
      <c r="Q236" s="40" t="s">
        <v>82</v>
      </c>
      <c r="R236" s="155" t="s">
        <v>85</v>
      </c>
      <c r="S236" s="40" t="s">
        <v>82</v>
      </c>
      <c r="T236" s="155" t="s">
        <v>468</v>
      </c>
      <c r="U236" s="40" t="s">
        <v>82</v>
      </c>
      <c r="V236" s="155" t="s">
        <v>85</v>
      </c>
      <c r="W236" s="40"/>
      <c r="X236" s="155"/>
      <c r="Y236" s="40" t="s">
        <v>82</v>
      </c>
      <c r="Z236" s="155" t="s">
        <v>88</v>
      </c>
      <c r="AA236" s="40" t="s">
        <v>539</v>
      </c>
      <c r="AB236" s="155" t="s">
        <v>284</v>
      </c>
      <c r="AC236" s="40" t="s">
        <v>82</v>
      </c>
      <c r="AD236" s="155"/>
      <c r="AE236" s="40" t="s">
        <v>82</v>
      </c>
      <c r="AF236" s="155" t="s">
        <v>502</v>
      </c>
      <c r="AG236" s="40" t="s">
        <v>82</v>
      </c>
      <c r="AH236" s="155"/>
      <c r="AI236" s="40" t="s">
        <v>82</v>
      </c>
      <c r="AJ236" s="155"/>
      <c r="AK236" s="40" t="s">
        <v>82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82</v>
      </c>
      <c r="P237" s="156" t="s">
        <v>22</v>
      </c>
      <c r="Q237" s="87" t="s">
        <v>82</v>
      </c>
      <c r="R237" s="156" t="s">
        <v>22</v>
      </c>
      <c r="S237" s="87" t="s">
        <v>82</v>
      </c>
      <c r="T237" s="156" t="s">
        <v>468</v>
      </c>
      <c r="U237" s="87" t="s">
        <v>82</v>
      </c>
      <c r="V237" s="156" t="s">
        <v>85</v>
      </c>
      <c r="W237" s="87"/>
      <c r="X237" s="156"/>
      <c r="Y237" s="87" t="s">
        <v>82</v>
      </c>
      <c r="Z237" s="156" t="s">
        <v>22</v>
      </c>
      <c r="AA237" s="87" t="s">
        <v>692</v>
      </c>
      <c r="AB237" s="156" t="s">
        <v>18</v>
      </c>
      <c r="AC237" s="87" t="s">
        <v>82</v>
      </c>
      <c r="AD237" s="156"/>
      <c r="AE237" s="87" t="s">
        <v>82</v>
      </c>
      <c r="AF237" s="156" t="s">
        <v>502</v>
      </c>
      <c r="AG237" s="87" t="s">
        <v>82</v>
      </c>
      <c r="AH237" s="156"/>
      <c r="AI237" s="87" t="s">
        <v>82</v>
      </c>
      <c r="AJ237" s="156"/>
      <c r="AK237" s="87" t="s">
        <v>82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82</v>
      </c>
      <c r="P238" s="157" t="s">
        <v>22</v>
      </c>
      <c r="Q238" s="80" t="s">
        <v>82</v>
      </c>
      <c r="R238" s="157" t="s">
        <v>22</v>
      </c>
      <c r="S238" s="80" t="s">
        <v>82</v>
      </c>
      <c r="T238" s="157" t="s">
        <v>468</v>
      </c>
      <c r="U238" s="80" t="s">
        <v>82</v>
      </c>
      <c r="V238" s="157" t="s">
        <v>85</v>
      </c>
      <c r="W238" s="80"/>
      <c r="X238" s="157"/>
      <c r="Y238" s="80" t="s">
        <v>82</v>
      </c>
      <c r="Z238" s="157" t="s">
        <v>22</v>
      </c>
      <c r="AA238" s="80" t="s">
        <v>82</v>
      </c>
      <c r="AB238" s="157"/>
      <c r="AC238" s="80" t="s">
        <v>82</v>
      </c>
      <c r="AD238" s="157"/>
      <c r="AE238" s="80" t="s">
        <v>82</v>
      </c>
      <c r="AF238" s="157" t="s">
        <v>502</v>
      </c>
      <c r="AG238" s="80" t="s">
        <v>82</v>
      </c>
      <c r="AH238" s="157"/>
      <c r="AI238" s="80" t="s">
        <v>82</v>
      </c>
      <c r="AJ238" s="157"/>
      <c r="AK238" s="80" t="s">
        <v>82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 t="s">
        <v>492</v>
      </c>
      <c r="S239" s="84" t="s">
        <v>278</v>
      </c>
      <c r="T239" s="151"/>
      <c r="U239" s="84" t="s">
        <v>278</v>
      </c>
      <c r="V239" s="151"/>
      <c r="W239" s="84"/>
      <c r="X239" s="151"/>
      <c r="Y239" s="84" t="s">
        <v>278</v>
      </c>
      <c r="Z239" s="151"/>
      <c r="AA239" s="84" t="s">
        <v>278</v>
      </c>
      <c r="AB239" s="151"/>
      <c r="AC239" s="84" t="s">
        <v>278</v>
      </c>
      <c r="AD239" s="151"/>
      <c r="AE239" s="84" t="s">
        <v>278</v>
      </c>
      <c r="AF239" s="151"/>
      <c r="AG239" s="84" t="s">
        <v>278</v>
      </c>
      <c r="AH239" s="151"/>
      <c r="AI239" s="84" t="s">
        <v>278</v>
      </c>
      <c r="AJ239" s="151"/>
      <c r="AK239" s="84" t="s">
        <v>278</v>
      </c>
      <c r="AL239" s="151"/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 t="s">
        <v>492</v>
      </c>
      <c r="S240" s="40" t="s">
        <v>278</v>
      </c>
      <c r="T240" s="155"/>
      <c r="U240" s="40" t="s">
        <v>278</v>
      </c>
      <c r="V240" s="155"/>
      <c r="W240" s="40"/>
      <c r="X240" s="155"/>
      <c r="Y240" s="40" t="s">
        <v>278</v>
      </c>
      <c r="Z240" s="155"/>
      <c r="AA240" s="40" t="s">
        <v>278</v>
      </c>
      <c r="AB240" s="155"/>
      <c r="AC240" s="40" t="s">
        <v>278</v>
      </c>
      <c r="AD240" s="155"/>
      <c r="AE240" s="40" t="s">
        <v>278</v>
      </c>
      <c r="AF240" s="155"/>
      <c r="AG240" s="40" t="s">
        <v>278</v>
      </c>
      <c r="AH240" s="155"/>
      <c r="AI240" s="40" t="s">
        <v>278</v>
      </c>
      <c r="AJ240" s="155"/>
      <c r="AK240" s="40" t="s">
        <v>278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276</v>
      </c>
      <c r="P241" s="155" t="s">
        <v>88</v>
      </c>
      <c r="Q241" s="40" t="s">
        <v>276</v>
      </c>
      <c r="R241" s="155" t="s">
        <v>492</v>
      </c>
      <c r="S241" s="40" t="s">
        <v>276</v>
      </c>
      <c r="T241" s="155" t="s">
        <v>468</v>
      </c>
      <c r="U241" s="40" t="s">
        <v>276</v>
      </c>
      <c r="V241" s="155"/>
      <c r="W241" s="40"/>
      <c r="X241" s="155"/>
      <c r="Y241" s="40" t="s">
        <v>276</v>
      </c>
      <c r="Z241" s="155"/>
      <c r="AA241" s="40" t="s">
        <v>276</v>
      </c>
      <c r="AB241" s="155"/>
      <c r="AC241" s="40" t="s">
        <v>276</v>
      </c>
      <c r="AD241" s="155" t="s">
        <v>85</v>
      </c>
      <c r="AE241" s="40" t="s">
        <v>276</v>
      </c>
      <c r="AF241" s="155"/>
      <c r="AG241" s="40" t="s">
        <v>276</v>
      </c>
      <c r="AH241" s="155"/>
      <c r="AI241" s="40" t="s">
        <v>276</v>
      </c>
      <c r="AJ241" s="155"/>
      <c r="AK241" s="40" t="s">
        <v>276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276</v>
      </c>
      <c r="P242" s="151" t="s">
        <v>88</v>
      </c>
      <c r="Q242" s="84" t="s">
        <v>276</v>
      </c>
      <c r="R242" s="151" t="s">
        <v>492</v>
      </c>
      <c r="S242" s="84" t="s">
        <v>276</v>
      </c>
      <c r="T242" s="151" t="s">
        <v>468</v>
      </c>
      <c r="U242" s="84" t="s">
        <v>276</v>
      </c>
      <c r="V242" s="151"/>
      <c r="W242" s="84"/>
      <c r="X242" s="151"/>
      <c r="Y242" s="84" t="s">
        <v>276</v>
      </c>
      <c r="Z242" s="151"/>
      <c r="AA242" s="84" t="s">
        <v>276</v>
      </c>
      <c r="AB242" s="151"/>
      <c r="AC242" s="84" t="s">
        <v>276</v>
      </c>
      <c r="AD242" s="151"/>
      <c r="AE242" s="84" t="s">
        <v>276</v>
      </c>
      <c r="AF242" s="151"/>
      <c r="AG242" s="84" t="s">
        <v>276</v>
      </c>
      <c r="AH242" s="151"/>
      <c r="AI242" s="84" t="s">
        <v>276</v>
      </c>
      <c r="AJ242" s="151"/>
      <c r="AK242" s="84" t="s">
        <v>276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277</v>
      </c>
      <c r="P243" s="155" t="s">
        <v>88</v>
      </c>
      <c r="Q243" s="40" t="s">
        <v>277</v>
      </c>
      <c r="R243" s="155" t="s">
        <v>492</v>
      </c>
      <c r="S243" s="40" t="s">
        <v>277</v>
      </c>
      <c r="T243" s="155" t="s">
        <v>468</v>
      </c>
      <c r="U243" s="40" t="s">
        <v>277</v>
      </c>
      <c r="V243" s="155"/>
      <c r="W243" s="40"/>
      <c r="X243" s="155"/>
      <c r="Y243" s="40" t="s">
        <v>277</v>
      </c>
      <c r="Z243" s="155" t="s">
        <v>276</v>
      </c>
      <c r="AA243" s="40" t="s">
        <v>277</v>
      </c>
      <c r="AB243" s="155" t="s">
        <v>82</v>
      </c>
      <c r="AC243" s="40" t="s">
        <v>277</v>
      </c>
      <c r="AD243" s="155"/>
      <c r="AE243" s="40" t="s">
        <v>277</v>
      </c>
      <c r="AF243" s="155" t="s">
        <v>89</v>
      </c>
      <c r="AG243" s="40" t="s">
        <v>277</v>
      </c>
      <c r="AH243" s="155"/>
      <c r="AI243" s="40" t="s">
        <v>277</v>
      </c>
      <c r="AJ243" s="155"/>
      <c r="AK243" s="40" t="s">
        <v>277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277</v>
      </c>
      <c r="P244" s="156" t="s">
        <v>88</v>
      </c>
      <c r="Q244" s="87" t="s">
        <v>277</v>
      </c>
      <c r="R244" s="156" t="s">
        <v>492</v>
      </c>
      <c r="S244" s="87" t="s">
        <v>277</v>
      </c>
      <c r="T244" s="156" t="s">
        <v>468</v>
      </c>
      <c r="U244" s="87" t="s">
        <v>277</v>
      </c>
      <c r="V244" s="156"/>
      <c r="W244" s="87"/>
      <c r="X244" s="156"/>
      <c r="Y244" s="87" t="s">
        <v>277</v>
      </c>
      <c r="Z244" s="156" t="s">
        <v>276</v>
      </c>
      <c r="AA244" s="87" t="s">
        <v>704</v>
      </c>
      <c r="AB244" s="156" t="s">
        <v>296</v>
      </c>
      <c r="AC244" s="87" t="s">
        <v>277</v>
      </c>
      <c r="AD244" s="156"/>
      <c r="AE244" s="87" t="s">
        <v>277</v>
      </c>
      <c r="AF244" s="156" t="s">
        <v>82</v>
      </c>
      <c r="AG244" s="87" t="s">
        <v>277</v>
      </c>
      <c r="AH244" s="156"/>
      <c r="AI244" s="87" t="s">
        <v>277</v>
      </c>
      <c r="AJ244" s="156" t="s">
        <v>617</v>
      </c>
      <c r="AK244" s="87" t="s">
        <v>277</v>
      </c>
      <c r="AL244" s="156"/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277</v>
      </c>
      <c r="P245" s="157" t="s">
        <v>88</v>
      </c>
      <c r="Q245" s="80" t="s">
        <v>277</v>
      </c>
      <c r="R245" s="157" t="s">
        <v>492</v>
      </c>
      <c r="S245" s="80" t="s">
        <v>276</v>
      </c>
      <c r="T245" s="157" t="s">
        <v>468</v>
      </c>
      <c r="U245" s="80" t="s">
        <v>277</v>
      </c>
      <c r="V245" s="157"/>
      <c r="W245" s="80"/>
      <c r="X245" s="157"/>
      <c r="Y245" s="80" t="s">
        <v>277</v>
      </c>
      <c r="Z245" s="157" t="s">
        <v>276</v>
      </c>
      <c r="AA245" s="80" t="s">
        <v>277</v>
      </c>
      <c r="AB245" s="157" t="s">
        <v>82</v>
      </c>
      <c r="AC245" s="80" t="s">
        <v>277</v>
      </c>
      <c r="AD245" s="157"/>
      <c r="AE245" s="80" t="s">
        <v>277</v>
      </c>
      <c r="AF245" s="157"/>
      <c r="AG245" s="80" t="s">
        <v>277</v>
      </c>
      <c r="AH245" s="157"/>
      <c r="AI245" s="80" t="s">
        <v>277</v>
      </c>
      <c r="AJ245" s="157"/>
      <c r="AK245" s="80" t="s">
        <v>277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82</v>
      </c>
      <c r="P246" s="151" t="s">
        <v>88</v>
      </c>
      <c r="Q246" s="84" t="s">
        <v>82</v>
      </c>
      <c r="R246" s="151" t="s">
        <v>492</v>
      </c>
      <c r="S246" s="84" t="s">
        <v>277</v>
      </c>
      <c r="T246" s="151" t="s">
        <v>283</v>
      </c>
      <c r="U246" s="84" t="s">
        <v>82</v>
      </c>
      <c r="V246" s="151"/>
      <c r="W246" s="84"/>
      <c r="X246" s="151"/>
      <c r="Y246" s="84" t="s">
        <v>82</v>
      </c>
      <c r="Z246" s="151"/>
      <c r="AA246" s="84" t="s">
        <v>82</v>
      </c>
      <c r="AB246" s="151"/>
      <c r="AC246" s="84" t="s">
        <v>82</v>
      </c>
      <c r="AD246" s="151"/>
      <c r="AE246" s="84" t="s">
        <v>82</v>
      </c>
      <c r="AF246" s="151"/>
      <c r="AG246" s="84" t="s">
        <v>82</v>
      </c>
      <c r="AH246" s="151"/>
      <c r="AI246" s="84" t="s">
        <v>82</v>
      </c>
      <c r="AJ246" s="151"/>
      <c r="AK246" s="84" t="s">
        <v>82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82</v>
      </c>
      <c r="P247" s="151" t="s">
        <v>88</v>
      </c>
      <c r="Q247" s="84" t="s">
        <v>82</v>
      </c>
      <c r="R247" s="151" t="s">
        <v>492</v>
      </c>
      <c r="S247" s="84" t="s">
        <v>82</v>
      </c>
      <c r="T247" s="151" t="s">
        <v>468</v>
      </c>
      <c r="U247" s="84" t="s">
        <v>82</v>
      </c>
      <c r="V247" s="151"/>
      <c r="W247" s="84"/>
      <c r="X247" s="151"/>
      <c r="Y247" s="84" t="s">
        <v>82</v>
      </c>
      <c r="Z247" s="151"/>
      <c r="AA247" s="84" t="s">
        <v>82</v>
      </c>
      <c r="AB247" s="151"/>
      <c r="AC247" s="84" t="s">
        <v>82</v>
      </c>
      <c r="AD247" s="151" t="s">
        <v>288</v>
      </c>
      <c r="AE247" s="84" t="s">
        <v>82</v>
      </c>
      <c r="AF247" s="151"/>
      <c r="AG247" s="84" t="s">
        <v>82</v>
      </c>
      <c r="AH247" s="151"/>
      <c r="AI247" s="84" t="s">
        <v>82</v>
      </c>
      <c r="AJ247" s="151"/>
      <c r="AK247" s="84" t="s">
        <v>82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278</v>
      </c>
      <c r="P248" s="151"/>
      <c r="Q248" s="84" t="s">
        <v>278</v>
      </c>
      <c r="R248" s="151" t="s">
        <v>492</v>
      </c>
      <c r="S248" s="84" t="s">
        <v>278</v>
      </c>
      <c r="T248" s="151"/>
      <c r="U248" s="84" t="s">
        <v>278</v>
      </c>
      <c r="V248" s="151"/>
      <c r="W248" s="84"/>
      <c r="X248" s="151"/>
      <c r="Y248" s="84" t="s">
        <v>278</v>
      </c>
      <c r="Z248" s="151"/>
      <c r="AA248" s="84" t="s">
        <v>278</v>
      </c>
      <c r="AB248" s="151"/>
      <c r="AC248" s="84" t="s">
        <v>278</v>
      </c>
      <c r="AD248" s="151"/>
      <c r="AE248" s="84" t="s">
        <v>278</v>
      </c>
      <c r="AF248" s="151"/>
      <c r="AG248" s="84" t="s">
        <v>278</v>
      </c>
      <c r="AH248" s="151"/>
      <c r="AI248" s="84" t="s">
        <v>278</v>
      </c>
      <c r="AJ248" s="151"/>
      <c r="AK248" s="84" t="s">
        <v>278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278</v>
      </c>
      <c r="P249" s="151"/>
      <c r="Q249" s="84" t="s">
        <v>278</v>
      </c>
      <c r="R249" s="151" t="s">
        <v>492</v>
      </c>
      <c r="S249" s="84" t="s">
        <v>278</v>
      </c>
      <c r="T249" s="151"/>
      <c r="U249" s="84" t="s">
        <v>278</v>
      </c>
      <c r="V249" s="151"/>
      <c r="W249" s="84"/>
      <c r="X249" s="151"/>
      <c r="Y249" s="84" t="s">
        <v>278</v>
      </c>
      <c r="Z249" s="151"/>
      <c r="AA249" s="84" t="s">
        <v>278</v>
      </c>
      <c r="AB249" s="151"/>
      <c r="AC249" s="84" t="s">
        <v>278</v>
      </c>
      <c r="AD249" s="151"/>
      <c r="AE249" s="84" t="s">
        <v>278</v>
      </c>
      <c r="AF249" s="151"/>
      <c r="AG249" s="84" t="s">
        <v>278</v>
      </c>
      <c r="AH249" s="151"/>
      <c r="AI249" s="84" t="s">
        <v>278</v>
      </c>
      <c r="AJ249" s="151"/>
      <c r="AK249" s="84" t="s">
        <v>278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276</v>
      </c>
      <c r="P250" s="155"/>
      <c r="Q250" s="40" t="s">
        <v>276</v>
      </c>
      <c r="R250" s="155" t="s">
        <v>492</v>
      </c>
      <c r="S250" s="40" t="s">
        <v>276</v>
      </c>
      <c r="T250" s="155" t="s">
        <v>472</v>
      </c>
      <c r="U250" s="40" t="s">
        <v>276</v>
      </c>
      <c r="V250" s="155" t="s">
        <v>86</v>
      </c>
      <c r="W250" s="40"/>
      <c r="X250" s="155"/>
      <c r="Y250" s="40" t="s">
        <v>276</v>
      </c>
      <c r="Z250" s="155"/>
      <c r="AA250" s="40" t="s">
        <v>276</v>
      </c>
      <c r="AB250" s="155"/>
      <c r="AC250" s="40" t="s">
        <v>276</v>
      </c>
      <c r="AD250" s="155" t="s">
        <v>85</v>
      </c>
      <c r="AE250" s="40" t="s">
        <v>276</v>
      </c>
      <c r="AF250" s="155" t="s">
        <v>82</v>
      </c>
      <c r="AG250" s="40" t="s">
        <v>276</v>
      </c>
      <c r="AH250" s="155"/>
      <c r="AI250" s="40" t="s">
        <v>276</v>
      </c>
      <c r="AJ250" s="155" t="s">
        <v>85</v>
      </c>
      <c r="AK250" s="40" t="s">
        <v>276</v>
      </c>
      <c r="AL250" s="155" t="s">
        <v>283</v>
      </c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276</v>
      </c>
      <c r="P251" s="147" t="s">
        <v>284</v>
      </c>
      <c r="Q251" s="86" t="s">
        <v>276</v>
      </c>
      <c r="R251" s="147" t="s">
        <v>492</v>
      </c>
      <c r="S251" s="86" t="s">
        <v>276</v>
      </c>
      <c r="T251" s="147" t="s">
        <v>16</v>
      </c>
      <c r="U251" s="86" t="s">
        <v>276</v>
      </c>
      <c r="V251" s="147" t="s">
        <v>277</v>
      </c>
      <c r="W251" s="86"/>
      <c r="X251" s="147"/>
      <c r="Y251" s="86" t="s">
        <v>276</v>
      </c>
      <c r="Z251" s="147"/>
      <c r="AA251" s="86" t="s">
        <v>276</v>
      </c>
      <c r="AB251" s="147"/>
      <c r="AC251" s="86" t="s">
        <v>276</v>
      </c>
      <c r="AD251" s="147"/>
      <c r="AE251" s="86" t="s">
        <v>276</v>
      </c>
      <c r="AF251" s="147" t="s">
        <v>82</v>
      </c>
      <c r="AG251" s="86" t="s">
        <v>276</v>
      </c>
      <c r="AH251" s="147"/>
      <c r="AI251" s="86" t="s">
        <v>276</v>
      </c>
      <c r="AJ251" s="147"/>
      <c r="AK251" s="86" t="s">
        <v>276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276</v>
      </c>
      <c r="P252" s="149"/>
      <c r="Q252" s="19" t="s">
        <v>276</v>
      </c>
      <c r="R252" s="149" t="s">
        <v>492</v>
      </c>
      <c r="S252" s="19" t="s">
        <v>276</v>
      </c>
      <c r="T252" s="149"/>
      <c r="U252" s="19" t="s">
        <v>276</v>
      </c>
      <c r="V252" s="149"/>
      <c r="W252" s="19"/>
      <c r="X252" s="149"/>
      <c r="Y252" s="19" t="s">
        <v>276</v>
      </c>
      <c r="Z252" s="149"/>
      <c r="AA252" s="19" t="s">
        <v>276</v>
      </c>
      <c r="AB252" s="149"/>
      <c r="AC252" s="19" t="s">
        <v>276</v>
      </c>
      <c r="AD252" s="149"/>
      <c r="AE252" s="19" t="s">
        <v>276</v>
      </c>
      <c r="AF252" s="149" t="s">
        <v>82</v>
      </c>
      <c r="AG252" s="19" t="s">
        <v>276</v>
      </c>
      <c r="AH252" s="149"/>
      <c r="AI252" s="19" t="s">
        <v>276</v>
      </c>
      <c r="AJ252" s="149"/>
      <c r="AK252" s="19" t="s">
        <v>276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277</v>
      </c>
      <c r="P253" s="246"/>
      <c r="Q253" s="41" t="s">
        <v>277</v>
      </c>
      <c r="R253" s="246" t="s">
        <v>492</v>
      </c>
      <c r="S253" s="41" t="s">
        <v>277</v>
      </c>
      <c r="T253" s="246" t="s">
        <v>87</v>
      </c>
      <c r="U253" s="41" t="s">
        <v>277</v>
      </c>
      <c r="V253" s="246"/>
      <c r="W253" s="41"/>
      <c r="X253" s="246"/>
      <c r="Y253" s="41" t="s">
        <v>277</v>
      </c>
      <c r="Z253" s="246"/>
      <c r="AA253" s="41" t="s">
        <v>277</v>
      </c>
      <c r="AB253" s="246"/>
      <c r="AC253" s="41" t="s">
        <v>277</v>
      </c>
      <c r="AD253" s="246" t="s">
        <v>84</v>
      </c>
      <c r="AE253" s="41" t="s">
        <v>277</v>
      </c>
      <c r="AF253" s="246" t="s">
        <v>85</v>
      </c>
      <c r="AG253" s="41" t="s">
        <v>277</v>
      </c>
      <c r="AH253" s="246"/>
      <c r="AI253" s="41" t="s">
        <v>277</v>
      </c>
      <c r="AJ253" s="246" t="s">
        <v>88</v>
      </c>
      <c r="AK253" s="41" t="s">
        <v>277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277</v>
      </c>
      <c r="P254" s="247" t="s">
        <v>476</v>
      </c>
      <c r="Q254" s="240" t="s">
        <v>277</v>
      </c>
      <c r="R254" s="247" t="s">
        <v>492</v>
      </c>
      <c r="S254" s="240" t="s">
        <v>277</v>
      </c>
      <c r="T254" s="247" t="s">
        <v>593</v>
      </c>
      <c r="U254" s="240" t="s">
        <v>277</v>
      </c>
      <c r="V254" s="247" t="s">
        <v>86</v>
      </c>
      <c r="W254" s="240"/>
      <c r="X254" s="247"/>
      <c r="Y254" s="240" t="s">
        <v>277</v>
      </c>
      <c r="Z254" s="247"/>
      <c r="AA254" s="240" t="s">
        <v>277</v>
      </c>
      <c r="AB254" s="247" t="s">
        <v>288</v>
      </c>
      <c r="AC254" s="240" t="s">
        <v>277</v>
      </c>
      <c r="AD254" s="247"/>
      <c r="AE254" s="240" t="s">
        <v>277</v>
      </c>
      <c r="AF254" s="247"/>
      <c r="AG254" s="240" t="s">
        <v>277</v>
      </c>
      <c r="AH254" s="247"/>
      <c r="AI254" s="240" t="s">
        <v>277</v>
      </c>
      <c r="AJ254" s="247"/>
      <c r="AK254" s="240" t="s">
        <v>277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82</v>
      </c>
      <c r="P255" s="159" t="s">
        <v>466</v>
      </c>
      <c r="Q255" s="89" t="s">
        <v>82</v>
      </c>
      <c r="R255" s="159" t="s">
        <v>492</v>
      </c>
      <c r="S255" s="89" t="s">
        <v>82</v>
      </c>
      <c r="T255" s="159"/>
      <c r="U255" s="89" t="s">
        <v>82</v>
      </c>
      <c r="V255" s="159" t="s">
        <v>88</v>
      </c>
      <c r="W255" s="89"/>
      <c r="X255" s="159"/>
      <c r="Y255" s="89" t="s">
        <v>82</v>
      </c>
      <c r="Z255" s="159"/>
      <c r="AA255" s="89" t="s">
        <v>82</v>
      </c>
      <c r="AB255" s="159"/>
      <c r="AC255" s="89" t="s">
        <v>82</v>
      </c>
      <c r="AD255" s="159"/>
      <c r="AE255" s="89" t="s">
        <v>82</v>
      </c>
      <c r="AF255" s="159"/>
      <c r="AG255" s="89" t="s">
        <v>82</v>
      </c>
      <c r="AH255" s="159"/>
      <c r="AI255" s="89" t="s">
        <v>82</v>
      </c>
      <c r="AJ255" s="159" t="s">
        <v>492</v>
      </c>
      <c r="AK255" s="89" t="s">
        <v>82</v>
      </c>
      <c r="AL255" s="159"/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82</v>
      </c>
      <c r="P256" s="159" t="s">
        <v>466</v>
      </c>
      <c r="Q256" s="89" t="s">
        <v>82</v>
      </c>
      <c r="R256" s="159" t="s">
        <v>492</v>
      </c>
      <c r="S256" s="89" t="s">
        <v>82</v>
      </c>
      <c r="T256" s="159" t="s">
        <v>287</v>
      </c>
      <c r="U256" s="89" t="s">
        <v>82</v>
      </c>
      <c r="V256" s="159" t="s">
        <v>85</v>
      </c>
      <c r="W256" s="89"/>
      <c r="X256" s="159"/>
      <c r="Y256" s="89" t="s">
        <v>82</v>
      </c>
      <c r="Z256" s="159"/>
      <c r="AA256" s="89" t="s">
        <v>82</v>
      </c>
      <c r="AB256" s="159"/>
      <c r="AC256" s="89" t="s">
        <v>82</v>
      </c>
      <c r="AD256" s="159" t="s">
        <v>85</v>
      </c>
      <c r="AE256" s="89" t="s">
        <v>82</v>
      </c>
      <c r="AF256" s="159"/>
      <c r="AG256" s="89" t="s">
        <v>82</v>
      </c>
      <c r="AH256" s="159"/>
      <c r="AI256" s="89" t="s">
        <v>82</v>
      </c>
      <c r="AJ256" s="159" t="s">
        <v>492</v>
      </c>
      <c r="AK256" s="89" t="s">
        <v>82</v>
      </c>
      <c r="AL256" s="159"/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278</v>
      </c>
      <c r="P257" s="159"/>
      <c r="Q257" s="89" t="s">
        <v>278</v>
      </c>
      <c r="R257" s="159" t="s">
        <v>492</v>
      </c>
      <c r="S257" s="89" t="s">
        <v>278</v>
      </c>
      <c r="T257" s="159"/>
      <c r="U257" s="89" t="s">
        <v>278</v>
      </c>
      <c r="V257" s="159"/>
      <c r="W257" s="89"/>
      <c r="X257" s="159"/>
      <c r="Y257" s="89" t="s">
        <v>278</v>
      </c>
      <c r="Z257" s="159"/>
      <c r="AA257" s="89" t="s">
        <v>278</v>
      </c>
      <c r="AB257" s="159"/>
      <c r="AC257" s="89" t="s">
        <v>278</v>
      </c>
      <c r="AD257" s="159"/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278</v>
      </c>
      <c r="AL257" s="159"/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278</v>
      </c>
      <c r="P258" s="156"/>
      <c r="Q258" s="87" t="s">
        <v>278</v>
      </c>
      <c r="R258" s="156" t="s">
        <v>492</v>
      </c>
      <c r="S258" s="87" t="s">
        <v>278</v>
      </c>
      <c r="T258" s="156"/>
      <c r="U258" s="87" t="s">
        <v>278</v>
      </c>
      <c r="V258" s="156"/>
      <c r="W258" s="87"/>
      <c r="X258" s="156"/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278</v>
      </c>
      <c r="P259" s="157"/>
      <c r="Q259" s="80" t="s">
        <v>278</v>
      </c>
      <c r="R259" s="157" t="s">
        <v>492</v>
      </c>
      <c r="S259" s="80" t="s">
        <v>278</v>
      </c>
      <c r="T259" s="157"/>
      <c r="U259" s="80" t="s">
        <v>278</v>
      </c>
      <c r="V259" s="157"/>
      <c r="W259" s="80"/>
      <c r="X259" s="157"/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 t="s">
        <v>492</v>
      </c>
      <c r="S260" s="89" t="s">
        <v>282</v>
      </c>
      <c r="T260" s="159" t="s">
        <v>85</v>
      </c>
      <c r="U260" s="89" t="s">
        <v>278</v>
      </c>
      <c r="V260" s="159"/>
      <c r="W260" s="89"/>
      <c r="X260" s="159"/>
      <c r="Y260" s="89" t="s">
        <v>278</v>
      </c>
      <c r="Z260" s="159"/>
      <c r="AA260" s="89" t="s">
        <v>282</v>
      </c>
      <c r="AB260" s="159" t="s">
        <v>85</v>
      </c>
      <c r="AC260" s="89" t="s">
        <v>278</v>
      </c>
      <c r="AD260" s="159"/>
      <c r="AE260" s="89" t="s">
        <v>282</v>
      </c>
      <c r="AF260" s="159" t="s">
        <v>85</v>
      </c>
      <c r="AG260" s="89" t="s">
        <v>278</v>
      </c>
      <c r="AH260" s="159"/>
      <c r="AI260" s="89" t="s">
        <v>282</v>
      </c>
      <c r="AJ260" s="159" t="s">
        <v>90</v>
      </c>
      <c r="AK260" s="89" t="s">
        <v>282</v>
      </c>
      <c r="AL260" s="159" t="s">
        <v>87</v>
      </c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282</v>
      </c>
      <c r="R261" s="160" t="s">
        <v>492</v>
      </c>
      <c r="S261" s="101" t="s">
        <v>282</v>
      </c>
      <c r="T261" s="160" t="s">
        <v>85</v>
      </c>
      <c r="U261" s="101" t="s">
        <v>278</v>
      </c>
      <c r="V261" s="160"/>
      <c r="W261" s="101"/>
      <c r="X261" s="160"/>
      <c r="Y261" s="101" t="s">
        <v>278</v>
      </c>
      <c r="Z261" s="160"/>
      <c r="AA261" s="101" t="s">
        <v>282</v>
      </c>
      <c r="AB261" s="160" t="s">
        <v>85</v>
      </c>
      <c r="AC261" s="101" t="s">
        <v>278</v>
      </c>
      <c r="AD261" s="160"/>
      <c r="AE261" s="101" t="s">
        <v>282</v>
      </c>
      <c r="AF261" s="160" t="s">
        <v>85</v>
      </c>
      <c r="AG261" s="101" t="s">
        <v>278</v>
      </c>
      <c r="AH261" s="160"/>
      <c r="AI261" s="101" t="s">
        <v>282</v>
      </c>
      <c r="AJ261" s="160" t="s">
        <v>90</v>
      </c>
      <c r="AK261" s="101" t="s">
        <v>282</v>
      </c>
      <c r="AL261" s="160" t="s">
        <v>87</v>
      </c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298</v>
      </c>
      <c r="P262" s="160" t="s">
        <v>281</v>
      </c>
      <c r="Q262" s="101" t="s">
        <v>282</v>
      </c>
      <c r="R262" s="160" t="s">
        <v>492</v>
      </c>
      <c r="S262" s="101" t="s">
        <v>282</v>
      </c>
      <c r="T262" s="160" t="s">
        <v>287</v>
      </c>
      <c r="U262" s="101" t="s">
        <v>298</v>
      </c>
      <c r="V262" s="160" t="s">
        <v>85</v>
      </c>
      <c r="W262" s="101"/>
      <c r="X262" s="160"/>
      <c r="Y262" s="101" t="s">
        <v>83</v>
      </c>
      <c r="Z262" s="160" t="s">
        <v>85</v>
      </c>
      <c r="AA262" s="101" t="s">
        <v>282</v>
      </c>
      <c r="AB262" s="160" t="s">
        <v>85</v>
      </c>
      <c r="AC262" s="101" t="s">
        <v>282</v>
      </c>
      <c r="AD262" s="160" t="s">
        <v>88</v>
      </c>
      <c r="AE262" s="101" t="s">
        <v>282</v>
      </c>
      <c r="AF262" s="160" t="s">
        <v>82</v>
      </c>
      <c r="AG262" s="101" t="s">
        <v>298</v>
      </c>
      <c r="AH262" s="160"/>
      <c r="AI262" s="101" t="s">
        <v>282</v>
      </c>
      <c r="AJ262" s="160" t="s">
        <v>90</v>
      </c>
      <c r="AK262" s="101" t="s">
        <v>282</v>
      </c>
      <c r="AL262" s="160" t="s">
        <v>87</v>
      </c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298</v>
      </c>
      <c r="P263" s="159" t="s">
        <v>281</v>
      </c>
      <c r="Q263" s="89" t="s">
        <v>282</v>
      </c>
      <c r="R263" s="159" t="s">
        <v>492</v>
      </c>
      <c r="S263" s="89" t="s">
        <v>278</v>
      </c>
      <c r="T263" s="159"/>
      <c r="U263" s="89" t="s">
        <v>298</v>
      </c>
      <c r="V263" s="159" t="s">
        <v>85</v>
      </c>
      <c r="W263" s="89"/>
      <c r="X263" s="159"/>
      <c r="Y263" s="89" t="s">
        <v>83</v>
      </c>
      <c r="Z263" s="159" t="s">
        <v>85</v>
      </c>
      <c r="AA263" s="89" t="s">
        <v>278</v>
      </c>
      <c r="AB263" s="159"/>
      <c r="AC263" s="89" t="s">
        <v>282</v>
      </c>
      <c r="AD263" s="159" t="s">
        <v>85</v>
      </c>
      <c r="AE263" s="89" t="s">
        <v>278</v>
      </c>
      <c r="AF263" s="159" t="s">
        <v>82</v>
      </c>
      <c r="AG263" s="89" t="s">
        <v>298</v>
      </c>
      <c r="AH263" s="159"/>
      <c r="AI263" s="89" t="s">
        <v>278</v>
      </c>
      <c r="AJ263" s="159"/>
      <c r="AK263" s="89" t="s">
        <v>278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298</v>
      </c>
      <c r="P264" s="160" t="s">
        <v>281</v>
      </c>
      <c r="Q264" s="101" t="s">
        <v>278</v>
      </c>
      <c r="R264" s="160" t="s">
        <v>492</v>
      </c>
      <c r="S264" s="101" t="s">
        <v>278</v>
      </c>
      <c r="T264" s="160"/>
      <c r="U264" s="101" t="s">
        <v>298</v>
      </c>
      <c r="V264" s="160" t="s">
        <v>85</v>
      </c>
      <c r="W264" s="101"/>
      <c r="X264" s="160"/>
      <c r="Y264" s="101" t="s">
        <v>83</v>
      </c>
      <c r="Z264" s="160" t="s">
        <v>87</v>
      </c>
      <c r="AA264" s="101" t="s">
        <v>278</v>
      </c>
      <c r="AB264" s="160"/>
      <c r="AC264" s="101" t="s">
        <v>282</v>
      </c>
      <c r="AD264" s="160" t="s">
        <v>84</v>
      </c>
      <c r="AE264" s="101" t="s">
        <v>278</v>
      </c>
      <c r="AF264" s="160"/>
      <c r="AG264" s="101" t="s">
        <v>298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 t="s">
        <v>492</v>
      </c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/>
      <c r="AE265" s="87" t="s">
        <v>278</v>
      </c>
      <c r="AF265" s="156"/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 t="s">
        <v>492</v>
      </c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 t="s">
        <v>82</v>
      </c>
      <c r="AC266" s="80" t="s">
        <v>278</v>
      </c>
      <c r="AD266" s="157"/>
      <c r="AE266" s="80" t="s">
        <v>278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276</v>
      </c>
      <c r="P267" s="159" t="s">
        <v>466</v>
      </c>
      <c r="Q267" s="89" t="s">
        <v>276</v>
      </c>
      <c r="R267" s="159" t="s">
        <v>492</v>
      </c>
      <c r="S267" s="89" t="s">
        <v>276</v>
      </c>
      <c r="T267" s="159" t="s">
        <v>285</v>
      </c>
      <c r="U267" s="89" t="s">
        <v>276</v>
      </c>
      <c r="V267" s="159" t="s">
        <v>85</v>
      </c>
      <c r="W267" s="89"/>
      <c r="X267" s="159"/>
      <c r="Y267" s="89" t="s">
        <v>276</v>
      </c>
      <c r="Z267" s="159"/>
      <c r="AA267" s="89" t="s">
        <v>276</v>
      </c>
      <c r="AB267" s="159" t="s">
        <v>278</v>
      </c>
      <c r="AC267" s="89" t="s">
        <v>276</v>
      </c>
      <c r="AD267" s="159"/>
      <c r="AE267" s="89" t="s">
        <v>276</v>
      </c>
      <c r="AF267" s="159"/>
      <c r="AG267" s="89" t="s">
        <v>276</v>
      </c>
      <c r="AH267" s="159"/>
      <c r="AI267" s="89" t="s">
        <v>276</v>
      </c>
      <c r="AJ267" s="159" t="s">
        <v>628</v>
      </c>
      <c r="AK267" s="89" t="s">
        <v>276</v>
      </c>
      <c r="AL267" s="159"/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276</v>
      </c>
      <c r="P268" s="160" t="s">
        <v>466</v>
      </c>
      <c r="Q268" s="101" t="s">
        <v>276</v>
      </c>
      <c r="R268" s="160" t="s">
        <v>492</v>
      </c>
      <c r="S268" s="101" t="s">
        <v>276</v>
      </c>
      <c r="T268" s="160"/>
      <c r="U268" s="101" t="s">
        <v>276</v>
      </c>
      <c r="V268" s="160" t="s">
        <v>85</v>
      </c>
      <c r="W268" s="101"/>
      <c r="X268" s="160"/>
      <c r="Y268" s="101" t="s">
        <v>276</v>
      </c>
      <c r="Z268" s="160"/>
      <c r="AA268" s="101" t="s">
        <v>276</v>
      </c>
      <c r="AB268" s="160"/>
      <c r="AC268" s="101" t="s">
        <v>276</v>
      </c>
      <c r="AD268" s="160"/>
      <c r="AE268" s="101" t="s">
        <v>276</v>
      </c>
      <c r="AF268" s="160"/>
      <c r="AG268" s="101" t="s">
        <v>276</v>
      </c>
      <c r="AH268" s="160"/>
      <c r="AI268" s="101" t="s">
        <v>276</v>
      </c>
      <c r="AJ268" s="160"/>
      <c r="AK268" s="101" t="s">
        <v>276</v>
      </c>
      <c r="AL268" s="160" t="s">
        <v>540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277</v>
      </c>
      <c r="P269" s="160" t="s">
        <v>466</v>
      </c>
      <c r="Q269" s="101" t="s">
        <v>277</v>
      </c>
      <c r="R269" s="160" t="s">
        <v>492</v>
      </c>
      <c r="S269" s="101" t="s">
        <v>472</v>
      </c>
      <c r="T269" s="160" t="s">
        <v>288</v>
      </c>
      <c r="U269" s="101" t="s">
        <v>277</v>
      </c>
      <c r="V269" s="160" t="s">
        <v>86</v>
      </c>
      <c r="W269" s="101"/>
      <c r="X269" s="160"/>
      <c r="Y269" s="101" t="s">
        <v>277</v>
      </c>
      <c r="Z269" s="160" t="s">
        <v>82</v>
      </c>
      <c r="AA269" s="101" t="s">
        <v>277</v>
      </c>
      <c r="AB269" s="160"/>
      <c r="AC269" s="101" t="s">
        <v>277</v>
      </c>
      <c r="AD269" s="160" t="s">
        <v>82</v>
      </c>
      <c r="AE269" s="101" t="s">
        <v>277</v>
      </c>
      <c r="AF269" s="160" t="s">
        <v>82</v>
      </c>
      <c r="AG269" s="101" t="s">
        <v>277</v>
      </c>
      <c r="AH269" s="160"/>
      <c r="AI269" s="101" t="s">
        <v>277</v>
      </c>
      <c r="AJ269" s="160"/>
      <c r="AK269" s="101" t="s">
        <v>277</v>
      </c>
      <c r="AL269" s="160"/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277</v>
      </c>
      <c r="P270" s="159" t="s">
        <v>466</v>
      </c>
      <c r="Q270" s="89" t="s">
        <v>277</v>
      </c>
      <c r="R270" s="159" t="s">
        <v>492</v>
      </c>
      <c r="S270" s="89" t="s">
        <v>277</v>
      </c>
      <c r="T270" s="159" t="s">
        <v>276</v>
      </c>
      <c r="U270" s="89" t="s">
        <v>277</v>
      </c>
      <c r="V270" s="159" t="s">
        <v>86</v>
      </c>
      <c r="W270" s="89"/>
      <c r="X270" s="159"/>
      <c r="Y270" s="89" t="s">
        <v>277</v>
      </c>
      <c r="Z270" s="159" t="s">
        <v>82</v>
      </c>
      <c r="AA270" s="89" t="s">
        <v>277</v>
      </c>
      <c r="AB270" s="159" t="s">
        <v>288</v>
      </c>
      <c r="AC270" s="89" t="s">
        <v>277</v>
      </c>
      <c r="AD270" s="159" t="s">
        <v>82</v>
      </c>
      <c r="AE270" s="89" t="s">
        <v>277</v>
      </c>
      <c r="AF270" s="159" t="s">
        <v>82</v>
      </c>
      <c r="AG270" s="89" t="s">
        <v>277</v>
      </c>
      <c r="AH270" s="159"/>
      <c r="AI270" s="89" t="s">
        <v>277</v>
      </c>
      <c r="AJ270" s="159"/>
      <c r="AK270" s="89" t="s">
        <v>277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82</v>
      </c>
      <c r="P271" s="160" t="s">
        <v>466</v>
      </c>
      <c r="Q271" s="101" t="s">
        <v>82</v>
      </c>
      <c r="R271" s="160" t="s">
        <v>492</v>
      </c>
      <c r="S271" s="101" t="s">
        <v>82</v>
      </c>
      <c r="T271" s="160" t="s">
        <v>472</v>
      </c>
      <c r="U271" s="101" t="s">
        <v>82</v>
      </c>
      <c r="V271" s="160" t="s">
        <v>86</v>
      </c>
      <c r="W271" s="101"/>
      <c r="X271" s="160"/>
      <c r="Y271" s="101" t="s">
        <v>82</v>
      </c>
      <c r="Z271" s="160"/>
      <c r="AA271" s="101" t="s">
        <v>82</v>
      </c>
      <c r="AB271" s="160" t="s">
        <v>277</v>
      </c>
      <c r="AC271" s="101" t="s">
        <v>82</v>
      </c>
      <c r="AD271" s="160"/>
      <c r="AE271" s="101" t="s">
        <v>82</v>
      </c>
      <c r="AF271" s="160" t="s">
        <v>89</v>
      </c>
      <c r="AG271" s="101" t="s">
        <v>82</v>
      </c>
      <c r="AH271" s="160"/>
      <c r="AI271" s="101" t="s">
        <v>82</v>
      </c>
      <c r="AJ271" s="160"/>
      <c r="AK271" s="101" t="s">
        <v>82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82</v>
      </c>
      <c r="P272" s="156" t="s">
        <v>466</v>
      </c>
      <c r="Q272" s="87" t="s">
        <v>82</v>
      </c>
      <c r="R272" s="156" t="s">
        <v>492</v>
      </c>
      <c r="S272" s="87" t="s">
        <v>82</v>
      </c>
      <c r="T272" s="156" t="s">
        <v>16</v>
      </c>
      <c r="U272" s="87" t="s">
        <v>82</v>
      </c>
      <c r="V272" s="156" t="s">
        <v>86</v>
      </c>
      <c r="W272" s="87"/>
      <c r="X272" s="156"/>
      <c r="Y272" s="87" t="s">
        <v>82</v>
      </c>
      <c r="Z272" s="156"/>
      <c r="AA272" s="87" t="s">
        <v>82</v>
      </c>
      <c r="AB272" s="156" t="s">
        <v>277</v>
      </c>
      <c r="AC272" s="87" t="s">
        <v>82</v>
      </c>
      <c r="AD272" s="156"/>
      <c r="AE272" s="87" t="s">
        <v>82</v>
      </c>
      <c r="AF272" s="156"/>
      <c r="AG272" s="87" t="s">
        <v>82</v>
      </c>
      <c r="AH272" s="156"/>
      <c r="AI272" s="87" t="s">
        <v>82</v>
      </c>
      <c r="AJ272" s="156"/>
      <c r="AK272" s="87" t="s">
        <v>82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82</v>
      </c>
      <c r="P273" s="157" t="s">
        <v>22</v>
      </c>
      <c r="Q273" s="80" t="s">
        <v>82</v>
      </c>
      <c r="R273" s="157" t="s">
        <v>492</v>
      </c>
      <c r="S273" s="80" t="s">
        <v>82</v>
      </c>
      <c r="T273" s="157" t="s">
        <v>468</v>
      </c>
      <c r="U273" s="80" t="s">
        <v>82</v>
      </c>
      <c r="V273" s="157" t="s">
        <v>86</v>
      </c>
      <c r="W273" s="80"/>
      <c r="X273" s="157"/>
      <c r="Y273" s="80" t="s">
        <v>82</v>
      </c>
      <c r="Z273" s="157"/>
      <c r="AA273" s="80" t="s">
        <v>82</v>
      </c>
      <c r="AB273" s="157" t="s">
        <v>277</v>
      </c>
      <c r="AC273" s="80" t="s">
        <v>82</v>
      </c>
      <c r="AD273" s="157"/>
      <c r="AE273" s="80" t="s">
        <v>82</v>
      </c>
      <c r="AF273" s="157"/>
      <c r="AG273" s="80" t="s">
        <v>82</v>
      </c>
      <c r="AH273" s="157"/>
      <c r="AI273" s="80" t="s">
        <v>82</v>
      </c>
      <c r="AJ273" s="157"/>
      <c r="AK273" s="80" t="s">
        <v>82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278</v>
      </c>
      <c r="P274" s="159"/>
      <c r="Q274" s="89" t="s">
        <v>278</v>
      </c>
      <c r="R274" s="159" t="s">
        <v>492</v>
      </c>
      <c r="S274" s="89" t="s">
        <v>278</v>
      </c>
      <c r="T274" s="159"/>
      <c r="U274" s="89" t="s">
        <v>278</v>
      </c>
      <c r="V274" s="159"/>
      <c r="W274" s="89"/>
      <c r="X274" s="159"/>
      <c r="Y274" s="89" t="s">
        <v>278</v>
      </c>
      <c r="Z274" s="159"/>
      <c r="AA274" s="89" t="s">
        <v>278</v>
      </c>
      <c r="AB274" s="159"/>
      <c r="AC274" s="89" t="s">
        <v>278</v>
      </c>
      <c r="AD274" s="159"/>
      <c r="AE274" s="89" t="s">
        <v>278</v>
      </c>
      <c r="AF274" s="159"/>
      <c r="AG274" s="89" t="s">
        <v>278</v>
      </c>
      <c r="AH274" s="159"/>
      <c r="AI274" s="89" t="s">
        <v>278</v>
      </c>
      <c r="AJ274" s="159"/>
      <c r="AK274" s="89" t="s">
        <v>278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278</v>
      </c>
      <c r="P275" s="160"/>
      <c r="Q275" s="101" t="s">
        <v>278</v>
      </c>
      <c r="R275" s="160" t="s">
        <v>492</v>
      </c>
      <c r="S275" s="101" t="s">
        <v>278</v>
      </c>
      <c r="T275" s="160"/>
      <c r="U275" s="101" t="s">
        <v>278</v>
      </c>
      <c r="V275" s="160"/>
      <c r="W275" s="101"/>
      <c r="X275" s="160"/>
      <c r="Y275" s="101" t="s">
        <v>278</v>
      </c>
      <c r="Z275" s="160"/>
      <c r="AA275" s="101" t="s">
        <v>278</v>
      </c>
      <c r="AB275" s="160"/>
      <c r="AC275" s="101" t="s">
        <v>278</v>
      </c>
      <c r="AD275" s="160"/>
      <c r="AE275" s="101" t="s">
        <v>278</v>
      </c>
      <c r="AF275" s="160"/>
      <c r="AG275" s="101" t="s">
        <v>278</v>
      </c>
      <c r="AH275" s="160"/>
      <c r="AI275" s="101" t="s">
        <v>278</v>
      </c>
      <c r="AJ275" s="160"/>
      <c r="AK275" s="101" t="s">
        <v>278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276</v>
      </c>
      <c r="P276" s="160" t="s">
        <v>500</v>
      </c>
      <c r="Q276" s="101" t="s">
        <v>276</v>
      </c>
      <c r="R276" s="160" t="s">
        <v>492</v>
      </c>
      <c r="S276" s="101" t="s">
        <v>276</v>
      </c>
      <c r="T276" s="160"/>
      <c r="U276" s="101" t="s">
        <v>276</v>
      </c>
      <c r="V276" s="160"/>
      <c r="W276" s="101"/>
      <c r="X276" s="160"/>
      <c r="Y276" s="101" t="s">
        <v>276</v>
      </c>
      <c r="Z276" s="160"/>
      <c r="AA276" s="101" t="s">
        <v>276</v>
      </c>
      <c r="AB276" s="160"/>
      <c r="AC276" s="101" t="s">
        <v>276</v>
      </c>
      <c r="AD276" s="160"/>
      <c r="AE276" s="101" t="s">
        <v>276</v>
      </c>
      <c r="AF276" s="160"/>
      <c r="AG276" s="101" t="s">
        <v>276</v>
      </c>
      <c r="AH276" s="160"/>
      <c r="AI276" s="101" t="s">
        <v>276</v>
      </c>
      <c r="AJ276" s="160"/>
      <c r="AK276" s="101" t="s">
        <v>276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276</v>
      </c>
      <c r="P277" s="159" t="s">
        <v>500</v>
      </c>
      <c r="Q277" s="89" t="s">
        <v>276</v>
      </c>
      <c r="R277" s="159" t="s">
        <v>492</v>
      </c>
      <c r="S277" s="89" t="s">
        <v>276</v>
      </c>
      <c r="T277" s="159"/>
      <c r="U277" s="89" t="s">
        <v>276</v>
      </c>
      <c r="V277" s="159"/>
      <c r="W277" s="89"/>
      <c r="X277" s="159"/>
      <c r="Y277" s="89" t="s">
        <v>276</v>
      </c>
      <c r="Z277" s="159"/>
      <c r="AA277" s="89" t="s">
        <v>276</v>
      </c>
      <c r="AB277" s="159"/>
      <c r="AC277" s="89" t="s">
        <v>276</v>
      </c>
      <c r="AD277" s="159" t="s">
        <v>288</v>
      </c>
      <c r="AE277" s="89" t="s">
        <v>276</v>
      </c>
      <c r="AF277" s="159"/>
      <c r="AG277" s="89" t="s">
        <v>276</v>
      </c>
      <c r="AH277" s="159"/>
      <c r="AI277" s="89" t="s">
        <v>276</v>
      </c>
      <c r="AJ277" s="159"/>
      <c r="AK277" s="89" t="s">
        <v>276</v>
      </c>
      <c r="AL277" s="159"/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277</v>
      </c>
      <c r="P278" s="160" t="s">
        <v>466</v>
      </c>
      <c r="Q278" s="101" t="s">
        <v>277</v>
      </c>
      <c r="R278" s="160" t="s">
        <v>492</v>
      </c>
      <c r="S278" s="101" t="s">
        <v>277</v>
      </c>
      <c r="T278" s="160" t="s">
        <v>286</v>
      </c>
      <c r="U278" s="101" t="s">
        <v>277</v>
      </c>
      <c r="V278" s="160"/>
      <c r="W278" s="101"/>
      <c r="X278" s="160"/>
      <c r="Y278" s="101" t="s">
        <v>277</v>
      </c>
      <c r="Z278" s="160"/>
      <c r="AA278" s="101" t="s">
        <v>277</v>
      </c>
      <c r="AB278" s="160" t="s">
        <v>82</v>
      </c>
      <c r="AC278" s="101" t="s">
        <v>277</v>
      </c>
      <c r="AD278" s="160" t="s">
        <v>283</v>
      </c>
      <c r="AE278" s="101" t="s">
        <v>277</v>
      </c>
      <c r="AF278" s="160"/>
      <c r="AG278" s="101" t="s">
        <v>277</v>
      </c>
      <c r="AH278" s="160"/>
      <c r="AI278" s="101" t="s">
        <v>277</v>
      </c>
      <c r="AJ278" s="160" t="s">
        <v>288</v>
      </c>
      <c r="AK278" s="101" t="s">
        <v>277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277</v>
      </c>
      <c r="P279" s="156" t="s">
        <v>472</v>
      </c>
      <c r="Q279" s="87" t="s">
        <v>277</v>
      </c>
      <c r="R279" s="156" t="s">
        <v>492</v>
      </c>
      <c r="S279" s="87" t="s">
        <v>277</v>
      </c>
      <c r="T279" s="156"/>
      <c r="U279" s="87" t="s">
        <v>277</v>
      </c>
      <c r="V279" s="156"/>
      <c r="W279" s="87"/>
      <c r="X279" s="156"/>
      <c r="Y279" s="87" t="s">
        <v>277</v>
      </c>
      <c r="Z279" s="156"/>
      <c r="AA279" s="87" t="s">
        <v>277</v>
      </c>
      <c r="AB279" s="156" t="s">
        <v>88</v>
      </c>
      <c r="AC279" s="87" t="s">
        <v>277</v>
      </c>
      <c r="AD279" s="156"/>
      <c r="AE279" s="87" t="s">
        <v>277</v>
      </c>
      <c r="AF279" s="156"/>
      <c r="AG279" s="87" t="s">
        <v>277</v>
      </c>
      <c r="AH279" s="156"/>
      <c r="AI279" s="87" t="s">
        <v>277</v>
      </c>
      <c r="AJ279" s="156" t="s">
        <v>283</v>
      </c>
      <c r="AK279" s="87" t="s">
        <v>277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277</v>
      </c>
      <c r="P280" s="157" t="s">
        <v>472</v>
      </c>
      <c r="Q280" s="80" t="s">
        <v>277</v>
      </c>
      <c r="R280" s="157" t="s">
        <v>492</v>
      </c>
      <c r="S280" s="80" t="s">
        <v>277</v>
      </c>
      <c r="T280" s="157" t="s">
        <v>279</v>
      </c>
      <c r="U280" s="80" t="s">
        <v>277</v>
      </c>
      <c r="V280" s="157"/>
      <c r="W280" s="80"/>
      <c r="X280" s="157"/>
      <c r="Y280" s="80" t="s">
        <v>277</v>
      </c>
      <c r="Z280" s="157"/>
      <c r="AA280" s="80" t="s">
        <v>277</v>
      </c>
      <c r="AB280" s="157"/>
      <c r="AC280" s="80" t="s">
        <v>277</v>
      </c>
      <c r="AD280" s="157"/>
      <c r="AE280" s="80" t="s">
        <v>277</v>
      </c>
      <c r="AF280" s="157"/>
      <c r="AG280" s="80" t="s">
        <v>277</v>
      </c>
      <c r="AH280" s="157"/>
      <c r="AI280" s="80" t="s">
        <v>277</v>
      </c>
      <c r="AJ280" s="157"/>
      <c r="AK280" s="80" t="s">
        <v>277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82</v>
      </c>
      <c r="P281" s="159" t="s">
        <v>484</v>
      </c>
      <c r="Q281" s="89" t="s">
        <v>82</v>
      </c>
      <c r="R281" s="159" t="s">
        <v>492</v>
      </c>
      <c r="S281" s="89" t="s">
        <v>82</v>
      </c>
      <c r="T281" s="159" t="s">
        <v>468</v>
      </c>
      <c r="U281" s="89" t="s">
        <v>82</v>
      </c>
      <c r="V281" s="159" t="s">
        <v>86</v>
      </c>
      <c r="W281" s="89"/>
      <c r="X281" s="159"/>
      <c r="Y281" s="89" t="s">
        <v>82</v>
      </c>
      <c r="Z281" s="159"/>
      <c r="AA281" s="89" t="s">
        <v>82</v>
      </c>
      <c r="AB281" s="159"/>
      <c r="AC281" s="89" t="s">
        <v>82</v>
      </c>
      <c r="AD281" s="159"/>
      <c r="AE281" s="89" t="s">
        <v>82</v>
      </c>
      <c r="AF281" s="159"/>
      <c r="AG281" s="89" t="s">
        <v>82</v>
      </c>
      <c r="AH281" s="159"/>
      <c r="AI281" s="89" t="s">
        <v>82</v>
      </c>
      <c r="AJ281" s="159"/>
      <c r="AK281" s="89" t="s">
        <v>539</v>
      </c>
      <c r="AL281" s="159" t="s">
        <v>284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726</v>
      </c>
      <c r="I282" s="89" t="s">
        <v>83</v>
      </c>
      <c r="J282" s="159" t="s">
        <v>492</v>
      </c>
      <c r="K282" s="89" t="s">
        <v>277</v>
      </c>
      <c r="L282" s="159" t="s">
        <v>727</v>
      </c>
      <c r="M282" s="89" t="s">
        <v>82</v>
      </c>
      <c r="N282" s="159" t="s">
        <v>500</v>
      </c>
      <c r="O282" s="89" t="s">
        <v>82</v>
      </c>
      <c r="P282" s="159" t="s">
        <v>484</v>
      </c>
      <c r="Q282" s="89" t="s">
        <v>82</v>
      </c>
      <c r="R282" s="159" t="s">
        <v>492</v>
      </c>
      <c r="S282" s="89" t="s">
        <v>82</v>
      </c>
      <c r="T282" s="159" t="s">
        <v>468</v>
      </c>
      <c r="U282" s="89" t="s">
        <v>82</v>
      </c>
      <c r="V282" s="159" t="s">
        <v>86</v>
      </c>
      <c r="W282" s="89"/>
      <c r="X282" s="159"/>
      <c r="Y282" s="89" t="s">
        <v>82</v>
      </c>
      <c r="Z282" s="159"/>
      <c r="AA282" s="89" t="s">
        <v>82</v>
      </c>
      <c r="AB282" s="159"/>
      <c r="AC282" s="89" t="s">
        <v>82</v>
      </c>
      <c r="AD282" s="159" t="s">
        <v>288</v>
      </c>
      <c r="AE282" s="89" t="s">
        <v>82</v>
      </c>
      <c r="AF282" s="159"/>
      <c r="AG282" s="89" t="s">
        <v>82</v>
      </c>
      <c r="AH282" s="159"/>
      <c r="AI282" s="89" t="s">
        <v>82</v>
      </c>
      <c r="AJ282" s="159" t="s">
        <v>85</v>
      </c>
      <c r="AK282" s="89" t="s">
        <v>82</v>
      </c>
      <c r="AL282" s="159" t="s">
        <v>87</v>
      </c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492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278</v>
      </c>
      <c r="P283" s="163"/>
      <c r="Q283" s="90" t="s">
        <v>278</v>
      </c>
      <c r="R283" s="163" t="s">
        <v>492</v>
      </c>
      <c r="S283" s="90" t="s">
        <v>278</v>
      </c>
      <c r="T283" s="163"/>
      <c r="U283" s="90" t="s">
        <v>278</v>
      </c>
      <c r="V283" s="163" t="s">
        <v>82</v>
      </c>
      <c r="W283" s="90"/>
      <c r="X283" s="163"/>
      <c r="Y283" s="90" t="s">
        <v>278</v>
      </c>
      <c r="Z283" s="163"/>
      <c r="AA283" s="90" t="s">
        <v>278</v>
      </c>
      <c r="AB283" s="163"/>
      <c r="AC283" s="90" t="s">
        <v>278</v>
      </c>
      <c r="AD283" s="163"/>
      <c r="AE283" s="90" t="s">
        <v>278</v>
      </c>
      <c r="AF283" s="163"/>
      <c r="AG283" s="90" t="s">
        <v>278</v>
      </c>
      <c r="AH283" s="163"/>
      <c r="AI283" s="90" t="s">
        <v>278</v>
      </c>
      <c r="AJ283" s="163"/>
      <c r="AK283" s="90" t="s">
        <v>278</v>
      </c>
      <c r="AL283" s="163"/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 t="s">
        <v>492</v>
      </c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278</v>
      </c>
      <c r="R284" s="151" t="s">
        <v>492</v>
      </c>
      <c r="S284" s="84" t="s">
        <v>278</v>
      </c>
      <c r="T284" s="151"/>
      <c r="U284" s="84" t="s">
        <v>278</v>
      </c>
      <c r="V284" s="151"/>
      <c r="W284" s="84"/>
      <c r="X284" s="151"/>
      <c r="Y284" s="84" t="s">
        <v>278</v>
      </c>
      <c r="Z284" s="151"/>
      <c r="AA284" s="84" t="s">
        <v>278</v>
      </c>
      <c r="AB284" s="151"/>
      <c r="AC284" s="84" t="s">
        <v>278</v>
      </c>
      <c r="AD284" s="151"/>
      <c r="AE284" s="84" t="s">
        <v>278</v>
      </c>
      <c r="AF284" s="151"/>
      <c r="AG284" s="84" t="s">
        <v>278</v>
      </c>
      <c r="AH284" s="151"/>
      <c r="AI284" s="84" t="s">
        <v>278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276</v>
      </c>
      <c r="P285" s="151" t="s">
        <v>500</v>
      </c>
      <c r="Q285" s="84" t="s">
        <v>276</v>
      </c>
      <c r="R285" s="151" t="s">
        <v>492</v>
      </c>
      <c r="S285" s="84" t="s">
        <v>276</v>
      </c>
      <c r="T285" s="151" t="s">
        <v>669</v>
      </c>
      <c r="U285" s="84" t="s">
        <v>276</v>
      </c>
      <c r="V285" s="151"/>
      <c r="W285" s="84"/>
      <c r="X285" s="151"/>
      <c r="Y285" s="84" t="s">
        <v>276</v>
      </c>
      <c r="Z285" s="151"/>
      <c r="AA285" s="84" t="s">
        <v>276</v>
      </c>
      <c r="AB285" s="151"/>
      <c r="AC285" s="84" t="s">
        <v>276</v>
      </c>
      <c r="AD285" s="151"/>
      <c r="AE285" s="84" t="s">
        <v>276</v>
      </c>
      <c r="AF285" s="151" t="s">
        <v>82</v>
      </c>
      <c r="AG285" s="84" t="s">
        <v>276</v>
      </c>
      <c r="AH285" s="151"/>
      <c r="AI285" s="84" t="s">
        <v>276</v>
      </c>
      <c r="AJ285" s="151" t="s">
        <v>88</v>
      </c>
      <c r="AK285" s="84" t="s">
        <v>276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276</v>
      </c>
      <c r="P286" s="156"/>
      <c r="Q286" s="87" t="s">
        <v>276</v>
      </c>
      <c r="R286" s="156" t="s">
        <v>492</v>
      </c>
      <c r="S286" s="87" t="s">
        <v>276</v>
      </c>
      <c r="T286" s="156"/>
      <c r="U286" s="87" t="s">
        <v>276</v>
      </c>
      <c r="V286" s="156"/>
      <c r="W286" s="87"/>
      <c r="X286" s="156"/>
      <c r="Y286" s="87" t="s">
        <v>276</v>
      </c>
      <c r="Z286" s="156"/>
      <c r="AA286" s="87" t="s">
        <v>276</v>
      </c>
      <c r="AB286" s="156"/>
      <c r="AC286" s="87" t="s">
        <v>276</v>
      </c>
      <c r="AD286" s="156"/>
      <c r="AE286" s="87" t="s">
        <v>82</v>
      </c>
      <c r="AF286" s="156" t="s">
        <v>502</v>
      </c>
      <c r="AG286" s="87" t="s">
        <v>276</v>
      </c>
      <c r="AH286" s="156"/>
      <c r="AI286" s="87" t="s">
        <v>276</v>
      </c>
      <c r="AJ286" s="156" t="s">
        <v>279</v>
      </c>
      <c r="AK286" s="87" t="s">
        <v>276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276</v>
      </c>
      <c r="P287" s="157"/>
      <c r="Q287" s="80" t="s">
        <v>276</v>
      </c>
      <c r="R287" s="157" t="s">
        <v>492</v>
      </c>
      <c r="S287" s="80" t="s">
        <v>276</v>
      </c>
      <c r="T287" s="157"/>
      <c r="U287" s="80" t="s">
        <v>276</v>
      </c>
      <c r="V287" s="157"/>
      <c r="W287" s="80"/>
      <c r="X287" s="157"/>
      <c r="Y287" s="80" t="s">
        <v>276</v>
      </c>
      <c r="Z287" s="157"/>
      <c r="AA287" s="80" t="s">
        <v>276</v>
      </c>
      <c r="AB287" s="157"/>
      <c r="AC287" s="80" t="s">
        <v>276</v>
      </c>
      <c r="AD287" s="157"/>
      <c r="AE287" s="80" t="s">
        <v>276</v>
      </c>
      <c r="AF287" s="157" t="s">
        <v>82</v>
      </c>
      <c r="AG287" s="80" t="s">
        <v>276</v>
      </c>
      <c r="AH287" s="157"/>
      <c r="AI287" s="80" t="s">
        <v>276</v>
      </c>
      <c r="AJ287" s="157" t="s">
        <v>88</v>
      </c>
      <c r="AK287" s="80" t="s">
        <v>276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 t="s">
        <v>277</v>
      </c>
      <c r="P288" s="151" t="s">
        <v>84</v>
      </c>
      <c r="Q288" s="84" t="s">
        <v>277</v>
      </c>
      <c r="R288" s="151" t="s">
        <v>492</v>
      </c>
      <c r="S288" s="84" t="s">
        <v>277</v>
      </c>
      <c r="T288" s="151" t="s">
        <v>84</v>
      </c>
      <c r="U288" s="84" t="s">
        <v>277</v>
      </c>
      <c r="V288" s="151" t="s">
        <v>84</v>
      </c>
      <c r="W288" s="84"/>
      <c r="X288" s="151"/>
      <c r="Y288" s="84" t="s">
        <v>277</v>
      </c>
      <c r="Z288" s="151"/>
      <c r="AA288" s="84" t="s">
        <v>277</v>
      </c>
      <c r="AB288" s="151"/>
      <c r="AC288" s="84" t="s">
        <v>277</v>
      </c>
      <c r="AD288" s="151"/>
      <c r="AE288" s="84" t="s">
        <v>277</v>
      </c>
      <c r="AF288" s="151" t="s">
        <v>87</v>
      </c>
      <c r="AG288" s="84" t="s">
        <v>277</v>
      </c>
      <c r="AH288" s="151"/>
      <c r="AI288" s="84" t="s">
        <v>277</v>
      </c>
      <c r="AJ288" s="151" t="s">
        <v>85</v>
      </c>
      <c r="AK288" s="84" t="s">
        <v>277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277</v>
      </c>
      <c r="P289" s="155"/>
      <c r="Q289" s="40" t="s">
        <v>277</v>
      </c>
      <c r="R289" s="155" t="s">
        <v>492</v>
      </c>
      <c r="S289" s="40" t="s">
        <v>277</v>
      </c>
      <c r="T289" s="155" t="s">
        <v>472</v>
      </c>
      <c r="U289" s="40" t="s">
        <v>277</v>
      </c>
      <c r="V289" s="155" t="s">
        <v>86</v>
      </c>
      <c r="W289" s="40"/>
      <c r="X289" s="155"/>
      <c r="Y289" s="40" t="s">
        <v>277</v>
      </c>
      <c r="Z289" s="155"/>
      <c r="AA289" s="40" t="s">
        <v>277</v>
      </c>
      <c r="AB289" s="155"/>
      <c r="AC289" s="40" t="s">
        <v>277</v>
      </c>
      <c r="AD289" s="155"/>
      <c r="AE289" s="40" t="s">
        <v>277</v>
      </c>
      <c r="AF289" s="155"/>
      <c r="AG289" s="40" t="s">
        <v>277</v>
      </c>
      <c r="AH289" s="155"/>
      <c r="AI289" s="40" t="s">
        <v>277</v>
      </c>
      <c r="AJ289" s="155"/>
      <c r="AK289" s="40" t="s">
        <v>277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82</v>
      </c>
      <c r="P290" s="155" t="s">
        <v>85</v>
      </c>
      <c r="Q290" s="40" t="s">
        <v>82</v>
      </c>
      <c r="R290" s="155" t="s">
        <v>492</v>
      </c>
      <c r="S290" s="40" t="s">
        <v>82</v>
      </c>
      <c r="T290" s="155" t="s">
        <v>468</v>
      </c>
      <c r="U290" s="40" t="s">
        <v>82</v>
      </c>
      <c r="V290" s="155" t="s">
        <v>86</v>
      </c>
      <c r="W290" s="40"/>
      <c r="X290" s="155"/>
      <c r="Y290" s="40" t="s">
        <v>82</v>
      </c>
      <c r="Z290" s="155"/>
      <c r="AA290" s="40" t="s">
        <v>82</v>
      </c>
      <c r="AB290" s="155"/>
      <c r="AC290" s="40" t="s">
        <v>82</v>
      </c>
      <c r="AD290" s="155"/>
      <c r="AE290" s="40" t="s">
        <v>82</v>
      </c>
      <c r="AF290" s="155"/>
      <c r="AG290" s="40" t="s">
        <v>82</v>
      </c>
      <c r="AH290" s="155"/>
      <c r="AI290" s="40" t="s">
        <v>82</v>
      </c>
      <c r="AJ290" s="155"/>
      <c r="AK290" s="40" t="s">
        <v>82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82</v>
      </c>
      <c r="P291" s="151" t="s">
        <v>85</v>
      </c>
      <c r="Q291" s="84" t="s">
        <v>82</v>
      </c>
      <c r="R291" s="151" t="s">
        <v>492</v>
      </c>
      <c r="S291" s="84" t="s">
        <v>82</v>
      </c>
      <c r="T291" s="151" t="s">
        <v>468</v>
      </c>
      <c r="U291" s="84" t="s">
        <v>82</v>
      </c>
      <c r="V291" s="151" t="s">
        <v>86</v>
      </c>
      <c r="W291" s="84"/>
      <c r="X291" s="151"/>
      <c r="Y291" s="84" t="s">
        <v>82</v>
      </c>
      <c r="Z291" s="151"/>
      <c r="AA291" s="84" t="s">
        <v>82</v>
      </c>
      <c r="AB291" s="151"/>
      <c r="AC291" s="84" t="s">
        <v>82</v>
      </c>
      <c r="AD291" s="151"/>
      <c r="AE291" s="84" t="s">
        <v>82</v>
      </c>
      <c r="AF291" s="151"/>
      <c r="AG291" s="84" t="s">
        <v>82</v>
      </c>
      <c r="AH291" s="151"/>
      <c r="AI291" s="84" t="s">
        <v>82</v>
      </c>
      <c r="AJ291" s="151"/>
      <c r="AK291" s="84" t="s">
        <v>82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278</v>
      </c>
      <c r="P292" s="155"/>
      <c r="Q292" s="40" t="s">
        <v>278</v>
      </c>
      <c r="R292" s="155" t="s">
        <v>492</v>
      </c>
      <c r="S292" s="40" t="s">
        <v>278</v>
      </c>
      <c r="T292" s="155"/>
      <c r="U292" s="40" t="s">
        <v>278</v>
      </c>
      <c r="V292" s="155"/>
      <c r="W292" s="40"/>
      <c r="X292" s="155"/>
      <c r="Y292" s="40" t="s">
        <v>278</v>
      </c>
      <c r="Z292" s="155"/>
      <c r="AA292" s="40" t="s">
        <v>278</v>
      </c>
      <c r="AB292" s="155"/>
      <c r="AC292" s="40" t="s">
        <v>278</v>
      </c>
      <c r="AD292" s="155"/>
      <c r="AE292" s="40" t="s">
        <v>278</v>
      </c>
      <c r="AF292" s="155"/>
      <c r="AG292" s="40" t="s">
        <v>278</v>
      </c>
      <c r="AH292" s="155"/>
      <c r="AI292" s="40" t="s">
        <v>278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278</v>
      </c>
      <c r="P293" s="156"/>
      <c r="Q293" s="87" t="s">
        <v>278</v>
      </c>
      <c r="R293" s="156" t="s">
        <v>492</v>
      </c>
      <c r="S293" s="87" t="s">
        <v>278</v>
      </c>
      <c r="T293" s="156"/>
      <c r="U293" s="87" t="s">
        <v>278</v>
      </c>
      <c r="V293" s="156"/>
      <c r="W293" s="87"/>
      <c r="X293" s="156"/>
      <c r="Y293" s="87" t="s">
        <v>278</v>
      </c>
      <c r="Z293" s="156"/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278</v>
      </c>
      <c r="P294" s="157"/>
      <c r="Q294" s="80" t="s">
        <v>278</v>
      </c>
      <c r="R294" s="157" t="s">
        <v>492</v>
      </c>
      <c r="S294" s="80" t="s">
        <v>278</v>
      </c>
      <c r="T294" s="157"/>
      <c r="U294" s="80" t="s">
        <v>278</v>
      </c>
      <c r="V294" s="157"/>
      <c r="W294" s="80"/>
      <c r="X294" s="157"/>
      <c r="Y294" s="80" t="s">
        <v>278</v>
      </c>
      <c r="Z294" s="157"/>
      <c r="AA294" s="80" t="s">
        <v>278</v>
      </c>
      <c r="AB294" s="157"/>
      <c r="AC294" s="80"/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298</v>
      </c>
      <c r="P295" s="151" t="s">
        <v>281</v>
      </c>
      <c r="Q295" s="234" t="s">
        <v>282</v>
      </c>
      <c r="R295" s="151" t="s">
        <v>492</v>
      </c>
      <c r="S295" s="234" t="s">
        <v>278</v>
      </c>
      <c r="T295" s="151"/>
      <c r="U295" s="234" t="s">
        <v>298</v>
      </c>
      <c r="V295" s="151"/>
      <c r="W295" s="234"/>
      <c r="X295" s="151"/>
      <c r="Y295" s="234" t="s">
        <v>83</v>
      </c>
      <c r="Z295" s="151" t="s">
        <v>85</v>
      </c>
      <c r="AA295" s="234" t="s">
        <v>278</v>
      </c>
      <c r="AB295" s="151"/>
      <c r="AC295" s="234" t="s">
        <v>282</v>
      </c>
      <c r="AD295" s="151" t="s">
        <v>88</v>
      </c>
      <c r="AE295" s="234" t="s">
        <v>278</v>
      </c>
      <c r="AF295" s="151"/>
      <c r="AG295" s="234" t="s">
        <v>298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298</v>
      </c>
      <c r="P296" s="155" t="s">
        <v>281</v>
      </c>
      <c r="Q296" s="40" t="s">
        <v>282</v>
      </c>
      <c r="R296" s="155" t="s">
        <v>492</v>
      </c>
      <c r="S296" s="40" t="s">
        <v>278</v>
      </c>
      <c r="T296" s="155"/>
      <c r="U296" s="40" t="s">
        <v>298</v>
      </c>
      <c r="V296" s="155"/>
      <c r="W296" s="40"/>
      <c r="X296" s="155"/>
      <c r="Y296" s="40" t="s">
        <v>83</v>
      </c>
      <c r="Z296" s="155" t="s">
        <v>85</v>
      </c>
      <c r="AA296" s="40" t="s">
        <v>278</v>
      </c>
      <c r="AB296" s="155"/>
      <c r="AC296" s="40" t="s">
        <v>282</v>
      </c>
      <c r="AD296" s="155" t="s">
        <v>85</v>
      </c>
      <c r="AE296" s="40" t="s">
        <v>278</v>
      </c>
      <c r="AF296" s="155"/>
      <c r="AG296" s="40" t="s">
        <v>298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298</v>
      </c>
      <c r="P297" s="155" t="s">
        <v>84</v>
      </c>
      <c r="Q297" s="40" t="s">
        <v>282</v>
      </c>
      <c r="R297" s="155" t="s">
        <v>492</v>
      </c>
      <c r="S297" s="40" t="s">
        <v>282</v>
      </c>
      <c r="T297" s="155" t="s">
        <v>84</v>
      </c>
      <c r="U297" s="40" t="s">
        <v>298</v>
      </c>
      <c r="V297" s="155"/>
      <c r="W297" s="40"/>
      <c r="X297" s="155"/>
      <c r="Y297" s="40" t="s">
        <v>83</v>
      </c>
      <c r="Z297" s="155" t="s">
        <v>84</v>
      </c>
      <c r="AA297" s="40" t="s">
        <v>282</v>
      </c>
      <c r="AB297" s="155"/>
      <c r="AC297" s="40" t="s">
        <v>282</v>
      </c>
      <c r="AD297" s="155" t="s">
        <v>278</v>
      </c>
      <c r="AE297" s="40" t="s">
        <v>282</v>
      </c>
      <c r="AF297" s="155" t="s">
        <v>85</v>
      </c>
      <c r="AG297" s="40" t="s">
        <v>298</v>
      </c>
      <c r="AH297" s="155"/>
      <c r="AI297" s="40" t="s">
        <v>282</v>
      </c>
      <c r="AJ297" s="155" t="s">
        <v>84</v>
      </c>
      <c r="AK297" s="40" t="s">
        <v>282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 t="s">
        <v>492</v>
      </c>
      <c r="S298" s="84" t="s">
        <v>282</v>
      </c>
      <c r="T298" s="151" t="s">
        <v>281</v>
      </c>
      <c r="U298" s="84" t="s">
        <v>278</v>
      </c>
      <c r="V298" s="151"/>
      <c r="W298" s="84"/>
      <c r="X298" s="151"/>
      <c r="Y298" s="84" t="s">
        <v>278</v>
      </c>
      <c r="Z298" s="151"/>
      <c r="AA298" s="84" t="s">
        <v>282</v>
      </c>
      <c r="AB298" s="151"/>
      <c r="AC298" s="84" t="s">
        <v>278</v>
      </c>
      <c r="AD298" s="151"/>
      <c r="AE298" s="84" t="s">
        <v>282</v>
      </c>
      <c r="AF298" s="151" t="s">
        <v>85</v>
      </c>
      <c r="AG298" s="84" t="s">
        <v>278</v>
      </c>
      <c r="AH298" s="151"/>
      <c r="AI298" s="84" t="s">
        <v>282</v>
      </c>
      <c r="AJ298" s="151" t="s">
        <v>90</v>
      </c>
      <c r="AK298" s="84" t="s">
        <v>282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 t="s">
        <v>492</v>
      </c>
      <c r="S299" s="40" t="s">
        <v>282</v>
      </c>
      <c r="T299" s="155" t="s">
        <v>281</v>
      </c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282</v>
      </c>
      <c r="AB299" s="155"/>
      <c r="AC299" s="40" t="s">
        <v>278</v>
      </c>
      <c r="AD299" s="155" t="s">
        <v>84</v>
      </c>
      <c r="AE299" s="40" t="s">
        <v>282</v>
      </c>
      <c r="AF299" s="155" t="s">
        <v>85</v>
      </c>
      <c r="AG299" s="40" t="s">
        <v>278</v>
      </c>
      <c r="AH299" s="155"/>
      <c r="AI299" s="40" t="s">
        <v>282</v>
      </c>
      <c r="AJ299" s="155" t="s">
        <v>90</v>
      </c>
      <c r="AK299" s="40" t="s">
        <v>282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 t="s">
        <v>492</v>
      </c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 t="s">
        <v>492</v>
      </c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276</v>
      </c>
      <c r="P302" s="151"/>
      <c r="Q302" s="84" t="s">
        <v>276</v>
      </c>
      <c r="R302" s="151" t="s">
        <v>492</v>
      </c>
      <c r="S302" s="84" t="s">
        <v>276</v>
      </c>
      <c r="T302" s="151" t="s">
        <v>472</v>
      </c>
      <c r="U302" s="84" t="s">
        <v>276</v>
      </c>
      <c r="V302" s="151" t="s">
        <v>86</v>
      </c>
      <c r="W302" s="84"/>
      <c r="X302" s="151"/>
      <c r="Y302" s="84" t="s">
        <v>276</v>
      </c>
      <c r="Z302" s="151"/>
      <c r="AA302" s="84" t="s">
        <v>276</v>
      </c>
      <c r="AB302" s="151"/>
      <c r="AC302" s="84" t="s">
        <v>276</v>
      </c>
      <c r="AD302" s="151"/>
      <c r="AE302" s="84" t="s">
        <v>276</v>
      </c>
      <c r="AF302" s="151" t="s">
        <v>82</v>
      </c>
      <c r="AG302" s="84" t="s">
        <v>276</v>
      </c>
      <c r="AH302" s="151"/>
      <c r="AI302" s="84" t="s">
        <v>276</v>
      </c>
      <c r="AJ302" s="151" t="s">
        <v>87</v>
      </c>
      <c r="AK302" s="84" t="s">
        <v>276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276</v>
      </c>
      <c r="P303" s="155"/>
      <c r="Q303" s="40" t="s">
        <v>276</v>
      </c>
      <c r="R303" s="155" t="s">
        <v>492</v>
      </c>
      <c r="S303" s="40" t="s">
        <v>276</v>
      </c>
      <c r="T303" s="155" t="s">
        <v>472</v>
      </c>
      <c r="U303" s="40" t="s">
        <v>276</v>
      </c>
      <c r="V303" s="155" t="s">
        <v>86</v>
      </c>
      <c r="W303" s="40"/>
      <c r="X303" s="155"/>
      <c r="Y303" s="40" t="s">
        <v>276</v>
      </c>
      <c r="Z303" s="155"/>
      <c r="AA303" s="40" t="s">
        <v>276</v>
      </c>
      <c r="AB303" s="155"/>
      <c r="AC303" s="40" t="s">
        <v>276</v>
      </c>
      <c r="AD303" s="155"/>
      <c r="AE303" s="40" t="s">
        <v>276</v>
      </c>
      <c r="AF303" s="155" t="s">
        <v>82</v>
      </c>
      <c r="AG303" s="40" t="s">
        <v>276</v>
      </c>
      <c r="AH303" s="155"/>
      <c r="AI303" s="40" t="s">
        <v>276</v>
      </c>
      <c r="AJ303" s="155" t="s">
        <v>87</v>
      </c>
      <c r="AK303" s="40" t="s">
        <v>276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277</v>
      </c>
      <c r="P304" s="155" t="s">
        <v>87</v>
      </c>
      <c r="Q304" s="40" t="s">
        <v>277</v>
      </c>
      <c r="R304" s="155"/>
      <c r="S304" s="40" t="s">
        <v>277</v>
      </c>
      <c r="T304" s="155" t="s">
        <v>669</v>
      </c>
      <c r="U304" s="40" t="s">
        <v>277</v>
      </c>
      <c r="V304" s="155"/>
      <c r="W304" s="40"/>
      <c r="X304" s="155"/>
      <c r="Y304" s="40" t="s">
        <v>277</v>
      </c>
      <c r="Z304" s="155"/>
      <c r="AA304" s="40" t="s">
        <v>277</v>
      </c>
      <c r="AB304" s="155"/>
      <c r="AC304" s="40" t="s">
        <v>277</v>
      </c>
      <c r="AD304" s="155"/>
      <c r="AE304" s="40" t="s">
        <v>277</v>
      </c>
      <c r="AF304" s="155" t="s">
        <v>82</v>
      </c>
      <c r="AG304" s="40" t="s">
        <v>277</v>
      </c>
      <c r="AH304" s="155"/>
      <c r="AI304" s="40" t="s">
        <v>277</v>
      </c>
      <c r="AJ304" s="155"/>
      <c r="AK304" s="40" t="s">
        <v>277</v>
      </c>
      <c r="AL304" s="155"/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277</v>
      </c>
      <c r="P305" s="151" t="s">
        <v>87</v>
      </c>
      <c r="Q305" s="84" t="s">
        <v>277</v>
      </c>
      <c r="R305" s="151"/>
      <c r="S305" s="84" t="s">
        <v>277</v>
      </c>
      <c r="T305" s="151" t="s">
        <v>669</v>
      </c>
      <c r="U305" s="84" t="s">
        <v>277</v>
      </c>
      <c r="V305" s="151"/>
      <c r="W305" s="84"/>
      <c r="X305" s="151"/>
      <c r="Y305" s="84" t="s">
        <v>277</v>
      </c>
      <c r="Z305" s="151"/>
      <c r="AA305" s="84" t="s">
        <v>277</v>
      </c>
      <c r="AB305" s="151"/>
      <c r="AC305" s="84" t="s">
        <v>277</v>
      </c>
      <c r="AD305" s="151"/>
      <c r="AE305" s="84" t="s">
        <v>277</v>
      </c>
      <c r="AF305" s="151" t="s">
        <v>82</v>
      </c>
      <c r="AG305" s="84" t="s">
        <v>277</v>
      </c>
      <c r="AH305" s="151"/>
      <c r="AI305" s="84" t="s">
        <v>277</v>
      </c>
      <c r="AJ305" s="151"/>
      <c r="AK305" s="84" t="s">
        <v>277</v>
      </c>
      <c r="AL305" s="151"/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82</v>
      </c>
      <c r="P306" s="155"/>
      <c r="Q306" s="40" t="s">
        <v>82</v>
      </c>
      <c r="R306" s="155"/>
      <c r="S306" s="40" t="s">
        <v>82</v>
      </c>
      <c r="T306" s="155"/>
      <c r="U306" s="40" t="s">
        <v>82</v>
      </c>
      <c r="V306" s="155"/>
      <c r="W306" s="40"/>
      <c r="X306" s="155"/>
      <c r="Y306" s="40" t="s">
        <v>82</v>
      </c>
      <c r="Z306" s="155"/>
      <c r="AA306" s="40" t="s">
        <v>82</v>
      </c>
      <c r="AB306" s="155"/>
      <c r="AC306" s="40" t="s">
        <v>82</v>
      </c>
      <c r="AD306" s="155"/>
      <c r="AE306" s="40" t="s">
        <v>82</v>
      </c>
      <c r="AF306" s="155"/>
      <c r="AG306" s="40" t="s">
        <v>82</v>
      </c>
      <c r="AH306" s="155"/>
      <c r="AI306" s="40" t="s">
        <v>82</v>
      </c>
      <c r="AJ306" s="155"/>
      <c r="AK306" s="40" t="s">
        <v>82</v>
      </c>
      <c r="AL306" s="155"/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82</v>
      </c>
      <c r="P307" s="156"/>
      <c r="Q307" s="87" t="s">
        <v>82</v>
      </c>
      <c r="R307" s="156"/>
      <c r="S307" s="87" t="s">
        <v>82</v>
      </c>
      <c r="T307" s="156"/>
      <c r="U307" s="87" t="s">
        <v>82</v>
      </c>
      <c r="V307" s="156"/>
      <c r="W307" s="87"/>
      <c r="X307" s="156"/>
      <c r="Y307" s="87" t="s">
        <v>82</v>
      </c>
      <c r="Z307" s="156"/>
      <c r="AA307" s="87" t="s">
        <v>82</v>
      </c>
      <c r="AB307" s="156"/>
      <c r="AC307" s="87" t="s">
        <v>82</v>
      </c>
      <c r="AD307" s="156"/>
      <c r="AE307" s="87" t="s">
        <v>82</v>
      </c>
      <c r="AF307" s="156"/>
      <c r="AG307" s="87" t="s">
        <v>82</v>
      </c>
      <c r="AH307" s="156"/>
      <c r="AI307" s="87" t="s">
        <v>82</v>
      </c>
      <c r="AJ307" s="156"/>
      <c r="AK307" s="87" t="s">
        <v>82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82</v>
      </c>
      <c r="P308" s="157"/>
      <c r="Q308" s="80" t="s">
        <v>82</v>
      </c>
      <c r="R308" s="157"/>
      <c r="S308" s="80" t="s">
        <v>82</v>
      </c>
      <c r="T308" s="157"/>
      <c r="U308" s="80" t="s">
        <v>82</v>
      </c>
      <c r="V308" s="157"/>
      <c r="W308" s="80"/>
      <c r="X308" s="157"/>
      <c r="Y308" s="80" t="s">
        <v>82</v>
      </c>
      <c r="Z308" s="157" t="s">
        <v>22</v>
      </c>
      <c r="AA308" s="80" t="s">
        <v>82</v>
      </c>
      <c r="AB308" s="157"/>
      <c r="AC308" s="80" t="s">
        <v>82</v>
      </c>
      <c r="AD308" s="157"/>
      <c r="AE308" s="80" t="s">
        <v>82</v>
      </c>
      <c r="AF308" s="157" t="s">
        <v>502</v>
      </c>
      <c r="AG308" s="80" t="s">
        <v>82</v>
      </c>
      <c r="AH308" s="157"/>
      <c r="AI308" s="80" t="s">
        <v>82</v>
      </c>
      <c r="AJ308" s="157"/>
      <c r="AK308" s="80" t="s">
        <v>82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278</v>
      </c>
      <c r="T309" s="151"/>
      <c r="U309" s="84" t="s">
        <v>278</v>
      </c>
      <c r="V309" s="151"/>
      <c r="W309" s="84"/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278</v>
      </c>
      <c r="AF309" s="151"/>
      <c r="AG309" s="84" t="s">
        <v>278</v>
      </c>
      <c r="AH309" s="151"/>
      <c r="AI309" s="84" t="s">
        <v>278</v>
      </c>
      <c r="AJ309" s="151"/>
      <c r="AK309" s="84" t="s">
        <v>278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278</v>
      </c>
      <c r="T310" s="155"/>
      <c r="U310" s="40" t="s">
        <v>278</v>
      </c>
      <c r="V310" s="155"/>
      <c r="W310" s="40"/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278</v>
      </c>
      <c r="AF310" s="155"/>
      <c r="AG310" s="40" t="s">
        <v>278</v>
      </c>
      <c r="AH310" s="155"/>
      <c r="AI310" s="40" t="s">
        <v>278</v>
      </c>
      <c r="AJ310" s="155"/>
      <c r="AK310" s="40" t="s">
        <v>278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276</v>
      </c>
      <c r="P311" s="155" t="s">
        <v>511</v>
      </c>
      <c r="Q311" s="40" t="s">
        <v>276</v>
      </c>
      <c r="R311" s="155"/>
      <c r="S311" s="40" t="s">
        <v>276</v>
      </c>
      <c r="T311" s="155" t="s">
        <v>85</v>
      </c>
      <c r="U311" s="40" t="s">
        <v>276</v>
      </c>
      <c r="V311" s="155"/>
      <c r="W311" s="40"/>
      <c r="X311" s="155"/>
      <c r="Y311" s="40" t="s">
        <v>276</v>
      </c>
      <c r="Z311" s="155"/>
      <c r="AA311" s="40" t="s">
        <v>276</v>
      </c>
      <c r="AB311" s="155" t="s">
        <v>277</v>
      </c>
      <c r="AC311" s="40" t="s">
        <v>276</v>
      </c>
      <c r="AD311" s="155"/>
      <c r="AE311" s="40" t="s">
        <v>276</v>
      </c>
      <c r="AF311" s="155"/>
      <c r="AG311" s="40" t="s">
        <v>276</v>
      </c>
      <c r="AH311" s="155"/>
      <c r="AI311" s="40" t="s">
        <v>276</v>
      </c>
      <c r="AJ311" s="155"/>
      <c r="AK311" s="40" t="s">
        <v>276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276</v>
      </c>
      <c r="P312" s="151" t="s">
        <v>511</v>
      </c>
      <c r="Q312" s="84" t="s">
        <v>276</v>
      </c>
      <c r="R312" s="151"/>
      <c r="S312" s="84" t="s">
        <v>276</v>
      </c>
      <c r="T312" s="151" t="s">
        <v>87</v>
      </c>
      <c r="U312" s="84" t="s">
        <v>276</v>
      </c>
      <c r="V312" s="151"/>
      <c r="W312" s="84"/>
      <c r="X312" s="151"/>
      <c r="Y312" s="84" t="s">
        <v>276</v>
      </c>
      <c r="Z312" s="151"/>
      <c r="AA312" s="84" t="s">
        <v>276</v>
      </c>
      <c r="AB312" s="151" t="s">
        <v>277</v>
      </c>
      <c r="AC312" s="84" t="s">
        <v>276</v>
      </c>
      <c r="AD312" s="151"/>
      <c r="AE312" s="84" t="s">
        <v>276</v>
      </c>
      <c r="AF312" s="151"/>
      <c r="AG312" s="84" t="s">
        <v>276</v>
      </c>
      <c r="AH312" s="151"/>
      <c r="AI312" s="84" t="s">
        <v>276</v>
      </c>
      <c r="AJ312" s="151"/>
      <c r="AK312" s="84" t="s">
        <v>276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277</v>
      </c>
      <c r="P313" s="155" t="s">
        <v>511</v>
      </c>
      <c r="Q313" s="40" t="s">
        <v>277</v>
      </c>
      <c r="R313" s="155"/>
      <c r="S313" s="40" t="s">
        <v>277</v>
      </c>
      <c r="T313" s="155" t="s">
        <v>88</v>
      </c>
      <c r="U313" s="40" t="s">
        <v>277</v>
      </c>
      <c r="V313" s="155"/>
      <c r="W313" s="40"/>
      <c r="X313" s="155"/>
      <c r="Y313" s="40" t="s">
        <v>277</v>
      </c>
      <c r="Z313" s="155"/>
      <c r="AA313" s="40" t="s">
        <v>277</v>
      </c>
      <c r="AB313" s="155"/>
      <c r="AC313" s="40" t="s">
        <v>277</v>
      </c>
      <c r="AD313" s="155"/>
      <c r="AE313" s="40" t="s">
        <v>277</v>
      </c>
      <c r="AF313" s="155"/>
      <c r="AG313" s="40" t="s">
        <v>277</v>
      </c>
      <c r="AH313" s="155"/>
      <c r="AI313" s="40" t="s">
        <v>277</v>
      </c>
      <c r="AJ313" s="155"/>
      <c r="AK313" s="40" t="s">
        <v>277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277</v>
      </c>
      <c r="P314" s="243" t="s">
        <v>511</v>
      </c>
      <c r="Q314" s="241" t="s">
        <v>277</v>
      </c>
      <c r="R314" s="243"/>
      <c r="S314" s="241" t="s">
        <v>277</v>
      </c>
      <c r="T314" s="243" t="s">
        <v>88</v>
      </c>
      <c r="U314" s="241" t="s">
        <v>277</v>
      </c>
      <c r="V314" s="243"/>
      <c r="W314" s="241"/>
      <c r="X314" s="243"/>
      <c r="Y314" s="241" t="s">
        <v>277</v>
      </c>
      <c r="Z314" s="243"/>
      <c r="AA314" s="241" t="s">
        <v>277</v>
      </c>
      <c r="AB314" s="243"/>
      <c r="AC314" s="241" t="s">
        <v>277</v>
      </c>
      <c r="AD314" s="243"/>
      <c r="AE314" s="241" t="s">
        <v>277</v>
      </c>
      <c r="AF314" s="243"/>
      <c r="AG314" s="241" t="s">
        <v>277</v>
      </c>
      <c r="AH314" s="243"/>
      <c r="AI314" s="241" t="s">
        <v>277</v>
      </c>
      <c r="AJ314" s="243"/>
      <c r="AK314" s="241" t="s">
        <v>277</v>
      </c>
      <c r="AL314" s="243" t="s">
        <v>89</v>
      </c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277</v>
      </c>
      <c r="P315" s="156" t="s">
        <v>511</v>
      </c>
      <c r="Q315" s="87" t="s">
        <v>277</v>
      </c>
      <c r="R315" s="156"/>
      <c r="S315" s="87" t="s">
        <v>277</v>
      </c>
      <c r="T315" s="156" t="s">
        <v>22</v>
      </c>
      <c r="U315" s="87" t="s">
        <v>277</v>
      </c>
      <c r="V315" s="156"/>
      <c r="W315" s="87"/>
      <c r="X315" s="156"/>
      <c r="Y315" s="87" t="s">
        <v>277</v>
      </c>
      <c r="Z315" s="156"/>
      <c r="AA315" s="87" t="s">
        <v>277</v>
      </c>
      <c r="AB315" s="156"/>
      <c r="AC315" s="87" t="s">
        <v>277</v>
      </c>
      <c r="AD315" s="156"/>
      <c r="AE315" s="87" t="s">
        <v>277</v>
      </c>
      <c r="AF315" s="156"/>
      <c r="AG315" s="87" t="s">
        <v>277</v>
      </c>
      <c r="AH315" s="156"/>
      <c r="AI315" s="87" t="s">
        <v>277</v>
      </c>
      <c r="AJ315" s="156"/>
      <c r="AK315" s="87" t="s">
        <v>277</v>
      </c>
      <c r="AL315" s="156" t="s">
        <v>89</v>
      </c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82</v>
      </c>
      <c r="P316" s="159" t="s">
        <v>85</v>
      </c>
      <c r="Q316" s="89" t="s">
        <v>82</v>
      </c>
      <c r="R316" s="159"/>
      <c r="S316" s="89" t="s">
        <v>82</v>
      </c>
      <c r="T316" s="159" t="s">
        <v>468</v>
      </c>
      <c r="U316" s="89" t="s">
        <v>82</v>
      </c>
      <c r="V316" s="159" t="s">
        <v>86</v>
      </c>
      <c r="W316" s="89"/>
      <c r="X316" s="159"/>
      <c r="Y316" s="89" t="s">
        <v>82</v>
      </c>
      <c r="Z316" s="159"/>
      <c r="AA316" s="89" t="s">
        <v>82</v>
      </c>
      <c r="AB316" s="159"/>
      <c r="AC316" s="89" t="s">
        <v>82</v>
      </c>
      <c r="AD316" s="159"/>
      <c r="AE316" s="89" t="s">
        <v>82</v>
      </c>
      <c r="AF316" s="159"/>
      <c r="AG316" s="89" t="s">
        <v>82</v>
      </c>
      <c r="AH316" s="159"/>
      <c r="AI316" s="89" t="s">
        <v>82</v>
      </c>
      <c r="AJ316" s="159"/>
      <c r="AK316" s="89" t="s">
        <v>82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82</v>
      </c>
      <c r="P317" s="159" t="s">
        <v>85</v>
      </c>
      <c r="Q317" s="89" t="s">
        <v>82</v>
      </c>
      <c r="R317" s="159"/>
      <c r="S317" s="89" t="s">
        <v>82</v>
      </c>
      <c r="T317" s="159" t="s">
        <v>468</v>
      </c>
      <c r="U317" s="89" t="s">
        <v>82</v>
      </c>
      <c r="V317" s="159" t="s">
        <v>86</v>
      </c>
      <c r="W317" s="89"/>
      <c r="X317" s="159"/>
      <c r="Y317" s="89" t="s">
        <v>82</v>
      </c>
      <c r="Z317" s="159"/>
      <c r="AA317" s="89" t="s">
        <v>82</v>
      </c>
      <c r="AB317" s="159"/>
      <c r="AC317" s="89" t="s">
        <v>82</v>
      </c>
      <c r="AD317" s="159"/>
      <c r="AE317" s="89" t="s">
        <v>82</v>
      </c>
      <c r="AF317" s="159"/>
      <c r="AG317" s="89" t="s">
        <v>82</v>
      </c>
      <c r="AH317" s="159"/>
      <c r="AI317" s="89" t="s">
        <v>82</v>
      </c>
      <c r="AJ317" s="159"/>
      <c r="AK317" s="89" t="s">
        <v>82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278</v>
      </c>
      <c r="P318" s="159"/>
      <c r="Q318" s="89" t="s">
        <v>278</v>
      </c>
      <c r="R318" s="159"/>
      <c r="S318" s="89" t="s">
        <v>278</v>
      </c>
      <c r="T318" s="159"/>
      <c r="U318" s="89" t="s">
        <v>278</v>
      </c>
      <c r="V318" s="159"/>
      <c r="W318" s="89"/>
      <c r="X318" s="159"/>
      <c r="Y318" s="89" t="s">
        <v>278</v>
      </c>
      <c r="Z318" s="159"/>
      <c r="AA318" s="89" t="s">
        <v>278</v>
      </c>
      <c r="AB318" s="159"/>
      <c r="AC318" s="89" t="s">
        <v>278</v>
      </c>
      <c r="AD318" s="159"/>
      <c r="AE318" s="89" t="s">
        <v>278</v>
      </c>
      <c r="AF318" s="159"/>
      <c r="AG318" s="89" t="s">
        <v>278</v>
      </c>
      <c r="AH318" s="159"/>
      <c r="AI318" s="89" t="s">
        <v>278</v>
      </c>
      <c r="AJ318" s="159"/>
      <c r="AK318" s="89" t="s">
        <v>278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278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/>
      <c r="X319" s="159"/>
      <c r="Y319" s="89" t="s">
        <v>278</v>
      </c>
      <c r="Z319" s="159"/>
      <c r="AA319" s="89" t="s">
        <v>278</v>
      </c>
      <c r="AB319" s="159"/>
      <c r="AC319" s="89" t="s">
        <v>278</v>
      </c>
      <c r="AD319" s="159"/>
      <c r="AE319" s="89" t="s">
        <v>278</v>
      </c>
      <c r="AF319" s="159"/>
      <c r="AG319" s="89" t="s">
        <v>278</v>
      </c>
      <c r="AH319" s="159"/>
      <c r="AI319" s="89" t="s">
        <v>278</v>
      </c>
      <c r="AJ319" s="159"/>
      <c r="AK319" s="89" t="s">
        <v>278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276</v>
      </c>
      <c r="P320" s="159"/>
      <c r="Q320" s="89" t="s">
        <v>276</v>
      </c>
      <c r="R320" s="159"/>
      <c r="S320" s="89" t="s">
        <v>276</v>
      </c>
      <c r="T320" s="159"/>
      <c r="U320" s="89" t="s">
        <v>276</v>
      </c>
      <c r="V320" s="159"/>
      <c r="W320" s="89"/>
      <c r="X320" s="159"/>
      <c r="Y320" s="89" t="s">
        <v>276</v>
      </c>
      <c r="Z320" s="159"/>
      <c r="AA320" s="89" t="s">
        <v>276</v>
      </c>
      <c r="AB320" s="159"/>
      <c r="AC320" s="89" t="s">
        <v>276</v>
      </c>
      <c r="AD320" s="159"/>
      <c r="AE320" s="89" t="s">
        <v>276</v>
      </c>
      <c r="AF320" s="159" t="s">
        <v>82</v>
      </c>
      <c r="AG320" s="89" t="s">
        <v>276</v>
      </c>
      <c r="AH320" s="159"/>
      <c r="AI320" s="89" t="s">
        <v>276</v>
      </c>
      <c r="AJ320" s="159"/>
      <c r="AK320" s="89" t="s">
        <v>276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276</v>
      </c>
      <c r="P321" s="156"/>
      <c r="Q321" s="87" t="s">
        <v>276</v>
      </c>
      <c r="R321" s="156"/>
      <c r="S321" s="87" t="s">
        <v>276</v>
      </c>
      <c r="T321" s="156"/>
      <c r="U321" s="87" t="s">
        <v>276</v>
      </c>
      <c r="V321" s="156"/>
      <c r="W321" s="87"/>
      <c r="X321" s="156"/>
      <c r="Y321" s="87" t="s">
        <v>276</v>
      </c>
      <c r="Z321" s="156"/>
      <c r="AA321" s="87" t="s">
        <v>276</v>
      </c>
      <c r="AB321" s="156"/>
      <c r="AC321" s="87" t="s">
        <v>276</v>
      </c>
      <c r="AD321" s="156"/>
      <c r="AE321" s="87" t="s">
        <v>276</v>
      </c>
      <c r="AF321" s="156" t="s">
        <v>82</v>
      </c>
      <c r="AG321" s="87" t="s">
        <v>276</v>
      </c>
      <c r="AH321" s="156"/>
      <c r="AI321" s="87" t="s">
        <v>276</v>
      </c>
      <c r="AJ321" s="156"/>
      <c r="AK321" s="87" t="s">
        <v>276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276</v>
      </c>
      <c r="P322" s="156"/>
      <c r="Q322" s="87" t="s">
        <v>276</v>
      </c>
      <c r="R322" s="156"/>
      <c r="S322" s="87" t="s">
        <v>276</v>
      </c>
      <c r="T322" s="156"/>
      <c r="U322" s="87" t="s">
        <v>276</v>
      </c>
      <c r="V322" s="156"/>
      <c r="W322" s="87"/>
      <c r="X322" s="156"/>
      <c r="Y322" s="87" t="s">
        <v>276</v>
      </c>
      <c r="Z322" s="156"/>
      <c r="AA322" s="87" t="s">
        <v>276</v>
      </c>
      <c r="AB322" s="156"/>
      <c r="AC322" s="87" t="s">
        <v>276</v>
      </c>
      <c r="AD322" s="156"/>
      <c r="AE322" s="87" t="s">
        <v>276</v>
      </c>
      <c r="AF322" s="156" t="s">
        <v>82</v>
      </c>
      <c r="AG322" s="87" t="s">
        <v>276</v>
      </c>
      <c r="AH322" s="156"/>
      <c r="AI322" s="87" t="s">
        <v>276</v>
      </c>
      <c r="AJ322" s="156"/>
      <c r="AK322" s="87" t="s">
        <v>276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277</v>
      </c>
      <c r="P323" s="159"/>
      <c r="Q323" s="89" t="s">
        <v>277</v>
      </c>
      <c r="R323" s="159"/>
      <c r="S323" s="89" t="s">
        <v>277</v>
      </c>
      <c r="T323" s="159"/>
      <c r="U323" s="89" t="s">
        <v>277</v>
      </c>
      <c r="V323" s="159"/>
      <c r="W323" s="89"/>
      <c r="X323" s="159"/>
      <c r="Y323" s="89" t="s">
        <v>277</v>
      </c>
      <c r="Z323" s="159"/>
      <c r="AA323" s="89" t="s">
        <v>277</v>
      </c>
      <c r="AB323" s="159"/>
      <c r="AC323" s="89" t="s">
        <v>277</v>
      </c>
      <c r="AD323" s="159"/>
      <c r="AE323" s="89" t="s">
        <v>277</v>
      </c>
      <c r="AF323" s="159" t="s">
        <v>87</v>
      </c>
      <c r="AG323" s="89" t="s">
        <v>277</v>
      </c>
      <c r="AH323" s="159"/>
      <c r="AI323" s="89" t="s">
        <v>277</v>
      </c>
      <c r="AJ323" s="159"/>
      <c r="AK323" s="89" t="s">
        <v>277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277</v>
      </c>
      <c r="P324" s="159"/>
      <c r="Q324" s="89" t="s">
        <v>277</v>
      </c>
      <c r="R324" s="159"/>
      <c r="S324" s="89" t="s">
        <v>277</v>
      </c>
      <c r="T324" s="159"/>
      <c r="U324" s="89" t="s">
        <v>277</v>
      </c>
      <c r="V324" s="159"/>
      <c r="W324" s="89"/>
      <c r="X324" s="159"/>
      <c r="Y324" s="89" t="s">
        <v>277</v>
      </c>
      <c r="Z324" s="159"/>
      <c r="AA324" s="89" t="s">
        <v>277</v>
      </c>
      <c r="AB324" s="159"/>
      <c r="AC324" s="89" t="s">
        <v>277</v>
      </c>
      <c r="AD324" s="159"/>
      <c r="AE324" s="89" t="s">
        <v>277</v>
      </c>
      <c r="AF324" s="159"/>
      <c r="AG324" s="89" t="s">
        <v>277</v>
      </c>
      <c r="AH324" s="159"/>
      <c r="AI324" s="89" t="s">
        <v>277</v>
      </c>
      <c r="AJ324" s="159"/>
      <c r="AK324" s="89" t="s">
        <v>277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82</v>
      </c>
      <c r="P325" s="156"/>
      <c r="Q325" s="87" t="s">
        <v>82</v>
      </c>
      <c r="R325" s="156"/>
      <c r="S325" s="87" t="s">
        <v>82</v>
      </c>
      <c r="T325" s="156"/>
      <c r="U325" s="87" t="s">
        <v>82</v>
      </c>
      <c r="V325" s="156"/>
      <c r="W325" s="87"/>
      <c r="X325" s="156"/>
      <c r="Y325" s="87" t="s">
        <v>82</v>
      </c>
      <c r="Z325" s="156"/>
      <c r="AA325" s="87" t="s">
        <v>82</v>
      </c>
      <c r="AB325" s="156"/>
      <c r="AC325" s="87" t="s">
        <v>82</v>
      </c>
      <c r="AD325" s="156"/>
      <c r="AE325" s="87" t="s">
        <v>82</v>
      </c>
      <c r="AF325" s="156"/>
      <c r="AG325" s="87" t="s">
        <v>82</v>
      </c>
      <c r="AH325" s="156"/>
      <c r="AI325" s="87" t="s">
        <v>82</v>
      </c>
      <c r="AJ325" s="156"/>
      <c r="AK325" s="87" t="s">
        <v>82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 t="s">
        <v>82</v>
      </c>
      <c r="P326" s="159" t="s">
        <v>85</v>
      </c>
      <c r="Q326" s="89" t="s">
        <v>82</v>
      </c>
      <c r="R326" s="159"/>
      <c r="S326" s="89" t="s">
        <v>82</v>
      </c>
      <c r="T326" s="159" t="s">
        <v>85</v>
      </c>
      <c r="U326" s="89" t="s">
        <v>82</v>
      </c>
      <c r="V326" s="159" t="s">
        <v>86</v>
      </c>
      <c r="W326" s="89"/>
      <c r="X326" s="159"/>
      <c r="Y326" s="89" t="s">
        <v>82</v>
      </c>
      <c r="Z326" s="159"/>
      <c r="AA326" s="89" t="s">
        <v>82</v>
      </c>
      <c r="AB326" s="159"/>
      <c r="AC326" s="89" t="s">
        <v>82</v>
      </c>
      <c r="AD326" s="159"/>
      <c r="AE326" s="89" t="s">
        <v>82</v>
      </c>
      <c r="AF326" s="159"/>
      <c r="AG326" s="89" t="s">
        <v>82</v>
      </c>
      <c r="AH326" s="159"/>
      <c r="AI326" s="89" t="s">
        <v>82</v>
      </c>
      <c r="AJ326" s="159"/>
      <c r="AK326" s="89" t="s">
        <v>82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278</v>
      </c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/>
      <c r="X327" s="159"/>
      <c r="Y327" s="89" t="s">
        <v>278</v>
      </c>
      <c r="Z327" s="159"/>
      <c r="AA327" s="89" t="s">
        <v>278</v>
      </c>
      <c r="AB327" s="159"/>
      <c r="AC327" s="89" t="s">
        <v>278</v>
      </c>
      <c r="AD327" s="159"/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278</v>
      </c>
      <c r="AL327" s="159"/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278</v>
      </c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/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278</v>
      </c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/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282</v>
      </c>
      <c r="T330" s="159" t="s">
        <v>281</v>
      </c>
      <c r="U330" s="89" t="s">
        <v>278</v>
      </c>
      <c r="V330" s="159"/>
      <c r="W330" s="89"/>
      <c r="X330" s="159"/>
      <c r="Y330" s="89" t="s">
        <v>278</v>
      </c>
      <c r="Z330" s="159"/>
      <c r="AA330" s="89" t="s">
        <v>282</v>
      </c>
      <c r="AB330" s="159"/>
      <c r="AC330" s="89" t="s">
        <v>278</v>
      </c>
      <c r="AD330" s="159"/>
      <c r="AE330" s="89" t="s">
        <v>282</v>
      </c>
      <c r="AF330" s="159" t="s">
        <v>85</v>
      </c>
      <c r="AG330" s="89" t="s">
        <v>278</v>
      </c>
      <c r="AH330" s="159"/>
      <c r="AI330" s="89" t="s">
        <v>282</v>
      </c>
      <c r="AJ330" s="159" t="s">
        <v>90</v>
      </c>
      <c r="AK330" s="89" t="s">
        <v>282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282</v>
      </c>
      <c r="T331" s="160" t="s">
        <v>281</v>
      </c>
      <c r="U331" s="101" t="s">
        <v>278</v>
      </c>
      <c r="V331" s="160"/>
      <c r="W331" s="101"/>
      <c r="X331" s="160"/>
      <c r="Y331" s="101" t="s">
        <v>278</v>
      </c>
      <c r="Z331" s="160"/>
      <c r="AA331" s="101" t="s">
        <v>282</v>
      </c>
      <c r="AB331" s="160"/>
      <c r="AC331" s="101" t="s">
        <v>278</v>
      </c>
      <c r="AD331" s="160"/>
      <c r="AE331" s="101" t="s">
        <v>282</v>
      </c>
      <c r="AF331" s="160" t="s">
        <v>85</v>
      </c>
      <c r="AG331" s="101" t="s">
        <v>278</v>
      </c>
      <c r="AH331" s="160"/>
      <c r="AI331" s="101" t="s">
        <v>282</v>
      </c>
      <c r="AJ331" s="160" t="s">
        <v>90</v>
      </c>
      <c r="AK331" s="101" t="s">
        <v>282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298</v>
      </c>
      <c r="P332" s="160" t="s">
        <v>84</v>
      </c>
      <c r="Q332" s="101" t="s">
        <v>282</v>
      </c>
      <c r="R332" s="160"/>
      <c r="S332" s="101" t="s">
        <v>282</v>
      </c>
      <c r="T332" s="160" t="s">
        <v>84</v>
      </c>
      <c r="U332" s="101" t="s">
        <v>298</v>
      </c>
      <c r="V332" s="160"/>
      <c r="W332" s="101"/>
      <c r="X332" s="160"/>
      <c r="Y332" s="101" t="s">
        <v>83</v>
      </c>
      <c r="Z332" s="160" t="s">
        <v>84</v>
      </c>
      <c r="AA332" s="101" t="s">
        <v>282</v>
      </c>
      <c r="AB332" s="160"/>
      <c r="AC332" s="101" t="s">
        <v>282</v>
      </c>
      <c r="AD332" s="160" t="s">
        <v>85</v>
      </c>
      <c r="AE332" s="101" t="s">
        <v>282</v>
      </c>
      <c r="AF332" s="160" t="s">
        <v>85</v>
      </c>
      <c r="AG332" s="101" t="s">
        <v>298</v>
      </c>
      <c r="AH332" s="160"/>
      <c r="AI332" s="101" t="s">
        <v>282</v>
      </c>
      <c r="AJ332" s="160" t="s">
        <v>84</v>
      </c>
      <c r="AK332" s="101" t="s">
        <v>282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298</v>
      </c>
      <c r="P333" s="159" t="s">
        <v>281</v>
      </c>
      <c r="Q333" s="89" t="s">
        <v>282</v>
      </c>
      <c r="R333" s="159"/>
      <c r="S333" s="89" t="s">
        <v>278</v>
      </c>
      <c r="T333" s="159"/>
      <c r="U333" s="89" t="s">
        <v>298</v>
      </c>
      <c r="V333" s="159"/>
      <c r="W333" s="89"/>
      <c r="X333" s="159"/>
      <c r="Y333" s="89" t="s">
        <v>83</v>
      </c>
      <c r="Z333" s="159" t="s">
        <v>87</v>
      </c>
      <c r="AA333" s="89" t="s">
        <v>278</v>
      </c>
      <c r="AB333" s="159"/>
      <c r="AC333" s="89" t="s">
        <v>282</v>
      </c>
      <c r="AD333" s="159" t="s">
        <v>88</v>
      </c>
      <c r="AE333" s="89" t="s">
        <v>278</v>
      </c>
      <c r="AF333" s="159"/>
      <c r="AG333" s="89" t="s">
        <v>298</v>
      </c>
      <c r="AH333" s="159"/>
      <c r="AI333" s="89" t="s">
        <v>278</v>
      </c>
      <c r="AJ333" s="159"/>
      <c r="AK333" s="89" t="s">
        <v>278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298</v>
      </c>
      <c r="P334" s="160" t="s">
        <v>281</v>
      </c>
      <c r="Q334" s="101" t="s">
        <v>282</v>
      </c>
      <c r="R334" s="160"/>
      <c r="S334" s="101" t="s">
        <v>278</v>
      </c>
      <c r="T334" s="160"/>
      <c r="U334" s="101" t="s">
        <v>298</v>
      </c>
      <c r="V334" s="160"/>
      <c r="W334" s="101"/>
      <c r="X334" s="160"/>
      <c r="Y334" s="101" t="s">
        <v>83</v>
      </c>
      <c r="Z334" s="160" t="s">
        <v>85</v>
      </c>
      <c r="AA334" s="101" t="s">
        <v>278</v>
      </c>
      <c r="AB334" s="160"/>
      <c r="AC334" s="101" t="s">
        <v>282</v>
      </c>
      <c r="AD334" s="160" t="s">
        <v>88</v>
      </c>
      <c r="AE334" s="101" t="s">
        <v>278</v>
      </c>
      <c r="AF334" s="160"/>
      <c r="AG334" s="101" t="s">
        <v>298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276</v>
      </c>
      <c r="P337" s="159"/>
      <c r="Q337" s="89" t="s">
        <v>276</v>
      </c>
      <c r="R337" s="159"/>
      <c r="S337" s="89" t="s">
        <v>276</v>
      </c>
      <c r="T337" s="159"/>
      <c r="U337" s="89" t="s">
        <v>276</v>
      </c>
      <c r="V337" s="159"/>
      <c r="W337" s="89"/>
      <c r="X337" s="159"/>
      <c r="Y337" s="89" t="s">
        <v>276</v>
      </c>
      <c r="Z337" s="159" t="s">
        <v>88</v>
      </c>
      <c r="AA337" s="89" t="s">
        <v>276</v>
      </c>
      <c r="AB337" s="159"/>
      <c r="AC337" s="89" t="s">
        <v>276</v>
      </c>
      <c r="AD337" s="159"/>
      <c r="AE337" s="89" t="s">
        <v>276</v>
      </c>
      <c r="AF337" s="159" t="s">
        <v>502</v>
      </c>
      <c r="AG337" s="89" t="s">
        <v>276</v>
      </c>
      <c r="AH337" s="159"/>
      <c r="AI337" s="89" t="s">
        <v>276</v>
      </c>
      <c r="AJ337" s="159"/>
      <c r="AK337" s="89" t="s">
        <v>276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276</v>
      </c>
      <c r="P338" s="160"/>
      <c r="Q338" s="101" t="s">
        <v>276</v>
      </c>
      <c r="R338" s="160"/>
      <c r="S338" s="101" t="s">
        <v>276</v>
      </c>
      <c r="T338" s="160"/>
      <c r="U338" s="101" t="s">
        <v>276</v>
      </c>
      <c r="V338" s="160"/>
      <c r="W338" s="101"/>
      <c r="X338" s="160"/>
      <c r="Y338" s="101" t="s">
        <v>276</v>
      </c>
      <c r="Z338" s="160" t="s">
        <v>88</v>
      </c>
      <c r="AA338" s="101" t="s">
        <v>276</v>
      </c>
      <c r="AB338" s="160"/>
      <c r="AC338" s="101" t="s">
        <v>276</v>
      </c>
      <c r="AD338" s="160"/>
      <c r="AE338" s="101" t="s">
        <v>276</v>
      </c>
      <c r="AF338" s="160" t="s">
        <v>502</v>
      </c>
      <c r="AG338" s="101" t="s">
        <v>276</v>
      </c>
      <c r="AH338" s="160"/>
      <c r="AI338" s="101" t="s">
        <v>276</v>
      </c>
      <c r="AJ338" s="160"/>
      <c r="AK338" s="101" t="s">
        <v>276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277</v>
      </c>
      <c r="P339" s="160"/>
      <c r="Q339" s="101" t="s">
        <v>277</v>
      </c>
      <c r="R339" s="160"/>
      <c r="S339" s="101" t="s">
        <v>277</v>
      </c>
      <c r="T339" s="160"/>
      <c r="U339" s="101" t="s">
        <v>277</v>
      </c>
      <c r="V339" s="160"/>
      <c r="W339" s="101"/>
      <c r="X339" s="160"/>
      <c r="Y339" s="101" t="s">
        <v>277</v>
      </c>
      <c r="Z339" s="160" t="s">
        <v>88</v>
      </c>
      <c r="AA339" s="101" t="s">
        <v>277</v>
      </c>
      <c r="AB339" s="160"/>
      <c r="AC339" s="101" t="s">
        <v>277</v>
      </c>
      <c r="AD339" s="160"/>
      <c r="AE339" s="101" t="s">
        <v>277</v>
      </c>
      <c r="AF339" s="160" t="s">
        <v>82</v>
      </c>
      <c r="AG339" s="101" t="s">
        <v>277</v>
      </c>
      <c r="AH339" s="160"/>
      <c r="AI339" s="101" t="s">
        <v>277</v>
      </c>
      <c r="AJ339" s="160"/>
      <c r="AK339" s="101" t="s">
        <v>277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277</v>
      </c>
      <c r="P340" s="159"/>
      <c r="Q340" s="89" t="s">
        <v>277</v>
      </c>
      <c r="R340" s="159"/>
      <c r="S340" s="89" t="s">
        <v>277</v>
      </c>
      <c r="T340" s="159"/>
      <c r="U340" s="89" t="s">
        <v>277</v>
      </c>
      <c r="V340" s="159"/>
      <c r="W340" s="89"/>
      <c r="X340" s="159"/>
      <c r="Y340" s="89" t="s">
        <v>277</v>
      </c>
      <c r="Z340" s="159" t="s">
        <v>88</v>
      </c>
      <c r="AA340" s="89" t="s">
        <v>277</v>
      </c>
      <c r="AB340" s="159"/>
      <c r="AC340" s="89" t="s">
        <v>277</v>
      </c>
      <c r="AD340" s="159"/>
      <c r="AE340" s="89" t="s">
        <v>277</v>
      </c>
      <c r="AF340" s="159" t="s">
        <v>82</v>
      </c>
      <c r="AG340" s="89" t="s">
        <v>277</v>
      </c>
      <c r="AH340" s="159"/>
      <c r="AI340" s="89" t="s">
        <v>277</v>
      </c>
      <c r="AJ340" s="159"/>
      <c r="AK340" s="89" t="s">
        <v>277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82</v>
      </c>
      <c r="P341" s="160"/>
      <c r="Q341" s="101" t="s">
        <v>82</v>
      </c>
      <c r="R341" s="160"/>
      <c r="S341" s="101" t="s">
        <v>82</v>
      </c>
      <c r="T341" s="160"/>
      <c r="U341" s="101" t="s">
        <v>82</v>
      </c>
      <c r="V341" s="160"/>
      <c r="W341" s="101"/>
      <c r="X341" s="160"/>
      <c r="Y341" s="101" t="s">
        <v>82</v>
      </c>
      <c r="Z341" s="160"/>
      <c r="AA341" s="101" t="s">
        <v>82</v>
      </c>
      <c r="AB341" s="160"/>
      <c r="AC341" s="101" t="s">
        <v>82</v>
      </c>
      <c r="AD341" s="160"/>
      <c r="AE341" s="101" t="s">
        <v>82</v>
      </c>
      <c r="AF341" s="160"/>
      <c r="AG341" s="101" t="s">
        <v>82</v>
      </c>
      <c r="AH341" s="160"/>
      <c r="AI341" s="101" t="s">
        <v>82</v>
      </c>
      <c r="AJ341" s="160"/>
      <c r="AK341" s="101" t="s">
        <v>82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82</v>
      </c>
      <c r="P342" s="156"/>
      <c r="Q342" s="87" t="s">
        <v>82</v>
      </c>
      <c r="R342" s="156"/>
      <c r="S342" s="87" t="s">
        <v>82</v>
      </c>
      <c r="T342" s="156"/>
      <c r="U342" s="87" t="s">
        <v>82</v>
      </c>
      <c r="V342" s="156"/>
      <c r="W342" s="87"/>
      <c r="X342" s="156"/>
      <c r="Y342" s="87" t="s">
        <v>82</v>
      </c>
      <c r="Z342" s="156"/>
      <c r="AA342" s="87" t="s">
        <v>82</v>
      </c>
      <c r="AB342" s="156"/>
      <c r="AC342" s="87" t="s">
        <v>82</v>
      </c>
      <c r="AD342" s="156"/>
      <c r="AE342" s="87" t="s">
        <v>82</v>
      </c>
      <c r="AF342" s="156"/>
      <c r="AG342" s="87" t="s">
        <v>82</v>
      </c>
      <c r="AH342" s="156"/>
      <c r="AI342" s="87" t="s">
        <v>82</v>
      </c>
      <c r="AJ342" s="156"/>
      <c r="AK342" s="87" t="s">
        <v>82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82</v>
      </c>
      <c r="P343" s="157" t="s">
        <v>22</v>
      </c>
      <c r="Q343" s="80" t="s">
        <v>82</v>
      </c>
      <c r="R343" s="157"/>
      <c r="S343" s="80" t="s">
        <v>82</v>
      </c>
      <c r="T343" s="157" t="s">
        <v>468</v>
      </c>
      <c r="U343" s="80" t="s">
        <v>82</v>
      </c>
      <c r="V343" s="157" t="s">
        <v>86</v>
      </c>
      <c r="W343" s="80"/>
      <c r="X343" s="157"/>
      <c r="Y343" s="80" t="s">
        <v>82</v>
      </c>
      <c r="Z343" s="157"/>
      <c r="AA343" s="80" t="s">
        <v>82</v>
      </c>
      <c r="AB343" s="157"/>
      <c r="AC343" s="80" t="s">
        <v>82</v>
      </c>
      <c r="AD343" s="157"/>
      <c r="AE343" s="80" t="s">
        <v>82</v>
      </c>
      <c r="AF343" s="157"/>
      <c r="AG343" s="80" t="s">
        <v>82</v>
      </c>
      <c r="AH343" s="157"/>
      <c r="AI343" s="80" t="s">
        <v>82</v>
      </c>
      <c r="AJ343" s="157"/>
      <c r="AK343" s="80" t="s">
        <v>82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278</v>
      </c>
      <c r="P344" s="161"/>
      <c r="Q344" s="102" t="s">
        <v>278</v>
      </c>
      <c r="R344" s="161"/>
      <c r="S344" s="102" t="s">
        <v>278</v>
      </c>
      <c r="T344" s="161"/>
      <c r="U344" s="102" t="s">
        <v>278</v>
      </c>
      <c r="V344" s="161"/>
      <c r="W344" s="102"/>
      <c r="X344" s="161"/>
      <c r="Y344" s="102" t="s">
        <v>278</v>
      </c>
      <c r="Z344" s="161"/>
      <c r="AA344" s="102" t="s">
        <v>278</v>
      </c>
      <c r="AB344" s="161"/>
      <c r="AC344" s="102" t="s">
        <v>278</v>
      </c>
      <c r="AD344" s="161"/>
      <c r="AE344" s="102" t="s">
        <v>278</v>
      </c>
      <c r="AF344" s="161"/>
      <c r="AG344" s="102" t="s">
        <v>278</v>
      </c>
      <c r="AH344" s="161"/>
      <c r="AI344" s="102" t="s">
        <v>278</v>
      </c>
      <c r="AJ344" s="161"/>
      <c r="AK344" s="102" t="s">
        <v>278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278</v>
      </c>
      <c r="P345" s="151"/>
      <c r="Q345" s="84" t="s">
        <v>278</v>
      </c>
      <c r="R345" s="151"/>
      <c r="S345" s="84" t="s">
        <v>278</v>
      </c>
      <c r="T345" s="151"/>
      <c r="U345" s="84" t="s">
        <v>278</v>
      </c>
      <c r="V345" s="151"/>
      <c r="W345" s="84"/>
      <c r="X345" s="151"/>
      <c r="Y345" s="84" t="s">
        <v>278</v>
      </c>
      <c r="Z345" s="151"/>
      <c r="AA345" s="84" t="s">
        <v>278</v>
      </c>
      <c r="AB345" s="151"/>
      <c r="AC345" s="84" t="s">
        <v>278</v>
      </c>
      <c r="AD345" s="151"/>
      <c r="AE345" s="84" t="s">
        <v>278</v>
      </c>
      <c r="AF345" s="151"/>
      <c r="AG345" s="84" t="s">
        <v>278</v>
      </c>
      <c r="AH345" s="151"/>
      <c r="AI345" s="84" t="s">
        <v>278</v>
      </c>
      <c r="AJ345" s="151"/>
      <c r="AK345" s="84" t="s">
        <v>278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276</v>
      </c>
      <c r="P346" s="151"/>
      <c r="Q346" s="84" t="s">
        <v>276</v>
      </c>
      <c r="R346" s="151"/>
      <c r="S346" s="84" t="s">
        <v>276</v>
      </c>
      <c r="T346" s="151"/>
      <c r="U346" s="84" t="s">
        <v>276</v>
      </c>
      <c r="V346" s="151"/>
      <c r="W346" s="84"/>
      <c r="X346" s="151"/>
      <c r="Y346" s="84" t="s">
        <v>276</v>
      </c>
      <c r="Z346" s="151"/>
      <c r="AA346" s="84" t="s">
        <v>276</v>
      </c>
      <c r="AB346" s="151"/>
      <c r="AC346" s="84" t="s">
        <v>276</v>
      </c>
      <c r="AD346" s="151"/>
      <c r="AE346" s="84" t="s">
        <v>276</v>
      </c>
      <c r="AF346" s="151"/>
      <c r="AG346" s="84" t="s">
        <v>276</v>
      </c>
      <c r="AH346" s="151"/>
      <c r="AI346" s="84" t="s">
        <v>276</v>
      </c>
      <c r="AJ346" s="151"/>
      <c r="AK346" s="84" t="s">
        <v>276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276</v>
      </c>
      <c r="P347" s="151"/>
      <c r="Q347" s="84" t="s">
        <v>276</v>
      </c>
      <c r="R347" s="151"/>
      <c r="S347" s="84" t="s">
        <v>276</v>
      </c>
      <c r="T347" s="151"/>
      <c r="U347" s="84" t="s">
        <v>276</v>
      </c>
      <c r="V347" s="151"/>
      <c r="W347" s="84"/>
      <c r="X347" s="151"/>
      <c r="Y347" s="84" t="s">
        <v>276</v>
      </c>
      <c r="Z347" s="151"/>
      <c r="AA347" s="84" t="s">
        <v>276</v>
      </c>
      <c r="AB347" s="151"/>
      <c r="AC347" s="84" t="s">
        <v>276</v>
      </c>
      <c r="AD347" s="151"/>
      <c r="AE347" s="84" t="s">
        <v>276</v>
      </c>
      <c r="AF347" s="151"/>
      <c r="AG347" s="84" t="s">
        <v>276</v>
      </c>
      <c r="AH347" s="151"/>
      <c r="AI347" s="84" t="s">
        <v>276</v>
      </c>
      <c r="AJ347" s="151"/>
      <c r="AK347" s="84" t="s">
        <v>276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277</v>
      </c>
      <c r="P348" s="151"/>
      <c r="Q348" s="84" t="s">
        <v>277</v>
      </c>
      <c r="R348" s="151"/>
      <c r="S348" s="84" t="s">
        <v>277</v>
      </c>
      <c r="T348" s="151"/>
      <c r="U348" s="84" t="s">
        <v>277</v>
      </c>
      <c r="V348" s="151"/>
      <c r="W348" s="84"/>
      <c r="X348" s="151"/>
      <c r="Y348" s="84" t="s">
        <v>277</v>
      </c>
      <c r="Z348" s="151" t="s">
        <v>88</v>
      </c>
      <c r="AA348" s="84" t="s">
        <v>277</v>
      </c>
      <c r="AB348" s="151"/>
      <c r="AC348" s="84" t="s">
        <v>277</v>
      </c>
      <c r="AD348" s="151"/>
      <c r="AE348" s="84" t="s">
        <v>277</v>
      </c>
      <c r="AF348" s="151"/>
      <c r="AG348" s="84" t="s">
        <v>277</v>
      </c>
      <c r="AH348" s="151"/>
      <c r="AI348" s="84" t="s">
        <v>277</v>
      </c>
      <c r="AJ348" s="151"/>
      <c r="AK348" s="84" t="s">
        <v>277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277</v>
      </c>
      <c r="P349" s="156"/>
      <c r="Q349" s="87" t="s">
        <v>277</v>
      </c>
      <c r="R349" s="156"/>
      <c r="S349" s="87" t="s">
        <v>277</v>
      </c>
      <c r="T349" s="156"/>
      <c r="U349" s="87" t="s">
        <v>277</v>
      </c>
      <c r="V349" s="156"/>
      <c r="W349" s="87"/>
      <c r="X349" s="156"/>
      <c r="Y349" s="87" t="s">
        <v>277</v>
      </c>
      <c r="Z349" s="156"/>
      <c r="AA349" s="87" t="s">
        <v>277</v>
      </c>
      <c r="AB349" s="156"/>
      <c r="AC349" s="87" t="s">
        <v>277</v>
      </c>
      <c r="AD349" s="156"/>
      <c r="AE349" s="87" t="s">
        <v>277</v>
      </c>
      <c r="AF349" s="156"/>
      <c r="AG349" s="87" t="s">
        <v>277</v>
      </c>
      <c r="AH349" s="156"/>
      <c r="AI349" s="87" t="s">
        <v>277</v>
      </c>
      <c r="AJ349" s="156"/>
      <c r="AK349" s="87" t="s">
        <v>277</v>
      </c>
      <c r="AL349" s="156" t="s">
        <v>85</v>
      </c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277</v>
      </c>
      <c r="P350" s="157" t="s">
        <v>593</v>
      </c>
      <c r="Q350" s="80" t="s">
        <v>277</v>
      </c>
      <c r="R350" s="157"/>
      <c r="S350" s="80" t="s">
        <v>277</v>
      </c>
      <c r="T350" s="157" t="s">
        <v>276</v>
      </c>
      <c r="U350" s="80" t="s">
        <v>277</v>
      </c>
      <c r="V350" s="157" t="s">
        <v>86</v>
      </c>
      <c r="W350" s="80"/>
      <c r="X350" s="157"/>
      <c r="Y350" s="80" t="s">
        <v>277</v>
      </c>
      <c r="Z350" s="157"/>
      <c r="AA350" s="80" t="s">
        <v>277</v>
      </c>
      <c r="AB350" s="157"/>
      <c r="AC350" s="80" t="s">
        <v>277</v>
      </c>
      <c r="AD350" s="157"/>
      <c r="AE350" s="80" t="s">
        <v>277</v>
      </c>
      <c r="AF350" s="157"/>
      <c r="AG350" s="80" t="s">
        <v>277</v>
      </c>
      <c r="AH350" s="157"/>
      <c r="AI350" s="80" t="s">
        <v>277</v>
      </c>
      <c r="AJ350" s="157"/>
      <c r="AK350" s="80" t="s">
        <v>277</v>
      </c>
      <c r="AL350" s="157" t="s">
        <v>85</v>
      </c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82</v>
      </c>
      <c r="P351" s="151" t="s">
        <v>593</v>
      </c>
      <c r="Q351" s="84" t="s">
        <v>82</v>
      </c>
      <c r="R351" s="151"/>
      <c r="S351" s="84" t="s">
        <v>82</v>
      </c>
      <c r="T351" s="151" t="s">
        <v>84</v>
      </c>
      <c r="U351" s="84" t="s">
        <v>82</v>
      </c>
      <c r="V351" s="151" t="s">
        <v>86</v>
      </c>
      <c r="W351" s="84"/>
      <c r="X351" s="151"/>
      <c r="Y351" s="84" t="s">
        <v>82</v>
      </c>
      <c r="Z351" s="151"/>
      <c r="AA351" s="84" t="s">
        <v>82</v>
      </c>
      <c r="AB351" s="151"/>
      <c r="AC351" s="84" t="s">
        <v>82</v>
      </c>
      <c r="AD351" s="151"/>
      <c r="AE351" s="84" t="s">
        <v>82</v>
      </c>
      <c r="AF351" s="151"/>
      <c r="AG351" s="84" t="s">
        <v>82</v>
      </c>
      <c r="AH351" s="151"/>
      <c r="AI351" s="84" t="s">
        <v>82</v>
      </c>
      <c r="AJ351" s="151"/>
      <c r="AK351" s="84" t="s">
        <v>82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82</v>
      </c>
      <c r="P352" s="155" t="s">
        <v>593</v>
      </c>
      <c r="Q352" s="40" t="s">
        <v>82</v>
      </c>
      <c r="R352" s="155"/>
      <c r="S352" s="40" t="s">
        <v>82</v>
      </c>
      <c r="T352" s="155" t="s">
        <v>85</v>
      </c>
      <c r="U352" s="40" t="s">
        <v>82</v>
      </c>
      <c r="V352" s="155"/>
      <c r="W352" s="40"/>
      <c r="X352" s="155"/>
      <c r="Y352" s="40" t="s">
        <v>82</v>
      </c>
      <c r="Z352" s="155"/>
      <c r="AA352" s="40" t="s">
        <v>82</v>
      </c>
      <c r="AB352" s="155"/>
      <c r="AC352" s="40" t="s">
        <v>82</v>
      </c>
      <c r="AD352" s="155"/>
      <c r="AE352" s="40" t="s">
        <v>82</v>
      </c>
      <c r="AF352" s="155"/>
      <c r="AG352" s="40" t="s">
        <v>82</v>
      </c>
      <c r="AH352" s="155"/>
      <c r="AI352" s="40" t="s">
        <v>82</v>
      </c>
      <c r="AJ352" s="155"/>
      <c r="AK352" s="40" t="s">
        <v>82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278</v>
      </c>
      <c r="P353" s="155"/>
      <c r="Q353" s="40" t="s">
        <v>278</v>
      </c>
      <c r="R353" s="155"/>
      <c r="S353" s="40" t="s">
        <v>278</v>
      </c>
      <c r="T353" s="155"/>
      <c r="U353" s="40" t="s">
        <v>278</v>
      </c>
      <c r="V353" s="155"/>
      <c r="W353" s="40"/>
      <c r="X353" s="155"/>
      <c r="Y353" s="40" t="s">
        <v>278</v>
      </c>
      <c r="Z353" s="155"/>
      <c r="AA353" s="40" t="s">
        <v>278</v>
      </c>
      <c r="AB353" s="155"/>
      <c r="AC353" s="40" t="s">
        <v>278</v>
      </c>
      <c r="AD353" s="155"/>
      <c r="AE353" s="40" t="s">
        <v>278</v>
      </c>
      <c r="AF353" s="155"/>
      <c r="AG353" s="40" t="s">
        <v>278</v>
      </c>
      <c r="AH353" s="155"/>
      <c r="AI353" s="40" t="s">
        <v>278</v>
      </c>
      <c r="AJ353" s="155"/>
      <c r="AK353" s="40" t="s">
        <v>278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278</v>
      </c>
      <c r="R354" s="151"/>
      <c r="S354" s="84" t="s">
        <v>278</v>
      </c>
      <c r="T354" s="151"/>
      <c r="U354" s="84" t="s">
        <v>278</v>
      </c>
      <c r="V354" s="151"/>
      <c r="W354" s="84"/>
      <c r="X354" s="151"/>
      <c r="Y354" s="84" t="s">
        <v>278</v>
      </c>
      <c r="Z354" s="151"/>
      <c r="AA354" s="84" t="s">
        <v>278</v>
      </c>
      <c r="AB354" s="151"/>
      <c r="AC354" s="84" t="s">
        <v>278</v>
      </c>
      <c r="AD354" s="151"/>
      <c r="AE354" s="84" t="s">
        <v>278</v>
      </c>
      <c r="AF354" s="151"/>
      <c r="AG354" s="84" t="s">
        <v>278</v>
      </c>
      <c r="AH354" s="151"/>
      <c r="AI354" s="84" t="s">
        <v>278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276</v>
      </c>
      <c r="P355" s="155"/>
      <c r="Q355" s="40" t="s">
        <v>276</v>
      </c>
      <c r="R355" s="155"/>
      <c r="S355" s="40" t="s">
        <v>276</v>
      </c>
      <c r="T355" s="155"/>
      <c r="U355" s="40" t="s">
        <v>276</v>
      </c>
      <c r="V355" s="155"/>
      <c r="W355" s="40"/>
      <c r="X355" s="155"/>
      <c r="Y355" s="40" t="s">
        <v>276</v>
      </c>
      <c r="Z355" s="155"/>
      <c r="AA355" s="40" t="s">
        <v>276</v>
      </c>
      <c r="AB355" s="155"/>
      <c r="AC355" s="40" t="s">
        <v>276</v>
      </c>
      <c r="AD355" s="155"/>
      <c r="AE355" s="40" t="s">
        <v>276</v>
      </c>
      <c r="AF355" s="155" t="s">
        <v>82</v>
      </c>
      <c r="AG355" s="40" t="s">
        <v>276</v>
      </c>
      <c r="AH355" s="155"/>
      <c r="AI355" s="40" t="s">
        <v>276</v>
      </c>
      <c r="AJ355" s="155"/>
      <c r="AK355" s="40" t="s">
        <v>276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276</v>
      </c>
      <c r="P356" s="156"/>
      <c r="Q356" s="87" t="s">
        <v>276</v>
      </c>
      <c r="R356" s="156"/>
      <c r="S356" s="87" t="s">
        <v>276</v>
      </c>
      <c r="T356" s="156"/>
      <c r="U356" s="87" t="s">
        <v>276</v>
      </c>
      <c r="V356" s="156"/>
      <c r="W356" s="87"/>
      <c r="X356" s="156"/>
      <c r="Y356" s="87" t="s">
        <v>276</v>
      </c>
      <c r="Z356" s="156"/>
      <c r="AA356" s="87" t="s">
        <v>276</v>
      </c>
      <c r="AB356" s="156"/>
      <c r="AC356" s="87" t="s">
        <v>276</v>
      </c>
      <c r="AD356" s="156"/>
      <c r="AE356" s="87" t="s">
        <v>276</v>
      </c>
      <c r="AF356" s="156" t="s">
        <v>82</v>
      </c>
      <c r="AG356" s="87" t="s">
        <v>276</v>
      </c>
      <c r="AH356" s="156"/>
      <c r="AI356" s="87" t="s">
        <v>276</v>
      </c>
      <c r="AJ356" s="156"/>
      <c r="AK356" s="87" t="s">
        <v>276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276</v>
      </c>
      <c r="P357" s="157"/>
      <c r="Q357" s="80" t="s">
        <v>276</v>
      </c>
      <c r="R357" s="157"/>
      <c r="S357" s="80" t="s">
        <v>276</v>
      </c>
      <c r="T357" s="157"/>
      <c r="U357" s="80" t="s">
        <v>276</v>
      </c>
      <c r="V357" s="157"/>
      <c r="W357" s="80"/>
      <c r="X357" s="157"/>
      <c r="Y357" s="80" t="s">
        <v>276</v>
      </c>
      <c r="Z357" s="157"/>
      <c r="AA357" s="80" t="s">
        <v>276</v>
      </c>
      <c r="AB357" s="157"/>
      <c r="AC357" s="80" t="s">
        <v>276</v>
      </c>
      <c r="AD357" s="157"/>
      <c r="AE357" s="80" t="s">
        <v>276</v>
      </c>
      <c r="AF357" s="157" t="s">
        <v>82</v>
      </c>
      <c r="AG357" s="80" t="s">
        <v>276</v>
      </c>
      <c r="AH357" s="157"/>
      <c r="AI357" s="80" t="s">
        <v>276</v>
      </c>
      <c r="AJ357" s="157"/>
      <c r="AK357" s="80" t="s">
        <v>276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277</v>
      </c>
      <c r="P358" s="151"/>
      <c r="Q358" s="84" t="s">
        <v>277</v>
      </c>
      <c r="R358" s="151"/>
      <c r="S358" s="84" t="s">
        <v>277</v>
      </c>
      <c r="T358" s="151"/>
      <c r="U358" s="84" t="s">
        <v>277</v>
      </c>
      <c r="V358" s="151"/>
      <c r="W358" s="84"/>
      <c r="X358" s="151"/>
      <c r="Y358" s="84" t="s">
        <v>277</v>
      </c>
      <c r="Z358" s="151"/>
      <c r="AA358" s="84" t="s">
        <v>277</v>
      </c>
      <c r="AB358" s="151"/>
      <c r="AC358" s="84" t="s">
        <v>277</v>
      </c>
      <c r="AD358" s="151"/>
      <c r="AE358" s="84" t="s">
        <v>277</v>
      </c>
      <c r="AF358" s="151" t="s">
        <v>87</v>
      </c>
      <c r="AG358" s="84" t="s">
        <v>277</v>
      </c>
      <c r="AH358" s="151"/>
      <c r="AI358" s="84" t="s">
        <v>277</v>
      </c>
      <c r="AJ358" s="151"/>
      <c r="AK358" s="84" t="s">
        <v>277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277</v>
      </c>
      <c r="P359" s="155"/>
      <c r="Q359" s="40" t="s">
        <v>277</v>
      </c>
      <c r="R359" s="155"/>
      <c r="S359" s="40" t="s">
        <v>277</v>
      </c>
      <c r="T359" s="155"/>
      <c r="U359" s="40" t="s">
        <v>277</v>
      </c>
      <c r="V359" s="155"/>
      <c r="W359" s="40"/>
      <c r="X359" s="155"/>
      <c r="Y359" s="40" t="s">
        <v>277</v>
      </c>
      <c r="Z359" s="155"/>
      <c r="AA359" s="40" t="s">
        <v>277</v>
      </c>
      <c r="AB359" s="155"/>
      <c r="AC359" s="40" t="s">
        <v>277</v>
      </c>
      <c r="AD359" s="155"/>
      <c r="AE359" s="40" t="s">
        <v>277</v>
      </c>
      <c r="AF359" s="155"/>
      <c r="AG359" s="40" t="s">
        <v>277</v>
      </c>
      <c r="AH359" s="155"/>
      <c r="AI359" s="40" t="s">
        <v>277</v>
      </c>
      <c r="AJ359" s="155"/>
      <c r="AK359" s="40" t="s">
        <v>277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82</v>
      </c>
      <c r="P360" s="155" t="s">
        <v>85</v>
      </c>
      <c r="Q360" s="40" t="s">
        <v>82</v>
      </c>
      <c r="R360" s="155"/>
      <c r="S360" s="40" t="s">
        <v>82</v>
      </c>
      <c r="T360" s="155" t="s">
        <v>468</v>
      </c>
      <c r="U360" s="40" t="s">
        <v>82</v>
      </c>
      <c r="V360" s="155" t="s">
        <v>86</v>
      </c>
      <c r="W360" s="40"/>
      <c r="X360" s="155"/>
      <c r="Y360" s="40" t="s">
        <v>82</v>
      </c>
      <c r="Z360" s="155"/>
      <c r="AA360" s="40" t="s">
        <v>82</v>
      </c>
      <c r="AB360" s="155"/>
      <c r="AC360" s="40" t="s">
        <v>82</v>
      </c>
      <c r="AD360" s="155"/>
      <c r="AE360" s="40" t="s">
        <v>82</v>
      </c>
      <c r="AF360" s="155"/>
      <c r="AG360" s="40" t="s">
        <v>82</v>
      </c>
      <c r="AH360" s="155"/>
      <c r="AI360" s="40" t="s">
        <v>82</v>
      </c>
      <c r="AJ360" s="155" t="s">
        <v>87</v>
      </c>
      <c r="AK360" s="40" t="s">
        <v>82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82</v>
      </c>
      <c r="P361" s="151" t="s">
        <v>85</v>
      </c>
      <c r="Q361" s="84" t="s">
        <v>82</v>
      </c>
      <c r="R361" s="151"/>
      <c r="S361" s="84" t="s">
        <v>82</v>
      </c>
      <c r="T361" s="151" t="s">
        <v>468</v>
      </c>
      <c r="U361" s="84" t="s">
        <v>82</v>
      </c>
      <c r="V361" s="151" t="s">
        <v>86</v>
      </c>
      <c r="W361" s="84"/>
      <c r="X361" s="151"/>
      <c r="Y361" s="84" t="s">
        <v>82</v>
      </c>
      <c r="Z361" s="151"/>
      <c r="AA361" s="84" t="s">
        <v>82</v>
      </c>
      <c r="AB361" s="151"/>
      <c r="AC361" s="84" t="s">
        <v>82</v>
      </c>
      <c r="AD361" s="151"/>
      <c r="AE361" s="84" t="s">
        <v>82</v>
      </c>
      <c r="AF361" s="151"/>
      <c r="AG361" s="84" t="s">
        <v>82</v>
      </c>
      <c r="AH361" s="151"/>
      <c r="AI361" s="84" t="s">
        <v>82</v>
      </c>
      <c r="AJ361" s="151" t="s">
        <v>286</v>
      </c>
      <c r="AK361" s="84" t="s">
        <v>82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278</v>
      </c>
      <c r="P362" s="155"/>
      <c r="Q362" s="40" t="s">
        <v>278</v>
      </c>
      <c r="R362" s="155"/>
      <c r="S362" s="40" t="s">
        <v>278</v>
      </c>
      <c r="T362" s="155"/>
      <c r="U362" s="40" t="s">
        <v>278</v>
      </c>
      <c r="V362" s="155"/>
      <c r="W362" s="40"/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278</v>
      </c>
      <c r="AF362" s="155"/>
      <c r="AG362" s="40" t="s">
        <v>278</v>
      </c>
      <c r="AH362" s="155"/>
      <c r="AI362" s="40" t="s">
        <v>278</v>
      </c>
      <c r="AJ362" s="155" t="s">
        <v>293</v>
      </c>
      <c r="AK362" s="40" t="s">
        <v>278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278</v>
      </c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/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278</v>
      </c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/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298</v>
      </c>
      <c r="P365" s="151" t="s">
        <v>281</v>
      </c>
      <c r="Q365" s="84" t="s">
        <v>282</v>
      </c>
      <c r="R365" s="151"/>
      <c r="S365" s="84" t="s">
        <v>278</v>
      </c>
      <c r="T365" s="151"/>
      <c r="U365" s="84" t="s">
        <v>298</v>
      </c>
      <c r="V365" s="151"/>
      <c r="W365" s="84"/>
      <c r="X365" s="151"/>
      <c r="Y365" s="84" t="s">
        <v>83</v>
      </c>
      <c r="Z365" s="151"/>
      <c r="AA365" s="84" t="s">
        <v>278</v>
      </c>
      <c r="AB365" s="151"/>
      <c r="AC365" s="84" t="s">
        <v>282</v>
      </c>
      <c r="AD365" s="151"/>
      <c r="AE365" s="84" t="s">
        <v>278</v>
      </c>
      <c r="AF365" s="151"/>
      <c r="AG365" s="84" t="s">
        <v>298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298</v>
      </c>
      <c r="P366" s="151" t="s">
        <v>281</v>
      </c>
      <c r="Q366" s="84" t="s">
        <v>282</v>
      </c>
      <c r="R366" s="151"/>
      <c r="S366" s="84" t="s">
        <v>278</v>
      </c>
      <c r="T366" s="151"/>
      <c r="U366" s="84" t="s">
        <v>298</v>
      </c>
      <c r="V366" s="151"/>
      <c r="W366" s="84"/>
      <c r="X366" s="151"/>
      <c r="Y366" s="84" t="s">
        <v>83</v>
      </c>
      <c r="Z366" s="151"/>
      <c r="AA366" s="84" t="s">
        <v>278</v>
      </c>
      <c r="AB366" s="151"/>
      <c r="AC366" s="84" t="s">
        <v>282</v>
      </c>
      <c r="AD366" s="151"/>
      <c r="AE366" s="84" t="s">
        <v>278</v>
      </c>
      <c r="AF366" s="151"/>
      <c r="AG366" s="84" t="s">
        <v>298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298</v>
      </c>
      <c r="P367" s="151"/>
      <c r="Q367" s="84" t="s">
        <v>282</v>
      </c>
      <c r="R367" s="151"/>
      <c r="S367" s="84" t="s">
        <v>282</v>
      </c>
      <c r="T367" s="151" t="s">
        <v>281</v>
      </c>
      <c r="U367" s="84" t="s">
        <v>298</v>
      </c>
      <c r="V367" s="151"/>
      <c r="W367" s="84"/>
      <c r="X367" s="151"/>
      <c r="Y367" s="84" t="s">
        <v>83</v>
      </c>
      <c r="Z367" s="151"/>
      <c r="AA367" s="84" t="s">
        <v>282</v>
      </c>
      <c r="AB367" s="151"/>
      <c r="AC367" s="84" t="s">
        <v>282</v>
      </c>
      <c r="AD367" s="151"/>
      <c r="AE367" s="84" t="s">
        <v>282</v>
      </c>
      <c r="AF367" s="151"/>
      <c r="AG367" s="84" t="s">
        <v>298</v>
      </c>
      <c r="AH367" s="151"/>
      <c r="AI367" s="84" t="s">
        <v>282</v>
      </c>
      <c r="AJ367" s="151" t="s">
        <v>90</v>
      </c>
      <c r="AK367" s="84" t="s">
        <v>282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282</v>
      </c>
      <c r="T368" s="151" t="s">
        <v>281</v>
      </c>
      <c r="U368" s="84" t="s">
        <v>278</v>
      </c>
      <c r="V368" s="151"/>
      <c r="W368" s="84"/>
      <c r="X368" s="151"/>
      <c r="Y368" s="84" t="s">
        <v>278</v>
      </c>
      <c r="Z368" s="151"/>
      <c r="AA368" s="84" t="s">
        <v>282</v>
      </c>
      <c r="AB368" s="151"/>
      <c r="AC368" s="84" t="s">
        <v>278</v>
      </c>
      <c r="AD368" s="151"/>
      <c r="AE368" s="84" t="s">
        <v>282</v>
      </c>
      <c r="AF368" s="151"/>
      <c r="AG368" s="84" t="s">
        <v>278</v>
      </c>
      <c r="AH368" s="151"/>
      <c r="AI368" s="84" t="s">
        <v>282</v>
      </c>
      <c r="AJ368" s="151" t="s">
        <v>90</v>
      </c>
      <c r="AK368" s="84" t="s">
        <v>282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282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282</v>
      </c>
      <c r="AB369" s="156"/>
      <c r="AC369" s="87" t="s">
        <v>278</v>
      </c>
      <c r="AD369" s="156"/>
      <c r="AE369" s="87" t="s">
        <v>282</v>
      </c>
      <c r="AF369" s="156"/>
      <c r="AG369" s="87" t="s">
        <v>278</v>
      </c>
      <c r="AH369" s="156"/>
      <c r="AI369" s="87" t="s">
        <v>282</v>
      </c>
      <c r="AJ369" s="156"/>
      <c r="AK369" s="87" t="s">
        <v>282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276</v>
      </c>
      <c r="P372" s="151"/>
      <c r="Q372" s="84" t="s">
        <v>276</v>
      </c>
      <c r="R372" s="151"/>
      <c r="S372" s="84" t="s">
        <v>276</v>
      </c>
      <c r="T372" s="151"/>
      <c r="U372" s="84" t="s">
        <v>276</v>
      </c>
      <c r="V372" s="151"/>
      <c r="W372" s="84"/>
      <c r="X372" s="151"/>
      <c r="Y372" s="84" t="s">
        <v>276</v>
      </c>
      <c r="Z372" s="151"/>
      <c r="AA372" s="84" t="s">
        <v>276</v>
      </c>
      <c r="AB372" s="151"/>
      <c r="AC372" s="84" t="s">
        <v>276</v>
      </c>
      <c r="AD372" s="151"/>
      <c r="AE372" s="84" t="s">
        <v>276</v>
      </c>
      <c r="AF372" s="151"/>
      <c r="AG372" s="84" t="s">
        <v>276</v>
      </c>
      <c r="AH372" s="151"/>
      <c r="AI372" s="84" t="s">
        <v>276</v>
      </c>
      <c r="AJ372" s="151"/>
      <c r="AK372" s="84" t="s">
        <v>276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276</v>
      </c>
      <c r="P373" s="155"/>
      <c r="Q373" s="40" t="s">
        <v>276</v>
      </c>
      <c r="R373" s="155"/>
      <c r="S373" s="40" t="s">
        <v>276</v>
      </c>
      <c r="T373" s="155"/>
      <c r="U373" s="40" t="s">
        <v>276</v>
      </c>
      <c r="V373" s="155"/>
      <c r="W373" s="40"/>
      <c r="X373" s="155"/>
      <c r="Y373" s="40" t="s">
        <v>276</v>
      </c>
      <c r="Z373" s="155"/>
      <c r="AA373" s="40" t="s">
        <v>276</v>
      </c>
      <c r="AB373" s="155"/>
      <c r="AC373" s="40" t="s">
        <v>276</v>
      </c>
      <c r="AD373" s="155"/>
      <c r="AE373" s="40" t="s">
        <v>276</v>
      </c>
      <c r="AF373" s="155"/>
      <c r="AG373" s="40" t="s">
        <v>276</v>
      </c>
      <c r="AH373" s="155"/>
      <c r="AI373" s="40" t="s">
        <v>276</v>
      </c>
      <c r="AJ373" s="155"/>
      <c r="AK373" s="40" t="s">
        <v>276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277</v>
      </c>
      <c r="P374" s="155"/>
      <c r="Q374" s="40" t="s">
        <v>277</v>
      </c>
      <c r="R374" s="155"/>
      <c r="S374" s="40" t="s">
        <v>277</v>
      </c>
      <c r="T374" s="155"/>
      <c r="U374" s="40" t="s">
        <v>277</v>
      </c>
      <c r="V374" s="155"/>
      <c r="W374" s="40"/>
      <c r="X374" s="155"/>
      <c r="Y374" s="40" t="s">
        <v>277</v>
      </c>
      <c r="Z374" s="155"/>
      <c r="AA374" s="40" t="s">
        <v>277</v>
      </c>
      <c r="AB374" s="155"/>
      <c r="AC374" s="40" t="s">
        <v>277</v>
      </c>
      <c r="AD374" s="155"/>
      <c r="AE374" s="40" t="s">
        <v>277</v>
      </c>
      <c r="AF374" s="155" t="s">
        <v>82</v>
      </c>
      <c r="AG374" s="40" t="s">
        <v>277</v>
      </c>
      <c r="AH374" s="155"/>
      <c r="AI374" s="40" t="s">
        <v>277</v>
      </c>
      <c r="AJ374" s="155"/>
      <c r="AK374" s="40" t="s">
        <v>277</v>
      </c>
      <c r="AL374" s="155"/>
      <c r="AM374" s="40"/>
      <c r="AN374" s="155"/>
    </row>
    <row r="375" spans="1:40" ht="12.75" customHeight="1" thickBot="1" x14ac:dyDescent="0.35">
      <c r="A375" s="17"/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277</v>
      </c>
      <c r="P375" s="153"/>
      <c r="Q375" s="88" t="s">
        <v>277</v>
      </c>
      <c r="R375" s="153"/>
      <c r="S375" s="88" t="s">
        <v>277</v>
      </c>
      <c r="T375" s="153"/>
      <c r="U375" s="88" t="s">
        <v>277</v>
      </c>
      <c r="V375" s="153"/>
      <c r="W375" s="88"/>
      <c r="X375" s="153"/>
      <c r="Y375" s="88" t="s">
        <v>277</v>
      </c>
      <c r="Z375" s="153"/>
      <c r="AA375" s="88" t="s">
        <v>277</v>
      </c>
      <c r="AB375" s="153"/>
      <c r="AC375" s="88" t="s">
        <v>277</v>
      </c>
      <c r="AD375" s="153"/>
      <c r="AE375" s="88" t="s">
        <v>277</v>
      </c>
      <c r="AF375" s="153" t="s">
        <v>82</v>
      </c>
      <c r="AG375" s="88" t="s">
        <v>277</v>
      </c>
      <c r="AH375" s="153"/>
      <c r="AI375" s="88" t="s">
        <v>277</v>
      </c>
      <c r="AJ375" s="153"/>
      <c r="AK375" s="88" t="s">
        <v>277</v>
      </c>
      <c r="AL375" s="153"/>
      <c r="AM375" s="88"/>
      <c r="AN375" s="153"/>
    </row>
    <row r="376" spans="1:40" x14ac:dyDescent="0.25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144</v>
      </c>
      <c r="Q377" s="12" t="s">
        <v>85</v>
      </c>
      <c r="R377" s="71">
        <f>COUNTIF(R$11:R$375,Q377)*8</f>
        <v>64</v>
      </c>
      <c r="S377" s="12" t="s">
        <v>85</v>
      </c>
      <c r="T377" s="71">
        <f>COUNTIF(T$11:T$375,S377)*8</f>
        <v>136</v>
      </c>
      <c r="U377" s="122" t="s">
        <v>85</v>
      </c>
      <c r="V377" s="164">
        <f>COUNTIF(V$11:V$375,U377)*8</f>
        <v>160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160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112</v>
      </c>
      <c r="AE377" s="12" t="s">
        <v>85</v>
      </c>
      <c r="AF377" s="71">
        <f>COUNTIF(AF$11:AF$375,AE377)*8</f>
        <v>144</v>
      </c>
      <c r="AG377" s="12" t="s">
        <v>85</v>
      </c>
      <c r="AH377" s="71">
        <f>COUNTIF(AH$11:AH$375,AG377)*8</f>
        <v>0</v>
      </c>
      <c r="AI377" s="12" t="s">
        <v>85</v>
      </c>
      <c r="AJ377" s="71">
        <f>COUNTIF(AJ$11:AJ$375,AI377)*8</f>
        <v>136</v>
      </c>
      <c r="AK377" s="12" t="s">
        <v>85</v>
      </c>
      <c r="AL377" s="71">
        <f>COUNTIF(AL$11:AL$375,AK377)*8</f>
        <v>160</v>
      </c>
      <c r="AM377" s="12"/>
      <c r="AN377" s="71"/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4</v>
      </c>
      <c r="S378" s="12" t="s">
        <v>286</v>
      </c>
      <c r="T378" s="71">
        <v>8</v>
      </c>
      <c r="U378" s="12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/>
      <c r="AN378" s="71"/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144</v>
      </c>
      <c r="Q379" s="131" t="s">
        <v>85</v>
      </c>
      <c r="R379" s="71">
        <v>68</v>
      </c>
      <c r="S379" s="131" t="s">
        <v>85</v>
      </c>
      <c r="T379" s="71">
        <v>144</v>
      </c>
      <c r="U379" s="165" t="s">
        <v>85</v>
      </c>
      <c r="V379" s="164">
        <v>160</v>
      </c>
      <c r="W379" s="131" t="s">
        <v>85</v>
      </c>
      <c r="X379" s="71">
        <v>0</v>
      </c>
      <c r="Y379" s="131" t="s">
        <v>85</v>
      </c>
      <c r="Z379" s="71">
        <v>160</v>
      </c>
      <c r="AA379" s="131" t="s">
        <v>85</v>
      </c>
      <c r="AB379" s="71">
        <v>144</v>
      </c>
      <c r="AC379" s="131" t="s">
        <v>85</v>
      </c>
      <c r="AD379" s="71">
        <v>116</v>
      </c>
      <c r="AE379" s="131" t="s">
        <v>85</v>
      </c>
      <c r="AF379" s="71">
        <v>144</v>
      </c>
      <c r="AG379" s="131" t="s">
        <v>85</v>
      </c>
      <c r="AH379" s="71">
        <v>0</v>
      </c>
      <c r="AI379" s="131" t="s">
        <v>85</v>
      </c>
      <c r="AJ379" s="71">
        <v>144</v>
      </c>
      <c r="AK379" s="131" t="s">
        <v>85</v>
      </c>
      <c r="AL379" s="71">
        <v>160</v>
      </c>
      <c r="AM379" s="131"/>
      <c r="AN379" s="71"/>
    </row>
    <row r="380" spans="1:40" ht="14.4" hidden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6</v>
      </c>
      <c r="U380" s="122" t="s">
        <v>287</v>
      </c>
      <c r="V380" s="164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0</v>
      </c>
      <c r="AI380" s="137" t="s">
        <v>287</v>
      </c>
      <c r="AJ380" s="71">
        <v>2</v>
      </c>
      <c r="AK380" s="137" t="s">
        <v>287</v>
      </c>
      <c r="AL380" s="71">
        <v>0</v>
      </c>
      <c r="AM380" s="137"/>
      <c r="AN380" s="71"/>
    </row>
    <row r="381" spans="1:40" ht="14.4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</v>
      </c>
      <c r="S381" s="137" t="s">
        <v>288</v>
      </c>
      <c r="T381" s="71">
        <v>8</v>
      </c>
      <c r="U381" s="122" t="s">
        <v>288</v>
      </c>
      <c r="V381" s="164">
        <v>2</v>
      </c>
      <c r="W381" s="137" t="s">
        <v>288</v>
      </c>
      <c r="X381" s="71">
        <v>0</v>
      </c>
      <c r="Y381" s="137" t="s">
        <v>288</v>
      </c>
      <c r="Z381" s="71">
        <v>0</v>
      </c>
      <c r="AA381" s="137" t="s">
        <v>288</v>
      </c>
      <c r="AB381" s="71">
        <v>8</v>
      </c>
      <c r="AC381" s="137" t="s">
        <v>288</v>
      </c>
      <c r="AD381" s="71">
        <v>16</v>
      </c>
      <c r="AE381" s="137" t="s">
        <v>288</v>
      </c>
      <c r="AF381" s="71">
        <v>16</v>
      </c>
      <c r="AG381" s="137" t="s">
        <v>288</v>
      </c>
      <c r="AH381" s="71">
        <v>0</v>
      </c>
      <c r="AI381" s="137" t="s">
        <v>288</v>
      </c>
      <c r="AJ381" s="71">
        <v>2</v>
      </c>
      <c r="AK381" s="137" t="s">
        <v>288</v>
      </c>
      <c r="AL381" s="71">
        <v>4</v>
      </c>
      <c r="AM381" s="137"/>
      <c r="AN381" s="71"/>
    </row>
    <row r="382" spans="1:40" ht="14.4" hidden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0</v>
      </c>
      <c r="U382" s="122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/>
      <c r="AN382" s="71"/>
    </row>
    <row r="383" spans="1:40" ht="14.4" hidden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4</v>
      </c>
      <c r="U383" s="122" t="s">
        <v>283</v>
      </c>
      <c r="V383" s="164">
        <v>0</v>
      </c>
      <c r="W383" s="137" t="s">
        <v>283</v>
      </c>
      <c r="X383" s="71">
        <v>0</v>
      </c>
      <c r="Y383" s="137" t="s">
        <v>283</v>
      </c>
      <c r="Z383" s="71">
        <v>4</v>
      </c>
      <c r="AA383" s="137" t="s">
        <v>283</v>
      </c>
      <c r="AB383" s="71">
        <v>4</v>
      </c>
      <c r="AC383" s="137" t="s">
        <v>283</v>
      </c>
      <c r="AD383" s="71">
        <v>16</v>
      </c>
      <c r="AE383" s="137" t="s">
        <v>283</v>
      </c>
      <c r="AF383" s="71">
        <v>0</v>
      </c>
      <c r="AG383" s="137" t="s">
        <v>283</v>
      </c>
      <c r="AH383" s="71">
        <v>0</v>
      </c>
      <c r="AI383" s="137" t="s">
        <v>283</v>
      </c>
      <c r="AJ383" s="71">
        <v>4</v>
      </c>
      <c r="AK383" s="137" t="s">
        <v>283</v>
      </c>
      <c r="AL383" s="71">
        <v>12</v>
      </c>
      <c r="AM383" s="137"/>
      <c r="AN383" s="71"/>
    </row>
    <row r="384" spans="1:40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22" t="s">
        <v>290</v>
      </c>
      <c r="V384" s="164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5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/>
      <c r="AN384" s="71"/>
    </row>
    <row r="385" spans="1:40" ht="14.4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22" t="s">
        <v>291</v>
      </c>
      <c r="V385" s="164">
        <v>6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6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/>
      <c r="AN385" s="71"/>
    </row>
    <row r="386" spans="1:40" ht="14.4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22" t="s">
        <v>292</v>
      </c>
      <c r="V386" s="164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/>
      <c r="AN386" s="71"/>
    </row>
    <row r="387" spans="1:40" ht="14.4" hidden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32</v>
      </c>
      <c r="Q387" s="12" t="s">
        <v>87</v>
      </c>
      <c r="R387" s="71">
        <v>8</v>
      </c>
      <c r="S387" s="12" t="s">
        <v>87</v>
      </c>
      <c r="T387" s="71">
        <v>16</v>
      </c>
      <c r="U387" s="122" t="s">
        <v>87</v>
      </c>
      <c r="V387" s="164">
        <v>24</v>
      </c>
      <c r="W387" s="12" t="s">
        <v>87</v>
      </c>
      <c r="X387" s="71">
        <v>0</v>
      </c>
      <c r="Y387" s="12" t="s">
        <v>87</v>
      </c>
      <c r="Z387" s="71">
        <v>32</v>
      </c>
      <c r="AA387" s="12" t="s">
        <v>87</v>
      </c>
      <c r="AB387" s="71">
        <v>16</v>
      </c>
      <c r="AC387" s="12" t="s">
        <v>87</v>
      </c>
      <c r="AD387" s="71">
        <v>0</v>
      </c>
      <c r="AE387" s="12" t="s">
        <v>87</v>
      </c>
      <c r="AF387" s="71">
        <v>24</v>
      </c>
      <c r="AG387" s="12" t="s">
        <v>87</v>
      </c>
      <c r="AH387" s="71">
        <v>0</v>
      </c>
      <c r="AI387" s="12" t="s">
        <v>87</v>
      </c>
      <c r="AJ387" s="71">
        <v>48</v>
      </c>
      <c r="AK387" s="12" t="s">
        <v>87</v>
      </c>
      <c r="AL387" s="71">
        <v>32</v>
      </c>
      <c r="AM387" s="12"/>
      <c r="AN387" s="71"/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47</v>
      </c>
      <c r="Q388" s="131" t="s">
        <v>87</v>
      </c>
      <c r="R388" s="71">
        <v>10</v>
      </c>
      <c r="S388" s="131" t="s">
        <v>87</v>
      </c>
      <c r="T388" s="71">
        <v>34</v>
      </c>
      <c r="U388" s="165" t="s">
        <v>87</v>
      </c>
      <c r="V388" s="164">
        <v>32</v>
      </c>
      <c r="W388" s="131" t="s">
        <v>87</v>
      </c>
      <c r="X388" s="71">
        <v>0</v>
      </c>
      <c r="Y388" s="131" t="s">
        <v>87</v>
      </c>
      <c r="Z388" s="71">
        <v>36</v>
      </c>
      <c r="AA388" s="131" t="s">
        <v>87</v>
      </c>
      <c r="AB388" s="71">
        <v>34</v>
      </c>
      <c r="AC388" s="131" t="s">
        <v>87</v>
      </c>
      <c r="AD388" s="71">
        <v>38</v>
      </c>
      <c r="AE388" s="131" t="s">
        <v>87</v>
      </c>
      <c r="AF388" s="71">
        <v>42</v>
      </c>
      <c r="AG388" s="131" t="s">
        <v>87</v>
      </c>
      <c r="AH388" s="71">
        <v>0</v>
      </c>
      <c r="AI388" s="131" t="s">
        <v>87</v>
      </c>
      <c r="AJ388" s="71">
        <v>56</v>
      </c>
      <c r="AK388" s="131" t="s">
        <v>87</v>
      </c>
      <c r="AL388" s="71">
        <v>48</v>
      </c>
      <c r="AM388" s="131"/>
      <c r="AN388" s="71"/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16</v>
      </c>
      <c r="AC389" s="12" t="s">
        <v>279</v>
      </c>
      <c r="AD389" s="71">
        <v>0</v>
      </c>
      <c r="AE389" s="12" t="s">
        <v>279</v>
      </c>
      <c r="AF389" s="71">
        <v>32</v>
      </c>
      <c r="AG389" s="12" t="s">
        <v>279</v>
      </c>
      <c r="AH389" s="71">
        <v>0</v>
      </c>
      <c r="AI389" s="12" t="s">
        <v>279</v>
      </c>
      <c r="AJ389" s="71">
        <v>8</v>
      </c>
      <c r="AK389" s="173" t="s">
        <v>279</v>
      </c>
      <c r="AL389" s="174">
        <v>0</v>
      </c>
      <c r="AM389" s="12"/>
      <c r="AN389" s="71"/>
    </row>
    <row r="390" spans="1:40" ht="14.4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12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4</v>
      </c>
      <c r="AK390" s="173" t="s">
        <v>293</v>
      </c>
      <c r="AL390" s="174">
        <v>0</v>
      </c>
      <c r="AM390" s="12"/>
      <c r="AN390" s="71"/>
    </row>
    <row r="391" spans="1:40" ht="14.4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0</v>
      </c>
      <c r="S391" s="131" t="s">
        <v>279</v>
      </c>
      <c r="T391" s="71">
        <v>36</v>
      </c>
      <c r="U391" s="131" t="s">
        <v>279</v>
      </c>
      <c r="V391" s="71">
        <v>0</v>
      </c>
      <c r="W391" s="264"/>
      <c r="X391" s="265">
        <v>0</v>
      </c>
      <c r="Y391" s="175"/>
      <c r="Z391" s="174">
        <v>0</v>
      </c>
      <c r="AA391" s="131" t="s">
        <v>279</v>
      </c>
      <c r="AB391" s="71">
        <v>16</v>
      </c>
      <c r="AC391" s="269" t="s">
        <v>279</v>
      </c>
      <c r="AD391" s="270">
        <v>0</v>
      </c>
      <c r="AE391" s="131" t="s">
        <v>279</v>
      </c>
      <c r="AF391" s="71">
        <v>32</v>
      </c>
      <c r="AG391" s="131" t="s">
        <v>279</v>
      </c>
      <c r="AH391" s="71">
        <v>0</v>
      </c>
      <c r="AI391" s="131" t="s">
        <v>279</v>
      </c>
      <c r="AJ391" s="71">
        <v>12</v>
      </c>
      <c r="AK391" s="131" t="s">
        <v>279</v>
      </c>
      <c r="AL391" s="71">
        <v>0</v>
      </c>
      <c r="AM391" s="175"/>
      <c r="AN391" s="174">
        <v>0</v>
      </c>
    </row>
    <row r="392" spans="1:40" ht="14.4" hidden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72</v>
      </c>
      <c r="Q392" s="12" t="s">
        <v>88</v>
      </c>
      <c r="R392" s="71">
        <v>0</v>
      </c>
      <c r="S392" s="12" t="s">
        <v>88</v>
      </c>
      <c r="T392" s="71">
        <v>80</v>
      </c>
      <c r="U392" s="122" t="s">
        <v>88</v>
      </c>
      <c r="V392" s="164">
        <v>64</v>
      </c>
      <c r="W392" s="12" t="s">
        <v>88</v>
      </c>
      <c r="X392" s="71">
        <v>0</v>
      </c>
      <c r="Y392" s="12" t="s">
        <v>88</v>
      </c>
      <c r="Z392" s="71">
        <v>48</v>
      </c>
      <c r="AA392" s="12" t="s">
        <v>88</v>
      </c>
      <c r="AB392" s="71">
        <v>64</v>
      </c>
      <c r="AC392" s="12" t="s">
        <v>88</v>
      </c>
      <c r="AD392" s="81">
        <v>56</v>
      </c>
      <c r="AE392" s="12" t="s">
        <v>88</v>
      </c>
      <c r="AF392" s="71">
        <v>80</v>
      </c>
      <c r="AG392" s="12" t="s">
        <v>88</v>
      </c>
      <c r="AH392" s="71">
        <v>0</v>
      </c>
      <c r="AI392" s="12" t="s">
        <v>88</v>
      </c>
      <c r="AJ392" s="71">
        <v>72</v>
      </c>
      <c r="AK392" s="12" t="s">
        <v>88</v>
      </c>
      <c r="AL392" s="71">
        <v>56</v>
      </c>
      <c r="AM392" s="12"/>
      <c r="AN392" s="71"/>
    </row>
    <row r="393" spans="1:40" ht="14.4" hidden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2" t="s">
        <v>294</v>
      </c>
      <c r="V393" s="164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8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8</v>
      </c>
      <c r="AK393" s="12" t="s">
        <v>294</v>
      </c>
      <c r="AL393" s="71">
        <v>0</v>
      </c>
      <c r="AM393" s="12"/>
      <c r="AN393" s="71"/>
    </row>
    <row r="394" spans="1:40" ht="14.4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72</v>
      </c>
      <c r="Q394" s="131" t="s">
        <v>88</v>
      </c>
      <c r="R394" s="71">
        <v>0</v>
      </c>
      <c r="S394" s="131" t="s">
        <v>88</v>
      </c>
      <c r="T394" s="71">
        <v>80</v>
      </c>
      <c r="U394" s="165" t="s">
        <v>88</v>
      </c>
      <c r="V394" s="164">
        <v>64</v>
      </c>
      <c r="W394" s="131" t="s">
        <v>88</v>
      </c>
      <c r="X394" s="71">
        <v>0</v>
      </c>
      <c r="Y394" s="131" t="s">
        <v>88</v>
      </c>
      <c r="Z394" s="71">
        <v>48</v>
      </c>
      <c r="AA394" s="131" t="s">
        <v>88</v>
      </c>
      <c r="AB394" s="71">
        <v>64</v>
      </c>
      <c r="AC394" s="131" t="s">
        <v>88</v>
      </c>
      <c r="AD394" s="136">
        <v>56</v>
      </c>
      <c r="AE394" s="131" t="s">
        <v>88</v>
      </c>
      <c r="AF394" s="71">
        <v>80</v>
      </c>
      <c r="AG394" s="131" t="s">
        <v>88</v>
      </c>
      <c r="AH394" s="71">
        <v>0</v>
      </c>
      <c r="AI394" s="131" t="s">
        <v>88</v>
      </c>
      <c r="AJ394" s="71">
        <v>80</v>
      </c>
      <c r="AK394" s="131" t="s">
        <v>88</v>
      </c>
      <c r="AL394" s="71">
        <v>56</v>
      </c>
      <c r="AM394" s="131"/>
      <c r="AN394" s="71"/>
    </row>
    <row r="395" spans="1:40" ht="14.4" x14ac:dyDescent="0.3">
      <c r="A395" s="1"/>
      <c r="B395"/>
      <c r="C395" s="21"/>
      <c r="D395" s="171"/>
      <c r="E395" s="21"/>
      <c r="F395" s="1"/>
      <c r="G395" s="21"/>
      <c r="H395" s="1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8"/>
      <c r="X395" s="8"/>
      <c r="Y395" s="21"/>
      <c r="Z395" s="171"/>
      <c r="AA395" s="21"/>
      <c r="AB395" s="1"/>
      <c r="AC395" s="21"/>
      <c r="AD395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24"/>
      <c r="Q396" s="140"/>
      <c r="R396" s="24"/>
      <c r="S396" s="140"/>
      <c r="T396" s="24"/>
      <c r="U396" s="140"/>
      <c r="V396" s="120"/>
      <c r="W396" s="140"/>
      <c r="X396" s="14"/>
      <c r="Y396" s="140"/>
      <c r="Z396" s="22"/>
      <c r="AA396" s="140"/>
      <c r="AB396" s="24"/>
      <c r="AC396" s="140"/>
      <c r="AD396" s="30"/>
      <c r="AE396" s="140"/>
      <c r="AF396" s="24"/>
      <c r="AG396" s="140"/>
      <c r="AH396" s="24"/>
      <c r="AI396" s="140"/>
      <c r="AJ396" s="24"/>
      <c r="AK396" s="140"/>
      <c r="AL396" s="24"/>
      <c r="AM396" s="140"/>
      <c r="AN396" s="24"/>
    </row>
    <row r="397" spans="1:40" ht="15" customHeight="1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24"/>
      <c r="Q397" s="140"/>
      <c r="R397" s="24"/>
      <c r="S397" s="140"/>
      <c r="T397" s="24"/>
      <c r="U397" s="140"/>
      <c r="V397" s="120"/>
      <c r="W397" s="140"/>
      <c r="X397" s="14"/>
      <c r="Y397" s="140"/>
      <c r="Z397" s="22"/>
      <c r="AA397" s="140"/>
      <c r="AB397" s="24"/>
      <c r="AC397" s="140"/>
      <c r="AD397" s="30"/>
      <c r="AE397" s="140"/>
      <c r="AF397" s="24"/>
      <c r="AG397" s="140"/>
      <c r="AH397" s="24"/>
      <c r="AI397" s="140"/>
      <c r="AJ397" s="24"/>
      <c r="AK397" s="140"/>
      <c r="AL397" s="24"/>
      <c r="AM397" s="140"/>
      <c r="AN397" s="24"/>
    </row>
    <row r="398" spans="1:40" ht="15" customHeight="1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24"/>
      <c r="Q398" s="140"/>
      <c r="R398" s="24"/>
      <c r="S398" s="140"/>
      <c r="T398" s="24"/>
      <c r="U398" s="140"/>
      <c r="V398" s="120"/>
      <c r="W398" s="140"/>
      <c r="X398" s="14"/>
      <c r="Y398" s="140"/>
      <c r="Z398" s="22"/>
      <c r="AA398" s="140"/>
      <c r="AB398" s="24"/>
      <c r="AC398"/>
      <c r="AD398" s="30"/>
      <c r="AE398" s="140"/>
      <c r="AF398" s="24"/>
      <c r="AG398" s="140"/>
      <c r="AH398" s="24"/>
      <c r="AI398" s="140"/>
      <c r="AJ398" s="24"/>
      <c r="AK398" s="140"/>
      <c r="AL398" s="24"/>
      <c r="AM398" s="140"/>
      <c r="AN398" s="24"/>
    </row>
    <row r="399" spans="1:40" ht="15" customHeight="1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71" t="s">
        <v>85</v>
      </c>
      <c r="P399" s="141">
        <v>144</v>
      </c>
      <c r="Q399" s="71" t="s">
        <v>85</v>
      </c>
      <c r="R399" s="141">
        <v>160</v>
      </c>
      <c r="S399" s="71" t="s">
        <v>85</v>
      </c>
      <c r="T399" s="141">
        <v>160</v>
      </c>
      <c r="U399" s="81" t="s">
        <v>85</v>
      </c>
      <c r="V399" s="141">
        <v>160</v>
      </c>
      <c r="W399" s="81" t="s">
        <v>85</v>
      </c>
      <c r="X399" s="71"/>
      <c r="Y399" s="71" t="s">
        <v>85</v>
      </c>
      <c r="Z399" s="141">
        <v>160</v>
      </c>
      <c r="AA399" s="71" t="s">
        <v>85</v>
      </c>
      <c r="AB399" s="141">
        <v>160</v>
      </c>
      <c r="AC399" s="71" t="s">
        <v>85</v>
      </c>
      <c r="AD399" s="141">
        <v>148</v>
      </c>
      <c r="AE399" s="71" t="s">
        <v>85</v>
      </c>
      <c r="AF399" s="141">
        <v>160</v>
      </c>
      <c r="AG399" s="71" t="s">
        <v>85</v>
      </c>
      <c r="AH399" s="141">
        <v>144</v>
      </c>
      <c r="AI399" s="71" t="s">
        <v>85</v>
      </c>
      <c r="AJ399" s="141">
        <v>144</v>
      </c>
      <c r="AK399" s="71" t="s">
        <v>85</v>
      </c>
      <c r="AL399" s="141">
        <v>160</v>
      </c>
      <c r="AM399" s="81" t="s">
        <v>85</v>
      </c>
      <c r="AN399" s="141"/>
    </row>
    <row r="400" spans="1:40" ht="15" customHeight="1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71" t="s">
        <v>87</v>
      </c>
      <c r="P400" s="141">
        <v>54</v>
      </c>
      <c r="Q400" s="71" t="s">
        <v>87</v>
      </c>
      <c r="R400" s="141">
        <v>56</v>
      </c>
      <c r="S400" s="71" t="s">
        <v>87</v>
      </c>
      <c r="T400" s="141">
        <v>56</v>
      </c>
      <c r="U400" s="81" t="s">
        <v>87</v>
      </c>
      <c r="V400" s="141">
        <v>64</v>
      </c>
      <c r="W400" s="81" t="s">
        <v>87</v>
      </c>
      <c r="X400" s="71"/>
      <c r="Y400" s="71" t="s">
        <v>87</v>
      </c>
      <c r="Z400" s="141">
        <v>64</v>
      </c>
      <c r="AA400" s="71" t="s">
        <v>87</v>
      </c>
      <c r="AB400" s="250">
        <v>64</v>
      </c>
      <c r="AC400" s="71" t="s">
        <v>87</v>
      </c>
      <c r="AD400" s="141">
        <v>64</v>
      </c>
      <c r="AE400" s="71" t="s">
        <v>87</v>
      </c>
      <c r="AF400" s="141">
        <v>64</v>
      </c>
      <c r="AG400" s="71" t="s">
        <v>87</v>
      </c>
      <c r="AH400" s="141">
        <v>54</v>
      </c>
      <c r="AI400" s="71" t="s">
        <v>87</v>
      </c>
      <c r="AJ400" s="141">
        <v>50</v>
      </c>
      <c r="AK400" s="71" t="s">
        <v>87</v>
      </c>
      <c r="AL400" s="141">
        <v>64</v>
      </c>
      <c r="AM400" s="81" t="s">
        <v>87</v>
      </c>
      <c r="AN400" s="141"/>
    </row>
    <row r="401" spans="1:40" ht="15" customHeight="1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71" t="s">
        <v>279</v>
      </c>
      <c r="P401" s="71">
        <v>100</v>
      </c>
      <c r="Q401" s="81" t="s">
        <v>279</v>
      </c>
      <c r="R401" s="71">
        <v>577</v>
      </c>
      <c r="S401" s="71" t="s">
        <v>279</v>
      </c>
      <c r="T401" s="71">
        <v>88</v>
      </c>
      <c r="U401" s="131" t="s">
        <v>279</v>
      </c>
      <c r="V401" s="248">
        <v>12</v>
      </c>
      <c r="W401" s="230" t="s">
        <v>279</v>
      </c>
      <c r="X401" s="174">
        <v>0</v>
      </c>
      <c r="Y401" s="174" t="s">
        <v>279</v>
      </c>
      <c r="Z401" s="230"/>
      <c r="AA401" s="81" t="s">
        <v>279</v>
      </c>
      <c r="AB401" s="71">
        <v>16</v>
      </c>
      <c r="AC401" s="174" t="s">
        <v>279</v>
      </c>
      <c r="AD401" s="253">
        <v>0</v>
      </c>
      <c r="AE401" s="71" t="s">
        <v>279</v>
      </c>
      <c r="AF401" s="71">
        <v>32</v>
      </c>
      <c r="AG401" s="71" t="s">
        <v>279</v>
      </c>
      <c r="AH401" s="71">
        <v>100</v>
      </c>
      <c r="AI401" s="71" t="s">
        <v>279</v>
      </c>
      <c r="AJ401" s="71">
        <v>32</v>
      </c>
      <c r="AK401" s="81" t="s">
        <v>279</v>
      </c>
      <c r="AL401" s="266">
        <v>12</v>
      </c>
      <c r="AM401" s="174" t="s">
        <v>279</v>
      </c>
      <c r="AN401" s="174" t="s">
        <v>279</v>
      </c>
    </row>
    <row r="402" spans="1:40" ht="15" customHeight="1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71" t="s">
        <v>88</v>
      </c>
      <c r="P402" s="248">
        <v>72</v>
      </c>
      <c r="Q402" s="71" t="s">
        <v>88</v>
      </c>
      <c r="R402" s="141">
        <v>80</v>
      </c>
      <c r="S402" s="71" t="s">
        <v>88</v>
      </c>
      <c r="T402" s="141">
        <v>80</v>
      </c>
      <c r="U402" s="81" t="s">
        <v>88</v>
      </c>
      <c r="V402" s="248">
        <v>80</v>
      </c>
      <c r="W402" s="81" t="s">
        <v>88</v>
      </c>
      <c r="X402" s="81"/>
      <c r="Y402" s="71" t="s">
        <v>88</v>
      </c>
      <c r="Z402" s="141">
        <v>80</v>
      </c>
      <c r="AA402" s="71" t="s">
        <v>88</v>
      </c>
      <c r="AB402" s="141">
        <v>72</v>
      </c>
      <c r="AC402" s="71" t="s">
        <v>88</v>
      </c>
      <c r="AD402" s="71">
        <v>72</v>
      </c>
      <c r="AE402" s="71" t="s">
        <v>88</v>
      </c>
      <c r="AF402" s="141">
        <v>80</v>
      </c>
      <c r="AG402" s="71" t="s">
        <v>88</v>
      </c>
      <c r="AH402" s="248">
        <v>72</v>
      </c>
      <c r="AI402" s="71" t="s">
        <v>88</v>
      </c>
      <c r="AJ402" s="71">
        <v>80</v>
      </c>
      <c r="AK402" s="71" t="s">
        <v>88</v>
      </c>
      <c r="AL402" s="267">
        <v>80</v>
      </c>
      <c r="AM402" s="81" t="s">
        <v>88</v>
      </c>
      <c r="AN402" s="141"/>
    </row>
    <row r="403" spans="1:40" ht="15" customHeight="1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24"/>
      <c r="P403" s="24"/>
      <c r="Q403" s="24"/>
      <c r="R403" s="24"/>
      <c r="S403" s="24"/>
      <c r="T403" s="24"/>
      <c r="U403" s="120"/>
      <c r="V403" s="120"/>
      <c r="W403" s="14"/>
      <c r="X403" s="14"/>
      <c r="Y403" s="24"/>
      <c r="Z403" s="22"/>
      <c r="AA403" s="24"/>
      <c r="AB403" s="24"/>
      <c r="AC403" s="24"/>
      <c r="AD403" s="142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</row>
    <row r="404" spans="1:40" ht="15" customHeight="1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24"/>
      <c r="Q404" s="143"/>
      <c r="R404" s="24"/>
      <c r="S404" s="143"/>
      <c r="T404" s="24"/>
      <c r="U404" s="143"/>
      <c r="V404" s="120"/>
      <c r="W404" s="143"/>
      <c r="X404" s="14"/>
      <c r="Y404" s="143"/>
      <c r="Z404" s="22"/>
      <c r="AA404" s="143"/>
      <c r="AB404" s="24"/>
      <c r="AC404" s="143"/>
      <c r="AD404" s="30"/>
      <c r="AE404" s="143"/>
      <c r="AF404" s="24"/>
      <c r="AG404" s="143"/>
      <c r="AH404" s="24"/>
      <c r="AI404" s="143"/>
      <c r="AJ404" s="24"/>
      <c r="AK404" s="143"/>
      <c r="AL404" s="24"/>
      <c r="AM404" s="143"/>
      <c r="AN404" s="24"/>
    </row>
    <row r="405" spans="1:40" ht="15" customHeight="1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92</v>
      </c>
      <c r="S405" s="131" t="s">
        <v>85</v>
      </c>
      <c r="T405" s="136">
        <v>16</v>
      </c>
      <c r="U405" s="131" t="s">
        <v>85</v>
      </c>
      <c r="V405" s="136">
        <v>0</v>
      </c>
      <c r="W405" s="131" t="s">
        <v>85</v>
      </c>
      <c r="X405" s="136">
        <v>0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41">
        <v>32</v>
      </c>
      <c r="AE405" s="131" t="s">
        <v>85</v>
      </c>
      <c r="AF405" s="136">
        <v>16</v>
      </c>
      <c r="AG405" s="131" t="s">
        <v>85</v>
      </c>
      <c r="AH405" s="136">
        <v>144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/>
      <c r="AN405" s="136"/>
    </row>
    <row r="406" spans="1:40" ht="15" customHeight="1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44">
        <v>7</v>
      </c>
      <c r="Q406" s="131" t="s">
        <v>87</v>
      </c>
      <c r="R406" s="136">
        <v>46</v>
      </c>
      <c r="S406" s="131" t="s">
        <v>87</v>
      </c>
      <c r="T406" s="136">
        <v>22</v>
      </c>
      <c r="U406" s="131" t="s">
        <v>87</v>
      </c>
      <c r="V406" s="136">
        <v>32</v>
      </c>
      <c r="W406" s="131" t="s">
        <v>87</v>
      </c>
      <c r="X406" s="136">
        <v>0</v>
      </c>
      <c r="Y406" s="131" t="s">
        <v>87</v>
      </c>
      <c r="Z406" s="71">
        <v>28</v>
      </c>
      <c r="AA406" s="131" t="s">
        <v>87</v>
      </c>
      <c r="AB406" s="144">
        <v>30</v>
      </c>
      <c r="AC406" s="131" t="s">
        <v>87</v>
      </c>
      <c r="AD406" s="141">
        <v>26</v>
      </c>
      <c r="AE406" s="131" t="s">
        <v>87</v>
      </c>
      <c r="AF406" s="136">
        <v>22</v>
      </c>
      <c r="AG406" s="131" t="s">
        <v>87</v>
      </c>
      <c r="AH406" s="136">
        <v>54</v>
      </c>
      <c r="AI406" s="131" t="s">
        <v>87</v>
      </c>
      <c r="AJ406" s="136">
        <v>-6</v>
      </c>
      <c r="AK406" s="131" t="s">
        <v>87</v>
      </c>
      <c r="AL406" s="136">
        <v>16</v>
      </c>
      <c r="AM406" s="131"/>
      <c r="AN406" s="136"/>
    </row>
    <row r="407" spans="1:40" ht="15" customHeight="1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100</v>
      </c>
      <c r="Q407" s="131" t="s">
        <v>279</v>
      </c>
      <c r="R407" s="136">
        <v>577</v>
      </c>
      <c r="S407" s="131" t="s">
        <v>279</v>
      </c>
      <c r="T407" s="136">
        <v>52</v>
      </c>
      <c r="U407" s="131" t="s">
        <v>279</v>
      </c>
      <c r="V407" s="136">
        <v>12</v>
      </c>
      <c r="W407" s="167"/>
      <c r="X407" s="166"/>
      <c r="Y407" s="174" t="s">
        <v>279</v>
      </c>
      <c r="Z407" s="230">
        <v>32</v>
      </c>
      <c r="AA407" s="131" t="s">
        <v>279</v>
      </c>
      <c r="AB407" s="136">
        <v>0</v>
      </c>
      <c r="AC407" s="269" t="s">
        <v>279</v>
      </c>
      <c r="AD407" s="253">
        <v>0</v>
      </c>
      <c r="AE407" s="131" t="s">
        <v>279</v>
      </c>
      <c r="AF407" s="136">
        <v>0</v>
      </c>
      <c r="AG407" s="131" t="s">
        <v>279</v>
      </c>
      <c r="AH407" s="136">
        <v>100</v>
      </c>
      <c r="AI407" s="131" t="s">
        <v>279</v>
      </c>
      <c r="AJ407" s="136">
        <v>20</v>
      </c>
      <c r="AK407" s="131" t="s">
        <v>279</v>
      </c>
      <c r="AL407" s="136">
        <v>12</v>
      </c>
      <c r="AM407" s="131"/>
      <c r="AN407" s="136"/>
    </row>
    <row r="408" spans="1:40" ht="15" customHeight="1" x14ac:dyDescent="0.3"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80</v>
      </c>
      <c r="S408" s="131" t="s">
        <v>88</v>
      </c>
      <c r="T408" s="144">
        <v>0</v>
      </c>
      <c r="U408" s="131" t="s">
        <v>88</v>
      </c>
      <c r="V408" s="144">
        <v>16</v>
      </c>
      <c r="W408" s="131" t="s">
        <v>88</v>
      </c>
      <c r="X408" s="144">
        <v>0</v>
      </c>
      <c r="Y408" s="131" t="s">
        <v>88</v>
      </c>
      <c r="Z408" s="172">
        <v>32</v>
      </c>
      <c r="AA408" s="131" t="s">
        <v>88</v>
      </c>
      <c r="AB408" s="144">
        <v>8</v>
      </c>
      <c r="AC408" s="131" t="s">
        <v>88</v>
      </c>
      <c r="AD408" s="108">
        <v>16</v>
      </c>
      <c r="AE408" s="131" t="s">
        <v>88</v>
      </c>
      <c r="AF408" s="144">
        <v>0</v>
      </c>
      <c r="AG408" s="131" t="s">
        <v>88</v>
      </c>
      <c r="AH408" s="144">
        <v>72</v>
      </c>
      <c r="AI408" s="131" t="s">
        <v>88</v>
      </c>
      <c r="AJ408" s="144">
        <v>0</v>
      </c>
      <c r="AK408" s="131" t="s">
        <v>88</v>
      </c>
      <c r="AL408" s="144">
        <v>24</v>
      </c>
      <c r="AM408" s="131"/>
      <c r="AN408" s="136"/>
    </row>
    <row r="409" spans="1:40" ht="15" customHeight="1" x14ac:dyDescent="0.3">
      <c r="B409"/>
      <c r="C409"/>
      <c r="D409" s="9"/>
      <c r="F409" s="145"/>
      <c r="H409" s="145"/>
      <c r="J409" s="145"/>
      <c r="K409" s="8"/>
      <c r="L409" s="145"/>
      <c r="M409" s="8"/>
      <c r="N409" s="145"/>
      <c r="O409"/>
      <c r="P409" s="145"/>
      <c r="Q409"/>
      <c r="R409" s="145"/>
      <c r="S409"/>
      <c r="T409" s="145"/>
      <c r="U409" s="119"/>
      <c r="V409" s="119"/>
      <c r="W409" s="30"/>
      <c r="X409" s="30"/>
      <c r="Y409"/>
      <c r="Z409" s="9"/>
      <c r="AA409"/>
      <c r="AB409" s="145"/>
      <c r="AC409"/>
      <c r="AD409"/>
      <c r="AE409"/>
      <c r="AF409" s="145"/>
      <c r="AG409"/>
      <c r="AH409" s="145"/>
      <c r="AI409"/>
      <c r="AJ409" s="145"/>
      <c r="AK409"/>
      <c r="AL409" s="145"/>
      <c r="AM409"/>
      <c r="AN409" s="145"/>
    </row>
    <row r="410" spans="1:40" ht="15" customHeight="1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/>
      <c r="Q410"/>
      <c r="R410"/>
      <c r="S410"/>
      <c r="T410"/>
      <c r="U410" s="119"/>
      <c r="V410" s="9"/>
      <c r="W410" s="9"/>
      <c r="X410" s="9"/>
      <c r="Y410"/>
      <c r="Z410" s="9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</row>
    <row r="411" spans="1:40" ht="15" customHeight="1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68"/>
      <c r="V411" s="142"/>
      <c r="W411" s="30"/>
      <c r="X411" s="30"/>
      <c r="Y411"/>
      <c r="Z411" s="9"/>
      <c r="AA411"/>
      <c r="AB411"/>
      <c r="AC411"/>
      <c r="AD411" s="142"/>
      <c r="AE411"/>
      <c r="AF411"/>
      <c r="AG411"/>
      <c r="AH411"/>
      <c r="AI411"/>
      <c r="AJ411"/>
      <c r="AK411"/>
      <c r="AL411"/>
      <c r="AM411"/>
      <c r="AN411"/>
    </row>
    <row r="412" spans="1:40" ht="15" hidden="1" customHeight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272" t="s">
        <v>295</v>
      </c>
      <c r="V412" s="273">
        <v>0</v>
      </c>
      <c r="W412" s="103" t="s">
        <v>295</v>
      </c>
      <c r="X412" s="71">
        <v>0</v>
      </c>
      <c r="Y412" s="103" t="s">
        <v>295</v>
      </c>
      <c r="Z412" s="71">
        <v>0</v>
      </c>
      <c r="AA412" s="103" t="s">
        <v>295</v>
      </c>
      <c r="AB412" s="71">
        <v>0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/>
      <c r="AN412" s="71"/>
    </row>
    <row r="413" spans="1:40" ht="15" hidden="1" customHeight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4</v>
      </c>
      <c r="Q413" s="103" t="s">
        <v>296</v>
      </c>
      <c r="R413" s="71">
        <v>2</v>
      </c>
      <c r="S413" s="103" t="s">
        <v>296</v>
      </c>
      <c r="T413" s="71">
        <v>0</v>
      </c>
      <c r="U413" s="109" t="s">
        <v>296</v>
      </c>
      <c r="V413" s="273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/>
      <c r="AN413" s="71"/>
    </row>
    <row r="414" spans="1:40" ht="15" hidden="1" customHeight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3</v>
      </c>
      <c r="Q414" s="103" t="s">
        <v>285</v>
      </c>
      <c r="R414" s="71">
        <v>0</v>
      </c>
      <c r="S414" s="103" t="s">
        <v>285</v>
      </c>
      <c r="T414" s="71">
        <v>12</v>
      </c>
      <c r="U414" s="109" t="s">
        <v>285</v>
      </c>
      <c r="V414" s="273">
        <v>0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/>
      <c r="AN414" s="71"/>
    </row>
    <row r="415" spans="1:40" ht="15" hidden="1" customHeight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32</v>
      </c>
      <c r="Q415" s="103" t="s">
        <v>284</v>
      </c>
      <c r="R415" s="71">
        <v>0</v>
      </c>
      <c r="S415" s="103" t="s">
        <v>284</v>
      </c>
      <c r="T415" s="71">
        <v>12</v>
      </c>
      <c r="U415" s="109" t="s">
        <v>284</v>
      </c>
      <c r="V415" s="273">
        <v>4</v>
      </c>
      <c r="W415" s="103" t="s">
        <v>284</v>
      </c>
      <c r="X415" s="71">
        <v>0</v>
      </c>
      <c r="Y415" s="103" t="s">
        <v>284</v>
      </c>
      <c r="Z415" s="71">
        <v>8</v>
      </c>
      <c r="AA415" s="103" t="s">
        <v>284</v>
      </c>
      <c r="AB415" s="71">
        <v>8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/>
      <c r="AN415" s="71"/>
    </row>
    <row r="416" spans="1:40" ht="15" hidden="1" customHeight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9" t="s">
        <v>12</v>
      </c>
      <c r="V416" s="273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/>
      <c r="AN416" s="71"/>
    </row>
    <row r="417" spans="1:40" ht="15" hidden="1" customHeight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9" t="s">
        <v>13</v>
      </c>
      <c r="V417" s="273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/>
      <c r="AN417" s="71"/>
    </row>
    <row r="418" spans="1:40" ht="15" hidden="1" customHeight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9" t="s">
        <v>14</v>
      </c>
      <c r="V418" s="273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/>
      <c r="AN418" s="71"/>
    </row>
    <row r="419" spans="1:40" ht="15" hidden="1" customHeight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8</v>
      </c>
      <c r="Q419" s="71" t="s">
        <v>11</v>
      </c>
      <c r="R419" s="71">
        <v>8</v>
      </c>
      <c r="S419" s="71" t="s">
        <v>11</v>
      </c>
      <c r="T419" s="71">
        <v>32</v>
      </c>
      <c r="U419" s="108" t="s">
        <v>11</v>
      </c>
      <c r="V419" s="273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16</v>
      </c>
      <c r="AM419" s="71"/>
      <c r="AN419" s="71"/>
    </row>
    <row r="420" spans="1:40" ht="15" customHeight="1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106" t="s">
        <v>15</v>
      </c>
      <c r="P420" s="71">
        <v>47</v>
      </c>
      <c r="Q420" s="106" t="s">
        <v>15</v>
      </c>
      <c r="R420" s="71">
        <v>10</v>
      </c>
      <c r="S420" s="106" t="s">
        <v>15</v>
      </c>
      <c r="T420" s="71">
        <v>56</v>
      </c>
      <c r="U420" s="169" t="s">
        <v>15</v>
      </c>
      <c r="V420" s="108">
        <v>4</v>
      </c>
      <c r="W420" s="93" t="s">
        <v>15</v>
      </c>
      <c r="X420" s="71">
        <v>0</v>
      </c>
      <c r="Y420" s="106" t="s">
        <v>15</v>
      </c>
      <c r="Z420" s="71">
        <v>10</v>
      </c>
      <c r="AA420" s="106" t="s">
        <v>15</v>
      </c>
      <c r="AB420" s="71">
        <v>10</v>
      </c>
      <c r="AC420" s="106" t="s">
        <v>15</v>
      </c>
      <c r="AD420" s="71">
        <v>0</v>
      </c>
      <c r="AE420" s="106" t="s">
        <v>15</v>
      </c>
      <c r="AF420" s="71">
        <v>4</v>
      </c>
      <c r="AG420" s="106" t="s">
        <v>15</v>
      </c>
      <c r="AH420" s="71">
        <v>0</v>
      </c>
      <c r="AI420" s="93" t="s">
        <v>15</v>
      </c>
      <c r="AJ420" s="71">
        <v>0</v>
      </c>
      <c r="AK420" s="106" t="s">
        <v>15</v>
      </c>
      <c r="AL420" s="71">
        <v>20</v>
      </c>
      <c r="AM420" s="93"/>
      <c r="AN420" s="71"/>
    </row>
    <row r="421" spans="1:40" ht="15" hidden="1" customHeight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9" t="s">
        <v>16</v>
      </c>
      <c r="T421" s="121">
        <v>-3</v>
      </c>
      <c r="U421" s="109" t="s">
        <v>16</v>
      </c>
      <c r="V421" s="108">
        <v>0</v>
      </c>
      <c r="W421" s="104" t="s">
        <v>16</v>
      </c>
      <c r="X421" s="121">
        <v>0</v>
      </c>
      <c r="Y421" s="109" t="s">
        <v>16</v>
      </c>
      <c r="Z421" s="121">
        <v>0</v>
      </c>
      <c r="AA421" s="109" t="s">
        <v>16</v>
      </c>
      <c r="AB421" s="121">
        <v>0</v>
      </c>
      <c r="AC421" s="109" t="s">
        <v>16</v>
      </c>
      <c r="AD421" s="121">
        <v>0</v>
      </c>
      <c r="AE421" s="109" t="s">
        <v>16</v>
      </c>
      <c r="AF421" s="121">
        <v>-3</v>
      </c>
      <c r="AG421" s="109" t="s">
        <v>16</v>
      </c>
      <c r="AH421" s="121">
        <v>0</v>
      </c>
      <c r="AI421" s="104" t="s">
        <v>16</v>
      </c>
      <c r="AJ421" s="121">
        <v>-1</v>
      </c>
      <c r="AK421" s="109" t="s">
        <v>16</v>
      </c>
      <c r="AL421" s="121">
        <v>-1</v>
      </c>
      <c r="AM421" s="104"/>
      <c r="AN421" s="121"/>
    </row>
    <row r="422" spans="1:40" ht="15" hidden="1" customHeight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9" t="s">
        <v>10</v>
      </c>
      <c r="P422" s="121">
        <v>0</v>
      </c>
      <c r="Q422" s="109" t="s">
        <v>10</v>
      </c>
      <c r="R422" s="121">
        <v>0</v>
      </c>
      <c r="S422" s="109" t="s">
        <v>10</v>
      </c>
      <c r="T422" s="121">
        <v>0</v>
      </c>
      <c r="U422" s="109" t="s">
        <v>10</v>
      </c>
      <c r="V422" s="108">
        <v>-2</v>
      </c>
      <c r="W422" s="104" t="s">
        <v>10</v>
      </c>
      <c r="X422" s="121">
        <v>0</v>
      </c>
      <c r="Y422" s="109" t="s">
        <v>10</v>
      </c>
      <c r="Z422" s="121">
        <v>0</v>
      </c>
      <c r="AA422" s="109" t="s">
        <v>10</v>
      </c>
      <c r="AB422" s="121">
        <v>-4</v>
      </c>
      <c r="AC422" s="109" t="s">
        <v>10</v>
      </c>
      <c r="AD422" s="121">
        <v>0</v>
      </c>
      <c r="AE422" s="109" t="s">
        <v>10</v>
      </c>
      <c r="AF422" s="121">
        <v>-4</v>
      </c>
      <c r="AG422" s="109" t="s">
        <v>10</v>
      </c>
      <c r="AH422" s="121">
        <v>0</v>
      </c>
      <c r="AI422" s="104" t="s">
        <v>10</v>
      </c>
      <c r="AJ422" s="121">
        <v>0</v>
      </c>
      <c r="AK422" s="109" t="s">
        <v>10</v>
      </c>
      <c r="AL422" s="121">
        <v>-2</v>
      </c>
      <c r="AM422" s="104"/>
      <c r="AN422" s="121"/>
    </row>
    <row r="423" spans="1:40" ht="15" hidden="1" customHeight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9" t="s">
        <v>17</v>
      </c>
      <c r="P423" s="121">
        <v>-3</v>
      </c>
      <c r="Q423" s="109" t="s">
        <v>17</v>
      </c>
      <c r="R423" s="121">
        <v>0</v>
      </c>
      <c r="S423" s="109" t="s">
        <v>17</v>
      </c>
      <c r="T423" s="121">
        <v>0</v>
      </c>
      <c r="U423" s="109" t="s">
        <v>17</v>
      </c>
      <c r="V423" s="108">
        <v>0</v>
      </c>
      <c r="W423" s="104" t="s">
        <v>17</v>
      </c>
      <c r="X423" s="121">
        <v>0</v>
      </c>
      <c r="Y423" s="109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0</v>
      </c>
      <c r="AE423" s="109" t="s">
        <v>17</v>
      </c>
      <c r="AF423" s="121">
        <v>0</v>
      </c>
      <c r="AG423" s="109" t="s">
        <v>17</v>
      </c>
      <c r="AH423" s="121">
        <v>0</v>
      </c>
      <c r="AI423" s="104" t="s">
        <v>17</v>
      </c>
      <c r="AJ423" s="121">
        <v>0</v>
      </c>
      <c r="AK423" s="109" t="s">
        <v>17</v>
      </c>
      <c r="AL423" s="121">
        <v>0</v>
      </c>
      <c r="AM423" s="104"/>
      <c r="AN423" s="121"/>
    </row>
    <row r="424" spans="1:40" ht="15" hidden="1" customHeight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9" t="s">
        <v>18</v>
      </c>
      <c r="P424" s="121">
        <v>0</v>
      </c>
      <c r="Q424" s="109" t="s">
        <v>18</v>
      </c>
      <c r="R424" s="121">
        <v>0</v>
      </c>
      <c r="S424" s="109" t="s">
        <v>18</v>
      </c>
      <c r="T424" s="121">
        <v>0</v>
      </c>
      <c r="U424" s="109" t="s">
        <v>18</v>
      </c>
      <c r="V424" s="108">
        <v>-4</v>
      </c>
      <c r="W424" s="104" t="s">
        <v>18</v>
      </c>
      <c r="X424" s="121">
        <v>0</v>
      </c>
      <c r="Y424" s="109" t="s">
        <v>18</v>
      </c>
      <c r="Z424" s="121">
        <v>-4</v>
      </c>
      <c r="AA424" s="109" t="s">
        <v>18</v>
      </c>
      <c r="AB424" s="121">
        <v>-4</v>
      </c>
      <c r="AC424" s="109" t="s">
        <v>18</v>
      </c>
      <c r="AD424" s="121">
        <v>0</v>
      </c>
      <c r="AE424" s="109" t="s">
        <v>18</v>
      </c>
      <c r="AF424" s="121">
        <v>-4</v>
      </c>
      <c r="AG424" s="109" t="s">
        <v>18</v>
      </c>
      <c r="AH424" s="121">
        <v>0</v>
      </c>
      <c r="AI424" s="104" t="s">
        <v>18</v>
      </c>
      <c r="AJ424" s="121">
        <v>0</v>
      </c>
      <c r="AK424" s="109" t="s">
        <v>18</v>
      </c>
      <c r="AL424" s="121">
        <v>0</v>
      </c>
      <c r="AM424" s="104"/>
      <c r="AN424" s="121"/>
    </row>
    <row r="425" spans="1:40" ht="15" hidden="1" customHeight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9" t="s">
        <v>19</v>
      </c>
      <c r="T425" s="121">
        <v>0</v>
      </c>
      <c r="U425" s="109" t="s">
        <v>19</v>
      </c>
      <c r="V425" s="108">
        <v>0</v>
      </c>
      <c r="W425" s="104" t="s">
        <v>19</v>
      </c>
      <c r="X425" s="121">
        <v>0</v>
      </c>
      <c r="Y425" s="109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9" t="s">
        <v>19</v>
      </c>
      <c r="AF425" s="121">
        <v>0</v>
      </c>
      <c r="AG425" s="109" t="s">
        <v>19</v>
      </c>
      <c r="AH425" s="121">
        <v>0</v>
      </c>
      <c r="AI425" s="104" t="s">
        <v>19</v>
      </c>
      <c r="AJ425" s="121">
        <v>0</v>
      </c>
      <c r="AK425" s="109" t="s">
        <v>19</v>
      </c>
      <c r="AL425" s="121">
        <v>0</v>
      </c>
      <c r="AM425" s="104"/>
      <c r="AN425" s="121"/>
    </row>
    <row r="426" spans="1:40" ht="15" hidden="1" customHeight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9" t="s">
        <v>20</v>
      </c>
      <c r="T426" s="121">
        <v>0</v>
      </c>
      <c r="U426" s="109" t="s">
        <v>20</v>
      </c>
      <c r="V426" s="108">
        <v>0</v>
      </c>
      <c r="W426" s="104" t="s">
        <v>20</v>
      </c>
      <c r="X426" s="121">
        <v>0</v>
      </c>
      <c r="Y426" s="109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9" t="s">
        <v>20</v>
      </c>
      <c r="AF426" s="121">
        <v>0</v>
      </c>
      <c r="AG426" s="109" t="s">
        <v>20</v>
      </c>
      <c r="AH426" s="121">
        <v>0</v>
      </c>
      <c r="AI426" s="104" t="s">
        <v>20</v>
      </c>
      <c r="AJ426" s="121">
        <v>0</v>
      </c>
      <c r="AK426" s="109" t="s">
        <v>20</v>
      </c>
      <c r="AL426" s="121">
        <v>0</v>
      </c>
      <c r="AM426" s="104"/>
      <c r="AN426" s="121"/>
    </row>
    <row r="427" spans="1:40" ht="15" hidden="1" customHeight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9" t="s">
        <v>21</v>
      </c>
      <c r="T427" s="121">
        <v>0</v>
      </c>
      <c r="U427" s="109" t="s">
        <v>21</v>
      </c>
      <c r="V427" s="108">
        <v>0</v>
      </c>
      <c r="W427" s="104" t="s">
        <v>21</v>
      </c>
      <c r="X427" s="121">
        <v>0</v>
      </c>
      <c r="Y427" s="109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9" t="s">
        <v>21</v>
      </c>
      <c r="AF427" s="121">
        <v>0</v>
      </c>
      <c r="AG427" s="109" t="s">
        <v>21</v>
      </c>
      <c r="AH427" s="121">
        <v>0</v>
      </c>
      <c r="AI427" s="104" t="s">
        <v>21</v>
      </c>
      <c r="AJ427" s="121">
        <v>0</v>
      </c>
      <c r="AK427" s="109" t="s">
        <v>21</v>
      </c>
      <c r="AL427" s="121">
        <v>0</v>
      </c>
      <c r="AM427" s="104"/>
      <c r="AN427" s="121"/>
    </row>
    <row r="428" spans="1:40" ht="15" hidden="1" customHeight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108" t="s">
        <v>22</v>
      </c>
      <c r="P428" s="121">
        <v>-32</v>
      </c>
      <c r="Q428" s="108" t="s">
        <v>22</v>
      </c>
      <c r="R428" s="121">
        <v>-24</v>
      </c>
      <c r="S428" s="108" t="s">
        <v>22</v>
      </c>
      <c r="T428" s="121">
        <v>-40</v>
      </c>
      <c r="U428" s="108" t="s">
        <v>22</v>
      </c>
      <c r="V428" s="108">
        <v>-8</v>
      </c>
      <c r="W428" s="81" t="s">
        <v>22</v>
      </c>
      <c r="X428" s="121">
        <v>0</v>
      </c>
      <c r="Y428" s="108" t="s">
        <v>22</v>
      </c>
      <c r="Z428" s="121">
        <v>-64</v>
      </c>
      <c r="AA428" s="108" t="s">
        <v>22</v>
      </c>
      <c r="AB428" s="121">
        <v>0</v>
      </c>
      <c r="AC428" s="108" t="s">
        <v>22</v>
      </c>
      <c r="AD428" s="121">
        <v>0</v>
      </c>
      <c r="AE428" s="108" t="s">
        <v>22</v>
      </c>
      <c r="AF428" s="121">
        <v>0</v>
      </c>
      <c r="AG428" s="108" t="s">
        <v>22</v>
      </c>
      <c r="AH428" s="121">
        <v>0</v>
      </c>
      <c r="AI428" s="81" t="s">
        <v>22</v>
      </c>
      <c r="AJ428" s="121">
        <v>0</v>
      </c>
      <c r="AK428" s="108" t="s">
        <v>22</v>
      </c>
      <c r="AL428" s="121">
        <v>-16</v>
      </c>
      <c r="AM428" s="81"/>
      <c r="AN428" s="121"/>
    </row>
    <row r="429" spans="1:40" ht="15" customHeight="1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106" t="s">
        <v>23</v>
      </c>
      <c r="P429" s="71">
        <v>-35</v>
      </c>
      <c r="Q429" s="106" t="s">
        <v>23</v>
      </c>
      <c r="R429" s="71">
        <v>-24</v>
      </c>
      <c r="S429" s="106" t="s">
        <v>23</v>
      </c>
      <c r="T429" s="71">
        <v>-43</v>
      </c>
      <c r="U429" s="169" t="s">
        <v>23</v>
      </c>
      <c r="V429" s="108">
        <v>-14</v>
      </c>
      <c r="W429" s="93" t="s">
        <v>23</v>
      </c>
      <c r="X429" s="71">
        <v>0</v>
      </c>
      <c r="Y429" s="106" t="s">
        <v>23</v>
      </c>
      <c r="Z429" s="71">
        <v>-68</v>
      </c>
      <c r="AA429" s="106" t="s">
        <v>23</v>
      </c>
      <c r="AB429" s="71">
        <v>-8</v>
      </c>
      <c r="AC429" s="106" t="s">
        <v>23</v>
      </c>
      <c r="AD429" s="71">
        <v>0</v>
      </c>
      <c r="AE429" s="106" t="s">
        <v>23</v>
      </c>
      <c r="AF429" s="71">
        <v>-11</v>
      </c>
      <c r="AG429" s="106" t="s">
        <v>23</v>
      </c>
      <c r="AH429" s="71">
        <v>0</v>
      </c>
      <c r="AI429" s="93" t="s">
        <v>23</v>
      </c>
      <c r="AJ429" s="71">
        <v>-1</v>
      </c>
      <c r="AK429" s="106" t="s">
        <v>23</v>
      </c>
      <c r="AL429" s="71">
        <v>-19</v>
      </c>
      <c r="AM429" s="93"/>
      <c r="AN429" s="71"/>
    </row>
    <row r="430" spans="1:40" ht="15" customHeight="1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24</v>
      </c>
      <c r="Q430" s="105" t="s">
        <v>24</v>
      </c>
      <c r="R430" s="12">
        <v>14</v>
      </c>
      <c r="S430" s="105" t="s">
        <v>24</v>
      </c>
      <c r="T430" s="12">
        <v>23</v>
      </c>
      <c r="U430" s="170" t="s">
        <v>24</v>
      </c>
      <c r="V430" s="122">
        <v>-1</v>
      </c>
      <c r="W430" s="105" t="s">
        <v>24</v>
      </c>
      <c r="X430" s="12">
        <v>0</v>
      </c>
      <c r="Y430" s="105" t="s">
        <v>24</v>
      </c>
      <c r="Z430" s="12">
        <v>11</v>
      </c>
      <c r="AA430" s="105" t="s">
        <v>24</v>
      </c>
      <c r="AB430" s="12">
        <v>2</v>
      </c>
      <c r="AC430" s="105" t="s">
        <v>24</v>
      </c>
      <c r="AD430" s="122">
        <v>0</v>
      </c>
      <c r="AE430" s="105" t="s">
        <v>24</v>
      </c>
      <c r="AF430" s="12">
        <v>0</v>
      </c>
      <c r="AG430" s="105" t="s">
        <v>24</v>
      </c>
      <c r="AH430" s="12">
        <v>12</v>
      </c>
      <c r="AI430" s="105" t="s">
        <v>24</v>
      </c>
      <c r="AJ430" s="12">
        <v>-2</v>
      </c>
      <c r="AK430" s="105" t="s">
        <v>24</v>
      </c>
      <c r="AL430" s="12">
        <v>5</v>
      </c>
      <c r="AM430" s="105"/>
      <c r="AN430" s="12"/>
    </row>
    <row r="431" spans="1:40" ht="15" customHeight="1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/>
      <c r="R431" s="9"/>
      <c r="S431"/>
      <c r="T431"/>
      <c r="U431" s="119"/>
      <c r="V431" s="9"/>
      <c r="W431" s="9"/>
      <c r="X431" s="9"/>
      <c r="Y431"/>
      <c r="Z431" s="9"/>
      <c r="AA431"/>
      <c r="AB431" s="9"/>
      <c r="AC431"/>
      <c r="AD431" s="9"/>
      <c r="AE431"/>
      <c r="AF431" s="9"/>
      <c r="AG431"/>
      <c r="AH431" s="9"/>
      <c r="AI431"/>
      <c r="AJ431" s="9"/>
      <c r="AK431"/>
      <c r="AL431" s="9"/>
      <c r="AM431"/>
      <c r="AN431" s="9"/>
    </row>
    <row r="432" spans="1:40" ht="15" customHeight="1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26</v>
      </c>
      <c r="Q432" s="30"/>
      <c r="R432" s="30"/>
      <c r="S432" s="251" t="s">
        <v>281</v>
      </c>
      <c r="T432" s="71">
        <v>6</v>
      </c>
      <c r="U432" s="119"/>
      <c r="V432" s="119"/>
      <c r="W432" s="119"/>
      <c r="X432" s="119"/>
      <c r="Y432"/>
      <c r="Z432" s="9"/>
      <c r="AA432"/>
      <c r="AB432"/>
      <c r="AC432"/>
      <c r="AD432"/>
      <c r="AE432"/>
      <c r="AF432"/>
      <c r="AG432"/>
      <c r="AH432"/>
      <c r="AI432"/>
      <c r="AJ432" s="9"/>
      <c r="AK432"/>
      <c r="AL432"/>
      <c r="AM432"/>
      <c r="AN432"/>
    </row>
    <row r="433" spans="1:40" ht="15" customHeight="1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12">
        <v>0</v>
      </c>
      <c r="U433" s="119"/>
      <c r="V433" s="119"/>
      <c r="W433" s="119"/>
      <c r="X433" s="119"/>
      <c r="Y433"/>
      <c r="Z433" s="9"/>
      <c r="AA433"/>
      <c r="AB433"/>
      <c r="AC433"/>
      <c r="AD433" s="9"/>
      <c r="AE433"/>
      <c r="AF433" s="9"/>
      <c r="AG433" s="12" t="s">
        <v>281</v>
      </c>
      <c r="AH433" s="71">
        <v>26</v>
      </c>
      <c r="AI433" s="12" t="s">
        <v>90</v>
      </c>
      <c r="AJ433" s="71">
        <v>26</v>
      </c>
      <c r="AK433"/>
      <c r="AL433"/>
      <c r="AM433"/>
      <c r="AN433"/>
    </row>
    <row r="434" spans="1:40" ht="15" customHeight="1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0"/>
      <c r="S434"/>
      <c r="T434"/>
      <c r="U434" s="119"/>
      <c r="V434" s="9"/>
      <c r="W434" s="9"/>
      <c r="X434" s="9"/>
      <c r="Y434"/>
      <c r="Z434" s="9"/>
      <c r="AA434"/>
      <c r="AB434"/>
      <c r="AC434"/>
      <c r="AD434" s="9"/>
      <c r="AE434"/>
      <c r="AF434" s="9"/>
      <c r="AG434" s="3" t="s">
        <v>297</v>
      </c>
      <c r="AH434" s="12">
        <v>0</v>
      </c>
      <c r="AI434" s="3" t="s">
        <v>297</v>
      </c>
      <c r="AJ434" s="12">
        <v>0</v>
      </c>
      <c r="AK434"/>
      <c r="AL434"/>
      <c r="AM434"/>
      <c r="AN434"/>
    </row>
    <row r="435" spans="1:40" ht="15" customHeight="1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9"/>
      <c r="W435" s="9"/>
      <c r="X435" s="9"/>
      <c r="Y435"/>
      <c r="Z435" s="9"/>
      <c r="AA435"/>
      <c r="AB435"/>
      <c r="AC435"/>
      <c r="AD435" s="9"/>
      <c r="AE435"/>
      <c r="AF435" s="9"/>
      <c r="AG435"/>
      <c r="AH435" s="9"/>
      <c r="AI435"/>
      <c r="AJ435" s="9"/>
      <c r="AK435"/>
      <c r="AL435"/>
      <c r="AM435"/>
      <c r="AN435"/>
    </row>
    <row r="436" spans="1:40" ht="15" customHeight="1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9"/>
      <c r="W436" s="9"/>
      <c r="X436" s="9"/>
      <c r="Y436"/>
      <c r="Z436" s="9"/>
      <c r="AA436"/>
      <c r="AB436"/>
      <c r="AC436"/>
      <c r="AD436" s="9"/>
      <c r="AE436"/>
      <c r="AF436" s="9"/>
      <c r="AG436"/>
      <c r="AH436" s="9"/>
      <c r="AI436"/>
      <c r="AJ436" s="9"/>
      <c r="AK436"/>
      <c r="AL436"/>
      <c r="AM436"/>
      <c r="AN436"/>
    </row>
    <row r="437" spans="1:40" ht="15" customHeight="1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9"/>
      <c r="W437" s="9"/>
      <c r="X437" s="9"/>
      <c r="Y437"/>
      <c r="Z437" s="9"/>
      <c r="AA437"/>
      <c r="AB437"/>
      <c r="AC437"/>
      <c r="AD437" s="9"/>
      <c r="AE437"/>
      <c r="AF437" s="9"/>
      <c r="AG437"/>
      <c r="AH437" s="9"/>
      <c r="AI437"/>
      <c r="AJ437" s="9"/>
      <c r="AK437"/>
      <c r="AL437"/>
      <c r="AM437"/>
      <c r="AN437"/>
    </row>
    <row r="438" spans="1:40" ht="15" customHeight="1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9"/>
      <c r="W438" s="9"/>
      <c r="X438" s="9"/>
      <c r="Y438"/>
      <c r="Z438" s="9"/>
      <c r="AA438"/>
      <c r="AB438"/>
      <c r="AC438"/>
      <c r="AD438" s="9"/>
      <c r="AE438"/>
      <c r="AF438" s="9"/>
      <c r="AG438"/>
      <c r="AH438" s="9"/>
      <c r="AI438"/>
      <c r="AJ438" s="9"/>
      <c r="AK438"/>
      <c r="AL438"/>
      <c r="AM438"/>
      <c r="AN438"/>
    </row>
    <row r="439" spans="1:40" ht="15" customHeight="1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9"/>
      <c r="W439" s="9"/>
      <c r="X439" s="9"/>
      <c r="Y439"/>
      <c r="Z439" s="9"/>
      <c r="AA439"/>
      <c r="AB439"/>
      <c r="AC439"/>
      <c r="AD439" s="9"/>
      <c r="AE439"/>
      <c r="AF439" s="9"/>
      <c r="AG439"/>
      <c r="AH439" s="9"/>
      <c r="AI439"/>
      <c r="AJ439" s="9"/>
      <c r="AK439"/>
      <c r="AL439"/>
      <c r="AM439"/>
      <c r="AN439"/>
    </row>
    <row r="440" spans="1:40" ht="15" customHeight="1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9"/>
      <c r="W440" s="9"/>
      <c r="X440" s="9"/>
      <c r="Y440"/>
      <c r="Z440" s="9"/>
      <c r="AA440"/>
      <c r="AB440"/>
      <c r="AC440"/>
      <c r="AD440" s="9"/>
      <c r="AE440"/>
      <c r="AF440" s="9"/>
      <c r="AG440"/>
      <c r="AH440" s="9"/>
      <c r="AI440"/>
      <c r="AJ440" s="9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9"/>
      <c r="W441" s="9"/>
      <c r="X441" s="9"/>
      <c r="Y441"/>
      <c r="Z441" s="9"/>
      <c r="AA441"/>
      <c r="AB441"/>
      <c r="AC441"/>
      <c r="AD441" s="9"/>
      <c r="AE441"/>
      <c r="AF441" s="9"/>
      <c r="AG441"/>
      <c r="AH441" s="9"/>
      <c r="AI441"/>
      <c r="AJ441" s="9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9"/>
      <c r="W442" s="9"/>
      <c r="X442" s="9"/>
      <c r="Y442"/>
      <c r="Z442" s="9"/>
      <c r="AA442"/>
      <c r="AB442"/>
      <c r="AC442"/>
      <c r="AD442" s="9"/>
      <c r="AE442"/>
      <c r="AF442" s="9"/>
      <c r="AG442"/>
      <c r="AH442" s="9"/>
      <c r="AI442"/>
      <c r="AJ442" s="9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9"/>
      <c r="W443" s="9"/>
      <c r="X443" s="9"/>
      <c r="Y443"/>
      <c r="Z443" s="9"/>
      <c r="AA443"/>
      <c r="AB443"/>
      <c r="AC443"/>
      <c r="AD443" s="9"/>
      <c r="AE443"/>
      <c r="AF443" s="9"/>
      <c r="AG443"/>
      <c r="AH443" s="9"/>
      <c r="AI443"/>
      <c r="AJ443" s="9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9"/>
      <c r="W444" s="9"/>
      <c r="X444" s="9"/>
      <c r="Y444"/>
      <c r="Z444" s="9"/>
      <c r="AA444"/>
      <c r="AB444"/>
      <c r="AC444"/>
      <c r="AD444" s="9"/>
      <c r="AE444"/>
      <c r="AF444" s="9"/>
      <c r="AG444"/>
      <c r="AH444" s="9"/>
      <c r="AI444"/>
      <c r="AJ444" s="9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9"/>
      <c r="W445" s="9"/>
      <c r="X445" s="9"/>
      <c r="Y445"/>
      <c r="Z445" s="9"/>
      <c r="AA445"/>
      <c r="AB445"/>
      <c r="AC445"/>
      <c r="AD445" s="9"/>
      <c r="AE445"/>
      <c r="AF445" s="9"/>
      <c r="AG445"/>
      <c r="AH445" s="9"/>
      <c r="AI445"/>
      <c r="AJ445" s="9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9"/>
      <c r="W446" s="9"/>
      <c r="X446" s="9"/>
      <c r="Y446"/>
      <c r="Z446" s="9"/>
      <c r="AA446"/>
      <c r="AB446"/>
      <c r="AC446"/>
      <c r="AD446" s="9"/>
      <c r="AE446"/>
      <c r="AF446" s="9"/>
      <c r="AG446"/>
      <c r="AH446" s="9"/>
      <c r="AI446"/>
      <c r="AJ446" s="9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9"/>
      <c r="W447" s="9"/>
      <c r="X447" s="9"/>
      <c r="Y447"/>
      <c r="Z447" s="9"/>
      <c r="AA447"/>
      <c r="AB447"/>
      <c r="AC447"/>
      <c r="AD447" s="9"/>
      <c r="AE447"/>
      <c r="AF447" s="9"/>
      <c r="AG447"/>
      <c r="AH447" s="9"/>
      <c r="AI447"/>
      <c r="AJ447" s="9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9"/>
      <c r="W448" s="9"/>
      <c r="X448" s="9"/>
      <c r="Y448"/>
      <c r="Z448" s="9"/>
      <c r="AA448"/>
      <c r="AB448"/>
      <c r="AC448"/>
      <c r="AD448" s="9"/>
      <c r="AE448"/>
      <c r="AF448" s="9"/>
      <c r="AG448"/>
      <c r="AH448" s="9"/>
      <c r="AI448"/>
      <c r="AJ448" s="9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9"/>
      <c r="W449" s="9"/>
      <c r="X449" s="9"/>
      <c r="Y449"/>
      <c r="Z449" s="9"/>
      <c r="AA449"/>
      <c r="AB449"/>
      <c r="AC449"/>
      <c r="AD449" s="9"/>
      <c r="AE449"/>
      <c r="AF449" s="9"/>
      <c r="AG449"/>
      <c r="AH449" s="9"/>
      <c r="AI449"/>
      <c r="AJ449" s="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9"/>
      <c r="W450" s="9"/>
      <c r="X450" s="9"/>
      <c r="Y450"/>
      <c r="Z450" s="9"/>
      <c r="AA450"/>
      <c r="AB450"/>
      <c r="AC450"/>
      <c r="AD450" s="9"/>
      <c r="AE450"/>
      <c r="AF450" s="9"/>
      <c r="AG450"/>
      <c r="AH450" s="9"/>
      <c r="AI450"/>
      <c r="AJ450" s="9"/>
      <c r="AK450"/>
      <c r="AL450"/>
      <c r="AM450"/>
      <c r="AN450"/>
    </row>
    <row r="451" spans="1:40" ht="14.4" x14ac:dyDescent="0.3">
      <c r="A451" s="17"/>
      <c r="C451" s="114"/>
      <c r="D451" s="9"/>
      <c r="E451" s="114"/>
      <c r="F451" s="9"/>
      <c r="G451" s="114"/>
      <c r="H451" s="114"/>
      <c r="I451" s="114"/>
      <c r="J451" s="9"/>
      <c r="K451" s="114"/>
      <c r="L451" s="9"/>
      <c r="M451" s="114"/>
      <c r="N451" s="9"/>
      <c r="O451"/>
      <c r="P451"/>
      <c r="Q451" s="30"/>
      <c r="R451" s="30"/>
      <c r="S451"/>
      <c r="T451"/>
      <c r="U451"/>
      <c r="V451" s="9"/>
      <c r="W451"/>
      <c r="X451"/>
      <c r="Y451"/>
      <c r="Z451" s="9"/>
      <c r="AA451"/>
      <c r="AB451" s="9"/>
      <c r="AC451"/>
      <c r="AD451" s="9"/>
      <c r="AE451" s="9"/>
      <c r="AF451" s="9"/>
      <c r="AG451"/>
      <c r="AH451" s="9"/>
      <c r="AI451"/>
      <c r="AJ451" s="9"/>
      <c r="AK451"/>
      <c r="AL451"/>
      <c r="AM451" s="10"/>
      <c r="AN451"/>
    </row>
    <row r="452" spans="1:40" x14ac:dyDescent="0.25">
      <c r="A452" s="17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3"/>
      <c r="P452" s="14"/>
      <c r="Q452" s="83"/>
      <c r="R452" s="14"/>
      <c r="S452" s="82"/>
      <c r="T452" s="94"/>
      <c r="U452" s="82"/>
      <c r="V452" s="94"/>
      <c r="W452" s="83"/>
      <c r="X452" s="14"/>
      <c r="Y452" s="82"/>
      <c r="Z452" s="94"/>
      <c r="AA452" s="82"/>
      <c r="AB452" s="94"/>
      <c r="AD452" s="9"/>
      <c r="AE452" s="9"/>
      <c r="AF452" s="9"/>
      <c r="AG452" s="94"/>
      <c r="AH452" s="94"/>
      <c r="AI452" s="94"/>
      <c r="AJ452" s="9"/>
    </row>
    <row r="453" spans="1:40" x14ac:dyDescent="0.25">
      <c r="A453" s="30"/>
      <c r="C453" s="36"/>
      <c r="D453" s="82"/>
      <c r="E453" s="36"/>
      <c r="F453" s="82"/>
      <c r="G453" s="36"/>
      <c r="H453" s="14"/>
      <c r="I453" s="36"/>
      <c r="J453" s="14"/>
      <c r="K453" s="36"/>
      <c r="L453" s="82"/>
      <c r="M453" s="36"/>
      <c r="N453" s="82"/>
      <c r="O453" s="36"/>
      <c r="P453" s="1"/>
      <c r="Q453" s="36"/>
      <c r="R453" s="1"/>
      <c r="S453" s="36"/>
      <c r="T453" s="1"/>
      <c r="U453" s="36"/>
      <c r="V453" s="1"/>
      <c r="W453" s="36"/>
      <c r="X453" s="1"/>
      <c r="Y453" s="36"/>
      <c r="Z453" s="1"/>
      <c r="AA453" s="36"/>
      <c r="AB453" s="1"/>
      <c r="AD453" s="9"/>
      <c r="AE453" s="9"/>
      <c r="AF453" s="9"/>
      <c r="AG453" s="82"/>
      <c r="AH453" s="94"/>
      <c r="AI453" s="94"/>
      <c r="AJ453" s="9"/>
    </row>
    <row r="454" spans="1:40" x14ac:dyDescent="0.25">
      <c r="A454" s="17"/>
      <c r="C454" s="17"/>
      <c r="D454" s="9"/>
      <c r="E454" s="17"/>
      <c r="F454" s="9"/>
      <c r="G454" s="17"/>
      <c r="I454" s="17"/>
      <c r="J454" s="9"/>
      <c r="L454" s="9"/>
      <c r="N454" s="9"/>
      <c r="O454" s="30"/>
      <c r="P454" s="30"/>
      <c r="Q454" s="30"/>
      <c r="R454" s="30"/>
      <c r="U454" s="17"/>
      <c r="V454" s="9"/>
      <c r="W454" s="30"/>
      <c r="X454" s="30"/>
      <c r="Y454" s="17"/>
      <c r="Z454" s="9"/>
      <c r="AB454" s="9"/>
      <c r="AD454" s="9"/>
      <c r="AE454" s="9"/>
      <c r="AF454" s="9"/>
      <c r="AG454" s="36"/>
      <c r="AH454" s="1"/>
      <c r="AI454" s="94"/>
      <c r="AJ454" s="9"/>
    </row>
    <row r="455" spans="1:40" x14ac:dyDescent="0.25">
      <c r="A455" s="17"/>
      <c r="C455" s="17"/>
      <c r="D455" s="9"/>
      <c r="E455" s="17"/>
      <c r="F455" s="9"/>
      <c r="G455" s="17"/>
      <c r="I455" s="17"/>
      <c r="J455" s="9"/>
      <c r="L455" s="9"/>
      <c r="N455" s="9"/>
      <c r="Q455" s="30"/>
      <c r="R455" s="30"/>
      <c r="U455" s="17"/>
      <c r="V455" s="9"/>
      <c r="Y455" s="17"/>
      <c r="Z455" s="9"/>
      <c r="AB455" s="9"/>
      <c r="AD455" s="9"/>
      <c r="AE455" s="9"/>
      <c r="AF455" s="9"/>
      <c r="AH455" s="9"/>
      <c r="AI455" s="94"/>
      <c r="AJ455" s="9"/>
    </row>
    <row r="456" spans="1:40" x14ac:dyDescent="0.25">
      <c r="A456" s="17"/>
      <c r="C456" s="17"/>
      <c r="D456" s="9"/>
      <c r="E456" s="17"/>
      <c r="F456" s="9"/>
      <c r="G456" s="17"/>
      <c r="I456" s="17"/>
      <c r="J456" s="9"/>
      <c r="L456" s="9"/>
      <c r="N456" s="9"/>
      <c r="Q456" s="30"/>
      <c r="R456" s="30"/>
      <c r="U456" s="17"/>
      <c r="V456" s="9"/>
      <c r="Y456" s="17"/>
      <c r="Z456" s="9"/>
      <c r="AB456" s="9"/>
      <c r="AD456" s="9"/>
      <c r="AE456" s="9"/>
      <c r="AF456" s="9"/>
      <c r="AH456" s="9"/>
      <c r="AI456" s="94"/>
      <c r="AJ456" s="9"/>
    </row>
    <row r="457" spans="1:40" x14ac:dyDescent="0.25">
      <c r="A457" s="17"/>
      <c r="C457" s="17"/>
      <c r="D457" s="9"/>
      <c r="E457" s="17"/>
      <c r="F457" s="9"/>
      <c r="G457" s="17"/>
      <c r="I457" s="17"/>
      <c r="J457" s="9"/>
      <c r="L457" s="9"/>
      <c r="N457" s="9"/>
      <c r="Q457" s="30"/>
      <c r="R457" s="30"/>
      <c r="U457" s="17"/>
      <c r="V457" s="9"/>
      <c r="Y457" s="17"/>
      <c r="Z457" s="9"/>
      <c r="AB457" s="9"/>
      <c r="AD457" s="9"/>
      <c r="AE457" s="9"/>
      <c r="AF457" s="9"/>
      <c r="AH457" s="9"/>
      <c r="AI457" s="94"/>
      <c r="AJ457" s="9"/>
    </row>
    <row r="458" spans="1:40" x14ac:dyDescent="0.25">
      <c r="A458" s="17"/>
      <c r="C458" s="17"/>
      <c r="D458" s="9"/>
      <c r="E458" s="17"/>
      <c r="F458" s="9"/>
      <c r="G458" s="17"/>
      <c r="I458" s="17"/>
      <c r="J458" s="9"/>
      <c r="L458" s="9"/>
      <c r="N458" s="9"/>
      <c r="Q458" s="30"/>
      <c r="R458" s="30"/>
      <c r="U458" s="17"/>
      <c r="V458" s="9"/>
      <c r="Y458" s="17"/>
      <c r="Z458" s="9"/>
      <c r="AB458" s="9"/>
      <c r="AD458" s="9"/>
      <c r="AE458" s="9"/>
      <c r="AF458" s="9"/>
      <c r="AH458" s="9"/>
      <c r="AI458" s="94"/>
      <c r="AJ458" s="9"/>
    </row>
    <row r="459" spans="1:40" x14ac:dyDescent="0.25">
      <c r="A459" s="17"/>
      <c r="C459" s="17"/>
      <c r="D459" s="9"/>
      <c r="E459" s="17"/>
      <c r="F459" s="9"/>
      <c r="G459" s="17"/>
      <c r="I459" s="17"/>
      <c r="J459" s="9"/>
      <c r="L459" s="9"/>
      <c r="N459" s="9"/>
      <c r="Q459" s="30"/>
      <c r="R459" s="30"/>
      <c r="U459" s="17"/>
      <c r="V459" s="9"/>
      <c r="Y459" s="17"/>
      <c r="Z459" s="9"/>
      <c r="AB459" s="9"/>
      <c r="AD459" s="9"/>
      <c r="AE459" s="9"/>
      <c r="AF459" s="9"/>
      <c r="AH459" s="9"/>
      <c r="AI459" s="94"/>
      <c r="AJ459" s="9"/>
    </row>
    <row r="460" spans="1:40" x14ac:dyDescent="0.25">
      <c r="A460" s="17"/>
      <c r="C460" s="17"/>
      <c r="D460" s="9"/>
      <c r="E460" s="17"/>
      <c r="F460" s="9"/>
      <c r="G460" s="17"/>
      <c r="I460" s="17"/>
      <c r="J460" s="9"/>
      <c r="L460" s="9"/>
      <c r="N460" s="9"/>
      <c r="Q460" s="30"/>
      <c r="R460" s="30"/>
      <c r="U460" s="17"/>
      <c r="V460" s="9"/>
      <c r="Y460" s="17"/>
      <c r="Z460" s="9"/>
      <c r="AB460" s="9"/>
      <c r="AD460" s="9"/>
      <c r="AE460" s="9"/>
      <c r="AF460" s="9"/>
      <c r="AH460" s="9"/>
      <c r="AI460" s="94"/>
      <c r="AJ460" s="9"/>
    </row>
    <row r="461" spans="1:40" x14ac:dyDescent="0.25">
      <c r="A461" s="17"/>
      <c r="C461" s="17"/>
      <c r="D461" s="9"/>
      <c r="E461" s="17"/>
      <c r="F461" s="9"/>
      <c r="G461" s="17"/>
      <c r="I461" s="17"/>
      <c r="J461" s="9"/>
      <c r="L461" s="9"/>
      <c r="N461" s="9"/>
      <c r="Q461" s="30"/>
      <c r="R461" s="30"/>
      <c r="U461" s="17"/>
      <c r="V461" s="9"/>
      <c r="Y461" s="17"/>
      <c r="Z461" s="9"/>
      <c r="AB461" s="9"/>
      <c r="AD461" s="9"/>
      <c r="AE461" s="9"/>
      <c r="AF461" s="9"/>
      <c r="AH461" s="9"/>
      <c r="AI461" s="94"/>
      <c r="AJ461" s="9"/>
    </row>
    <row r="462" spans="1:40" x14ac:dyDescent="0.25">
      <c r="A462" s="17"/>
      <c r="C462" s="17"/>
      <c r="D462" s="9"/>
      <c r="E462" s="17"/>
      <c r="F462" s="9"/>
      <c r="G462" s="17"/>
      <c r="I462" s="17"/>
      <c r="J462" s="9"/>
      <c r="L462" s="9"/>
      <c r="N462" s="9"/>
      <c r="Q462" s="30"/>
      <c r="R462" s="30"/>
      <c r="U462" s="17"/>
      <c r="V462" s="9"/>
      <c r="Y462" s="17"/>
      <c r="Z462" s="9"/>
      <c r="AB462" s="9"/>
      <c r="AD462" s="9"/>
      <c r="AE462" s="9"/>
      <c r="AF462" s="9"/>
      <c r="AH462" s="9"/>
      <c r="AI462" s="94"/>
      <c r="AJ462" s="9"/>
    </row>
    <row r="463" spans="1:40" x14ac:dyDescent="0.25">
      <c r="A463" s="17"/>
      <c r="C463" s="17"/>
      <c r="D463" s="9"/>
      <c r="E463" s="17"/>
      <c r="F463" s="9"/>
      <c r="G463" s="17"/>
      <c r="I463" s="17"/>
      <c r="J463" s="9"/>
      <c r="L463" s="9"/>
      <c r="N463" s="9"/>
      <c r="Q463" s="30"/>
      <c r="R463" s="30"/>
      <c r="U463" s="17"/>
      <c r="V463" s="9"/>
      <c r="Y463" s="17"/>
      <c r="Z463" s="9"/>
      <c r="AB463" s="9"/>
      <c r="AD463" s="9"/>
      <c r="AE463" s="9"/>
      <c r="AF463" s="9"/>
      <c r="AH463" s="9"/>
      <c r="AI463" s="94"/>
      <c r="AJ463" s="9"/>
    </row>
    <row r="464" spans="1:40" x14ac:dyDescent="0.25">
      <c r="A464" s="17"/>
      <c r="C464" s="17"/>
      <c r="D464" s="9"/>
      <c r="E464" s="17"/>
      <c r="F464" s="9"/>
      <c r="G464" s="17"/>
      <c r="I464" s="17"/>
      <c r="J464" s="9"/>
      <c r="L464" s="9"/>
      <c r="N464" s="9"/>
      <c r="Q464" s="30"/>
      <c r="R464" s="30"/>
      <c r="U464" s="17"/>
      <c r="V464" s="9"/>
      <c r="Y464" s="17"/>
      <c r="Z464" s="9"/>
      <c r="AB464" s="9"/>
      <c r="AD464" s="9"/>
      <c r="AE464" s="9"/>
      <c r="AF464" s="9"/>
      <c r="AH464" s="9"/>
      <c r="AI464" s="94"/>
      <c r="AJ464" s="9"/>
    </row>
    <row r="465" spans="1:36" x14ac:dyDescent="0.25">
      <c r="A465" s="17"/>
      <c r="C465" s="17"/>
      <c r="D465" s="9"/>
      <c r="E465" s="17"/>
      <c r="F465" s="9"/>
      <c r="G465" s="17"/>
      <c r="I465" s="17"/>
      <c r="J465" s="9"/>
      <c r="L465" s="9"/>
      <c r="N465" s="9"/>
      <c r="Q465" s="30"/>
      <c r="R465" s="30"/>
      <c r="U465" s="17"/>
      <c r="V465" s="9"/>
      <c r="Y465" s="17"/>
      <c r="Z465" s="9"/>
      <c r="AB465" s="9"/>
      <c r="AD465" s="9"/>
      <c r="AE465" s="9"/>
      <c r="AF465" s="9"/>
      <c r="AH465" s="9"/>
      <c r="AI465" s="94"/>
      <c r="AJ465" s="9"/>
    </row>
    <row r="466" spans="1:36" x14ac:dyDescent="0.25">
      <c r="A466" s="17"/>
      <c r="C466" s="17"/>
      <c r="D466" s="9"/>
      <c r="E466" s="17"/>
      <c r="F466" s="9"/>
      <c r="G466" s="17"/>
      <c r="I466" s="17"/>
      <c r="J466" s="9"/>
      <c r="L466" s="9"/>
      <c r="N466" s="9"/>
      <c r="Q466" s="30"/>
      <c r="R466" s="30"/>
      <c r="U466" s="17"/>
      <c r="V466" s="9"/>
      <c r="Y466" s="17"/>
      <c r="Z466" s="9"/>
      <c r="AB466" s="9"/>
      <c r="AD466" s="9"/>
      <c r="AE466" s="9"/>
      <c r="AF466" s="9"/>
      <c r="AH466" s="9"/>
      <c r="AI466" s="94"/>
      <c r="AJ466" s="9"/>
    </row>
    <row r="467" spans="1:36" x14ac:dyDescent="0.25">
      <c r="A467" s="17"/>
      <c r="C467" s="17"/>
      <c r="D467" s="9"/>
      <c r="E467" s="17"/>
      <c r="F467" s="9"/>
      <c r="G467" s="17"/>
      <c r="I467" s="17"/>
      <c r="J467" s="9"/>
      <c r="L467" s="9"/>
      <c r="N467" s="9"/>
      <c r="Q467" s="30"/>
      <c r="R467" s="30"/>
      <c r="U467" s="17"/>
      <c r="V467" s="9"/>
      <c r="Y467" s="17"/>
      <c r="Z467" s="9"/>
      <c r="AB467" s="9"/>
      <c r="AD467" s="9"/>
      <c r="AE467" s="9"/>
      <c r="AF467" s="9"/>
      <c r="AH467" s="9"/>
      <c r="AI467" s="94"/>
      <c r="AJ467" s="9"/>
    </row>
    <row r="468" spans="1:36" x14ac:dyDescent="0.25">
      <c r="A468" s="17"/>
      <c r="C468" s="17"/>
      <c r="D468" s="9"/>
      <c r="E468" s="17"/>
      <c r="F468" s="9"/>
      <c r="G468" s="17"/>
      <c r="I468" s="17"/>
      <c r="J468" s="9"/>
      <c r="L468" s="9"/>
      <c r="N468" s="9"/>
      <c r="Q468" s="30"/>
      <c r="R468" s="30"/>
      <c r="U468" s="17"/>
      <c r="V468" s="9"/>
      <c r="Y468" s="17"/>
      <c r="Z468" s="9"/>
      <c r="AB468" s="9"/>
      <c r="AD468" s="9"/>
      <c r="AE468" s="9"/>
      <c r="AF468" s="9"/>
      <c r="AH468" s="9"/>
      <c r="AI468" s="94"/>
      <c r="AJ468" s="9"/>
    </row>
    <row r="469" spans="1:36" x14ac:dyDescent="0.25">
      <c r="A469" s="17"/>
      <c r="C469" s="17"/>
      <c r="D469" s="9"/>
      <c r="E469" s="17"/>
      <c r="F469" s="9"/>
      <c r="G469" s="17"/>
      <c r="I469" s="17"/>
      <c r="J469" s="9"/>
      <c r="L469" s="9"/>
      <c r="N469" s="9"/>
      <c r="Q469" s="30"/>
      <c r="R469" s="30"/>
      <c r="U469" s="17"/>
      <c r="V469" s="9"/>
      <c r="Y469" s="17"/>
      <c r="Z469" s="9"/>
      <c r="AB469" s="9"/>
      <c r="AD469" s="9"/>
      <c r="AE469" s="9"/>
      <c r="AF469" s="9"/>
      <c r="AH469" s="9"/>
      <c r="AI469" s="94"/>
      <c r="AJ469" s="9"/>
    </row>
    <row r="470" spans="1:36" x14ac:dyDescent="0.25">
      <c r="C470" s="17"/>
      <c r="D470" s="9"/>
      <c r="E470" s="17"/>
      <c r="F470" s="9"/>
      <c r="G470" s="17"/>
      <c r="I470" s="17"/>
      <c r="J470" s="9"/>
      <c r="L470" s="9"/>
      <c r="N470" s="9"/>
      <c r="Q470" s="30"/>
      <c r="R470" s="30"/>
      <c r="U470" s="17"/>
      <c r="V470" s="9"/>
      <c r="Y470" s="17"/>
      <c r="Z470" s="9"/>
      <c r="AB470" s="9"/>
      <c r="AD470" s="9"/>
      <c r="AE470" s="9"/>
      <c r="AF470" s="9"/>
      <c r="AH470" s="9"/>
      <c r="AI470" s="94"/>
      <c r="AJ470" s="9"/>
    </row>
    <row r="471" spans="1:36" x14ac:dyDescent="0.25">
      <c r="E471" s="98"/>
      <c r="F471" s="99"/>
      <c r="I471" s="30"/>
      <c r="J471" s="30"/>
      <c r="R471" s="9"/>
      <c r="T471" s="9"/>
      <c r="V471" s="9"/>
      <c r="AI471" s="94"/>
      <c r="AJ471" s="9"/>
    </row>
    <row r="472" spans="1:36" x14ac:dyDescent="0.25">
      <c r="AI472" s="94"/>
      <c r="AJ472" s="9"/>
    </row>
    <row r="473" spans="1:36" x14ac:dyDescent="0.25">
      <c r="AI473" s="94"/>
    </row>
    <row r="474" spans="1:36" x14ac:dyDescent="0.25">
      <c r="AI474" s="94"/>
    </row>
    <row r="475" spans="1:36" x14ac:dyDescent="0.25">
      <c r="AI475" s="94"/>
    </row>
    <row r="476" spans="1:36" x14ac:dyDescent="0.25">
      <c r="AI476" s="94"/>
    </row>
    <row r="477" spans="1:36" x14ac:dyDescent="0.25">
      <c r="AI477" s="94"/>
    </row>
    <row r="480" spans="1:36" x14ac:dyDescent="0.25">
      <c r="C480" s="17"/>
      <c r="D480" s="9"/>
    </row>
  </sheetData>
  <sheetProtection algorithmName="SHA-512" hashValue="u5DmPJukam/IvZbTEb9F5pwfnZu81MfW/wTiHd0Hpr9AX5ql10NqIKLSkSMl4nXVHHTLXgmH8zUG1qLAh8Js/A==" saltValue="hipsjkNrocCQdwEjlpP1dw==" spinCount="100000" sheet="1" objects="1" scenarios="1" formatColumns="0" formatRows="0"/>
  <dataConsolidate/>
  <mergeCells count="64">
    <mergeCell ref="G10:H10"/>
    <mergeCell ref="E10:F10"/>
    <mergeCell ref="C10:D10"/>
    <mergeCell ref="O10:P10"/>
    <mergeCell ref="M10:N10"/>
    <mergeCell ref="K10:L10"/>
    <mergeCell ref="I10:J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K8:L8"/>
    <mergeCell ref="Q8:R8"/>
    <mergeCell ref="Q9:R9"/>
    <mergeCell ref="S9:T9"/>
    <mergeCell ref="O1:S1"/>
    <mergeCell ref="AC4:AE4"/>
    <mergeCell ref="AC5:AE5"/>
    <mergeCell ref="AA8:AB8"/>
    <mergeCell ref="AC8:AD8"/>
    <mergeCell ref="W8:X8"/>
    <mergeCell ref="Y8:Z8"/>
    <mergeCell ref="U9:V9"/>
    <mergeCell ref="W9:X9"/>
    <mergeCell ref="Y9:Z9"/>
    <mergeCell ref="A85:A92"/>
    <mergeCell ref="O2:S2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A110:A11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C8:D8"/>
    <mergeCell ref="E8:F8"/>
    <mergeCell ref="S10:T10"/>
    <mergeCell ref="Q10:R10"/>
    <mergeCell ref="AA9:AB9"/>
  </mergeCells>
  <conditionalFormatting sqref="P453">
    <cfRule type="cellIs" dxfId="545" priority="159875" operator="notBetween">
      <formula>-8</formula>
      <formula>80</formula>
    </cfRule>
  </conditionalFormatting>
  <conditionalFormatting sqref="R453">
    <cfRule type="cellIs" dxfId="544" priority="159873" operator="notBetween">
      <formula>-8</formula>
      <formula>24</formula>
    </cfRule>
  </conditionalFormatting>
  <conditionalFormatting sqref="T453">
    <cfRule type="cellIs" dxfId="543" priority="159871" operator="notBetween">
      <formula>-8</formula>
      <formula>24</formula>
    </cfRule>
  </conditionalFormatting>
  <conditionalFormatting sqref="V453">
    <cfRule type="cellIs" dxfId="542" priority="159869" operator="notBetween">
      <formula>-8</formula>
      <formula>24</formula>
    </cfRule>
  </conditionalFormatting>
  <conditionalFormatting sqref="X453">
    <cfRule type="cellIs" dxfId="541" priority="159867" operator="notBetween">
      <formula>-8</formula>
      <formula>80</formula>
    </cfRule>
  </conditionalFormatting>
  <conditionalFormatting sqref="Z453">
    <cfRule type="cellIs" dxfId="540" priority="159864" operator="notBetween">
      <formula>-8</formula>
      <formula>24</formula>
    </cfRule>
  </conditionalFormatting>
  <conditionalFormatting sqref="J453">
    <cfRule type="cellIs" dxfId="539" priority="159854" operator="notBetween">
      <formula>-8</formula>
      <formula>24</formula>
    </cfRule>
  </conditionalFormatting>
  <conditionalFormatting sqref="AH454">
    <cfRule type="cellIs" dxfId="538" priority="148842" operator="notBetween">
      <formula>-8</formula>
      <formula>24</formula>
    </cfRule>
  </conditionalFormatting>
  <conditionalFormatting sqref="AH454">
    <cfRule type="cellIs" dxfId="537" priority="148841" operator="lessThan">
      <formula>-9</formula>
    </cfRule>
  </conditionalFormatting>
  <conditionalFormatting sqref="AM9:AN10">
    <cfRule type="expression" dxfId="536" priority="76203">
      <formula>$AM$9="Renfort arrière"</formula>
    </cfRule>
    <cfRule type="expression" dxfId="535" priority="76204">
      <formula>$AM$9="Renfort avant"</formula>
    </cfRule>
    <cfRule type="expression" dxfId="534" priority="76205">
      <formula>$AM$9="Renfort chaudières"</formula>
    </cfRule>
  </conditionalFormatting>
  <conditionalFormatting sqref="U9:V10">
    <cfRule type="expression" dxfId="533" priority="76206">
      <formula>$U$9="Renfort avant"</formula>
    </cfRule>
    <cfRule type="expression" dxfId="532" priority="76207">
      <formula>$U$9="Renfort arrière"</formula>
    </cfRule>
    <cfRule type="expression" dxfId="531" priority="76208">
      <formula>$U$9="Renfort chaudières"</formula>
    </cfRule>
  </conditionalFormatting>
  <conditionalFormatting sqref="W9:X10">
    <cfRule type="expression" dxfId="530" priority="76209">
      <formula>$W$9="Renfort avant"</formula>
    </cfRule>
    <cfRule type="expression" dxfId="529" priority="76210">
      <formula>$W$9="Renfort arrière"</formula>
    </cfRule>
    <cfRule type="expression" dxfId="528" priority="76211">
      <formula>$W$9="Renfort chaudières"</formula>
    </cfRule>
  </conditionalFormatting>
  <conditionalFormatting sqref="O405:P408">
    <cfRule type="cellIs" dxfId="226" priority="49" operator="lessThan">
      <formula>0</formula>
    </cfRule>
  </conditionalFormatting>
  <conditionalFormatting sqref="P430">
    <cfRule type="cellIs" dxfId="225" priority="50" operator="lessThan">
      <formula>-9</formula>
    </cfRule>
    <cfRule type="cellIs" dxfId="224" priority="51" operator="notBetween">
      <formula>-8</formula>
      <formula>80</formula>
    </cfRule>
  </conditionalFormatting>
  <conditionalFormatting sqref="Q405:R406 Q408:R408">
    <cfRule type="cellIs" dxfId="223" priority="45" operator="lessThan">
      <formula>0</formula>
    </cfRule>
  </conditionalFormatting>
  <conditionalFormatting sqref="R407">
    <cfRule type="cellIs" dxfId="222" priority="46" operator="lessThan">
      <formula>0</formula>
    </cfRule>
  </conditionalFormatting>
  <conditionalFormatting sqref="R430">
    <cfRule type="cellIs" dxfId="221" priority="47" operator="lessThan">
      <formula>-9</formula>
    </cfRule>
    <cfRule type="cellIs" dxfId="220" priority="48" operator="notBetween">
      <formula>-8</formula>
      <formula>80</formula>
    </cfRule>
  </conditionalFormatting>
  <conditionalFormatting sqref="S405:T408">
    <cfRule type="cellIs" dxfId="219" priority="42" operator="lessThan">
      <formula>0</formula>
    </cfRule>
  </conditionalFormatting>
  <conditionalFormatting sqref="T430">
    <cfRule type="cellIs" dxfId="218" priority="43" operator="lessThan">
      <formula>-9</formula>
    </cfRule>
    <cfRule type="cellIs" dxfId="217" priority="44" operator="notBetween">
      <formula>-8</formula>
      <formula>80</formula>
    </cfRule>
  </conditionalFormatting>
  <conditionalFormatting sqref="V407">
    <cfRule type="cellIs" dxfId="216" priority="37" operator="lessThan">
      <formula>0</formula>
    </cfRule>
  </conditionalFormatting>
  <conditionalFormatting sqref="V430">
    <cfRule type="cellIs" dxfId="215" priority="41" operator="notBetween">
      <formula>-8</formula>
      <formula>24</formula>
    </cfRule>
  </conditionalFormatting>
  <conditionalFormatting sqref="V405:X406 V408:X408">
    <cfRule type="cellIs" dxfId="214" priority="38" operator="lessThan">
      <formula>0</formula>
    </cfRule>
  </conditionalFormatting>
  <conditionalFormatting sqref="X402">
    <cfRule type="cellIs" dxfId="213" priority="40" operator="lessThan">
      <formula>0</formula>
    </cfRule>
  </conditionalFormatting>
  <conditionalFormatting sqref="X430">
    <cfRule type="cellIs" dxfId="212" priority="39" operator="notBetween">
      <formula>-8</formula>
      <formula>80</formula>
    </cfRule>
  </conditionalFormatting>
  <conditionalFormatting sqref="Y405:Z406">
    <cfRule type="cellIs" dxfId="211" priority="33" operator="lessThan">
      <formula>0</formula>
    </cfRule>
  </conditionalFormatting>
  <conditionalFormatting sqref="Y408:Z408">
    <cfRule type="cellIs" dxfId="210" priority="34" operator="lessThan">
      <formula>0</formula>
    </cfRule>
  </conditionalFormatting>
  <conditionalFormatting sqref="Z430">
    <cfRule type="cellIs" dxfId="209" priority="35" operator="lessThan">
      <formula>-9</formula>
    </cfRule>
    <cfRule type="cellIs" dxfId="208" priority="36" operator="notBetween">
      <formula>-8</formula>
      <formula>80</formula>
    </cfRule>
  </conditionalFormatting>
  <conditionalFormatting sqref="AA405:AB406 AA408:AB408">
    <cfRule type="cellIs" dxfId="207" priority="30" operator="lessThan">
      <formula>0</formula>
    </cfRule>
  </conditionalFormatting>
  <conditionalFormatting sqref="AB407">
    <cfRule type="cellIs" dxfId="206" priority="29" operator="lessThan">
      <formula>0</formula>
    </cfRule>
  </conditionalFormatting>
  <conditionalFormatting sqref="AB430">
    <cfRule type="cellIs" dxfId="205" priority="31" operator="lessThan">
      <formula>-9</formula>
    </cfRule>
    <cfRule type="cellIs" dxfId="204" priority="32" operator="notBetween">
      <formula>-8</formula>
      <formula>80</formula>
    </cfRule>
  </conditionalFormatting>
  <conditionalFormatting sqref="AC405:AD408">
    <cfRule type="cellIs" dxfId="203" priority="27" operator="lessThan">
      <formula>0</formula>
    </cfRule>
  </conditionalFormatting>
  <conditionalFormatting sqref="AD430">
    <cfRule type="cellIs" dxfId="202" priority="28" operator="notBetween">
      <formula>-8</formula>
      <formula>24</formula>
    </cfRule>
  </conditionalFormatting>
  <conditionalFormatting sqref="AE405:AF408">
    <cfRule type="cellIs" dxfId="201" priority="26" operator="lessThan">
      <formula>0</formula>
    </cfRule>
  </conditionalFormatting>
  <conditionalFormatting sqref="AF430">
    <cfRule type="cellIs" dxfId="200" priority="24" operator="lessThan">
      <formula>-9</formula>
    </cfRule>
    <cfRule type="cellIs" dxfId="199" priority="25" operator="notBetween">
      <formula>-8</formula>
      <formula>80</formula>
    </cfRule>
  </conditionalFormatting>
  <conditionalFormatting sqref="AG405:AJ408">
    <cfRule type="cellIs" dxfId="198" priority="21" operator="lessThan">
      <formula>0</formula>
    </cfRule>
  </conditionalFormatting>
  <conditionalFormatting sqref="AH430">
    <cfRule type="cellIs" dxfId="197" priority="19" operator="lessThan">
      <formula>-9</formula>
    </cfRule>
    <cfRule type="cellIs" dxfId="196" priority="20" operator="notBetween">
      <formula>-8</formula>
      <formula>80</formula>
    </cfRule>
  </conditionalFormatting>
  <conditionalFormatting sqref="AJ430">
    <cfRule type="cellIs" dxfId="195" priority="22" operator="lessThan">
      <formula>-9</formula>
    </cfRule>
    <cfRule type="cellIs" dxfId="194" priority="23" operator="notBetween">
      <formula>-8</formula>
      <formula>80</formula>
    </cfRule>
  </conditionalFormatting>
  <conditionalFormatting sqref="AK405:AN408">
    <cfRule type="cellIs" dxfId="193" priority="14" operator="lessThan">
      <formula>0</formula>
    </cfRule>
  </conditionalFormatting>
  <conditionalFormatting sqref="AL430">
    <cfRule type="cellIs" dxfId="192" priority="17" operator="lessThan">
      <formula>-9</formula>
    </cfRule>
    <cfRule type="cellIs" dxfId="191" priority="18" operator="notBetween">
      <formula>-8</formula>
      <formula>80</formula>
    </cfRule>
  </conditionalFormatting>
  <conditionalFormatting sqref="AN430">
    <cfRule type="cellIs" dxfId="190" priority="15" operator="lessThan">
      <formula>-9</formula>
    </cfRule>
    <cfRule type="cellIs" dxfId="189" priority="16" operator="notBetween">
      <formula>-8</formula>
      <formula>80</formula>
    </cfRule>
  </conditionalFormatting>
  <conditionalFormatting sqref="C405:D408">
    <cfRule type="cellIs" dxfId="188" priority="11" operator="lessThan">
      <formula>0</formula>
    </cfRule>
  </conditionalFormatting>
  <conditionalFormatting sqref="D430">
    <cfRule type="cellIs" dxfId="187" priority="12" operator="lessThan">
      <formula>-9</formula>
    </cfRule>
    <cfRule type="cellIs" dxfId="186" priority="13" operator="notBetween">
      <formula>-8</formula>
      <formula>80</formula>
    </cfRule>
  </conditionalFormatting>
  <conditionalFormatting sqref="F430">
    <cfRule type="cellIs" dxfId="185" priority="10" operator="notBetween">
      <formula>-8</formula>
      <formula>80</formula>
    </cfRule>
  </conditionalFormatting>
  <conditionalFormatting sqref="F405:F408">
    <cfRule type="cellIs" dxfId="184" priority="9" operator="lessThan">
      <formula>0</formula>
    </cfRule>
  </conditionalFormatting>
  <conditionalFormatting sqref="H430">
    <cfRule type="cellIs" dxfId="183" priority="8" operator="notBetween">
      <formula>-8</formula>
      <formula>80</formula>
    </cfRule>
  </conditionalFormatting>
  <conditionalFormatting sqref="G405:H408">
    <cfRule type="cellIs" dxfId="182" priority="7" operator="lessThan">
      <formula>0</formula>
    </cfRule>
  </conditionalFormatting>
  <conditionalFormatting sqref="J430">
    <cfRule type="cellIs" dxfId="181" priority="6" operator="notBetween">
      <formula>-8</formula>
      <formula>80</formula>
    </cfRule>
  </conditionalFormatting>
  <conditionalFormatting sqref="I405:J408">
    <cfRule type="cellIs" dxfId="180" priority="5" operator="lessThan">
      <formula>0</formula>
    </cfRule>
  </conditionalFormatting>
  <conditionalFormatting sqref="K405:L408">
    <cfRule type="cellIs" dxfId="179" priority="3" operator="lessThan">
      <formula>0</formula>
    </cfRule>
  </conditionalFormatting>
  <conditionalFormatting sqref="L430">
    <cfRule type="cellIs" dxfId="178" priority="4" operator="notBetween">
      <formula>-8</formula>
      <formula>80</formula>
    </cfRule>
  </conditionalFormatting>
  <conditionalFormatting sqref="M405:N408">
    <cfRule type="cellIs" dxfId="177" priority="1" operator="lessThan">
      <formula>0</formula>
    </cfRule>
  </conditionalFormatting>
  <conditionalFormatting sqref="N430">
    <cfRule type="cellIs" dxfId="176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theme="5"/>
    <pageSetUpPr fitToPage="1"/>
  </sheetPr>
  <dimension ref="A1:AN460"/>
  <sheetViews>
    <sheetView showGridLines="0" zoomScaleNormal="100" workbookViewId="0">
      <pane xSplit="14" ySplit="10" topLeftCell="O274" activePane="bottomRight" state="frozen"/>
      <selection pane="topRight" activeCell="O1" sqref="O1"/>
      <selection pane="bottomLeft" activeCell="A11" sqref="A11"/>
      <selection pane="bottomRight" activeCell="B290" sqref="B290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09" t="s">
        <v>130</v>
      </c>
      <c r="B1" s="310"/>
      <c r="O1" s="348" t="s">
        <v>269</v>
      </c>
      <c r="P1" s="349"/>
      <c r="Q1" s="349"/>
      <c r="R1" s="349"/>
      <c r="S1" s="350"/>
      <c r="T1" s="130"/>
      <c r="U1" s="130"/>
      <c r="V1" s="130"/>
      <c r="W1" s="130"/>
      <c r="X1" s="130"/>
    </row>
    <row r="2" spans="1:40" ht="15" customHeight="1" outlineLevel="1" thickBot="1" x14ac:dyDescent="0.3">
      <c r="A2" s="311"/>
      <c r="B2" s="312"/>
      <c r="O2" s="306">
        <f>Shift1!O2</f>
        <v>46296.392650462964</v>
      </c>
      <c r="P2" s="307"/>
      <c r="Q2" s="307"/>
      <c r="R2" s="307"/>
      <c r="S2" s="308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13" t="s">
        <v>107</v>
      </c>
      <c r="Q4" s="313"/>
      <c r="R4" s="313"/>
      <c r="S4" s="313"/>
      <c r="U4" s="4" t="s">
        <v>108</v>
      </c>
      <c r="V4" s="289" t="s">
        <v>109</v>
      </c>
      <c r="W4" s="290"/>
      <c r="X4" s="290"/>
      <c r="Y4" s="290"/>
      <c r="Z4" s="290"/>
      <c r="AA4" s="291"/>
      <c r="AB4" s="96" t="s">
        <v>90</v>
      </c>
      <c r="AC4" s="292" t="s">
        <v>110</v>
      </c>
      <c r="AD4" s="293"/>
      <c r="AE4" s="294"/>
    </row>
    <row r="5" spans="1:40" ht="15" customHeight="1" outlineLevel="1" x14ac:dyDescent="0.25">
      <c r="O5" s="5" t="s">
        <v>87</v>
      </c>
      <c r="P5" s="313" t="s">
        <v>111</v>
      </c>
      <c r="Q5" s="313"/>
      <c r="R5" s="313"/>
      <c r="S5" s="313"/>
      <c r="U5" s="5" t="s">
        <v>86</v>
      </c>
      <c r="V5" s="292" t="s">
        <v>112</v>
      </c>
      <c r="W5" s="293"/>
      <c r="X5" s="293"/>
      <c r="Y5" s="293"/>
      <c r="Z5" s="293"/>
      <c r="AA5" s="294"/>
      <c r="AB5" s="96" t="s">
        <v>113</v>
      </c>
      <c r="AC5" s="292" t="s">
        <v>114</v>
      </c>
      <c r="AD5" s="293"/>
      <c r="AE5" s="294"/>
    </row>
    <row r="6" spans="1:40" outlineLevel="1" x14ac:dyDescent="0.25">
      <c r="O6" s="5" t="s">
        <v>89</v>
      </c>
      <c r="P6" s="292" t="s">
        <v>115</v>
      </c>
      <c r="Q6" s="293"/>
      <c r="R6" s="293"/>
      <c r="S6" s="294"/>
      <c r="U6" s="95" t="s">
        <v>271</v>
      </c>
      <c r="V6" s="292" t="s">
        <v>117</v>
      </c>
      <c r="W6" s="293"/>
      <c r="X6" s="293"/>
      <c r="Y6" s="293"/>
      <c r="Z6" s="293"/>
      <c r="AA6" s="294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13" t="s">
        <v>118</v>
      </c>
      <c r="Q7" s="313"/>
      <c r="R7" s="313"/>
      <c r="S7" s="313"/>
      <c r="U7" s="95" t="s">
        <v>91</v>
      </c>
      <c r="V7" s="292" t="s">
        <v>119</v>
      </c>
      <c r="W7" s="293"/>
      <c r="X7" s="293"/>
      <c r="Y7" s="293"/>
      <c r="Z7" s="293"/>
      <c r="AA7" s="294"/>
    </row>
    <row r="8" spans="1:40" outlineLevel="1" x14ac:dyDescent="0.25">
      <c r="C8" s="295"/>
      <c r="D8" s="295"/>
      <c r="E8" s="295"/>
      <c r="F8" s="295"/>
      <c r="G8" s="295"/>
      <c r="H8" s="295"/>
      <c r="I8" s="317"/>
      <c r="J8" s="317"/>
      <c r="K8" s="295"/>
      <c r="L8" s="295"/>
      <c r="M8" s="295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5"/>
      <c r="AD8" s="295"/>
      <c r="AE8" s="295"/>
      <c r="AF8" s="295"/>
      <c r="AG8" s="295"/>
      <c r="AH8" s="295"/>
      <c r="AI8" s="295"/>
      <c r="AJ8" s="295"/>
      <c r="AK8" s="295"/>
      <c r="AL8" s="295"/>
    </row>
    <row r="9" spans="1:40" x14ac:dyDescent="0.25">
      <c r="C9" s="316" t="s">
        <v>232</v>
      </c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8" t="s">
        <v>57</v>
      </c>
      <c r="P9" s="315"/>
      <c r="Q9" s="318" t="s">
        <v>58</v>
      </c>
      <c r="R9" s="315"/>
      <c r="S9" s="318" t="s">
        <v>59</v>
      </c>
      <c r="T9" s="315"/>
      <c r="U9" s="351" t="s">
        <v>437</v>
      </c>
      <c r="V9" s="352"/>
      <c r="W9" s="351" t="s">
        <v>437</v>
      </c>
      <c r="X9" s="352"/>
      <c r="Y9" s="302" t="s">
        <v>60</v>
      </c>
      <c r="Z9" s="303"/>
      <c r="AA9" s="302" t="s">
        <v>61</v>
      </c>
      <c r="AB9" s="303"/>
      <c r="AC9" s="302" t="s">
        <v>57</v>
      </c>
      <c r="AD9" s="303"/>
      <c r="AE9" s="302" t="s">
        <v>57</v>
      </c>
      <c r="AF9" s="303"/>
      <c r="AG9" s="327" t="s">
        <v>62</v>
      </c>
      <c r="AH9" s="328"/>
      <c r="AI9" s="328"/>
      <c r="AJ9" s="328"/>
      <c r="AK9" s="328"/>
      <c r="AL9" s="329"/>
      <c r="AM9" s="323" t="s">
        <v>270</v>
      </c>
      <c r="AN9" s="324"/>
    </row>
    <row r="10" spans="1:40" x14ac:dyDescent="0.25">
      <c r="C10" s="322" t="s">
        <v>229</v>
      </c>
      <c r="D10" s="322"/>
      <c r="E10" s="322"/>
      <c r="F10" s="322"/>
      <c r="G10" s="322" t="s">
        <v>50</v>
      </c>
      <c r="H10" s="322"/>
      <c r="I10" s="322" t="s">
        <v>124</v>
      </c>
      <c r="J10" s="322"/>
      <c r="K10" s="322" t="s">
        <v>51</v>
      </c>
      <c r="L10" s="322"/>
      <c r="M10" s="322" t="s">
        <v>230</v>
      </c>
      <c r="N10" s="322"/>
      <c r="O10" s="301" t="s">
        <v>234</v>
      </c>
      <c r="P10" s="301"/>
      <c r="Q10" s="301" t="s">
        <v>445</v>
      </c>
      <c r="R10" s="301"/>
      <c r="S10" s="301" t="s">
        <v>251</v>
      </c>
      <c r="T10" s="301"/>
      <c r="U10" s="298" t="s">
        <v>477</v>
      </c>
      <c r="V10" s="298"/>
      <c r="W10" s="322" t="s">
        <v>272</v>
      </c>
      <c r="X10" s="322"/>
      <c r="Y10" s="296" t="s">
        <v>273</v>
      </c>
      <c r="Z10" s="296"/>
      <c r="AA10" s="296" t="s">
        <v>248</v>
      </c>
      <c r="AB10" s="296"/>
      <c r="AC10" s="296" t="s">
        <v>47</v>
      </c>
      <c r="AD10" s="296"/>
      <c r="AE10" s="296" t="s">
        <v>39</v>
      </c>
      <c r="AF10" s="296"/>
      <c r="AG10" s="326" t="s">
        <v>55</v>
      </c>
      <c r="AH10" s="326"/>
      <c r="AI10" s="326" t="s">
        <v>243</v>
      </c>
      <c r="AJ10" s="326"/>
      <c r="AK10" s="326" t="s">
        <v>240</v>
      </c>
      <c r="AL10" s="326"/>
      <c r="AM10" s="322" t="s">
        <v>480</v>
      </c>
      <c r="AN10" s="322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276</v>
      </c>
      <c r="P11" s="147"/>
      <c r="Q11" s="86" t="s">
        <v>276</v>
      </c>
      <c r="R11" s="147"/>
      <c r="S11" s="86" t="s">
        <v>276</v>
      </c>
      <c r="T11" s="147"/>
      <c r="U11" s="86" t="s">
        <v>276</v>
      </c>
      <c r="V11" s="147" t="s">
        <v>82</v>
      </c>
      <c r="W11" s="86" t="s">
        <v>83</v>
      </c>
      <c r="X11" s="147" t="s">
        <v>88</v>
      </c>
      <c r="Y11" s="86" t="s">
        <v>276</v>
      </c>
      <c r="Z11" s="147" t="s">
        <v>277</v>
      </c>
      <c r="AA11" s="86" t="s">
        <v>276</v>
      </c>
      <c r="AB11" s="147" t="s">
        <v>88</v>
      </c>
      <c r="AC11" s="86" t="s">
        <v>276</v>
      </c>
      <c r="AD11" s="147"/>
      <c r="AE11" s="86" t="s">
        <v>276</v>
      </c>
      <c r="AF11" s="147"/>
      <c r="AG11" s="86" t="s">
        <v>276</v>
      </c>
      <c r="AH11" s="147" t="s">
        <v>22</v>
      </c>
      <c r="AI11" s="86" t="s">
        <v>82</v>
      </c>
      <c r="AJ11" s="147"/>
      <c r="AK11" s="86" t="s">
        <v>276</v>
      </c>
      <c r="AL11" s="147"/>
      <c r="AM11" s="86" t="s">
        <v>278</v>
      </c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277</v>
      </c>
      <c r="P12" s="148"/>
      <c r="Q12" s="85" t="s">
        <v>277</v>
      </c>
      <c r="R12" s="148" t="s">
        <v>82</v>
      </c>
      <c r="S12" s="85" t="s">
        <v>277</v>
      </c>
      <c r="T12" s="148"/>
      <c r="U12" s="85" t="s">
        <v>277</v>
      </c>
      <c r="V12" s="148"/>
      <c r="W12" s="85" t="s">
        <v>83</v>
      </c>
      <c r="X12" s="148" t="s">
        <v>515</v>
      </c>
      <c r="Y12" s="85" t="s">
        <v>277</v>
      </c>
      <c r="Z12" s="148"/>
      <c r="AA12" s="85" t="s">
        <v>277</v>
      </c>
      <c r="AB12" s="148"/>
      <c r="AC12" s="85" t="s">
        <v>277</v>
      </c>
      <c r="AD12" s="148" t="s">
        <v>276</v>
      </c>
      <c r="AE12" s="85" t="s">
        <v>277</v>
      </c>
      <c r="AF12" s="148" t="s">
        <v>279</v>
      </c>
      <c r="AG12" s="85" t="s">
        <v>277</v>
      </c>
      <c r="AH12" s="148" t="s">
        <v>85</v>
      </c>
      <c r="AI12" s="85" t="s">
        <v>278</v>
      </c>
      <c r="AJ12" s="148"/>
      <c r="AK12" s="85" t="s">
        <v>277</v>
      </c>
      <c r="AL12" s="148"/>
      <c r="AM12" s="85" t="s">
        <v>276</v>
      </c>
      <c r="AN12" s="148" t="s">
        <v>86</v>
      </c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277</v>
      </c>
      <c r="P13" s="147"/>
      <c r="Q13" s="232" t="s">
        <v>277</v>
      </c>
      <c r="R13" s="147" t="s">
        <v>82</v>
      </c>
      <c r="S13" s="232" t="s">
        <v>277</v>
      </c>
      <c r="T13" s="147"/>
      <c r="U13" s="232" t="s">
        <v>277</v>
      </c>
      <c r="V13" s="147"/>
      <c r="W13" s="232" t="s">
        <v>278</v>
      </c>
      <c r="X13" s="147"/>
      <c r="Y13" s="232" t="s">
        <v>277</v>
      </c>
      <c r="Z13" s="147"/>
      <c r="AA13" s="232" t="s">
        <v>277</v>
      </c>
      <c r="AB13" s="147"/>
      <c r="AC13" s="232" t="s">
        <v>277</v>
      </c>
      <c r="AD13" s="147"/>
      <c r="AE13" s="232" t="s">
        <v>277</v>
      </c>
      <c r="AF13" s="147"/>
      <c r="AG13" s="232" t="s">
        <v>277</v>
      </c>
      <c r="AH13" s="147"/>
      <c r="AI13" s="232" t="s">
        <v>278</v>
      </c>
      <c r="AJ13" s="147"/>
      <c r="AK13" s="232" t="s">
        <v>277</v>
      </c>
      <c r="AL13" s="147" t="s">
        <v>88</v>
      </c>
      <c r="AM13" s="232" t="s">
        <v>276</v>
      </c>
      <c r="AN13" s="147" t="s">
        <v>85</v>
      </c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277</v>
      </c>
      <c r="P14" s="149"/>
      <c r="Q14" s="19" t="s">
        <v>277</v>
      </c>
      <c r="R14" s="149" t="s">
        <v>82</v>
      </c>
      <c r="S14" s="19" t="s">
        <v>277</v>
      </c>
      <c r="T14" s="149"/>
      <c r="U14" s="19" t="s">
        <v>277</v>
      </c>
      <c r="V14" s="149"/>
      <c r="W14" s="19" t="s">
        <v>278</v>
      </c>
      <c r="X14" s="149"/>
      <c r="Y14" s="19" t="s">
        <v>277</v>
      </c>
      <c r="Z14" s="149"/>
      <c r="AA14" s="19" t="s">
        <v>277</v>
      </c>
      <c r="AB14" s="149"/>
      <c r="AC14" s="19" t="s">
        <v>277</v>
      </c>
      <c r="AD14" s="149"/>
      <c r="AE14" s="19" t="s">
        <v>277</v>
      </c>
      <c r="AF14" s="149"/>
      <c r="AG14" s="19" t="s">
        <v>277</v>
      </c>
      <c r="AH14" s="149"/>
      <c r="AI14" s="19" t="s">
        <v>278</v>
      </c>
      <c r="AJ14" s="149"/>
      <c r="AK14" s="19" t="s">
        <v>277</v>
      </c>
      <c r="AL14" s="149" t="s">
        <v>88</v>
      </c>
      <c r="AM14" s="19" t="s">
        <v>276</v>
      </c>
      <c r="AN14" s="149" t="s">
        <v>86</v>
      </c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82</v>
      </c>
      <c r="P15" s="148"/>
      <c r="Q15" s="233" t="s">
        <v>82</v>
      </c>
      <c r="R15" s="148"/>
      <c r="S15" s="233" t="s">
        <v>82</v>
      </c>
      <c r="T15" s="148"/>
      <c r="U15" s="233" t="s">
        <v>82</v>
      </c>
      <c r="V15" s="148"/>
      <c r="W15" s="233" t="s">
        <v>83</v>
      </c>
      <c r="X15" s="148"/>
      <c r="Y15" s="233" t="s">
        <v>82</v>
      </c>
      <c r="Z15" s="148" t="s">
        <v>85</v>
      </c>
      <c r="AA15" s="233" t="s">
        <v>82</v>
      </c>
      <c r="AB15" s="148" t="s">
        <v>277</v>
      </c>
      <c r="AC15" s="233" t="s">
        <v>82</v>
      </c>
      <c r="AD15" s="148" t="s">
        <v>494</v>
      </c>
      <c r="AE15" s="233" t="s">
        <v>82</v>
      </c>
      <c r="AF15" s="148" t="s">
        <v>277</v>
      </c>
      <c r="AG15" s="233" t="s">
        <v>82</v>
      </c>
      <c r="AH15" s="148"/>
      <c r="AI15" s="233" t="s">
        <v>83</v>
      </c>
      <c r="AJ15" s="148" t="s">
        <v>90</v>
      </c>
      <c r="AK15" s="233" t="s">
        <v>82</v>
      </c>
      <c r="AL15" s="148" t="s">
        <v>88</v>
      </c>
      <c r="AM15" s="233" t="s">
        <v>277</v>
      </c>
      <c r="AN15" s="148" t="s">
        <v>86</v>
      </c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82</v>
      </c>
      <c r="P16" s="148" t="s">
        <v>280</v>
      </c>
      <c r="Q16" s="85" t="s">
        <v>82</v>
      </c>
      <c r="R16" s="148" t="s">
        <v>85</v>
      </c>
      <c r="S16" s="85" t="s">
        <v>82</v>
      </c>
      <c r="T16" s="148"/>
      <c r="U16" s="85" t="s">
        <v>82</v>
      </c>
      <c r="V16" s="148"/>
      <c r="W16" s="85" t="s">
        <v>83</v>
      </c>
      <c r="X16" s="148"/>
      <c r="Y16" s="85" t="s">
        <v>82</v>
      </c>
      <c r="Z16" s="148"/>
      <c r="AA16" s="85" t="s">
        <v>82</v>
      </c>
      <c r="AB16" s="148" t="s">
        <v>277</v>
      </c>
      <c r="AC16" s="85" t="s">
        <v>82</v>
      </c>
      <c r="AD16" s="148" t="s">
        <v>494</v>
      </c>
      <c r="AE16" s="85" t="s">
        <v>277</v>
      </c>
      <c r="AF16" s="148" t="s">
        <v>523</v>
      </c>
      <c r="AG16" s="85" t="s">
        <v>82</v>
      </c>
      <c r="AH16" s="148"/>
      <c r="AI16" s="85" t="s">
        <v>83</v>
      </c>
      <c r="AJ16" s="148" t="s">
        <v>90</v>
      </c>
      <c r="AK16" s="85" t="s">
        <v>82</v>
      </c>
      <c r="AL16" s="148" t="s">
        <v>88</v>
      </c>
      <c r="AM16" s="85" t="s">
        <v>277</v>
      </c>
      <c r="AN16" s="148" t="s">
        <v>86</v>
      </c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278</v>
      </c>
      <c r="P17" s="148"/>
      <c r="Q17" s="85" t="s">
        <v>278</v>
      </c>
      <c r="R17" s="148"/>
      <c r="S17" s="85" t="s">
        <v>278</v>
      </c>
      <c r="T17" s="148"/>
      <c r="U17" s="85" t="s">
        <v>278</v>
      </c>
      <c r="V17" s="148"/>
      <c r="W17" s="85" t="s">
        <v>83</v>
      </c>
      <c r="X17" s="148" t="s">
        <v>517</v>
      </c>
      <c r="Y17" s="85" t="s">
        <v>278</v>
      </c>
      <c r="Z17" s="148"/>
      <c r="AA17" s="85" t="s">
        <v>278</v>
      </c>
      <c r="AB17" s="148"/>
      <c r="AC17" s="85" t="s">
        <v>278</v>
      </c>
      <c r="AD17" s="148"/>
      <c r="AE17" s="85" t="s">
        <v>278</v>
      </c>
      <c r="AF17" s="148" t="s">
        <v>277</v>
      </c>
      <c r="AG17" s="85" t="s">
        <v>278</v>
      </c>
      <c r="AH17" s="148"/>
      <c r="AI17" s="85" t="s">
        <v>83</v>
      </c>
      <c r="AJ17" s="148" t="s">
        <v>90</v>
      </c>
      <c r="AK17" s="85" t="s">
        <v>278</v>
      </c>
      <c r="AL17" s="148"/>
      <c r="AM17" s="85" t="s">
        <v>82</v>
      </c>
      <c r="AN17" s="148" t="s">
        <v>86</v>
      </c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/>
      <c r="S18" s="85" t="s">
        <v>278</v>
      </c>
      <c r="T18" s="148"/>
      <c r="U18" s="85" t="s">
        <v>278</v>
      </c>
      <c r="V18" s="148"/>
      <c r="W18" s="85" t="s">
        <v>83</v>
      </c>
      <c r="X18" s="148"/>
      <c r="Y18" s="85" t="s">
        <v>278</v>
      </c>
      <c r="Z18" s="148"/>
      <c r="AA18" s="85" t="s">
        <v>278</v>
      </c>
      <c r="AB18" s="148"/>
      <c r="AC18" s="85" t="s">
        <v>278</v>
      </c>
      <c r="AD18" s="148"/>
      <c r="AE18" s="85" t="s">
        <v>278</v>
      </c>
      <c r="AF18" s="148"/>
      <c r="AG18" s="85" t="s">
        <v>278</v>
      </c>
      <c r="AH18" s="148"/>
      <c r="AI18" s="85" t="s">
        <v>278</v>
      </c>
      <c r="AJ18" s="148"/>
      <c r="AK18" s="85" t="s">
        <v>278</v>
      </c>
      <c r="AL18" s="148"/>
      <c r="AM18" s="85" t="s">
        <v>82</v>
      </c>
      <c r="AN18" s="148" t="s">
        <v>86</v>
      </c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276</v>
      </c>
      <c r="P19" s="148" t="s">
        <v>533</v>
      </c>
      <c r="Q19" s="85" t="s">
        <v>276</v>
      </c>
      <c r="R19" s="148"/>
      <c r="S19" s="85" t="s">
        <v>276</v>
      </c>
      <c r="T19" s="148"/>
      <c r="U19" s="85" t="s">
        <v>276</v>
      </c>
      <c r="V19" s="148"/>
      <c r="W19" s="85" t="s">
        <v>83</v>
      </c>
      <c r="X19" s="148"/>
      <c r="Y19" s="85" t="s">
        <v>276</v>
      </c>
      <c r="Z19" s="148" t="s">
        <v>277</v>
      </c>
      <c r="AA19" s="85" t="s">
        <v>276</v>
      </c>
      <c r="AB19" s="148"/>
      <c r="AC19" s="85" t="s">
        <v>276</v>
      </c>
      <c r="AD19" s="148" t="s">
        <v>494</v>
      </c>
      <c r="AE19" s="85" t="s">
        <v>276</v>
      </c>
      <c r="AF19" s="148" t="s">
        <v>279</v>
      </c>
      <c r="AG19" s="85" t="s">
        <v>276</v>
      </c>
      <c r="AH19" s="148"/>
      <c r="AI19" s="85" t="s">
        <v>278</v>
      </c>
      <c r="AJ19" s="148"/>
      <c r="AK19" s="85" t="s">
        <v>276</v>
      </c>
      <c r="AL19" s="148" t="s">
        <v>88</v>
      </c>
      <c r="AM19" s="85" t="s">
        <v>278</v>
      </c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276</v>
      </c>
      <c r="P20" s="147" t="s">
        <v>515</v>
      </c>
      <c r="Q20" s="232" t="s">
        <v>276</v>
      </c>
      <c r="R20" s="147"/>
      <c r="S20" s="232" t="s">
        <v>276</v>
      </c>
      <c r="T20" s="147"/>
      <c r="U20" s="232" t="s">
        <v>276</v>
      </c>
      <c r="V20" s="147"/>
      <c r="W20" s="232" t="s">
        <v>278</v>
      </c>
      <c r="X20" s="147"/>
      <c r="Y20" s="232" t="s">
        <v>276</v>
      </c>
      <c r="Z20" s="147" t="s">
        <v>277</v>
      </c>
      <c r="AA20" s="232" t="s">
        <v>276</v>
      </c>
      <c r="AB20" s="147"/>
      <c r="AC20" s="232" t="s">
        <v>276</v>
      </c>
      <c r="AD20" s="147"/>
      <c r="AE20" s="232" t="s">
        <v>276</v>
      </c>
      <c r="AF20" s="147"/>
      <c r="AG20" s="232" t="s">
        <v>276</v>
      </c>
      <c r="AH20" s="147"/>
      <c r="AI20" s="232" t="s">
        <v>278</v>
      </c>
      <c r="AJ20" s="147"/>
      <c r="AK20" s="232" t="s">
        <v>276</v>
      </c>
      <c r="AL20" s="147" t="s">
        <v>88</v>
      </c>
      <c r="AM20" s="232" t="s">
        <v>278</v>
      </c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276</v>
      </c>
      <c r="P21" s="149"/>
      <c r="Q21" s="19" t="s">
        <v>276</v>
      </c>
      <c r="R21" s="149"/>
      <c r="S21" s="19" t="s">
        <v>276</v>
      </c>
      <c r="T21" s="149" t="s">
        <v>277</v>
      </c>
      <c r="U21" s="19" t="s">
        <v>276</v>
      </c>
      <c r="V21" s="149"/>
      <c r="W21" s="19" t="s">
        <v>278</v>
      </c>
      <c r="X21" s="149"/>
      <c r="Y21" s="19" t="s">
        <v>276</v>
      </c>
      <c r="Z21" s="149" t="s">
        <v>277</v>
      </c>
      <c r="AA21" s="19" t="s">
        <v>276</v>
      </c>
      <c r="AB21" s="149"/>
      <c r="AC21" s="19" t="s">
        <v>276</v>
      </c>
      <c r="AD21" s="149"/>
      <c r="AE21" s="19" t="s">
        <v>276</v>
      </c>
      <c r="AF21" s="149" t="s">
        <v>22</v>
      </c>
      <c r="AG21" s="19" t="s">
        <v>276</v>
      </c>
      <c r="AH21" s="149"/>
      <c r="AI21" s="19" t="s">
        <v>278</v>
      </c>
      <c r="AJ21" s="149"/>
      <c r="AK21" s="19" t="s">
        <v>276</v>
      </c>
      <c r="AL21" s="149"/>
      <c r="AM21" s="19" t="s">
        <v>278</v>
      </c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277</v>
      </c>
      <c r="P22" s="148" t="s">
        <v>492</v>
      </c>
      <c r="Q22" s="233" t="s">
        <v>82</v>
      </c>
      <c r="R22" s="148" t="s">
        <v>87</v>
      </c>
      <c r="S22" s="233" t="s">
        <v>277</v>
      </c>
      <c r="T22" s="148"/>
      <c r="U22" s="233" t="s">
        <v>277</v>
      </c>
      <c r="V22" s="148"/>
      <c r="W22" s="233" t="s">
        <v>83</v>
      </c>
      <c r="X22" s="148" t="s">
        <v>16</v>
      </c>
      <c r="Y22" s="233" t="s">
        <v>277</v>
      </c>
      <c r="Z22" s="148"/>
      <c r="AA22" s="233" t="s">
        <v>277</v>
      </c>
      <c r="AB22" s="148" t="s">
        <v>84</v>
      </c>
      <c r="AC22" s="233" t="s">
        <v>277</v>
      </c>
      <c r="AD22" s="148"/>
      <c r="AE22" s="233" t="s">
        <v>277</v>
      </c>
      <c r="AF22" s="148"/>
      <c r="AG22" s="233" t="s">
        <v>277</v>
      </c>
      <c r="AH22" s="148"/>
      <c r="AI22" s="233" t="s">
        <v>276</v>
      </c>
      <c r="AJ22" s="148" t="s">
        <v>492</v>
      </c>
      <c r="AK22" s="233" t="s">
        <v>277</v>
      </c>
      <c r="AL22" s="148"/>
      <c r="AM22" s="233" t="s">
        <v>83</v>
      </c>
      <c r="AN22" s="148" t="s">
        <v>85</v>
      </c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277</v>
      </c>
      <c r="P23" s="148" t="s">
        <v>492</v>
      </c>
      <c r="Q23" s="85" t="s">
        <v>277</v>
      </c>
      <c r="R23" s="148" t="s">
        <v>82</v>
      </c>
      <c r="S23" s="85" t="s">
        <v>277</v>
      </c>
      <c r="T23" s="148"/>
      <c r="U23" s="85" t="s">
        <v>277</v>
      </c>
      <c r="V23" s="148"/>
      <c r="W23" s="85" t="s">
        <v>83</v>
      </c>
      <c r="X23" s="148"/>
      <c r="Y23" s="85" t="s">
        <v>277</v>
      </c>
      <c r="Z23" s="148"/>
      <c r="AA23" s="85" t="s">
        <v>277</v>
      </c>
      <c r="AB23" s="148"/>
      <c r="AC23" s="85" t="s">
        <v>277</v>
      </c>
      <c r="AD23" s="148"/>
      <c r="AE23" s="85" t="s">
        <v>277</v>
      </c>
      <c r="AF23" s="148"/>
      <c r="AG23" s="85" t="s">
        <v>277</v>
      </c>
      <c r="AH23" s="148"/>
      <c r="AI23" s="85" t="s">
        <v>276</v>
      </c>
      <c r="AJ23" s="148" t="s">
        <v>492</v>
      </c>
      <c r="AK23" s="85" t="s">
        <v>277</v>
      </c>
      <c r="AL23" s="148"/>
      <c r="AM23" s="85" t="s">
        <v>83</v>
      </c>
      <c r="AN23" s="148" t="s">
        <v>85</v>
      </c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82</v>
      </c>
      <c r="P24" s="148" t="s">
        <v>492</v>
      </c>
      <c r="Q24" s="85" t="s">
        <v>82</v>
      </c>
      <c r="R24" s="148"/>
      <c r="S24" s="85" t="s">
        <v>82</v>
      </c>
      <c r="T24" s="148"/>
      <c r="U24" s="85" t="s">
        <v>82</v>
      </c>
      <c r="V24" s="148"/>
      <c r="W24" s="85" t="s">
        <v>83</v>
      </c>
      <c r="X24" s="148"/>
      <c r="Y24" s="85" t="s">
        <v>82</v>
      </c>
      <c r="Z24" s="148"/>
      <c r="AA24" s="85" t="s">
        <v>82</v>
      </c>
      <c r="AB24" s="148" t="s">
        <v>277</v>
      </c>
      <c r="AC24" s="85" t="s">
        <v>277</v>
      </c>
      <c r="AD24" s="148" t="s">
        <v>84</v>
      </c>
      <c r="AE24" s="85" t="s">
        <v>82</v>
      </c>
      <c r="AF24" s="148"/>
      <c r="AG24" s="85" t="s">
        <v>82</v>
      </c>
      <c r="AH24" s="148"/>
      <c r="AI24" s="85" t="s">
        <v>277</v>
      </c>
      <c r="AJ24" s="148" t="s">
        <v>492</v>
      </c>
      <c r="AK24" s="85" t="s">
        <v>277</v>
      </c>
      <c r="AL24" s="148" t="s">
        <v>84</v>
      </c>
      <c r="AM24" s="85" t="s">
        <v>83</v>
      </c>
      <c r="AN24" s="148" t="s">
        <v>85</v>
      </c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82</v>
      </c>
      <c r="P25" s="148" t="s">
        <v>492</v>
      </c>
      <c r="Q25" s="85" t="s">
        <v>82</v>
      </c>
      <c r="R25" s="148"/>
      <c r="S25" s="85" t="s">
        <v>82</v>
      </c>
      <c r="T25" s="148"/>
      <c r="U25" s="85" t="s">
        <v>82</v>
      </c>
      <c r="V25" s="148"/>
      <c r="W25" s="85" t="s">
        <v>83</v>
      </c>
      <c r="X25" s="148"/>
      <c r="Y25" s="85" t="s">
        <v>82</v>
      </c>
      <c r="Z25" s="148"/>
      <c r="AA25" s="85" t="s">
        <v>82</v>
      </c>
      <c r="AB25" s="148" t="s">
        <v>277</v>
      </c>
      <c r="AC25" s="85" t="s">
        <v>82</v>
      </c>
      <c r="AD25" s="148" t="s">
        <v>277</v>
      </c>
      <c r="AE25" s="85" t="s">
        <v>82</v>
      </c>
      <c r="AF25" s="148"/>
      <c r="AG25" s="85" t="s">
        <v>82</v>
      </c>
      <c r="AH25" s="148"/>
      <c r="AI25" s="85" t="s">
        <v>277</v>
      </c>
      <c r="AJ25" s="148" t="s">
        <v>492</v>
      </c>
      <c r="AK25" s="85" t="s">
        <v>82</v>
      </c>
      <c r="AL25" s="148"/>
      <c r="AM25" s="85" t="s">
        <v>278</v>
      </c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 t="s">
        <v>492</v>
      </c>
      <c r="Q26" s="85" t="s">
        <v>278</v>
      </c>
      <c r="R26" s="148"/>
      <c r="S26" s="85" t="s">
        <v>278</v>
      </c>
      <c r="T26" s="148"/>
      <c r="U26" s="85" t="s">
        <v>278</v>
      </c>
      <c r="V26" s="148"/>
      <c r="W26" s="85" t="s">
        <v>83</v>
      </c>
      <c r="X26" s="148" t="s">
        <v>89</v>
      </c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278</v>
      </c>
      <c r="AF26" s="148"/>
      <c r="AG26" s="85" t="s">
        <v>278</v>
      </c>
      <c r="AH26" s="148"/>
      <c r="AI26" s="85" t="s">
        <v>82</v>
      </c>
      <c r="AJ26" s="148" t="s">
        <v>492</v>
      </c>
      <c r="AK26" s="85" t="s">
        <v>278</v>
      </c>
      <c r="AL26" s="148"/>
      <c r="AM26" s="85" t="s">
        <v>278</v>
      </c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 t="s">
        <v>278</v>
      </c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82</v>
      </c>
      <c r="AJ27" s="147" t="s">
        <v>492</v>
      </c>
      <c r="AK27" s="232" t="s">
        <v>278</v>
      </c>
      <c r="AL27" s="147"/>
      <c r="AM27" s="232" t="s">
        <v>278</v>
      </c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 t="s">
        <v>278</v>
      </c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82</v>
      </c>
      <c r="AJ28" s="149" t="s">
        <v>492</v>
      </c>
      <c r="AK28" s="19" t="s">
        <v>278</v>
      </c>
      <c r="AL28" s="149"/>
      <c r="AM28" s="19" t="s">
        <v>278</v>
      </c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/>
      <c r="Q29" s="233" t="s">
        <v>278</v>
      </c>
      <c r="R29" s="148"/>
      <c r="S29" s="233" t="s">
        <v>282</v>
      </c>
      <c r="T29" s="148"/>
      <c r="U29" s="233" t="s">
        <v>282</v>
      </c>
      <c r="V29" s="148"/>
      <c r="W29" s="233" t="s">
        <v>83</v>
      </c>
      <c r="X29" s="148"/>
      <c r="Y29" s="233" t="s">
        <v>278</v>
      </c>
      <c r="Z29" s="148"/>
      <c r="AA29" s="233" t="s">
        <v>278</v>
      </c>
      <c r="AB29" s="148"/>
      <c r="AC29" s="233" t="s">
        <v>282</v>
      </c>
      <c r="AD29" s="148"/>
      <c r="AE29" s="233" t="s">
        <v>282</v>
      </c>
      <c r="AF29" s="148" t="s">
        <v>88</v>
      </c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 t="s">
        <v>276</v>
      </c>
      <c r="AN29" s="148" t="s">
        <v>283</v>
      </c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/>
      <c r="Q30" s="85" t="s">
        <v>278</v>
      </c>
      <c r="R30" s="148"/>
      <c r="S30" s="85" t="s">
        <v>282</v>
      </c>
      <c r="T30" s="148"/>
      <c r="U30" s="85" t="s">
        <v>282</v>
      </c>
      <c r="V30" s="148"/>
      <c r="W30" s="85" t="s">
        <v>83</v>
      </c>
      <c r="X30" s="148"/>
      <c r="Y30" s="85" t="s">
        <v>278</v>
      </c>
      <c r="Z30" s="148"/>
      <c r="AA30" s="85" t="s">
        <v>83</v>
      </c>
      <c r="AB30" s="148" t="s">
        <v>308</v>
      </c>
      <c r="AC30" s="85" t="s">
        <v>282</v>
      </c>
      <c r="AD30" s="148" t="s">
        <v>91</v>
      </c>
      <c r="AE30" s="85" t="s">
        <v>282</v>
      </c>
      <c r="AF30" s="148" t="s">
        <v>89</v>
      </c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 t="s">
        <v>276</v>
      </c>
      <c r="AN30" s="148" t="s">
        <v>468</v>
      </c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83</v>
      </c>
      <c r="P31" s="148" t="s">
        <v>280</v>
      </c>
      <c r="Q31" s="85" t="s">
        <v>83</v>
      </c>
      <c r="R31" s="148" t="s">
        <v>84</v>
      </c>
      <c r="S31" s="85" t="s">
        <v>282</v>
      </c>
      <c r="T31" s="148"/>
      <c r="U31" s="85" t="s">
        <v>282</v>
      </c>
      <c r="V31" s="148"/>
      <c r="W31" s="85" t="s">
        <v>83</v>
      </c>
      <c r="X31" s="148"/>
      <c r="Y31" s="85" t="s">
        <v>278</v>
      </c>
      <c r="Z31" s="148" t="s">
        <v>298</v>
      </c>
      <c r="AA31" s="85" t="s">
        <v>83</v>
      </c>
      <c r="AB31" s="148" t="s">
        <v>90</v>
      </c>
      <c r="AC31" s="85" t="s">
        <v>282</v>
      </c>
      <c r="AD31" s="148" t="s">
        <v>91</v>
      </c>
      <c r="AE31" s="85" t="s">
        <v>282</v>
      </c>
      <c r="AF31" s="148" t="s">
        <v>89</v>
      </c>
      <c r="AG31" s="85" t="s">
        <v>282</v>
      </c>
      <c r="AH31" s="148" t="s">
        <v>85</v>
      </c>
      <c r="AI31" s="85" t="s">
        <v>276</v>
      </c>
      <c r="AJ31" s="148"/>
      <c r="AK31" s="85" t="s">
        <v>298</v>
      </c>
      <c r="AL31" s="148" t="s">
        <v>282</v>
      </c>
      <c r="AM31" s="85" t="s">
        <v>277</v>
      </c>
      <c r="AN31" s="148" t="s">
        <v>468</v>
      </c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83</v>
      </c>
      <c r="P32" s="148" t="s">
        <v>280</v>
      </c>
      <c r="Q32" s="85" t="s">
        <v>83</v>
      </c>
      <c r="R32" s="148" t="s">
        <v>85</v>
      </c>
      <c r="S32" s="85" t="s">
        <v>278</v>
      </c>
      <c r="T32" s="148"/>
      <c r="U32" s="85" t="s">
        <v>278</v>
      </c>
      <c r="V32" s="148"/>
      <c r="W32" s="85" t="s">
        <v>83</v>
      </c>
      <c r="X32" s="148"/>
      <c r="Y32" s="85" t="s">
        <v>83</v>
      </c>
      <c r="Z32" s="148" t="s">
        <v>298</v>
      </c>
      <c r="AA32" s="85" t="s">
        <v>83</v>
      </c>
      <c r="AB32" s="148" t="s">
        <v>90</v>
      </c>
      <c r="AC32" s="85" t="s">
        <v>278</v>
      </c>
      <c r="AD32" s="148"/>
      <c r="AE32" s="85" t="s">
        <v>278</v>
      </c>
      <c r="AF32" s="148"/>
      <c r="AG32" s="85" t="s">
        <v>282</v>
      </c>
      <c r="AH32" s="148" t="s">
        <v>87</v>
      </c>
      <c r="AI32" s="85" t="s">
        <v>276</v>
      </c>
      <c r="AJ32" s="148"/>
      <c r="AK32" s="85" t="s">
        <v>298</v>
      </c>
      <c r="AL32" s="148"/>
      <c r="AM32" s="85" t="s">
        <v>277</v>
      </c>
      <c r="AN32" s="148" t="s">
        <v>86</v>
      </c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83</v>
      </c>
      <c r="P33" s="148" t="s">
        <v>280</v>
      </c>
      <c r="Q33" s="85" t="s">
        <v>83</v>
      </c>
      <c r="R33" s="148" t="s">
        <v>85</v>
      </c>
      <c r="S33" s="85" t="s">
        <v>278</v>
      </c>
      <c r="T33" s="148"/>
      <c r="U33" s="85" t="s">
        <v>278</v>
      </c>
      <c r="V33" s="148"/>
      <c r="W33" s="85" t="s">
        <v>83</v>
      </c>
      <c r="X33" s="148"/>
      <c r="Y33" s="85" t="s">
        <v>83</v>
      </c>
      <c r="Z33" s="148" t="s">
        <v>278</v>
      </c>
      <c r="AA33" s="85" t="s">
        <v>83</v>
      </c>
      <c r="AB33" s="148" t="s">
        <v>278</v>
      </c>
      <c r="AC33" s="85" t="s">
        <v>276</v>
      </c>
      <c r="AD33" s="148" t="s">
        <v>499</v>
      </c>
      <c r="AE33" s="85" t="s">
        <v>278</v>
      </c>
      <c r="AF33" s="148"/>
      <c r="AG33" s="85" t="s">
        <v>282</v>
      </c>
      <c r="AH33" s="148" t="s">
        <v>87</v>
      </c>
      <c r="AI33" s="85" t="s">
        <v>277</v>
      </c>
      <c r="AJ33" s="148"/>
      <c r="AK33" s="85" t="s">
        <v>298</v>
      </c>
      <c r="AL33" s="148"/>
      <c r="AM33" s="85" t="s">
        <v>82</v>
      </c>
      <c r="AN33" s="148" t="s">
        <v>86</v>
      </c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277</v>
      </c>
      <c r="T34" s="149" t="s">
        <v>11</v>
      </c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278</v>
      </c>
      <c r="AB34" s="149"/>
      <c r="AC34" s="19" t="s">
        <v>278</v>
      </c>
      <c r="AD34" s="149"/>
      <c r="AE34" s="19" t="s">
        <v>278</v>
      </c>
      <c r="AF34" s="149"/>
      <c r="AG34" s="19" t="s">
        <v>278</v>
      </c>
      <c r="AH34" s="149"/>
      <c r="AI34" s="19" t="s">
        <v>277</v>
      </c>
      <c r="AJ34" s="149"/>
      <c r="AK34" s="19" t="s">
        <v>278</v>
      </c>
      <c r="AL34" s="149"/>
      <c r="AM34" s="19" t="s">
        <v>82</v>
      </c>
      <c r="AN34" s="149" t="s">
        <v>511</v>
      </c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 t="s">
        <v>278</v>
      </c>
      <c r="AB35" s="149"/>
      <c r="AC35" s="19" t="s">
        <v>278</v>
      </c>
      <c r="AD35" s="149"/>
      <c r="AE35" s="19" t="s">
        <v>278</v>
      </c>
      <c r="AF35" s="149"/>
      <c r="AG35" s="19" t="s">
        <v>278</v>
      </c>
      <c r="AH35" s="149"/>
      <c r="AI35" s="19" t="s">
        <v>277</v>
      </c>
      <c r="AJ35" s="149"/>
      <c r="AK35" s="19" t="s">
        <v>278</v>
      </c>
      <c r="AL35" s="149"/>
      <c r="AM35" s="19" t="s">
        <v>82</v>
      </c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276</v>
      </c>
      <c r="P36" s="148" t="s">
        <v>84</v>
      </c>
      <c r="Q36" s="233" t="s">
        <v>276</v>
      </c>
      <c r="R36" s="148" t="s">
        <v>84</v>
      </c>
      <c r="S36" s="233" t="s">
        <v>276</v>
      </c>
      <c r="T36" s="148"/>
      <c r="U36" s="233" t="s">
        <v>276</v>
      </c>
      <c r="V36" s="148"/>
      <c r="W36" s="233" t="s">
        <v>276</v>
      </c>
      <c r="X36" s="148"/>
      <c r="Y36" s="233" t="s">
        <v>83</v>
      </c>
      <c r="Z36" s="148"/>
      <c r="AA36" s="233" t="s">
        <v>276</v>
      </c>
      <c r="AB36" s="148" t="s">
        <v>84</v>
      </c>
      <c r="AC36" s="233" t="s">
        <v>276</v>
      </c>
      <c r="AD36" s="148" t="s">
        <v>277</v>
      </c>
      <c r="AE36" s="233" t="s">
        <v>276</v>
      </c>
      <c r="AF36" s="148" t="s">
        <v>279</v>
      </c>
      <c r="AG36" s="233" t="s">
        <v>276</v>
      </c>
      <c r="AH36" s="148" t="s">
        <v>492</v>
      </c>
      <c r="AI36" s="233" t="s">
        <v>82</v>
      </c>
      <c r="AJ36" s="148"/>
      <c r="AK36" s="233" t="s">
        <v>276</v>
      </c>
      <c r="AL36" s="148" t="s">
        <v>10</v>
      </c>
      <c r="AM36" s="233" t="s">
        <v>278</v>
      </c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276</v>
      </c>
      <c r="P37" s="148" t="s">
        <v>84</v>
      </c>
      <c r="Q37" s="85" t="s">
        <v>276</v>
      </c>
      <c r="R37" s="148" t="s">
        <v>84</v>
      </c>
      <c r="S37" s="85" t="s">
        <v>276</v>
      </c>
      <c r="T37" s="148"/>
      <c r="U37" s="85" t="s">
        <v>276</v>
      </c>
      <c r="V37" s="148"/>
      <c r="W37" s="85" t="s">
        <v>276</v>
      </c>
      <c r="X37" s="148"/>
      <c r="Y37" s="85" t="s">
        <v>83</v>
      </c>
      <c r="Z37" s="148"/>
      <c r="AA37" s="85" t="s">
        <v>276</v>
      </c>
      <c r="AB37" s="148" t="s">
        <v>84</v>
      </c>
      <c r="AC37" s="85" t="s">
        <v>276</v>
      </c>
      <c r="AD37" s="148" t="s">
        <v>277</v>
      </c>
      <c r="AE37" s="85" t="s">
        <v>276</v>
      </c>
      <c r="AF37" s="148" t="s">
        <v>279</v>
      </c>
      <c r="AG37" s="85" t="s">
        <v>276</v>
      </c>
      <c r="AH37" s="148"/>
      <c r="AI37" s="85" t="s">
        <v>82</v>
      </c>
      <c r="AJ37" s="148"/>
      <c r="AK37" s="85" t="s">
        <v>276</v>
      </c>
      <c r="AL37" s="148"/>
      <c r="AM37" s="85" t="s">
        <v>278</v>
      </c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277</v>
      </c>
      <c r="P38" s="148"/>
      <c r="Q38" s="85" t="s">
        <v>277</v>
      </c>
      <c r="R38" s="148" t="s">
        <v>84</v>
      </c>
      <c r="S38" s="85" t="s">
        <v>277</v>
      </c>
      <c r="T38" s="148"/>
      <c r="U38" s="85" t="s">
        <v>277</v>
      </c>
      <c r="V38" s="148"/>
      <c r="W38" s="85" t="s">
        <v>277</v>
      </c>
      <c r="X38" s="148"/>
      <c r="Y38" s="85" t="s">
        <v>83</v>
      </c>
      <c r="Z38" s="148"/>
      <c r="AA38" s="85" t="s">
        <v>277</v>
      </c>
      <c r="AB38" s="148" t="s">
        <v>84</v>
      </c>
      <c r="AC38" s="85" t="s">
        <v>512</v>
      </c>
      <c r="AD38" s="148" t="s">
        <v>284</v>
      </c>
      <c r="AE38" s="85" t="s">
        <v>277</v>
      </c>
      <c r="AF38" s="148" t="s">
        <v>537</v>
      </c>
      <c r="AG38" s="85" t="s">
        <v>276</v>
      </c>
      <c r="AH38" s="148" t="s">
        <v>492</v>
      </c>
      <c r="AI38" s="85" t="s">
        <v>278</v>
      </c>
      <c r="AJ38" s="148"/>
      <c r="AK38" s="85" t="s">
        <v>277</v>
      </c>
      <c r="AL38" s="148"/>
      <c r="AM38" s="85" t="s">
        <v>276</v>
      </c>
      <c r="AN38" s="148" t="s">
        <v>498</v>
      </c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277</v>
      </c>
      <c r="P39" s="148" t="s">
        <v>86</v>
      </c>
      <c r="Q39" s="85" t="s">
        <v>277</v>
      </c>
      <c r="R39" s="148"/>
      <c r="S39" s="85" t="s">
        <v>277</v>
      </c>
      <c r="T39" s="148"/>
      <c r="U39" s="85" t="s">
        <v>277</v>
      </c>
      <c r="V39" s="148"/>
      <c r="W39" s="85" t="s">
        <v>277</v>
      </c>
      <c r="X39" s="148" t="s">
        <v>82</v>
      </c>
      <c r="Y39" s="85" t="s">
        <v>83</v>
      </c>
      <c r="Z39" s="148"/>
      <c r="AA39" s="85" t="s">
        <v>512</v>
      </c>
      <c r="AB39" s="148" t="s">
        <v>284</v>
      </c>
      <c r="AC39" s="85" t="s">
        <v>277</v>
      </c>
      <c r="AD39" s="148" t="s">
        <v>502</v>
      </c>
      <c r="AE39" s="85" t="s">
        <v>277</v>
      </c>
      <c r="AF39" s="148" t="s">
        <v>552</v>
      </c>
      <c r="AG39" s="85" t="s">
        <v>276</v>
      </c>
      <c r="AH39" s="148" t="s">
        <v>492</v>
      </c>
      <c r="AI39" s="85" t="s">
        <v>278</v>
      </c>
      <c r="AJ39" s="148"/>
      <c r="AK39" s="85" t="s">
        <v>277</v>
      </c>
      <c r="AL39" s="148"/>
      <c r="AM39" s="85" t="s">
        <v>276</v>
      </c>
      <c r="AN39" s="148" t="s">
        <v>498</v>
      </c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82</v>
      </c>
      <c r="P40" s="148"/>
      <c r="Q40" s="85" t="s">
        <v>82</v>
      </c>
      <c r="R40" s="148" t="s">
        <v>85</v>
      </c>
      <c r="S40" s="85" t="s">
        <v>82</v>
      </c>
      <c r="T40" s="148"/>
      <c r="U40" s="85" t="s">
        <v>82</v>
      </c>
      <c r="V40" s="148" t="s">
        <v>276</v>
      </c>
      <c r="W40" s="85" t="s">
        <v>82</v>
      </c>
      <c r="X40" s="148"/>
      <c r="Y40" s="85" t="s">
        <v>83</v>
      </c>
      <c r="Z40" s="148"/>
      <c r="AA40" s="85" t="s">
        <v>82</v>
      </c>
      <c r="AB40" s="148" t="s">
        <v>276</v>
      </c>
      <c r="AC40" s="85" t="s">
        <v>82</v>
      </c>
      <c r="AD40" s="148" t="s">
        <v>277</v>
      </c>
      <c r="AE40" s="85" t="s">
        <v>82</v>
      </c>
      <c r="AF40" s="148" t="s">
        <v>277</v>
      </c>
      <c r="AG40" s="85" t="s">
        <v>82</v>
      </c>
      <c r="AH40" s="148" t="s">
        <v>492</v>
      </c>
      <c r="AI40" s="85"/>
      <c r="AJ40" s="148" t="s">
        <v>276</v>
      </c>
      <c r="AK40" s="85" t="s">
        <v>82</v>
      </c>
      <c r="AL40" s="148"/>
      <c r="AM40" s="85" t="s">
        <v>277</v>
      </c>
      <c r="AN40" s="148" t="s">
        <v>85</v>
      </c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82</v>
      </c>
      <c r="P41" s="162"/>
      <c r="Q41" s="124" t="s">
        <v>82</v>
      </c>
      <c r="R41" s="162"/>
      <c r="S41" s="124" t="s">
        <v>82</v>
      </c>
      <c r="T41" s="162"/>
      <c r="U41" s="124" t="s">
        <v>82</v>
      </c>
      <c r="V41" s="162" t="s">
        <v>276</v>
      </c>
      <c r="W41" s="124" t="s">
        <v>82</v>
      </c>
      <c r="X41" s="162"/>
      <c r="Y41" s="124" t="s">
        <v>278</v>
      </c>
      <c r="Z41" s="162"/>
      <c r="AA41" s="124" t="s">
        <v>82</v>
      </c>
      <c r="AB41" s="162" t="s">
        <v>276</v>
      </c>
      <c r="AC41" s="124" t="s">
        <v>277</v>
      </c>
      <c r="AD41" s="162" t="s">
        <v>17</v>
      </c>
      <c r="AE41" s="124" t="s">
        <v>82</v>
      </c>
      <c r="AF41" s="162" t="s">
        <v>277</v>
      </c>
      <c r="AG41" s="124" t="s">
        <v>82</v>
      </c>
      <c r="AH41" s="162" t="s">
        <v>492</v>
      </c>
      <c r="AI41" s="124"/>
      <c r="AJ41" s="162" t="s">
        <v>276</v>
      </c>
      <c r="AK41" s="124" t="s">
        <v>82</v>
      </c>
      <c r="AL41" s="162"/>
      <c r="AM41" s="124" t="s">
        <v>277</v>
      </c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82</v>
      </c>
      <c r="P42" s="149" t="s">
        <v>280</v>
      </c>
      <c r="Q42" s="19" t="s">
        <v>82</v>
      </c>
      <c r="R42" s="149"/>
      <c r="S42" s="19" t="s">
        <v>82</v>
      </c>
      <c r="T42" s="149"/>
      <c r="U42" s="19" t="s">
        <v>82</v>
      </c>
      <c r="V42" s="149" t="s">
        <v>276</v>
      </c>
      <c r="W42" s="19" t="s">
        <v>82</v>
      </c>
      <c r="X42" s="149"/>
      <c r="Y42" s="19" t="s">
        <v>278</v>
      </c>
      <c r="Z42" s="149"/>
      <c r="AA42" s="19" t="s">
        <v>276</v>
      </c>
      <c r="AB42" s="149" t="s">
        <v>286</v>
      </c>
      <c r="AC42" s="19" t="s">
        <v>82</v>
      </c>
      <c r="AD42" s="149" t="s">
        <v>277</v>
      </c>
      <c r="AE42" s="19" t="s">
        <v>82</v>
      </c>
      <c r="AF42" s="149" t="s">
        <v>277</v>
      </c>
      <c r="AG42" s="19" t="s">
        <v>82</v>
      </c>
      <c r="AH42" s="149" t="s">
        <v>492</v>
      </c>
      <c r="AI42" s="19"/>
      <c r="AJ42" s="149" t="s">
        <v>276</v>
      </c>
      <c r="AK42" s="19" t="s">
        <v>82</v>
      </c>
      <c r="AL42" s="149"/>
      <c r="AM42" s="19" t="s">
        <v>277</v>
      </c>
      <c r="AN42" s="149" t="s">
        <v>283</v>
      </c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278</v>
      </c>
      <c r="P43" s="151"/>
      <c r="Q43" s="234" t="s">
        <v>278</v>
      </c>
      <c r="R43" s="151"/>
      <c r="S43" s="234" t="s">
        <v>278</v>
      </c>
      <c r="T43" s="151"/>
      <c r="U43" s="234" t="s">
        <v>278</v>
      </c>
      <c r="V43" s="151"/>
      <c r="W43" s="234" t="s">
        <v>278</v>
      </c>
      <c r="X43" s="151"/>
      <c r="Y43" s="234" t="s">
        <v>83</v>
      </c>
      <c r="Z43" s="151"/>
      <c r="AA43" s="234" t="s">
        <v>278</v>
      </c>
      <c r="AB43" s="151"/>
      <c r="AC43" s="234" t="s">
        <v>278</v>
      </c>
      <c r="AD43" s="151"/>
      <c r="AE43" s="234" t="s">
        <v>278</v>
      </c>
      <c r="AF43" s="151"/>
      <c r="AG43" s="234" t="s">
        <v>278</v>
      </c>
      <c r="AH43" s="151" t="s">
        <v>492</v>
      </c>
      <c r="AI43" s="234"/>
      <c r="AJ43" s="151" t="s">
        <v>277</v>
      </c>
      <c r="AK43" s="234" t="s">
        <v>278</v>
      </c>
      <c r="AL43" s="151"/>
      <c r="AM43" s="234" t="s">
        <v>82</v>
      </c>
      <c r="AN43" s="151" t="s">
        <v>511</v>
      </c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278</v>
      </c>
      <c r="P44" s="151"/>
      <c r="Q44" s="84" t="s">
        <v>278</v>
      </c>
      <c r="R44" s="151" t="s">
        <v>84</v>
      </c>
      <c r="S44" s="84" t="s">
        <v>278</v>
      </c>
      <c r="T44" s="151"/>
      <c r="U44" s="84" t="s">
        <v>278</v>
      </c>
      <c r="V44" s="151"/>
      <c r="W44" s="84" t="s">
        <v>278</v>
      </c>
      <c r="X44" s="151"/>
      <c r="Y44" s="84" t="s">
        <v>83</v>
      </c>
      <c r="Z44" s="151"/>
      <c r="AA44" s="84" t="s">
        <v>278</v>
      </c>
      <c r="AB44" s="151"/>
      <c r="AC44" s="84" t="s">
        <v>277</v>
      </c>
      <c r="AD44" s="151" t="s">
        <v>296</v>
      </c>
      <c r="AE44" s="84" t="s">
        <v>278</v>
      </c>
      <c r="AF44" s="151"/>
      <c r="AG44" s="84" t="s">
        <v>278</v>
      </c>
      <c r="AH44" s="151" t="s">
        <v>492</v>
      </c>
      <c r="AI44" s="84"/>
      <c r="AJ44" s="151" t="s">
        <v>277</v>
      </c>
      <c r="AK44" s="84" t="s">
        <v>278</v>
      </c>
      <c r="AL44" s="151"/>
      <c r="AM44" s="84" t="s">
        <v>82</v>
      </c>
      <c r="AN44" s="151" t="s">
        <v>511</v>
      </c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276</v>
      </c>
      <c r="P45" s="151"/>
      <c r="Q45" s="84" t="s">
        <v>276</v>
      </c>
      <c r="R45" s="151" t="s">
        <v>84</v>
      </c>
      <c r="S45" s="84" t="s">
        <v>276</v>
      </c>
      <c r="T45" s="151"/>
      <c r="U45" s="84" t="s">
        <v>276</v>
      </c>
      <c r="V45" s="151"/>
      <c r="W45" s="84" t="s">
        <v>276</v>
      </c>
      <c r="X45" s="151"/>
      <c r="Y45" s="84" t="s">
        <v>83</v>
      </c>
      <c r="Z45" s="151"/>
      <c r="AA45" s="84" t="s">
        <v>276</v>
      </c>
      <c r="AB45" s="151" t="s">
        <v>295</v>
      </c>
      <c r="AC45" s="84" t="s">
        <v>277</v>
      </c>
      <c r="AD45" s="151" t="s">
        <v>502</v>
      </c>
      <c r="AE45" s="84" t="s">
        <v>276</v>
      </c>
      <c r="AF45" s="151" t="s">
        <v>279</v>
      </c>
      <c r="AG45" s="84" t="s">
        <v>276</v>
      </c>
      <c r="AH45" s="151" t="s">
        <v>492</v>
      </c>
      <c r="AI45" s="84"/>
      <c r="AJ45" s="151" t="s">
        <v>85</v>
      </c>
      <c r="AK45" s="84" t="s">
        <v>276</v>
      </c>
      <c r="AL45" s="151"/>
      <c r="AM45" s="84" t="s">
        <v>278</v>
      </c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276</v>
      </c>
      <c r="P46" s="151"/>
      <c r="Q46" s="84" t="s">
        <v>276</v>
      </c>
      <c r="R46" s="151" t="s">
        <v>278</v>
      </c>
      <c r="S46" s="84" t="s">
        <v>276</v>
      </c>
      <c r="T46" s="151"/>
      <c r="U46" s="84" t="s">
        <v>276</v>
      </c>
      <c r="V46" s="151"/>
      <c r="W46" s="84" t="s">
        <v>276</v>
      </c>
      <c r="X46" s="151"/>
      <c r="Y46" s="84" t="s">
        <v>83</v>
      </c>
      <c r="Z46" s="151"/>
      <c r="AA46" s="84" t="s">
        <v>276</v>
      </c>
      <c r="AB46" s="151"/>
      <c r="AC46" s="84" t="s">
        <v>277</v>
      </c>
      <c r="AD46" s="151" t="s">
        <v>502</v>
      </c>
      <c r="AE46" s="84" t="s">
        <v>276</v>
      </c>
      <c r="AF46" s="151" t="s">
        <v>279</v>
      </c>
      <c r="AG46" s="84" t="s">
        <v>276</v>
      </c>
      <c r="AH46" s="151" t="s">
        <v>492</v>
      </c>
      <c r="AI46" s="84"/>
      <c r="AJ46" s="151" t="s">
        <v>85</v>
      </c>
      <c r="AK46" s="84" t="s">
        <v>276</v>
      </c>
      <c r="AL46" s="151"/>
      <c r="AM46" s="84" t="s">
        <v>278</v>
      </c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277</v>
      </c>
      <c r="P47" s="151"/>
      <c r="Q47" s="84" t="s">
        <v>277</v>
      </c>
      <c r="R47" s="151" t="s">
        <v>82</v>
      </c>
      <c r="S47" s="84" t="s">
        <v>570</v>
      </c>
      <c r="T47" s="151" t="s">
        <v>296</v>
      </c>
      <c r="U47" s="84" t="s">
        <v>277</v>
      </c>
      <c r="V47" s="151"/>
      <c r="W47" s="84" t="s">
        <v>277</v>
      </c>
      <c r="X47" s="151" t="s">
        <v>542</v>
      </c>
      <c r="Y47" s="84" t="s">
        <v>83</v>
      </c>
      <c r="Z47" s="151"/>
      <c r="AA47" s="84" t="s">
        <v>277</v>
      </c>
      <c r="AB47" s="151" t="s">
        <v>85</v>
      </c>
      <c r="AC47" s="84" t="s">
        <v>277</v>
      </c>
      <c r="AD47" s="151"/>
      <c r="AE47" s="84" t="s">
        <v>277</v>
      </c>
      <c r="AF47" s="151" t="s">
        <v>279</v>
      </c>
      <c r="AG47" s="84" t="s">
        <v>277</v>
      </c>
      <c r="AH47" s="151"/>
      <c r="AI47" s="84" t="s">
        <v>278</v>
      </c>
      <c r="AJ47" s="151"/>
      <c r="AK47" s="84" t="s">
        <v>277</v>
      </c>
      <c r="AL47" s="151"/>
      <c r="AM47" s="84" t="s">
        <v>276</v>
      </c>
      <c r="AN47" s="151" t="s">
        <v>511</v>
      </c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277</v>
      </c>
      <c r="P48" s="149" t="s">
        <v>89</v>
      </c>
      <c r="Q48" s="19" t="s">
        <v>277</v>
      </c>
      <c r="R48" s="149" t="s">
        <v>82</v>
      </c>
      <c r="S48" s="19" t="s">
        <v>277</v>
      </c>
      <c r="T48" s="149"/>
      <c r="U48" s="19" t="s">
        <v>277</v>
      </c>
      <c r="V48" s="149" t="s">
        <v>295</v>
      </c>
      <c r="W48" s="19" t="s">
        <v>277</v>
      </c>
      <c r="X48" s="149"/>
      <c r="Y48" s="19" t="s">
        <v>278</v>
      </c>
      <c r="Z48" s="149"/>
      <c r="AA48" s="19" t="s">
        <v>277</v>
      </c>
      <c r="AB48" s="149" t="s">
        <v>295</v>
      </c>
      <c r="AC48" s="19" t="s">
        <v>277</v>
      </c>
      <c r="AD48" s="149" t="s">
        <v>22</v>
      </c>
      <c r="AE48" s="19" t="s">
        <v>277</v>
      </c>
      <c r="AF48" s="149"/>
      <c r="AG48" s="19" t="s">
        <v>277</v>
      </c>
      <c r="AH48" s="149"/>
      <c r="AI48" s="19" t="s">
        <v>278</v>
      </c>
      <c r="AJ48" s="149"/>
      <c r="AK48" s="19" t="s">
        <v>277</v>
      </c>
      <c r="AL48" s="149"/>
      <c r="AM48" s="19" t="s">
        <v>276</v>
      </c>
      <c r="AN48" s="149" t="s">
        <v>295</v>
      </c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277</v>
      </c>
      <c r="P49" s="149"/>
      <c r="Q49" s="19" t="s">
        <v>277</v>
      </c>
      <c r="R49" s="149" t="s">
        <v>82</v>
      </c>
      <c r="S49" s="19" t="s">
        <v>277</v>
      </c>
      <c r="T49" s="149" t="s">
        <v>82</v>
      </c>
      <c r="U49" s="19" t="s">
        <v>277</v>
      </c>
      <c r="V49" s="149"/>
      <c r="W49" s="19" t="s">
        <v>277</v>
      </c>
      <c r="X49" s="149"/>
      <c r="Y49" s="19" t="s">
        <v>278</v>
      </c>
      <c r="Z49" s="149"/>
      <c r="AA49" s="19" t="s">
        <v>277</v>
      </c>
      <c r="AB49" s="149"/>
      <c r="AC49" s="19" t="s">
        <v>277</v>
      </c>
      <c r="AD49" s="149"/>
      <c r="AE49" s="19" t="s">
        <v>277</v>
      </c>
      <c r="AF49" s="149"/>
      <c r="AG49" s="19" t="s">
        <v>277</v>
      </c>
      <c r="AH49" s="149"/>
      <c r="AI49" s="19" t="s">
        <v>278</v>
      </c>
      <c r="AJ49" s="149"/>
      <c r="AK49" s="19" t="s">
        <v>277</v>
      </c>
      <c r="AL49" s="149"/>
      <c r="AM49" s="19" t="s">
        <v>276</v>
      </c>
      <c r="AN49" s="149" t="s">
        <v>522</v>
      </c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82</v>
      </c>
      <c r="P50" s="151"/>
      <c r="Q50" s="234" t="s">
        <v>82</v>
      </c>
      <c r="R50" s="151"/>
      <c r="S50" s="234" t="s">
        <v>82</v>
      </c>
      <c r="T50" s="151"/>
      <c r="U50" s="234" t="s">
        <v>82</v>
      </c>
      <c r="V50" s="151"/>
      <c r="W50" s="234" t="s">
        <v>82</v>
      </c>
      <c r="X50" s="151" t="s">
        <v>295</v>
      </c>
      <c r="Y50" s="234" t="s">
        <v>83</v>
      </c>
      <c r="Z50" s="151"/>
      <c r="AA50" s="234" t="s">
        <v>82</v>
      </c>
      <c r="AB50" s="151" t="s">
        <v>277</v>
      </c>
      <c r="AC50" s="234" t="s">
        <v>277</v>
      </c>
      <c r="AD50" s="151" t="s">
        <v>514</v>
      </c>
      <c r="AE50" s="234" t="s">
        <v>82</v>
      </c>
      <c r="AF50" s="151"/>
      <c r="AG50" s="234" t="s">
        <v>82</v>
      </c>
      <c r="AH50" s="151"/>
      <c r="AI50" s="234" t="s">
        <v>278</v>
      </c>
      <c r="AJ50" s="151"/>
      <c r="AK50" s="234" t="s">
        <v>82</v>
      </c>
      <c r="AL50" s="151"/>
      <c r="AM50" s="234" t="s">
        <v>277</v>
      </c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82</v>
      </c>
      <c r="P51" s="151" t="s">
        <v>280</v>
      </c>
      <c r="Q51" s="84" t="s">
        <v>82</v>
      </c>
      <c r="R51" s="151"/>
      <c r="S51" s="84" t="s">
        <v>82</v>
      </c>
      <c r="T51" s="151"/>
      <c r="U51" s="84" t="s">
        <v>82</v>
      </c>
      <c r="V51" s="151" t="s">
        <v>492</v>
      </c>
      <c r="W51" s="84" t="s">
        <v>82</v>
      </c>
      <c r="X51" s="151"/>
      <c r="Y51" s="84" t="s">
        <v>83</v>
      </c>
      <c r="Z51" s="151"/>
      <c r="AA51" s="84" t="s">
        <v>277</v>
      </c>
      <c r="AB51" s="151" t="s">
        <v>492</v>
      </c>
      <c r="AC51" s="84" t="s">
        <v>277</v>
      </c>
      <c r="AD51" s="151" t="s">
        <v>492</v>
      </c>
      <c r="AE51" s="84" t="s">
        <v>82</v>
      </c>
      <c r="AF51" s="151" t="s">
        <v>279</v>
      </c>
      <c r="AG51" s="84" t="s">
        <v>82</v>
      </c>
      <c r="AH51" s="151"/>
      <c r="AI51" s="84" t="s">
        <v>278</v>
      </c>
      <c r="AJ51" s="151"/>
      <c r="AK51" s="84" t="s">
        <v>82</v>
      </c>
      <c r="AL51" s="151"/>
      <c r="AM51" s="84" t="s">
        <v>277</v>
      </c>
      <c r="AN51" s="151" t="s">
        <v>550</v>
      </c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278</v>
      </c>
      <c r="P52" s="151"/>
      <c r="Q52" s="84" t="s">
        <v>278</v>
      </c>
      <c r="R52" s="151"/>
      <c r="S52" s="84" t="s">
        <v>278</v>
      </c>
      <c r="T52" s="151"/>
      <c r="U52" s="84" t="s">
        <v>278</v>
      </c>
      <c r="V52" s="151"/>
      <c r="W52" s="84" t="s">
        <v>278</v>
      </c>
      <c r="X52" s="151"/>
      <c r="Y52" s="84" t="s">
        <v>83</v>
      </c>
      <c r="Z52" s="151"/>
      <c r="AA52" s="84" t="s">
        <v>278</v>
      </c>
      <c r="AB52" s="151"/>
      <c r="AC52" s="84" t="s">
        <v>278</v>
      </c>
      <c r="AD52" s="151"/>
      <c r="AE52" s="84" t="s">
        <v>278</v>
      </c>
      <c r="AF52" s="151"/>
      <c r="AG52" s="84" t="s">
        <v>278</v>
      </c>
      <c r="AH52" s="151"/>
      <c r="AI52" s="84" t="s">
        <v>83</v>
      </c>
      <c r="AJ52" s="151" t="s">
        <v>86</v>
      </c>
      <c r="AK52" s="84" t="s">
        <v>278</v>
      </c>
      <c r="AL52" s="151"/>
      <c r="AM52" s="84" t="s">
        <v>82</v>
      </c>
      <c r="AN52" s="151" t="s">
        <v>468</v>
      </c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278</v>
      </c>
      <c r="P53" s="151"/>
      <c r="Q53" s="84" t="s">
        <v>278</v>
      </c>
      <c r="R53" s="151"/>
      <c r="S53" s="84" t="s">
        <v>278</v>
      </c>
      <c r="T53" s="151"/>
      <c r="U53" s="84" t="s">
        <v>278</v>
      </c>
      <c r="V53" s="151"/>
      <c r="W53" s="84" t="s">
        <v>278</v>
      </c>
      <c r="X53" s="151"/>
      <c r="Y53" s="84" t="s">
        <v>83</v>
      </c>
      <c r="Z53" s="151"/>
      <c r="AA53" s="84" t="s">
        <v>278</v>
      </c>
      <c r="AB53" s="151"/>
      <c r="AC53" s="84" t="s">
        <v>278</v>
      </c>
      <c r="AD53" s="151"/>
      <c r="AE53" s="84" t="s">
        <v>278</v>
      </c>
      <c r="AF53" s="151"/>
      <c r="AG53" s="84" t="s">
        <v>278</v>
      </c>
      <c r="AH53" s="151"/>
      <c r="AI53" s="84" t="s">
        <v>83</v>
      </c>
      <c r="AJ53" s="151" t="s">
        <v>86</v>
      </c>
      <c r="AK53" s="84" t="s">
        <v>278</v>
      </c>
      <c r="AL53" s="151"/>
      <c r="AM53" s="84" t="s">
        <v>82</v>
      </c>
      <c r="AN53" s="151" t="s">
        <v>468</v>
      </c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276</v>
      </c>
      <c r="P54" s="151"/>
      <c r="Q54" s="84" t="s">
        <v>276</v>
      </c>
      <c r="R54" s="151"/>
      <c r="S54" s="84" t="s">
        <v>276</v>
      </c>
      <c r="T54" s="151" t="s">
        <v>576</v>
      </c>
      <c r="U54" s="84" t="s">
        <v>276</v>
      </c>
      <c r="V54" s="151" t="s">
        <v>287</v>
      </c>
      <c r="W54" s="84" t="s">
        <v>276</v>
      </c>
      <c r="X54" s="151" t="s">
        <v>277</v>
      </c>
      <c r="Y54" s="84" t="s">
        <v>83</v>
      </c>
      <c r="Z54" s="151" t="s">
        <v>537</v>
      </c>
      <c r="AA54" s="84" t="s">
        <v>276</v>
      </c>
      <c r="AB54" s="151"/>
      <c r="AC54" s="84" t="s">
        <v>276</v>
      </c>
      <c r="AD54" s="151"/>
      <c r="AE54" s="84" t="s">
        <v>276</v>
      </c>
      <c r="AF54" s="151" t="s">
        <v>279</v>
      </c>
      <c r="AG54" s="84" t="s">
        <v>276</v>
      </c>
      <c r="AH54" s="151"/>
      <c r="AI54" s="84" t="s">
        <v>83</v>
      </c>
      <c r="AJ54" s="151"/>
      <c r="AK54" s="84" t="s">
        <v>276</v>
      </c>
      <c r="AL54" s="151"/>
      <c r="AM54" s="84" t="s">
        <v>278</v>
      </c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276</v>
      </c>
      <c r="P55" s="147"/>
      <c r="Q55" s="232" t="s">
        <v>276</v>
      </c>
      <c r="R55" s="147"/>
      <c r="S55" s="232" t="s">
        <v>276</v>
      </c>
      <c r="T55" s="147"/>
      <c r="U55" s="232" t="s">
        <v>276</v>
      </c>
      <c r="V55" s="147" t="s">
        <v>542</v>
      </c>
      <c r="W55" s="232" t="s">
        <v>276</v>
      </c>
      <c r="X55" s="147" t="s">
        <v>277</v>
      </c>
      <c r="Y55" s="232" t="s">
        <v>278</v>
      </c>
      <c r="Z55" s="147"/>
      <c r="AA55" s="232" t="s">
        <v>276</v>
      </c>
      <c r="AB55" s="147"/>
      <c r="AC55" s="232" t="s">
        <v>276</v>
      </c>
      <c r="AD55" s="147"/>
      <c r="AE55" s="232" t="s">
        <v>276</v>
      </c>
      <c r="AF55" s="147"/>
      <c r="AG55" s="232" t="s">
        <v>276</v>
      </c>
      <c r="AH55" s="147"/>
      <c r="AI55" s="232" t="s">
        <v>278</v>
      </c>
      <c r="AJ55" s="147"/>
      <c r="AK55" s="232" t="s">
        <v>276</v>
      </c>
      <c r="AL55" s="147"/>
      <c r="AM55" s="232" t="s">
        <v>278</v>
      </c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276</v>
      </c>
      <c r="P56" s="149" t="s">
        <v>540</v>
      </c>
      <c r="Q56" s="19" t="s">
        <v>276</v>
      </c>
      <c r="R56" s="149" t="s">
        <v>17</v>
      </c>
      <c r="S56" s="19" t="s">
        <v>276</v>
      </c>
      <c r="T56" s="149"/>
      <c r="U56" s="19" t="s">
        <v>276</v>
      </c>
      <c r="V56" s="149"/>
      <c r="W56" s="19" t="s">
        <v>276</v>
      </c>
      <c r="X56" s="149" t="s">
        <v>277</v>
      </c>
      <c r="Y56" s="19" t="s">
        <v>278</v>
      </c>
      <c r="Z56" s="149"/>
      <c r="AA56" s="19" t="s">
        <v>276</v>
      </c>
      <c r="AB56" s="149" t="s">
        <v>277</v>
      </c>
      <c r="AC56" s="19" t="s">
        <v>276</v>
      </c>
      <c r="AD56" s="149"/>
      <c r="AE56" s="19" t="s">
        <v>276</v>
      </c>
      <c r="AF56" s="149"/>
      <c r="AG56" s="19" t="s">
        <v>276</v>
      </c>
      <c r="AH56" s="149"/>
      <c r="AI56" s="19" t="s">
        <v>278</v>
      </c>
      <c r="AJ56" s="149"/>
      <c r="AK56" s="19" t="s">
        <v>276</v>
      </c>
      <c r="AL56" s="149"/>
      <c r="AM56" s="19" t="s">
        <v>278</v>
      </c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277</v>
      </c>
      <c r="P57" s="151"/>
      <c r="Q57" s="234" t="s">
        <v>277</v>
      </c>
      <c r="R57" s="151" t="s">
        <v>88</v>
      </c>
      <c r="S57" s="234" t="s">
        <v>277</v>
      </c>
      <c r="T57" s="151" t="s">
        <v>577</v>
      </c>
      <c r="U57" s="234" t="s">
        <v>277</v>
      </c>
      <c r="V57" s="151"/>
      <c r="W57" s="234" t="s">
        <v>277</v>
      </c>
      <c r="X57" s="151"/>
      <c r="Y57" s="234" t="s">
        <v>83</v>
      </c>
      <c r="Z57" s="151"/>
      <c r="AA57" s="234" t="s">
        <v>277</v>
      </c>
      <c r="AB57" s="151"/>
      <c r="AC57" s="234" t="s">
        <v>277</v>
      </c>
      <c r="AD57" s="151" t="s">
        <v>499</v>
      </c>
      <c r="AE57" s="234" t="s">
        <v>277</v>
      </c>
      <c r="AF57" s="151"/>
      <c r="AG57" s="234" t="s">
        <v>277</v>
      </c>
      <c r="AH57" s="151"/>
      <c r="AI57" s="234" t="s">
        <v>277</v>
      </c>
      <c r="AJ57" s="151" t="s">
        <v>540</v>
      </c>
      <c r="AK57" s="234" t="s">
        <v>277</v>
      </c>
      <c r="AL57" s="151"/>
      <c r="AM57" s="234" t="s">
        <v>278</v>
      </c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277</v>
      </c>
      <c r="P58" s="151"/>
      <c r="Q58" s="84" t="s">
        <v>277</v>
      </c>
      <c r="R58" s="151" t="s">
        <v>85</v>
      </c>
      <c r="S58" s="84" t="s">
        <v>277</v>
      </c>
      <c r="T58" s="151" t="s">
        <v>577</v>
      </c>
      <c r="U58" s="84" t="s">
        <v>277</v>
      </c>
      <c r="V58" s="151"/>
      <c r="W58" s="84" t="s">
        <v>277</v>
      </c>
      <c r="X58" s="151"/>
      <c r="Y58" s="84" t="s">
        <v>83</v>
      </c>
      <c r="Z58" s="151" t="s">
        <v>518</v>
      </c>
      <c r="AA58" s="84" t="s">
        <v>577</v>
      </c>
      <c r="AB58" s="151" t="s">
        <v>284</v>
      </c>
      <c r="AC58" s="84" t="s">
        <v>277</v>
      </c>
      <c r="AD58" s="151" t="s">
        <v>499</v>
      </c>
      <c r="AE58" s="84" t="s">
        <v>277</v>
      </c>
      <c r="AF58" s="151"/>
      <c r="AG58" s="84" t="s">
        <v>277</v>
      </c>
      <c r="AH58" s="151" t="s">
        <v>85</v>
      </c>
      <c r="AI58" s="84" t="s">
        <v>277</v>
      </c>
      <c r="AJ58" s="151"/>
      <c r="AK58" s="84" t="s">
        <v>277</v>
      </c>
      <c r="AL58" s="151"/>
      <c r="AM58" s="84" t="s">
        <v>278</v>
      </c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82</v>
      </c>
      <c r="P59" s="151"/>
      <c r="Q59" s="84" t="s">
        <v>82</v>
      </c>
      <c r="R59" s="151"/>
      <c r="S59" s="84" t="s">
        <v>82</v>
      </c>
      <c r="T59" s="151"/>
      <c r="U59" s="84" t="s">
        <v>82</v>
      </c>
      <c r="V59" s="151"/>
      <c r="W59" s="84" t="s">
        <v>82</v>
      </c>
      <c r="X59" s="151" t="s">
        <v>492</v>
      </c>
      <c r="Y59" s="84" t="s">
        <v>83</v>
      </c>
      <c r="Z59" s="151"/>
      <c r="AA59" s="84" t="s">
        <v>82</v>
      </c>
      <c r="AB59" s="151" t="s">
        <v>277</v>
      </c>
      <c r="AC59" s="84" t="s">
        <v>91</v>
      </c>
      <c r="AD59" s="151" t="s">
        <v>82</v>
      </c>
      <c r="AE59" s="84" t="s">
        <v>82</v>
      </c>
      <c r="AF59" s="151"/>
      <c r="AG59" s="84" t="s">
        <v>82</v>
      </c>
      <c r="AH59" s="151"/>
      <c r="AI59" s="84" t="s">
        <v>582</v>
      </c>
      <c r="AJ59" s="151" t="s">
        <v>284</v>
      </c>
      <c r="AK59" s="84" t="s">
        <v>82</v>
      </c>
      <c r="AL59" s="151"/>
      <c r="AM59" s="84" t="s">
        <v>83</v>
      </c>
      <c r="AN59" s="151" t="s">
        <v>85</v>
      </c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82</v>
      </c>
      <c r="P60" s="151"/>
      <c r="Q60" s="84" t="s">
        <v>82</v>
      </c>
      <c r="R60" s="151"/>
      <c r="S60" s="84" t="s">
        <v>82</v>
      </c>
      <c r="T60" s="151"/>
      <c r="U60" s="84" t="s">
        <v>82</v>
      </c>
      <c r="V60" s="151" t="s">
        <v>85</v>
      </c>
      <c r="W60" s="84" t="s">
        <v>82</v>
      </c>
      <c r="X60" s="151" t="s">
        <v>492</v>
      </c>
      <c r="Y60" s="84" t="s">
        <v>83</v>
      </c>
      <c r="Z60" s="151"/>
      <c r="AA60" s="84" t="s">
        <v>82</v>
      </c>
      <c r="AB60" s="151" t="s">
        <v>277</v>
      </c>
      <c r="AC60" s="84" t="s">
        <v>82</v>
      </c>
      <c r="AD60" s="151" t="s">
        <v>295</v>
      </c>
      <c r="AE60" s="84" t="s">
        <v>82</v>
      </c>
      <c r="AF60" s="151"/>
      <c r="AG60" s="84" t="s">
        <v>82</v>
      </c>
      <c r="AH60" s="151"/>
      <c r="AI60" s="84" t="s">
        <v>82</v>
      </c>
      <c r="AJ60" s="151" t="s">
        <v>22</v>
      </c>
      <c r="AK60" s="84" t="s">
        <v>82</v>
      </c>
      <c r="AL60" s="151"/>
      <c r="AM60" s="84" t="s">
        <v>83</v>
      </c>
      <c r="AN60" s="151" t="s">
        <v>85</v>
      </c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278</v>
      </c>
      <c r="P61" s="151"/>
      <c r="Q61" s="84" t="s">
        <v>278</v>
      </c>
      <c r="R61" s="151"/>
      <c r="S61" s="84" t="s">
        <v>278</v>
      </c>
      <c r="T61" s="151"/>
      <c r="U61" s="84" t="s">
        <v>278</v>
      </c>
      <c r="V61" s="151"/>
      <c r="W61" s="84" t="s">
        <v>278</v>
      </c>
      <c r="X61" s="151" t="s">
        <v>492</v>
      </c>
      <c r="Y61" s="84" t="s">
        <v>83</v>
      </c>
      <c r="Z61" s="151" t="s">
        <v>537</v>
      </c>
      <c r="AA61" s="84" t="s">
        <v>278</v>
      </c>
      <c r="AB61" s="151"/>
      <c r="AC61" s="84" t="s">
        <v>278</v>
      </c>
      <c r="AD61" s="151"/>
      <c r="AE61" s="84" t="s">
        <v>278</v>
      </c>
      <c r="AF61" s="151"/>
      <c r="AG61" s="84" t="s">
        <v>278</v>
      </c>
      <c r="AH61" s="151"/>
      <c r="AI61" s="84" t="s">
        <v>278</v>
      </c>
      <c r="AJ61" s="151"/>
      <c r="AK61" s="84" t="s">
        <v>278</v>
      </c>
      <c r="AL61" s="151"/>
      <c r="AM61" s="84" t="s">
        <v>83</v>
      </c>
      <c r="AN61" s="151" t="s">
        <v>85</v>
      </c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 t="s">
        <v>278</v>
      </c>
      <c r="X62" s="147" t="s">
        <v>492</v>
      </c>
      <c r="Y62" s="232" t="s">
        <v>278</v>
      </c>
      <c r="Z62" s="147"/>
      <c r="AA62" s="232" t="s">
        <v>278</v>
      </c>
      <c r="AB62" s="147"/>
      <c r="AC62" s="232" t="s">
        <v>278</v>
      </c>
      <c r="AD62" s="147" t="s">
        <v>284</v>
      </c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 t="s">
        <v>278</v>
      </c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 t="s">
        <v>278</v>
      </c>
      <c r="X63" s="149" t="s">
        <v>492</v>
      </c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 t="s">
        <v>278</v>
      </c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83</v>
      </c>
      <c r="P64" s="242" t="s">
        <v>280</v>
      </c>
      <c r="Q64" s="235" t="s">
        <v>83</v>
      </c>
      <c r="R64" s="242" t="s">
        <v>85</v>
      </c>
      <c r="S64" s="235" t="s">
        <v>278</v>
      </c>
      <c r="T64" s="242"/>
      <c r="U64" s="235" t="s">
        <v>282</v>
      </c>
      <c r="V64" s="242"/>
      <c r="W64" s="235" t="s">
        <v>278</v>
      </c>
      <c r="X64" s="242" t="s">
        <v>492</v>
      </c>
      <c r="Y64" s="235" t="s">
        <v>83</v>
      </c>
      <c r="Z64" s="242"/>
      <c r="AA64" s="235" t="s">
        <v>83</v>
      </c>
      <c r="AB64" s="242" t="s">
        <v>90</v>
      </c>
      <c r="AC64" s="235" t="s">
        <v>282</v>
      </c>
      <c r="AD64" s="242"/>
      <c r="AE64" s="235" t="s">
        <v>278</v>
      </c>
      <c r="AF64" s="242"/>
      <c r="AG64" s="235" t="s">
        <v>282</v>
      </c>
      <c r="AH64" s="242" t="s">
        <v>85</v>
      </c>
      <c r="AI64" s="235" t="s">
        <v>278</v>
      </c>
      <c r="AJ64" s="242"/>
      <c r="AK64" s="235" t="s">
        <v>298</v>
      </c>
      <c r="AL64" s="242" t="s">
        <v>10</v>
      </c>
      <c r="AM64" s="235" t="s">
        <v>276</v>
      </c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83</v>
      </c>
      <c r="P65" s="152" t="s">
        <v>280</v>
      </c>
      <c r="Q65" s="116" t="s">
        <v>83</v>
      </c>
      <c r="R65" s="152" t="s">
        <v>85</v>
      </c>
      <c r="S65" s="116" t="s">
        <v>278</v>
      </c>
      <c r="T65" s="152"/>
      <c r="U65" s="116" t="s">
        <v>282</v>
      </c>
      <c r="V65" s="152"/>
      <c r="W65" s="116" t="s">
        <v>83</v>
      </c>
      <c r="X65" s="152" t="s">
        <v>294</v>
      </c>
      <c r="Y65" s="116" t="s">
        <v>83</v>
      </c>
      <c r="Z65" s="152"/>
      <c r="AA65" s="116" t="s">
        <v>83</v>
      </c>
      <c r="AB65" s="152" t="s">
        <v>90</v>
      </c>
      <c r="AC65" s="116" t="s">
        <v>282</v>
      </c>
      <c r="AD65" s="152"/>
      <c r="AE65" s="116" t="s">
        <v>278</v>
      </c>
      <c r="AF65" s="152"/>
      <c r="AG65" s="116" t="s">
        <v>282</v>
      </c>
      <c r="AH65" s="152" t="s">
        <v>85</v>
      </c>
      <c r="AI65" s="116" t="s">
        <v>278</v>
      </c>
      <c r="AJ65" s="152"/>
      <c r="AK65" s="116" t="s">
        <v>298</v>
      </c>
      <c r="AL65" s="152" t="s">
        <v>492</v>
      </c>
      <c r="AM65" s="116" t="s">
        <v>276</v>
      </c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83</v>
      </c>
      <c r="P66" s="151" t="s">
        <v>280</v>
      </c>
      <c r="Q66" s="84" t="s">
        <v>83</v>
      </c>
      <c r="R66" s="151" t="s">
        <v>85</v>
      </c>
      <c r="S66" s="84" t="s">
        <v>282</v>
      </c>
      <c r="T66" s="151" t="s">
        <v>85</v>
      </c>
      <c r="U66" s="84" t="s">
        <v>282</v>
      </c>
      <c r="V66" s="151"/>
      <c r="W66" s="84" t="s">
        <v>83</v>
      </c>
      <c r="X66" s="151" t="s">
        <v>294</v>
      </c>
      <c r="Y66" s="84" t="s">
        <v>83</v>
      </c>
      <c r="Z66" s="151" t="s">
        <v>287</v>
      </c>
      <c r="AA66" s="84" t="s">
        <v>83</v>
      </c>
      <c r="AB66" s="151" t="s">
        <v>90</v>
      </c>
      <c r="AC66" s="84" t="s">
        <v>282</v>
      </c>
      <c r="AD66" s="151" t="s">
        <v>481</v>
      </c>
      <c r="AE66" s="84" t="s">
        <v>282</v>
      </c>
      <c r="AF66" s="151" t="s">
        <v>88</v>
      </c>
      <c r="AG66" s="84" t="s">
        <v>282</v>
      </c>
      <c r="AH66" s="151" t="s">
        <v>85</v>
      </c>
      <c r="AI66" s="84" t="s">
        <v>83</v>
      </c>
      <c r="AJ66" s="151" t="s">
        <v>90</v>
      </c>
      <c r="AK66" s="84" t="s">
        <v>298</v>
      </c>
      <c r="AL66" s="151" t="s">
        <v>492</v>
      </c>
      <c r="AM66" s="84" t="s">
        <v>277</v>
      </c>
      <c r="AN66" s="151" t="s">
        <v>82</v>
      </c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278</v>
      </c>
      <c r="P67" s="152"/>
      <c r="Q67" s="116" t="s">
        <v>278</v>
      </c>
      <c r="R67" s="152"/>
      <c r="S67" s="116" t="s">
        <v>282</v>
      </c>
      <c r="T67" s="152" t="s">
        <v>85</v>
      </c>
      <c r="U67" s="116" t="s">
        <v>278</v>
      </c>
      <c r="V67" s="152"/>
      <c r="W67" s="116" t="s">
        <v>278</v>
      </c>
      <c r="X67" s="152"/>
      <c r="Y67" s="116" t="s">
        <v>83</v>
      </c>
      <c r="Z67" s="152" t="s">
        <v>287</v>
      </c>
      <c r="AA67" s="116" t="s">
        <v>278</v>
      </c>
      <c r="AB67" s="152"/>
      <c r="AC67" s="116" t="s">
        <v>278</v>
      </c>
      <c r="AD67" s="152"/>
      <c r="AE67" s="116" t="s">
        <v>282</v>
      </c>
      <c r="AF67" s="152" t="s">
        <v>89</v>
      </c>
      <c r="AG67" s="116" t="s">
        <v>278</v>
      </c>
      <c r="AH67" s="152"/>
      <c r="AI67" s="116" t="s">
        <v>83</v>
      </c>
      <c r="AJ67" s="152" t="s">
        <v>90</v>
      </c>
      <c r="AK67" s="116" t="s">
        <v>278</v>
      </c>
      <c r="AL67" s="152" t="s">
        <v>492</v>
      </c>
      <c r="AM67" s="116" t="s">
        <v>277</v>
      </c>
      <c r="AN67" s="152" t="s">
        <v>82</v>
      </c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282</v>
      </c>
      <c r="T68" s="151" t="s">
        <v>85</v>
      </c>
      <c r="U68" s="84" t="s">
        <v>278</v>
      </c>
      <c r="V68" s="151"/>
      <c r="W68" s="84" t="s">
        <v>278</v>
      </c>
      <c r="X68" s="151"/>
      <c r="Y68" s="84" t="s">
        <v>83</v>
      </c>
      <c r="Z68" s="151" t="s">
        <v>288</v>
      </c>
      <c r="AA68" s="84" t="s">
        <v>278</v>
      </c>
      <c r="AB68" s="151"/>
      <c r="AC68" s="84" t="s">
        <v>278</v>
      </c>
      <c r="AD68" s="151"/>
      <c r="AE68" s="84" t="s">
        <v>282</v>
      </c>
      <c r="AF68" s="151" t="s">
        <v>89</v>
      </c>
      <c r="AG68" s="84" t="s">
        <v>278</v>
      </c>
      <c r="AH68" s="151"/>
      <c r="AI68" s="84" t="s">
        <v>83</v>
      </c>
      <c r="AJ68" s="151" t="s">
        <v>288</v>
      </c>
      <c r="AK68" s="84" t="s">
        <v>278</v>
      </c>
      <c r="AL68" s="151" t="s">
        <v>492</v>
      </c>
      <c r="AM68" s="84" t="s">
        <v>82</v>
      </c>
      <c r="AN68" s="151" t="s">
        <v>283</v>
      </c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/>
      <c r="AG69" s="236" t="s">
        <v>278</v>
      </c>
      <c r="AH69" s="243"/>
      <c r="AI69" s="236" t="s">
        <v>278</v>
      </c>
      <c r="AJ69" s="243"/>
      <c r="AK69" s="236" t="s">
        <v>278</v>
      </c>
      <c r="AL69" s="243" t="s">
        <v>492</v>
      </c>
      <c r="AM69" s="236" t="s">
        <v>82</v>
      </c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/>
      <c r="AG70" s="80" t="s">
        <v>278</v>
      </c>
      <c r="AH70" s="157"/>
      <c r="AI70" s="80" t="s">
        <v>278</v>
      </c>
      <c r="AJ70" s="157"/>
      <c r="AK70" s="80" t="s">
        <v>278</v>
      </c>
      <c r="AL70" s="157" t="s">
        <v>492</v>
      </c>
      <c r="AM70" s="80" t="s">
        <v>82</v>
      </c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/>
      <c r="Q71" s="237" t="s">
        <v>276</v>
      </c>
      <c r="R71" s="244" t="s">
        <v>283</v>
      </c>
      <c r="S71" s="237" t="s">
        <v>276</v>
      </c>
      <c r="T71" s="244"/>
      <c r="U71" s="237" t="s">
        <v>276</v>
      </c>
      <c r="V71" s="244"/>
      <c r="W71" s="237" t="s">
        <v>83</v>
      </c>
      <c r="X71" s="244"/>
      <c r="Y71" s="237" t="s">
        <v>276</v>
      </c>
      <c r="Z71" s="244"/>
      <c r="AA71" s="237" t="s">
        <v>276</v>
      </c>
      <c r="AB71" s="244"/>
      <c r="AC71" s="237" t="s">
        <v>276</v>
      </c>
      <c r="AD71" s="244" t="s">
        <v>85</v>
      </c>
      <c r="AE71" s="237" t="s">
        <v>276</v>
      </c>
      <c r="AF71" s="244" t="s">
        <v>279</v>
      </c>
      <c r="AG71" s="237" t="s">
        <v>276</v>
      </c>
      <c r="AH71" s="244"/>
      <c r="AI71" s="237" t="s">
        <v>276</v>
      </c>
      <c r="AJ71" s="244"/>
      <c r="AK71" s="237" t="s">
        <v>276</v>
      </c>
      <c r="AL71" s="244" t="s">
        <v>492</v>
      </c>
      <c r="AM71" s="237" t="s">
        <v>278</v>
      </c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/>
      <c r="Q72" s="37" t="s">
        <v>276</v>
      </c>
      <c r="R72" s="154"/>
      <c r="S72" s="37" t="s">
        <v>276</v>
      </c>
      <c r="T72" s="154"/>
      <c r="U72" s="37" t="s">
        <v>276</v>
      </c>
      <c r="V72" s="154"/>
      <c r="W72" s="37" t="s">
        <v>83</v>
      </c>
      <c r="X72" s="154"/>
      <c r="Y72" s="37" t="s">
        <v>276</v>
      </c>
      <c r="Z72" s="154"/>
      <c r="AA72" s="37" t="s">
        <v>276</v>
      </c>
      <c r="AB72" s="154"/>
      <c r="AC72" s="37" t="s">
        <v>276</v>
      </c>
      <c r="AD72" s="154"/>
      <c r="AE72" s="37" t="s">
        <v>276</v>
      </c>
      <c r="AF72" s="154" t="s">
        <v>279</v>
      </c>
      <c r="AG72" s="37" t="s">
        <v>276</v>
      </c>
      <c r="AH72" s="154"/>
      <c r="AI72" s="37" t="s">
        <v>276</v>
      </c>
      <c r="AJ72" s="154" t="s">
        <v>283</v>
      </c>
      <c r="AK72" s="37" t="s">
        <v>276</v>
      </c>
      <c r="AL72" s="154" t="s">
        <v>492</v>
      </c>
      <c r="AM72" s="37" t="s">
        <v>278</v>
      </c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277</v>
      </c>
      <c r="P73" s="154"/>
      <c r="Q73" s="37" t="s">
        <v>277</v>
      </c>
      <c r="R73" s="154"/>
      <c r="S73" s="37" t="s">
        <v>277</v>
      </c>
      <c r="T73" s="154"/>
      <c r="U73" s="37" t="s">
        <v>277</v>
      </c>
      <c r="V73" s="154"/>
      <c r="W73" s="37" t="s">
        <v>83</v>
      </c>
      <c r="X73" s="154"/>
      <c r="Y73" s="37" t="s">
        <v>277</v>
      </c>
      <c r="Z73" s="154"/>
      <c r="AA73" s="37" t="s">
        <v>277</v>
      </c>
      <c r="AB73" s="154"/>
      <c r="AC73" s="37" t="s">
        <v>277</v>
      </c>
      <c r="AD73" s="154"/>
      <c r="AE73" s="37" t="s">
        <v>277</v>
      </c>
      <c r="AF73" s="154" t="s">
        <v>279</v>
      </c>
      <c r="AG73" s="37" t="s">
        <v>277</v>
      </c>
      <c r="AH73" s="154"/>
      <c r="AI73" s="37" t="s">
        <v>277</v>
      </c>
      <c r="AJ73" s="154"/>
      <c r="AK73" s="37" t="s">
        <v>277</v>
      </c>
      <c r="AL73" s="154" t="s">
        <v>492</v>
      </c>
      <c r="AM73" s="37" t="s">
        <v>276</v>
      </c>
      <c r="AN73" s="154" t="s">
        <v>468</v>
      </c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277</v>
      </c>
      <c r="P74" s="154"/>
      <c r="Q74" s="37" t="s">
        <v>277</v>
      </c>
      <c r="R74" s="154"/>
      <c r="S74" s="37" t="s">
        <v>277</v>
      </c>
      <c r="T74" s="154"/>
      <c r="U74" s="37" t="s">
        <v>277</v>
      </c>
      <c r="V74" s="154"/>
      <c r="W74" s="37" t="s">
        <v>83</v>
      </c>
      <c r="X74" s="154" t="s">
        <v>287</v>
      </c>
      <c r="Y74" s="37" t="s">
        <v>277</v>
      </c>
      <c r="Z74" s="154"/>
      <c r="AA74" s="37" t="s">
        <v>277</v>
      </c>
      <c r="AB74" s="154"/>
      <c r="AC74" s="37" t="s">
        <v>277</v>
      </c>
      <c r="AD74" s="154"/>
      <c r="AE74" s="37" t="s">
        <v>277</v>
      </c>
      <c r="AF74" s="154" t="s">
        <v>279</v>
      </c>
      <c r="AG74" s="37" t="s">
        <v>277</v>
      </c>
      <c r="AH74" s="154"/>
      <c r="AI74" s="37" t="s">
        <v>277</v>
      </c>
      <c r="AJ74" s="154"/>
      <c r="AK74" s="37" t="s">
        <v>277</v>
      </c>
      <c r="AL74" s="154" t="s">
        <v>492</v>
      </c>
      <c r="AM74" s="37" t="s">
        <v>276</v>
      </c>
      <c r="AN74" s="154" t="s">
        <v>468</v>
      </c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82</v>
      </c>
      <c r="P75" s="148"/>
      <c r="Q75" s="85" t="s">
        <v>82</v>
      </c>
      <c r="R75" s="148"/>
      <c r="S75" s="85" t="s">
        <v>82</v>
      </c>
      <c r="T75" s="148"/>
      <c r="U75" s="85" t="s">
        <v>82</v>
      </c>
      <c r="V75" s="148" t="s">
        <v>286</v>
      </c>
      <c r="W75" s="85" t="s">
        <v>83</v>
      </c>
      <c r="X75" s="148" t="s">
        <v>289</v>
      </c>
      <c r="Y75" s="85" t="s">
        <v>82</v>
      </c>
      <c r="Z75" s="148" t="s">
        <v>85</v>
      </c>
      <c r="AA75" s="85" t="s">
        <v>82</v>
      </c>
      <c r="AB75" s="148" t="s">
        <v>276</v>
      </c>
      <c r="AC75" s="85" t="s">
        <v>82</v>
      </c>
      <c r="AD75" s="148" t="s">
        <v>277</v>
      </c>
      <c r="AE75" s="85" t="s">
        <v>82</v>
      </c>
      <c r="AF75" s="148" t="s">
        <v>277</v>
      </c>
      <c r="AG75" s="85" t="s">
        <v>82</v>
      </c>
      <c r="AH75" s="148"/>
      <c r="AI75" s="85" t="s">
        <v>82</v>
      </c>
      <c r="AJ75" s="148"/>
      <c r="AK75" s="85" t="s">
        <v>82</v>
      </c>
      <c r="AL75" s="148" t="s">
        <v>492</v>
      </c>
      <c r="AM75" s="85" t="s">
        <v>277</v>
      </c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82</v>
      </c>
      <c r="P76" s="147"/>
      <c r="Q76" s="232" t="s">
        <v>82</v>
      </c>
      <c r="R76" s="147"/>
      <c r="S76" s="232" t="s">
        <v>82</v>
      </c>
      <c r="T76" s="147"/>
      <c r="U76" s="232" t="s">
        <v>82</v>
      </c>
      <c r="V76" s="147" t="s">
        <v>277</v>
      </c>
      <c r="W76" s="232" t="s">
        <v>278</v>
      </c>
      <c r="X76" s="147"/>
      <c r="Y76" s="232" t="s">
        <v>82</v>
      </c>
      <c r="Z76" s="147"/>
      <c r="AA76" s="232" t="s">
        <v>82</v>
      </c>
      <c r="AB76" s="147" t="s">
        <v>276</v>
      </c>
      <c r="AC76" s="232" t="s">
        <v>277</v>
      </c>
      <c r="AD76" s="147" t="s">
        <v>85</v>
      </c>
      <c r="AE76" s="232" t="s">
        <v>82</v>
      </c>
      <c r="AF76" s="147" t="s">
        <v>277</v>
      </c>
      <c r="AG76" s="232" t="s">
        <v>82</v>
      </c>
      <c r="AH76" s="147"/>
      <c r="AI76" s="232" t="s">
        <v>82</v>
      </c>
      <c r="AJ76" s="147"/>
      <c r="AK76" s="232" t="s">
        <v>82</v>
      </c>
      <c r="AL76" s="147" t="s">
        <v>492</v>
      </c>
      <c r="AM76" s="232" t="s">
        <v>277</v>
      </c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82</v>
      </c>
      <c r="P77" s="149" t="s">
        <v>280</v>
      </c>
      <c r="Q77" s="19" t="s">
        <v>82</v>
      </c>
      <c r="R77" s="149"/>
      <c r="S77" s="19" t="s">
        <v>82</v>
      </c>
      <c r="T77" s="149"/>
      <c r="U77" s="19" t="s">
        <v>82</v>
      </c>
      <c r="V77" s="149" t="s">
        <v>22</v>
      </c>
      <c r="W77" s="19" t="s">
        <v>278</v>
      </c>
      <c r="X77" s="149"/>
      <c r="Y77" s="19" t="s">
        <v>82</v>
      </c>
      <c r="Z77" s="149" t="s">
        <v>277</v>
      </c>
      <c r="AA77" s="19" t="s">
        <v>276</v>
      </c>
      <c r="AB77" s="149" t="s">
        <v>22</v>
      </c>
      <c r="AC77" s="19" t="s">
        <v>277</v>
      </c>
      <c r="AD77" s="149" t="s">
        <v>22</v>
      </c>
      <c r="AE77" s="19" t="s">
        <v>82</v>
      </c>
      <c r="AF77" s="149" t="s">
        <v>277</v>
      </c>
      <c r="AG77" s="19" t="s">
        <v>82</v>
      </c>
      <c r="AH77" s="149"/>
      <c r="AI77" s="19" t="s">
        <v>82</v>
      </c>
      <c r="AJ77" s="149"/>
      <c r="AK77" s="19" t="s">
        <v>82</v>
      </c>
      <c r="AL77" s="149" t="s">
        <v>492</v>
      </c>
      <c r="AM77" s="19" t="s">
        <v>277</v>
      </c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278</v>
      </c>
      <c r="P78" s="148"/>
      <c r="Q78" s="233" t="s">
        <v>278</v>
      </c>
      <c r="R78" s="148"/>
      <c r="S78" s="233" t="s">
        <v>278</v>
      </c>
      <c r="T78" s="148"/>
      <c r="U78" s="233" t="s">
        <v>278</v>
      </c>
      <c r="V78" s="148"/>
      <c r="W78" s="233" t="s">
        <v>83</v>
      </c>
      <c r="X78" s="148"/>
      <c r="Y78" s="233" t="s">
        <v>278</v>
      </c>
      <c r="Z78" s="148"/>
      <c r="AA78" s="233" t="s">
        <v>278</v>
      </c>
      <c r="AB78" s="148"/>
      <c r="AC78" s="233" t="s">
        <v>278</v>
      </c>
      <c r="AD78" s="148"/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278</v>
      </c>
      <c r="AL78" s="148" t="s">
        <v>492</v>
      </c>
      <c r="AM78" s="233" t="s">
        <v>82</v>
      </c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278</v>
      </c>
      <c r="P79" s="148"/>
      <c r="Q79" s="85" t="s">
        <v>278</v>
      </c>
      <c r="R79" s="148" t="s">
        <v>84</v>
      </c>
      <c r="S79" s="85" t="s">
        <v>278</v>
      </c>
      <c r="T79" s="148"/>
      <c r="U79" s="85" t="s">
        <v>278</v>
      </c>
      <c r="V79" s="148" t="s">
        <v>288</v>
      </c>
      <c r="W79" s="85" t="s">
        <v>83</v>
      </c>
      <c r="X79" s="148"/>
      <c r="Y79" s="85" t="s">
        <v>278</v>
      </c>
      <c r="Z79" s="148"/>
      <c r="AA79" s="85" t="s">
        <v>278</v>
      </c>
      <c r="AB79" s="148"/>
      <c r="AC79" s="85" t="s">
        <v>278</v>
      </c>
      <c r="AD79" s="148"/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278</v>
      </c>
      <c r="AL79" s="148" t="s">
        <v>492</v>
      </c>
      <c r="AM79" s="85" t="s">
        <v>82</v>
      </c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/>
      <c r="Q80" s="85" t="s">
        <v>276</v>
      </c>
      <c r="R80" s="148" t="s">
        <v>278</v>
      </c>
      <c r="S80" s="85" t="s">
        <v>276</v>
      </c>
      <c r="T80" s="148" t="s">
        <v>277</v>
      </c>
      <c r="U80" s="85" t="s">
        <v>276</v>
      </c>
      <c r="V80" s="148"/>
      <c r="W80" s="85" t="s">
        <v>83</v>
      </c>
      <c r="X80" s="148" t="s">
        <v>88</v>
      </c>
      <c r="Y80" s="85" t="s">
        <v>276</v>
      </c>
      <c r="Z80" s="148"/>
      <c r="AA80" s="85" t="s">
        <v>276</v>
      </c>
      <c r="AB80" s="148"/>
      <c r="AC80" s="85" t="s">
        <v>276</v>
      </c>
      <c r="AD80" s="148" t="s">
        <v>502</v>
      </c>
      <c r="AE80" s="85" t="s">
        <v>276</v>
      </c>
      <c r="AF80" s="148" t="s">
        <v>279</v>
      </c>
      <c r="AG80" s="85" t="s">
        <v>276</v>
      </c>
      <c r="AH80" s="148"/>
      <c r="AI80" s="85" t="s">
        <v>276</v>
      </c>
      <c r="AJ80" s="148"/>
      <c r="AK80" s="85" t="s">
        <v>276</v>
      </c>
      <c r="AL80" s="148" t="s">
        <v>492</v>
      </c>
      <c r="AM80" s="85" t="s">
        <v>278</v>
      </c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/>
      <c r="Q81" s="85" t="s">
        <v>276</v>
      </c>
      <c r="R81" s="148"/>
      <c r="S81" s="85" t="s">
        <v>276</v>
      </c>
      <c r="T81" s="148" t="s">
        <v>277</v>
      </c>
      <c r="U81" s="85" t="s">
        <v>276</v>
      </c>
      <c r="V81" s="148"/>
      <c r="W81" s="85" t="s">
        <v>611</v>
      </c>
      <c r="X81" s="148" t="s">
        <v>287</v>
      </c>
      <c r="Y81" s="85" t="s">
        <v>276</v>
      </c>
      <c r="Z81" s="148"/>
      <c r="AA81" s="85" t="s">
        <v>276</v>
      </c>
      <c r="AB81" s="148"/>
      <c r="AC81" s="85" t="s">
        <v>276</v>
      </c>
      <c r="AD81" s="148"/>
      <c r="AE81" s="85" t="s">
        <v>276</v>
      </c>
      <c r="AF81" s="148" t="s">
        <v>279</v>
      </c>
      <c r="AG81" s="85" t="s">
        <v>276</v>
      </c>
      <c r="AH81" s="148"/>
      <c r="AI81" s="85" t="s">
        <v>276</v>
      </c>
      <c r="AJ81" s="148"/>
      <c r="AK81" s="85" t="s">
        <v>276</v>
      </c>
      <c r="AL81" s="148" t="s">
        <v>492</v>
      </c>
      <c r="AM81" s="85" t="s">
        <v>82</v>
      </c>
      <c r="AN81" s="148" t="s">
        <v>468</v>
      </c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277</v>
      </c>
      <c r="P82" s="148"/>
      <c r="Q82" s="85" t="s">
        <v>277</v>
      </c>
      <c r="R82" s="148" t="s">
        <v>82</v>
      </c>
      <c r="S82" s="85" t="s">
        <v>277</v>
      </c>
      <c r="T82" s="148"/>
      <c r="U82" s="85" t="s">
        <v>277</v>
      </c>
      <c r="V82" s="148"/>
      <c r="W82" s="85" t="s">
        <v>83</v>
      </c>
      <c r="X82" s="148"/>
      <c r="Y82" s="85" t="s">
        <v>277</v>
      </c>
      <c r="Z82" s="148" t="s">
        <v>85</v>
      </c>
      <c r="AA82" s="85" t="s">
        <v>277</v>
      </c>
      <c r="AB82" s="148"/>
      <c r="AC82" s="85" t="s">
        <v>277</v>
      </c>
      <c r="AD82" s="148" t="s">
        <v>502</v>
      </c>
      <c r="AE82" s="85" t="s">
        <v>277</v>
      </c>
      <c r="AF82" s="148" t="s">
        <v>279</v>
      </c>
      <c r="AG82" s="85" t="s">
        <v>277</v>
      </c>
      <c r="AH82" s="148"/>
      <c r="AI82" s="85" t="s">
        <v>277</v>
      </c>
      <c r="AJ82" s="148"/>
      <c r="AK82" s="85" t="s">
        <v>277</v>
      </c>
      <c r="AL82" s="148" t="s">
        <v>492</v>
      </c>
      <c r="AM82" s="85" t="s">
        <v>276</v>
      </c>
      <c r="AN82" s="148" t="s">
        <v>278</v>
      </c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277</v>
      </c>
      <c r="P83" s="147"/>
      <c r="Q83" s="232" t="s">
        <v>277</v>
      </c>
      <c r="R83" s="147" t="s">
        <v>82</v>
      </c>
      <c r="S83" s="232" t="s">
        <v>277</v>
      </c>
      <c r="T83" s="147"/>
      <c r="U83" s="232" t="s">
        <v>277</v>
      </c>
      <c r="V83" s="147"/>
      <c r="W83" s="232" t="s">
        <v>82</v>
      </c>
      <c r="X83" s="147" t="s">
        <v>11</v>
      </c>
      <c r="Y83" s="232" t="s">
        <v>277</v>
      </c>
      <c r="Z83" s="147"/>
      <c r="AA83" s="232" t="s">
        <v>277</v>
      </c>
      <c r="AB83" s="147"/>
      <c r="AC83" s="232" t="s">
        <v>277</v>
      </c>
      <c r="AD83" s="147"/>
      <c r="AE83" s="232" t="s">
        <v>277</v>
      </c>
      <c r="AF83" s="147"/>
      <c r="AG83" s="232" t="s">
        <v>277</v>
      </c>
      <c r="AH83" s="147"/>
      <c r="AI83" s="232" t="s">
        <v>277</v>
      </c>
      <c r="AJ83" s="147"/>
      <c r="AK83" s="232" t="s">
        <v>277</v>
      </c>
      <c r="AL83" s="147" t="s">
        <v>492</v>
      </c>
      <c r="AM83" s="232" t="s">
        <v>276</v>
      </c>
      <c r="AN83" s="147" t="s">
        <v>88</v>
      </c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277</v>
      </c>
      <c r="P84" s="149"/>
      <c r="Q84" s="19" t="s">
        <v>580</v>
      </c>
      <c r="R84" s="149" t="s">
        <v>284</v>
      </c>
      <c r="S84" s="19" t="s">
        <v>277</v>
      </c>
      <c r="T84" s="149"/>
      <c r="U84" s="19" t="s">
        <v>277</v>
      </c>
      <c r="V84" s="149" t="s">
        <v>296</v>
      </c>
      <c r="W84" s="19" t="s">
        <v>278</v>
      </c>
      <c r="X84" s="149"/>
      <c r="Y84" s="19" t="s">
        <v>277</v>
      </c>
      <c r="Z84" s="149"/>
      <c r="AA84" s="19" t="s">
        <v>277</v>
      </c>
      <c r="AB84" s="149"/>
      <c r="AC84" s="19" t="s">
        <v>276</v>
      </c>
      <c r="AD84" s="149" t="s">
        <v>10</v>
      </c>
      <c r="AE84" s="19" t="s">
        <v>277</v>
      </c>
      <c r="AF84" s="149"/>
      <c r="AG84" s="19" t="s">
        <v>277</v>
      </c>
      <c r="AH84" s="149"/>
      <c r="AI84" s="19" t="s">
        <v>277</v>
      </c>
      <c r="AJ84" s="149"/>
      <c r="AK84" s="19" t="s">
        <v>277</v>
      </c>
      <c r="AL84" s="149" t="s">
        <v>492</v>
      </c>
      <c r="AM84" s="19" t="s">
        <v>538</v>
      </c>
      <c r="AN84" s="149" t="s">
        <v>284</v>
      </c>
    </row>
    <row r="85" spans="1:40" ht="12.75" customHeight="1" x14ac:dyDescent="0.3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82</v>
      </c>
      <c r="P85" s="148"/>
      <c r="Q85" s="233" t="s">
        <v>277</v>
      </c>
      <c r="R85" s="148" t="s">
        <v>288</v>
      </c>
      <c r="S85" s="233" t="s">
        <v>82</v>
      </c>
      <c r="T85" s="148"/>
      <c r="U85" s="233" t="s">
        <v>82</v>
      </c>
      <c r="V85" s="148"/>
      <c r="W85" s="233" t="s">
        <v>276</v>
      </c>
      <c r="X85" s="148" t="s">
        <v>587</v>
      </c>
      <c r="Y85" s="233" t="s">
        <v>82</v>
      </c>
      <c r="Z85" s="148" t="s">
        <v>83</v>
      </c>
      <c r="AA85" s="233" t="s">
        <v>82</v>
      </c>
      <c r="AB85" s="148" t="s">
        <v>277</v>
      </c>
      <c r="AC85" s="233" t="s">
        <v>82</v>
      </c>
      <c r="AD85" s="148" t="s">
        <v>539</v>
      </c>
      <c r="AE85" s="233" t="s">
        <v>82</v>
      </c>
      <c r="AF85" s="148"/>
      <c r="AG85" s="233" t="s">
        <v>82</v>
      </c>
      <c r="AH85" s="148"/>
      <c r="AI85" s="233" t="s">
        <v>82</v>
      </c>
      <c r="AJ85" s="148"/>
      <c r="AK85" s="233" t="s">
        <v>82</v>
      </c>
      <c r="AL85" s="148" t="s">
        <v>492</v>
      </c>
      <c r="AM85" s="233" t="s">
        <v>277</v>
      </c>
      <c r="AN85" s="148" t="s">
        <v>285</v>
      </c>
    </row>
    <row r="86" spans="1:40" ht="12.75" customHeight="1" x14ac:dyDescent="0.3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82</v>
      </c>
      <c r="P86" s="148"/>
      <c r="Q86" s="85" t="s">
        <v>82</v>
      </c>
      <c r="R86" s="148" t="s">
        <v>277</v>
      </c>
      <c r="S86" s="85" t="s">
        <v>82</v>
      </c>
      <c r="T86" s="148"/>
      <c r="U86" s="85" t="s">
        <v>82</v>
      </c>
      <c r="V86" s="148" t="s">
        <v>539</v>
      </c>
      <c r="W86" s="85" t="s">
        <v>83</v>
      </c>
      <c r="X86" s="148"/>
      <c r="Y86" s="85" t="s">
        <v>82</v>
      </c>
      <c r="Z86" s="148" t="s">
        <v>83</v>
      </c>
      <c r="AA86" s="85" t="s">
        <v>82</v>
      </c>
      <c r="AB86" s="148" t="s">
        <v>277</v>
      </c>
      <c r="AC86" s="85" t="s">
        <v>82</v>
      </c>
      <c r="AD86" s="148" t="s">
        <v>278</v>
      </c>
      <c r="AE86" s="85" t="s">
        <v>82</v>
      </c>
      <c r="AF86" s="148"/>
      <c r="AG86" s="85" t="s">
        <v>82</v>
      </c>
      <c r="AH86" s="148" t="s">
        <v>85</v>
      </c>
      <c r="AI86" s="85" t="s">
        <v>82</v>
      </c>
      <c r="AJ86" s="148"/>
      <c r="AK86" s="85" t="s">
        <v>82</v>
      </c>
      <c r="AL86" s="148" t="s">
        <v>492</v>
      </c>
      <c r="AM86" s="85" t="s">
        <v>277</v>
      </c>
      <c r="AN86" s="148"/>
    </row>
    <row r="87" spans="1:40" ht="12.75" customHeight="1" x14ac:dyDescent="0.3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278</v>
      </c>
      <c r="P87" s="148"/>
      <c r="Q87" s="85" t="s">
        <v>278</v>
      </c>
      <c r="R87" s="148"/>
      <c r="S87" s="85" t="s">
        <v>278</v>
      </c>
      <c r="T87" s="148"/>
      <c r="U87" s="85" t="s">
        <v>278</v>
      </c>
      <c r="V87" s="148"/>
      <c r="W87" s="85" t="s">
        <v>83</v>
      </c>
      <c r="X87" s="148"/>
      <c r="Y87" s="85" t="s">
        <v>278</v>
      </c>
      <c r="Z87" s="148" t="s">
        <v>83</v>
      </c>
      <c r="AA87" s="85" t="s">
        <v>278</v>
      </c>
      <c r="AB87" s="148"/>
      <c r="AC87" s="85" t="s">
        <v>278</v>
      </c>
      <c r="AD87" s="148" t="s">
        <v>91</v>
      </c>
      <c r="AE87" s="85" t="s">
        <v>278</v>
      </c>
      <c r="AF87" s="148"/>
      <c r="AG87" s="85" t="s">
        <v>278</v>
      </c>
      <c r="AH87" s="148"/>
      <c r="AI87" s="85" t="s">
        <v>278</v>
      </c>
      <c r="AJ87" s="148"/>
      <c r="AK87" s="85" t="s">
        <v>278</v>
      </c>
      <c r="AL87" s="148" t="s">
        <v>492</v>
      </c>
      <c r="AM87" s="85" t="s">
        <v>82</v>
      </c>
      <c r="AN87" s="148"/>
    </row>
    <row r="88" spans="1:40" ht="12.75" customHeight="1" x14ac:dyDescent="0.3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278</v>
      </c>
      <c r="P88" s="148"/>
      <c r="Q88" s="85" t="s">
        <v>278</v>
      </c>
      <c r="R88" s="148" t="s">
        <v>289</v>
      </c>
      <c r="S88" s="85" t="s">
        <v>278</v>
      </c>
      <c r="T88" s="148"/>
      <c r="U88" s="85" t="s">
        <v>278</v>
      </c>
      <c r="V88" s="148"/>
      <c r="W88" s="85" t="s">
        <v>83</v>
      </c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278</v>
      </c>
      <c r="AF88" s="148"/>
      <c r="AG88" s="85" t="s">
        <v>278</v>
      </c>
      <c r="AH88" s="148" t="s">
        <v>492</v>
      </c>
      <c r="AI88" s="85" t="s">
        <v>278</v>
      </c>
      <c r="AJ88" s="148"/>
      <c r="AK88" s="85" t="s">
        <v>278</v>
      </c>
      <c r="AL88" s="148" t="s">
        <v>492</v>
      </c>
      <c r="AM88" s="85" t="s">
        <v>580</v>
      </c>
      <c r="AN88" s="148" t="s">
        <v>284</v>
      </c>
    </row>
    <row r="89" spans="1:40" ht="12.75" customHeight="1" x14ac:dyDescent="0.25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/>
      <c r="Q89" s="37" t="s">
        <v>538</v>
      </c>
      <c r="R89" s="154" t="s">
        <v>284</v>
      </c>
      <c r="S89" s="37" t="s">
        <v>276</v>
      </c>
      <c r="T89" s="154" t="s">
        <v>538</v>
      </c>
      <c r="U89" s="37" t="s">
        <v>276</v>
      </c>
      <c r="V89" s="154"/>
      <c r="W89" s="37" t="s">
        <v>83</v>
      </c>
      <c r="X89" s="154"/>
      <c r="Y89" s="37" t="s">
        <v>277</v>
      </c>
      <c r="Z89" s="154" t="s">
        <v>278</v>
      </c>
      <c r="AA89" s="37" t="s">
        <v>276</v>
      </c>
      <c r="AB89" s="154"/>
      <c r="AC89" s="37" t="s">
        <v>276</v>
      </c>
      <c r="AD89" s="154" t="s">
        <v>538</v>
      </c>
      <c r="AE89" s="37" t="s">
        <v>276</v>
      </c>
      <c r="AF89" s="154" t="s">
        <v>283</v>
      </c>
      <c r="AG89" s="37" t="s">
        <v>276</v>
      </c>
      <c r="AH89" s="154" t="s">
        <v>492</v>
      </c>
      <c r="AI89" s="37" t="s">
        <v>276</v>
      </c>
      <c r="AJ89" s="154"/>
      <c r="AK89" s="37" t="s">
        <v>276</v>
      </c>
      <c r="AL89" s="154" t="s">
        <v>492</v>
      </c>
      <c r="AM89" s="37" t="s">
        <v>580</v>
      </c>
      <c r="AN89" s="154" t="s">
        <v>11</v>
      </c>
    </row>
    <row r="90" spans="1:40" ht="12.75" customHeight="1" x14ac:dyDescent="0.3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/>
      <c r="Q90" s="232" t="s">
        <v>276</v>
      </c>
      <c r="R90" s="147"/>
      <c r="S90" s="232" t="s">
        <v>276</v>
      </c>
      <c r="T90" s="147" t="s">
        <v>608</v>
      </c>
      <c r="U90" s="232" t="s">
        <v>276</v>
      </c>
      <c r="V90" s="147"/>
      <c r="W90" s="232" t="s">
        <v>278</v>
      </c>
      <c r="X90" s="147"/>
      <c r="Y90" s="232" t="s">
        <v>277</v>
      </c>
      <c r="Z90" s="147" t="s">
        <v>278</v>
      </c>
      <c r="AA90" s="232" t="s">
        <v>276</v>
      </c>
      <c r="AB90" s="147"/>
      <c r="AC90" s="232" t="s">
        <v>276</v>
      </c>
      <c r="AD90" s="147"/>
      <c r="AE90" s="232" t="s">
        <v>276</v>
      </c>
      <c r="AF90" s="147"/>
      <c r="AG90" s="232" t="s">
        <v>276</v>
      </c>
      <c r="AH90" s="147"/>
      <c r="AI90" s="232" t="s">
        <v>276</v>
      </c>
      <c r="AJ90" s="147"/>
      <c r="AK90" s="232" t="s">
        <v>276</v>
      </c>
      <c r="AL90" s="147" t="s">
        <v>492</v>
      </c>
      <c r="AM90" s="232" t="s">
        <v>278</v>
      </c>
      <c r="AN90" s="147" t="s">
        <v>284</v>
      </c>
    </row>
    <row r="91" spans="1:40" ht="12.75" customHeight="1" x14ac:dyDescent="0.25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276</v>
      </c>
      <c r="P91" s="149"/>
      <c r="Q91" s="19" t="s">
        <v>276</v>
      </c>
      <c r="R91" s="149"/>
      <c r="S91" s="19" t="s">
        <v>276</v>
      </c>
      <c r="T91" s="149"/>
      <c r="U91" s="19" t="s">
        <v>276</v>
      </c>
      <c r="V91" s="149"/>
      <c r="W91" s="19" t="s">
        <v>278</v>
      </c>
      <c r="X91" s="149"/>
      <c r="Y91" s="19" t="s">
        <v>277</v>
      </c>
      <c r="Z91" s="149" t="s">
        <v>278</v>
      </c>
      <c r="AA91" s="19" t="s">
        <v>276</v>
      </c>
      <c r="AB91" s="149" t="s">
        <v>17</v>
      </c>
      <c r="AC91" s="19" t="s">
        <v>276</v>
      </c>
      <c r="AD91" s="149" t="s">
        <v>10</v>
      </c>
      <c r="AE91" s="19" t="s">
        <v>276</v>
      </c>
      <c r="AF91" s="149"/>
      <c r="AG91" s="19" t="s">
        <v>276</v>
      </c>
      <c r="AH91" s="149"/>
      <c r="AI91" s="19" t="s">
        <v>276</v>
      </c>
      <c r="AJ91" s="149" t="s">
        <v>621</v>
      </c>
      <c r="AK91" s="19" t="s">
        <v>276</v>
      </c>
      <c r="AL91" s="149" t="s">
        <v>492</v>
      </c>
      <c r="AM91" s="19" t="s">
        <v>278</v>
      </c>
      <c r="AN91" s="149"/>
    </row>
    <row r="92" spans="1:40" ht="12.75" customHeight="1" x14ac:dyDescent="0.3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277</v>
      </c>
      <c r="P92" s="148"/>
      <c r="Q92" s="233" t="s">
        <v>82</v>
      </c>
      <c r="R92" s="148" t="s">
        <v>288</v>
      </c>
      <c r="S92" s="233" t="s">
        <v>277</v>
      </c>
      <c r="T92" s="148"/>
      <c r="U92" s="233" t="s">
        <v>277</v>
      </c>
      <c r="V92" s="148"/>
      <c r="W92" s="233" t="s">
        <v>83</v>
      </c>
      <c r="X92" s="148"/>
      <c r="Y92" s="233" t="s">
        <v>277</v>
      </c>
      <c r="Z92" s="148" t="s">
        <v>83</v>
      </c>
      <c r="AA92" s="233" t="s">
        <v>277</v>
      </c>
      <c r="AB92" s="148"/>
      <c r="AC92" s="233" t="s">
        <v>277</v>
      </c>
      <c r="AD92" s="148" t="s">
        <v>276</v>
      </c>
      <c r="AE92" s="233" t="s">
        <v>277</v>
      </c>
      <c r="AF92" s="148" t="s">
        <v>293</v>
      </c>
      <c r="AG92" s="233" t="s">
        <v>277</v>
      </c>
      <c r="AH92" s="148"/>
      <c r="AI92" s="233" t="s">
        <v>277</v>
      </c>
      <c r="AJ92" s="148"/>
      <c r="AK92" s="233" t="s">
        <v>277</v>
      </c>
      <c r="AL92" s="148" t="s">
        <v>492</v>
      </c>
      <c r="AM92" s="233" t="s">
        <v>83</v>
      </c>
      <c r="AN92" s="148" t="s">
        <v>85</v>
      </c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277</v>
      </c>
      <c r="P93" s="148"/>
      <c r="Q93" s="85" t="s">
        <v>82</v>
      </c>
      <c r="R93" s="148" t="s">
        <v>16</v>
      </c>
      <c r="S93" s="85" t="s">
        <v>277</v>
      </c>
      <c r="T93" s="148"/>
      <c r="U93" s="85" t="s">
        <v>277</v>
      </c>
      <c r="V93" s="148"/>
      <c r="W93" s="85" t="s">
        <v>83</v>
      </c>
      <c r="X93" s="148"/>
      <c r="Y93" s="85" t="s">
        <v>277</v>
      </c>
      <c r="Z93" s="148" t="s">
        <v>83</v>
      </c>
      <c r="AA93" s="85" t="s">
        <v>277</v>
      </c>
      <c r="AB93" s="148"/>
      <c r="AC93" s="85" t="s">
        <v>277</v>
      </c>
      <c r="AD93" s="148" t="s">
        <v>276</v>
      </c>
      <c r="AE93" s="85" t="s">
        <v>627</v>
      </c>
      <c r="AF93" s="148" t="s">
        <v>293</v>
      </c>
      <c r="AG93" s="85" t="s">
        <v>277</v>
      </c>
      <c r="AH93" s="148"/>
      <c r="AI93" s="85" t="s">
        <v>277</v>
      </c>
      <c r="AJ93" s="148" t="s">
        <v>636</v>
      </c>
      <c r="AK93" s="85" t="s">
        <v>277</v>
      </c>
      <c r="AL93" s="148" t="s">
        <v>492</v>
      </c>
      <c r="AM93" s="85" t="s">
        <v>83</v>
      </c>
      <c r="AN93" s="148" t="s">
        <v>85</v>
      </c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82</v>
      </c>
      <c r="P94" s="148" t="s">
        <v>488</v>
      </c>
      <c r="Q94" s="85" t="s">
        <v>82</v>
      </c>
      <c r="R94" s="148"/>
      <c r="S94" s="85" t="s">
        <v>82</v>
      </c>
      <c r="T94" s="148" t="s">
        <v>277</v>
      </c>
      <c r="U94" s="85" t="s">
        <v>82</v>
      </c>
      <c r="V94" s="148" t="s">
        <v>276</v>
      </c>
      <c r="W94" s="85" t="s">
        <v>83</v>
      </c>
      <c r="X94" s="148"/>
      <c r="Y94" s="85" t="s">
        <v>82</v>
      </c>
      <c r="Z94" s="148" t="s">
        <v>83</v>
      </c>
      <c r="AA94" s="85" t="s">
        <v>82</v>
      </c>
      <c r="AB94" s="148" t="s">
        <v>276</v>
      </c>
      <c r="AC94" s="85" t="s">
        <v>277</v>
      </c>
      <c r="AD94" s="148" t="s">
        <v>481</v>
      </c>
      <c r="AE94" s="85" t="s">
        <v>276</v>
      </c>
      <c r="AF94" s="148" t="s">
        <v>293</v>
      </c>
      <c r="AG94" s="85" t="s">
        <v>276</v>
      </c>
      <c r="AH94" s="148" t="s">
        <v>87</v>
      </c>
      <c r="AI94" s="85" t="s">
        <v>277</v>
      </c>
      <c r="AJ94" s="148" t="s">
        <v>85</v>
      </c>
      <c r="AK94" s="85" t="s">
        <v>277</v>
      </c>
      <c r="AL94" s="148" t="s">
        <v>492</v>
      </c>
      <c r="AM94" s="85" t="s">
        <v>83</v>
      </c>
      <c r="AN94" s="148" t="s">
        <v>85</v>
      </c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82</v>
      </c>
      <c r="P95" s="148" t="s">
        <v>488</v>
      </c>
      <c r="Q95" s="85" t="s">
        <v>82</v>
      </c>
      <c r="R95" s="148"/>
      <c r="S95" s="85" t="s">
        <v>277</v>
      </c>
      <c r="T95" s="148" t="s">
        <v>278</v>
      </c>
      <c r="U95" s="85" t="s">
        <v>82</v>
      </c>
      <c r="V95" s="148" t="s">
        <v>276</v>
      </c>
      <c r="W95" s="85" t="s">
        <v>83</v>
      </c>
      <c r="X95" s="148"/>
      <c r="Y95" s="85" t="s">
        <v>82</v>
      </c>
      <c r="Z95" s="148" t="s">
        <v>83</v>
      </c>
      <c r="AA95" s="85" t="s">
        <v>82</v>
      </c>
      <c r="AB95" s="148" t="s">
        <v>276</v>
      </c>
      <c r="AC95" s="85" t="s">
        <v>82</v>
      </c>
      <c r="AD95" s="148" t="s">
        <v>276</v>
      </c>
      <c r="AE95" s="85" t="s">
        <v>276</v>
      </c>
      <c r="AF95" s="148" t="s">
        <v>293</v>
      </c>
      <c r="AG95" s="85" t="s">
        <v>276</v>
      </c>
      <c r="AH95" s="148" t="s">
        <v>87</v>
      </c>
      <c r="AI95" s="85" t="s">
        <v>277</v>
      </c>
      <c r="AJ95" s="148" t="s">
        <v>85</v>
      </c>
      <c r="AK95" s="85" t="s">
        <v>277</v>
      </c>
      <c r="AL95" s="148" t="s">
        <v>492</v>
      </c>
      <c r="AM95" s="85" t="s">
        <v>278</v>
      </c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278</v>
      </c>
      <c r="T96" s="154"/>
      <c r="U96" s="37" t="s">
        <v>278</v>
      </c>
      <c r="V96" s="154"/>
      <c r="W96" s="37" t="s">
        <v>83</v>
      </c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278</v>
      </c>
      <c r="AJ96" s="154"/>
      <c r="AK96" s="37" t="s">
        <v>278</v>
      </c>
      <c r="AL96" s="154" t="s">
        <v>492</v>
      </c>
      <c r="AM96" s="37" t="s">
        <v>278</v>
      </c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 t="s">
        <v>278</v>
      </c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 t="s">
        <v>492</v>
      </c>
      <c r="AM97" s="86" t="s">
        <v>278</v>
      </c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 t="s">
        <v>278</v>
      </c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 t="s">
        <v>492</v>
      </c>
      <c r="AM98" s="86" t="s">
        <v>278</v>
      </c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 t="s">
        <v>84</v>
      </c>
      <c r="S99" s="85" t="s">
        <v>282</v>
      </c>
      <c r="T99" s="148" t="s">
        <v>84</v>
      </c>
      <c r="U99" s="85" t="s">
        <v>282</v>
      </c>
      <c r="V99" s="148"/>
      <c r="W99" s="85" t="s">
        <v>634</v>
      </c>
      <c r="X99" s="148" t="s">
        <v>542</v>
      </c>
      <c r="Y99" s="85" t="s">
        <v>83</v>
      </c>
      <c r="Z99" s="148"/>
      <c r="AA99" s="85" t="s">
        <v>278</v>
      </c>
      <c r="AB99" s="148"/>
      <c r="AC99" s="85" t="s">
        <v>278</v>
      </c>
      <c r="AD99" s="148" t="s">
        <v>282</v>
      </c>
      <c r="AE99" s="85" t="s">
        <v>282</v>
      </c>
      <c r="AF99" s="148" t="s">
        <v>87</v>
      </c>
      <c r="AG99" s="85" t="s">
        <v>278</v>
      </c>
      <c r="AH99" s="148"/>
      <c r="AI99" s="85" t="s">
        <v>83</v>
      </c>
      <c r="AJ99" s="148" t="s">
        <v>90</v>
      </c>
      <c r="AK99" s="85" t="s">
        <v>278</v>
      </c>
      <c r="AL99" s="148" t="s">
        <v>492</v>
      </c>
      <c r="AM99" s="85" t="s">
        <v>276</v>
      </c>
      <c r="AN99" s="148" t="s">
        <v>86</v>
      </c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 t="s">
        <v>84</v>
      </c>
      <c r="S100" s="110" t="s">
        <v>282</v>
      </c>
      <c r="T100" s="150" t="s">
        <v>84</v>
      </c>
      <c r="U100" s="110" t="s">
        <v>282</v>
      </c>
      <c r="V100" s="150"/>
      <c r="W100" s="110" t="s">
        <v>83</v>
      </c>
      <c r="X100" s="150"/>
      <c r="Y100" s="110" t="s">
        <v>83</v>
      </c>
      <c r="Z100" s="150"/>
      <c r="AA100" s="110" t="s">
        <v>83</v>
      </c>
      <c r="AB100" s="150" t="s">
        <v>308</v>
      </c>
      <c r="AC100" s="110" t="s">
        <v>278</v>
      </c>
      <c r="AD100" s="150" t="s">
        <v>282</v>
      </c>
      <c r="AE100" s="110" t="s">
        <v>282</v>
      </c>
      <c r="AF100" s="150" t="s">
        <v>87</v>
      </c>
      <c r="AG100" s="110" t="s">
        <v>278</v>
      </c>
      <c r="AH100" s="150"/>
      <c r="AI100" s="110" t="s">
        <v>83</v>
      </c>
      <c r="AJ100" s="150" t="s">
        <v>90</v>
      </c>
      <c r="AK100" s="110" t="s">
        <v>278</v>
      </c>
      <c r="AL100" s="150" t="s">
        <v>492</v>
      </c>
      <c r="AM100" s="110" t="s">
        <v>276</v>
      </c>
      <c r="AN100" s="150" t="s">
        <v>86</v>
      </c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83</v>
      </c>
      <c r="P101" s="151" t="s">
        <v>280</v>
      </c>
      <c r="Q101" s="84" t="s">
        <v>83</v>
      </c>
      <c r="R101" s="151" t="s">
        <v>84</v>
      </c>
      <c r="S101" s="84" t="s">
        <v>282</v>
      </c>
      <c r="T101" s="151" t="s">
        <v>84</v>
      </c>
      <c r="U101" s="84" t="s">
        <v>282</v>
      </c>
      <c r="V101" s="151"/>
      <c r="W101" s="84" t="s">
        <v>83</v>
      </c>
      <c r="X101" s="151"/>
      <c r="Y101" s="84" t="s">
        <v>278</v>
      </c>
      <c r="Z101" s="151" t="s">
        <v>83</v>
      </c>
      <c r="AA101" s="84" t="s">
        <v>83</v>
      </c>
      <c r="AB101" s="151" t="s">
        <v>90</v>
      </c>
      <c r="AC101" s="84" t="s">
        <v>282</v>
      </c>
      <c r="AD101" s="151"/>
      <c r="AE101" s="84" t="s">
        <v>282</v>
      </c>
      <c r="AF101" s="151" t="s">
        <v>87</v>
      </c>
      <c r="AG101" s="84" t="s">
        <v>282</v>
      </c>
      <c r="AH101" s="151" t="s">
        <v>85</v>
      </c>
      <c r="AI101" s="84" t="s">
        <v>83</v>
      </c>
      <c r="AJ101" s="151" t="s">
        <v>85</v>
      </c>
      <c r="AK101" s="84" t="s">
        <v>298</v>
      </c>
      <c r="AL101" s="151" t="s">
        <v>492</v>
      </c>
      <c r="AM101" s="84" t="s">
        <v>277</v>
      </c>
      <c r="AN101" s="151" t="s">
        <v>18</v>
      </c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83</v>
      </c>
      <c r="P102" s="151" t="s">
        <v>280</v>
      </c>
      <c r="Q102" s="84" t="s">
        <v>83</v>
      </c>
      <c r="R102" s="151" t="s">
        <v>84</v>
      </c>
      <c r="S102" s="84" t="s">
        <v>278</v>
      </c>
      <c r="T102" s="151" t="s">
        <v>84</v>
      </c>
      <c r="U102" s="84" t="s">
        <v>278</v>
      </c>
      <c r="V102" s="151"/>
      <c r="W102" s="84" t="s">
        <v>83</v>
      </c>
      <c r="X102" s="151"/>
      <c r="Y102" s="84" t="s">
        <v>83</v>
      </c>
      <c r="Z102" s="151" t="s">
        <v>11</v>
      </c>
      <c r="AA102" s="84" t="s">
        <v>83</v>
      </c>
      <c r="AB102" s="151" t="s">
        <v>90</v>
      </c>
      <c r="AC102" s="84" t="s">
        <v>282</v>
      </c>
      <c r="AD102" s="151" t="s">
        <v>278</v>
      </c>
      <c r="AE102" s="84" t="s">
        <v>278</v>
      </c>
      <c r="AF102" s="151"/>
      <c r="AG102" s="84" t="s">
        <v>282</v>
      </c>
      <c r="AH102" s="151" t="s">
        <v>85</v>
      </c>
      <c r="AI102" s="84" t="s">
        <v>278</v>
      </c>
      <c r="AJ102" s="151"/>
      <c r="AK102" s="84" t="s">
        <v>298</v>
      </c>
      <c r="AL102" s="151" t="s">
        <v>492</v>
      </c>
      <c r="AM102" s="84" t="s">
        <v>277</v>
      </c>
      <c r="AN102" s="151" t="s">
        <v>10</v>
      </c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83</v>
      </c>
      <c r="P103" s="155" t="s">
        <v>280</v>
      </c>
      <c r="Q103" s="40" t="s">
        <v>83</v>
      </c>
      <c r="R103" s="155" t="s">
        <v>278</v>
      </c>
      <c r="S103" s="40" t="s">
        <v>278</v>
      </c>
      <c r="T103" s="155"/>
      <c r="U103" s="40" t="s">
        <v>278</v>
      </c>
      <c r="V103" s="155"/>
      <c r="W103" s="40" t="s">
        <v>83</v>
      </c>
      <c r="X103" s="155"/>
      <c r="Y103" s="40" t="s">
        <v>278</v>
      </c>
      <c r="Z103" s="155"/>
      <c r="AA103" s="40" t="s">
        <v>83</v>
      </c>
      <c r="AB103" s="155" t="s">
        <v>278</v>
      </c>
      <c r="AC103" s="40" t="s">
        <v>282</v>
      </c>
      <c r="AD103" s="155" t="s">
        <v>278</v>
      </c>
      <c r="AE103" s="40" t="s">
        <v>278</v>
      </c>
      <c r="AF103" s="155"/>
      <c r="AG103" s="40" t="s">
        <v>282</v>
      </c>
      <c r="AH103" s="155" t="s">
        <v>85</v>
      </c>
      <c r="AI103" s="40" t="s">
        <v>278</v>
      </c>
      <c r="AJ103" s="155"/>
      <c r="AK103" s="40" t="s">
        <v>298</v>
      </c>
      <c r="AL103" s="155" t="s">
        <v>492</v>
      </c>
      <c r="AM103" s="40" t="s">
        <v>82</v>
      </c>
      <c r="AN103" s="155" t="s">
        <v>277</v>
      </c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/>
      <c r="AG104" s="86" t="s">
        <v>278</v>
      </c>
      <c r="AH104" s="147"/>
      <c r="AI104" s="86" t="s">
        <v>278</v>
      </c>
      <c r="AJ104" s="147"/>
      <c r="AK104" s="86" t="s">
        <v>278</v>
      </c>
      <c r="AL104" s="147" t="s">
        <v>492</v>
      </c>
      <c r="AM104" s="86" t="s">
        <v>82</v>
      </c>
      <c r="AN104" s="147" t="s">
        <v>277</v>
      </c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/>
      <c r="AG105" s="19" t="s">
        <v>278</v>
      </c>
      <c r="AH105" s="149"/>
      <c r="AI105" s="19" t="s">
        <v>278</v>
      </c>
      <c r="AJ105" s="149"/>
      <c r="AK105" s="19" t="s">
        <v>278</v>
      </c>
      <c r="AL105" s="149" t="s">
        <v>492</v>
      </c>
      <c r="AM105" s="19" t="s">
        <v>82</v>
      </c>
      <c r="AN105" s="149" t="s">
        <v>277</v>
      </c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276</v>
      </c>
      <c r="P106" s="149"/>
      <c r="Q106" s="19" t="s">
        <v>276</v>
      </c>
      <c r="R106" s="149"/>
      <c r="S106" s="19" t="s">
        <v>276</v>
      </c>
      <c r="T106" s="149" t="s">
        <v>10</v>
      </c>
      <c r="U106" s="19" t="s">
        <v>276</v>
      </c>
      <c r="V106" s="149"/>
      <c r="W106" s="19" t="s">
        <v>276</v>
      </c>
      <c r="X106" s="149" t="s">
        <v>16</v>
      </c>
      <c r="Y106" s="19" t="s">
        <v>83</v>
      </c>
      <c r="Z106" s="149" t="s">
        <v>88</v>
      </c>
      <c r="AA106" s="19" t="s">
        <v>276</v>
      </c>
      <c r="AB106" s="149" t="s">
        <v>18</v>
      </c>
      <c r="AC106" s="19" t="s">
        <v>276</v>
      </c>
      <c r="AD106" s="149"/>
      <c r="AE106" s="19" t="s">
        <v>276</v>
      </c>
      <c r="AF106" s="149"/>
      <c r="AG106" s="19" t="s">
        <v>276</v>
      </c>
      <c r="AH106" s="149"/>
      <c r="AI106" s="19" t="s">
        <v>276</v>
      </c>
      <c r="AJ106" s="149"/>
      <c r="AK106" s="19" t="s">
        <v>276</v>
      </c>
      <c r="AL106" s="149" t="s">
        <v>492</v>
      </c>
      <c r="AM106" s="19" t="s">
        <v>278</v>
      </c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288</v>
      </c>
      <c r="Q107" s="84" t="s">
        <v>276</v>
      </c>
      <c r="R107" s="151" t="s">
        <v>278</v>
      </c>
      <c r="S107" s="84" t="s">
        <v>276</v>
      </c>
      <c r="T107" s="151"/>
      <c r="U107" s="84" t="s">
        <v>276</v>
      </c>
      <c r="V107" s="151"/>
      <c r="W107" s="84" t="s">
        <v>276</v>
      </c>
      <c r="X107" s="151" t="s">
        <v>531</v>
      </c>
      <c r="Y107" s="84" t="s">
        <v>83</v>
      </c>
      <c r="Z107" s="151"/>
      <c r="AA107" s="84" t="s">
        <v>276</v>
      </c>
      <c r="AB107" s="151" t="s">
        <v>492</v>
      </c>
      <c r="AC107" s="84" t="s">
        <v>276</v>
      </c>
      <c r="AD107" s="151"/>
      <c r="AE107" s="84" t="s">
        <v>276</v>
      </c>
      <c r="AF107" s="151" t="s">
        <v>293</v>
      </c>
      <c r="AG107" s="84" t="s">
        <v>276</v>
      </c>
      <c r="AH107" s="151" t="s">
        <v>289</v>
      </c>
      <c r="AI107" s="84" t="s">
        <v>276</v>
      </c>
      <c r="AJ107" s="151" t="s">
        <v>640</v>
      </c>
      <c r="AK107" s="84" t="s">
        <v>276</v>
      </c>
      <c r="AL107" s="151" t="s">
        <v>492</v>
      </c>
      <c r="AM107" s="84" t="s">
        <v>278</v>
      </c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277</v>
      </c>
      <c r="P108" s="151" t="s">
        <v>286</v>
      </c>
      <c r="Q108" s="84" t="s">
        <v>277</v>
      </c>
      <c r="R108" s="151" t="s">
        <v>82</v>
      </c>
      <c r="S108" s="84" t="s">
        <v>277</v>
      </c>
      <c r="T108" s="151"/>
      <c r="U108" s="84" t="s">
        <v>277</v>
      </c>
      <c r="V108" s="151"/>
      <c r="W108" s="84" t="s">
        <v>277</v>
      </c>
      <c r="X108" s="151"/>
      <c r="Y108" s="84" t="s">
        <v>83</v>
      </c>
      <c r="Z108" s="151"/>
      <c r="AA108" s="84" t="s">
        <v>277</v>
      </c>
      <c r="AB108" s="151" t="s">
        <v>492</v>
      </c>
      <c r="AC108" s="84" t="s">
        <v>276</v>
      </c>
      <c r="AD108" s="151" t="s">
        <v>288</v>
      </c>
      <c r="AE108" s="84" t="s">
        <v>276</v>
      </c>
      <c r="AF108" s="151" t="s">
        <v>293</v>
      </c>
      <c r="AG108" s="84" t="s">
        <v>277</v>
      </c>
      <c r="AH108" s="151" t="s">
        <v>286</v>
      </c>
      <c r="AI108" s="84" t="s">
        <v>277</v>
      </c>
      <c r="AJ108" s="151" t="s">
        <v>291</v>
      </c>
      <c r="AK108" s="84" t="s">
        <v>277</v>
      </c>
      <c r="AL108" s="151" t="s">
        <v>492</v>
      </c>
      <c r="AM108" s="84" t="s">
        <v>276</v>
      </c>
      <c r="AN108" s="151" t="s">
        <v>85</v>
      </c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277</v>
      </c>
      <c r="P109" s="151" t="s">
        <v>85</v>
      </c>
      <c r="Q109" s="84" t="s">
        <v>277</v>
      </c>
      <c r="R109" s="151" t="s">
        <v>82</v>
      </c>
      <c r="S109" s="84" t="s">
        <v>277</v>
      </c>
      <c r="T109" s="151"/>
      <c r="U109" s="84" t="s">
        <v>277</v>
      </c>
      <c r="V109" s="151"/>
      <c r="W109" s="84" t="s">
        <v>277</v>
      </c>
      <c r="X109" s="151"/>
      <c r="Y109" s="84" t="s">
        <v>83</v>
      </c>
      <c r="Z109" s="151"/>
      <c r="AA109" s="84" t="s">
        <v>277</v>
      </c>
      <c r="AB109" s="151"/>
      <c r="AC109" s="84" t="s">
        <v>277</v>
      </c>
      <c r="AD109" s="151"/>
      <c r="AE109" s="84" t="s">
        <v>277</v>
      </c>
      <c r="AF109" s="151" t="s">
        <v>293</v>
      </c>
      <c r="AG109" s="84" t="s">
        <v>277</v>
      </c>
      <c r="AH109" s="151" t="s">
        <v>85</v>
      </c>
      <c r="AI109" s="84" t="s">
        <v>277</v>
      </c>
      <c r="AJ109" s="151" t="s">
        <v>292</v>
      </c>
      <c r="AK109" s="84" t="s">
        <v>277</v>
      </c>
      <c r="AL109" s="151" t="s">
        <v>492</v>
      </c>
      <c r="AM109" s="84" t="s">
        <v>276</v>
      </c>
      <c r="AN109" s="151" t="s">
        <v>286</v>
      </c>
    </row>
    <row r="110" spans="1:40" ht="12.75" customHeight="1" x14ac:dyDescent="0.3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82</v>
      </c>
      <c r="P110" s="151"/>
      <c r="Q110" s="84" t="s">
        <v>82</v>
      </c>
      <c r="R110" s="151"/>
      <c r="S110" s="84" t="s">
        <v>82</v>
      </c>
      <c r="T110" s="151"/>
      <c r="U110" s="84" t="s">
        <v>82</v>
      </c>
      <c r="V110" s="151"/>
      <c r="W110" s="84" t="s">
        <v>82</v>
      </c>
      <c r="X110" s="151" t="s">
        <v>277</v>
      </c>
      <c r="Y110" s="84" t="s">
        <v>83</v>
      </c>
      <c r="Z110" s="151"/>
      <c r="AA110" s="84" t="s">
        <v>82</v>
      </c>
      <c r="AB110" s="151" t="s">
        <v>276</v>
      </c>
      <c r="AC110" s="84" t="s">
        <v>82</v>
      </c>
      <c r="AD110" s="151" t="s">
        <v>277</v>
      </c>
      <c r="AE110" s="84" t="s">
        <v>82</v>
      </c>
      <c r="AF110" s="151" t="s">
        <v>277</v>
      </c>
      <c r="AG110" s="84" t="s">
        <v>543</v>
      </c>
      <c r="AH110" s="151" t="s">
        <v>85</v>
      </c>
      <c r="AI110" s="84" t="s">
        <v>82</v>
      </c>
      <c r="AJ110" s="151"/>
      <c r="AK110" s="84" t="s">
        <v>82</v>
      </c>
      <c r="AL110" s="151" t="s">
        <v>492</v>
      </c>
      <c r="AM110" s="84" t="s">
        <v>277</v>
      </c>
      <c r="AN110" s="151"/>
    </row>
    <row r="111" spans="1:40" ht="12.75" customHeight="1" x14ac:dyDescent="0.3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82</v>
      </c>
      <c r="P111" s="147"/>
      <c r="Q111" s="86" t="s">
        <v>82</v>
      </c>
      <c r="R111" s="147"/>
      <c r="S111" s="86" t="s">
        <v>82</v>
      </c>
      <c r="T111" s="147"/>
      <c r="U111" s="86" t="s">
        <v>82</v>
      </c>
      <c r="V111" s="147"/>
      <c r="W111" s="86" t="s">
        <v>82</v>
      </c>
      <c r="X111" s="147" t="s">
        <v>277</v>
      </c>
      <c r="Y111" s="86" t="s">
        <v>83</v>
      </c>
      <c r="Z111" s="147" t="s">
        <v>11</v>
      </c>
      <c r="AA111" s="86" t="s">
        <v>276</v>
      </c>
      <c r="AB111" s="147" t="s">
        <v>287</v>
      </c>
      <c r="AC111" s="86" t="s">
        <v>277</v>
      </c>
      <c r="AD111" s="147" t="s">
        <v>295</v>
      </c>
      <c r="AE111" s="86" t="s">
        <v>82</v>
      </c>
      <c r="AF111" s="147" t="s">
        <v>277</v>
      </c>
      <c r="AG111" s="86" t="s">
        <v>82</v>
      </c>
      <c r="AH111" s="147"/>
      <c r="AI111" s="86" t="s">
        <v>82</v>
      </c>
      <c r="AJ111" s="147"/>
      <c r="AK111" s="86" t="s">
        <v>82</v>
      </c>
      <c r="AL111" s="147" t="s">
        <v>492</v>
      </c>
      <c r="AM111" s="86" t="s">
        <v>277</v>
      </c>
      <c r="AN111" s="147"/>
    </row>
    <row r="112" spans="1:40" ht="12.75" customHeight="1" x14ac:dyDescent="0.25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82</v>
      </c>
      <c r="P112" s="149"/>
      <c r="Q112" s="19" t="s">
        <v>82</v>
      </c>
      <c r="R112" s="149"/>
      <c r="S112" s="19" t="s">
        <v>82</v>
      </c>
      <c r="T112" s="149"/>
      <c r="U112" s="19" t="s">
        <v>82</v>
      </c>
      <c r="V112" s="149"/>
      <c r="W112" s="19" t="s">
        <v>82</v>
      </c>
      <c r="X112" s="149" t="s">
        <v>277</v>
      </c>
      <c r="Y112" s="19" t="s">
        <v>83</v>
      </c>
      <c r="Z112" s="149" t="s">
        <v>284</v>
      </c>
      <c r="AA112" s="19" t="s">
        <v>277</v>
      </c>
      <c r="AB112" s="149" t="s">
        <v>285</v>
      </c>
      <c r="AC112" s="19" t="s">
        <v>276</v>
      </c>
      <c r="AD112" s="149" t="s">
        <v>17</v>
      </c>
      <c r="AE112" s="19" t="s">
        <v>277</v>
      </c>
      <c r="AF112" s="149" t="s">
        <v>10</v>
      </c>
      <c r="AG112" s="19" t="s">
        <v>82</v>
      </c>
      <c r="AH112" s="149"/>
      <c r="AI112" s="19" t="s">
        <v>82</v>
      </c>
      <c r="AJ112" s="149"/>
      <c r="AK112" s="19" t="s">
        <v>82</v>
      </c>
      <c r="AL112" s="149" t="s">
        <v>492</v>
      </c>
      <c r="AM112" s="19" t="s">
        <v>277</v>
      </c>
      <c r="AN112" s="149" t="s">
        <v>82</v>
      </c>
    </row>
    <row r="113" spans="1:40" ht="14.25" customHeight="1" x14ac:dyDescent="0.3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278</v>
      </c>
      <c r="P113" s="151"/>
      <c r="Q113" s="84" t="s">
        <v>278</v>
      </c>
      <c r="R113" s="151"/>
      <c r="S113" s="84" t="s">
        <v>278</v>
      </c>
      <c r="T113" s="151"/>
      <c r="U113" s="84" t="s">
        <v>278</v>
      </c>
      <c r="V113" s="151"/>
      <c r="W113" s="84" t="s">
        <v>278</v>
      </c>
      <c r="X113" s="151"/>
      <c r="Y113" s="84" t="s">
        <v>83</v>
      </c>
      <c r="Z113" s="151" t="s">
        <v>295</v>
      </c>
      <c r="AA113" s="84" t="s">
        <v>278</v>
      </c>
      <c r="AB113" s="151"/>
      <c r="AC113" s="84" t="s">
        <v>278</v>
      </c>
      <c r="AD113" s="151" t="s">
        <v>642</v>
      </c>
      <c r="AE113" s="84" t="s">
        <v>278</v>
      </c>
      <c r="AF113" s="151"/>
      <c r="AG113" s="84" t="s">
        <v>278</v>
      </c>
      <c r="AH113" s="151" t="s">
        <v>284</v>
      </c>
      <c r="AI113" s="84" t="s">
        <v>278</v>
      </c>
      <c r="AJ113" s="151" t="s">
        <v>82</v>
      </c>
      <c r="AK113" s="84" t="s">
        <v>278</v>
      </c>
      <c r="AL113" s="151" t="s">
        <v>492</v>
      </c>
      <c r="AM113" s="84" t="s">
        <v>82</v>
      </c>
      <c r="AN113" s="151"/>
    </row>
    <row r="114" spans="1:40" ht="12.75" customHeight="1" x14ac:dyDescent="0.3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278</v>
      </c>
      <c r="P114" s="151"/>
      <c r="Q114" s="84" t="s">
        <v>278</v>
      </c>
      <c r="R114" s="151"/>
      <c r="S114" s="84" t="s">
        <v>278</v>
      </c>
      <c r="T114" s="151"/>
      <c r="U114" s="84" t="s">
        <v>278</v>
      </c>
      <c r="V114" s="151"/>
      <c r="W114" s="84" t="s">
        <v>278</v>
      </c>
      <c r="X114" s="151"/>
      <c r="Y114" s="84" t="s">
        <v>83</v>
      </c>
      <c r="Z114" s="151"/>
      <c r="AA114" s="84" t="s">
        <v>278</v>
      </c>
      <c r="AB114" s="151"/>
      <c r="AC114" s="84" t="s">
        <v>278</v>
      </c>
      <c r="AD114" s="151" t="s">
        <v>642</v>
      </c>
      <c r="AE114" s="84" t="s">
        <v>278</v>
      </c>
      <c r="AF114" s="151"/>
      <c r="AG114" s="84" t="s">
        <v>278</v>
      </c>
      <c r="AH114" s="151"/>
      <c r="AI114" s="84" t="s">
        <v>278</v>
      </c>
      <c r="AJ114" s="151"/>
      <c r="AK114" s="84" t="s">
        <v>278</v>
      </c>
      <c r="AL114" s="151" t="s">
        <v>492</v>
      </c>
      <c r="AM114" s="84" t="s">
        <v>580</v>
      </c>
      <c r="AN114" s="151" t="s">
        <v>284</v>
      </c>
    </row>
    <row r="115" spans="1:40" ht="12.75" customHeight="1" x14ac:dyDescent="0.3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/>
      <c r="Q115" s="84" t="s">
        <v>276</v>
      </c>
      <c r="R115" s="151" t="s">
        <v>540</v>
      </c>
      <c r="S115" s="84" t="s">
        <v>276</v>
      </c>
      <c r="T115" s="151"/>
      <c r="U115" s="84" t="s">
        <v>276</v>
      </c>
      <c r="V115" s="151"/>
      <c r="W115" s="84" t="s">
        <v>276</v>
      </c>
      <c r="X115" s="151"/>
      <c r="Y115" s="84" t="s">
        <v>83</v>
      </c>
      <c r="Z115" s="151"/>
      <c r="AA115" s="84" t="s">
        <v>276</v>
      </c>
      <c r="AB115" s="151"/>
      <c r="AC115" s="84" t="s">
        <v>276</v>
      </c>
      <c r="AD115" s="151" t="s">
        <v>91</v>
      </c>
      <c r="AE115" s="84" t="s">
        <v>276</v>
      </c>
      <c r="AF115" s="151"/>
      <c r="AG115" s="84" t="s">
        <v>276</v>
      </c>
      <c r="AH115" s="151" t="s">
        <v>540</v>
      </c>
      <c r="AI115" s="84" t="s">
        <v>276</v>
      </c>
      <c r="AJ115" s="151" t="s">
        <v>540</v>
      </c>
      <c r="AK115" s="84" t="s">
        <v>276</v>
      </c>
      <c r="AL115" s="151" t="s">
        <v>492</v>
      </c>
      <c r="AM115" s="84" t="s">
        <v>580</v>
      </c>
      <c r="AN115" s="151" t="s">
        <v>11</v>
      </c>
    </row>
    <row r="116" spans="1:40" ht="12.75" customHeight="1" x14ac:dyDescent="0.3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/>
      <c r="Q116" s="84" t="s">
        <v>276</v>
      </c>
      <c r="R116" s="151" t="s">
        <v>628</v>
      </c>
      <c r="S116" s="84" t="s">
        <v>276</v>
      </c>
      <c r="T116" s="151"/>
      <c r="U116" s="84" t="s">
        <v>276</v>
      </c>
      <c r="V116" s="151"/>
      <c r="W116" s="84" t="s">
        <v>276</v>
      </c>
      <c r="X116" s="151"/>
      <c r="Y116" s="84" t="s">
        <v>83</v>
      </c>
      <c r="Z116" s="151" t="s">
        <v>288</v>
      </c>
      <c r="AA116" s="84" t="s">
        <v>276</v>
      </c>
      <c r="AB116" s="151"/>
      <c r="AC116" s="84" t="s">
        <v>276</v>
      </c>
      <c r="AD116" s="151"/>
      <c r="AE116" s="84" t="s">
        <v>276</v>
      </c>
      <c r="AF116" s="151"/>
      <c r="AG116" s="84" t="s">
        <v>276</v>
      </c>
      <c r="AH116" s="151"/>
      <c r="AI116" s="84" t="s">
        <v>276</v>
      </c>
      <c r="AJ116" s="151"/>
      <c r="AK116" s="84" t="s">
        <v>276</v>
      </c>
      <c r="AL116" s="151" t="s">
        <v>492</v>
      </c>
      <c r="AM116" s="84" t="s">
        <v>580</v>
      </c>
      <c r="AN116" s="151" t="s">
        <v>284</v>
      </c>
    </row>
    <row r="117" spans="1:40" ht="12.75" customHeight="1" x14ac:dyDescent="0.25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277</v>
      </c>
      <c r="P117" s="155"/>
      <c r="Q117" s="40" t="s">
        <v>277</v>
      </c>
      <c r="R117" s="155"/>
      <c r="S117" s="40" t="s">
        <v>277</v>
      </c>
      <c r="T117" s="155"/>
      <c r="U117" s="40" t="s">
        <v>277</v>
      </c>
      <c r="V117" s="155" t="s">
        <v>276</v>
      </c>
      <c r="W117" s="40" t="s">
        <v>277</v>
      </c>
      <c r="X117" s="155"/>
      <c r="Y117" s="40" t="s">
        <v>83</v>
      </c>
      <c r="Z117" s="155" t="s">
        <v>85</v>
      </c>
      <c r="AA117" s="40" t="s">
        <v>277</v>
      </c>
      <c r="AB117" s="155" t="s">
        <v>577</v>
      </c>
      <c r="AC117" s="40" t="s">
        <v>277</v>
      </c>
      <c r="AD117" s="155" t="s">
        <v>577</v>
      </c>
      <c r="AE117" s="40" t="s">
        <v>277</v>
      </c>
      <c r="AF117" s="155" t="s">
        <v>296</v>
      </c>
      <c r="AG117" s="40" t="s">
        <v>277</v>
      </c>
      <c r="AH117" s="155"/>
      <c r="AI117" s="40" t="s">
        <v>277</v>
      </c>
      <c r="AJ117" s="155" t="s">
        <v>621</v>
      </c>
      <c r="AK117" s="40" t="s">
        <v>277</v>
      </c>
      <c r="AL117" s="155" t="s">
        <v>492</v>
      </c>
      <c r="AM117" s="40" t="s">
        <v>276</v>
      </c>
      <c r="AN117" s="155" t="s">
        <v>554</v>
      </c>
    </row>
    <row r="118" spans="1:40" ht="12.75" customHeight="1" x14ac:dyDescent="0.25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277</v>
      </c>
      <c r="P118" s="149"/>
      <c r="Q118" s="19" t="s">
        <v>277</v>
      </c>
      <c r="R118" s="149"/>
      <c r="S118" s="19" t="s">
        <v>277</v>
      </c>
      <c r="T118" s="149"/>
      <c r="U118" s="19" t="s">
        <v>277</v>
      </c>
      <c r="V118" s="149"/>
      <c r="W118" s="19" t="s">
        <v>277</v>
      </c>
      <c r="X118" s="149" t="s">
        <v>18</v>
      </c>
      <c r="Y118" s="19" t="s">
        <v>278</v>
      </c>
      <c r="Z118" s="149"/>
      <c r="AA118" s="19" t="s">
        <v>277</v>
      </c>
      <c r="AB118" s="149" t="s">
        <v>85</v>
      </c>
      <c r="AC118" s="19" t="s">
        <v>277</v>
      </c>
      <c r="AD118" s="149"/>
      <c r="AE118" s="19" t="s">
        <v>277</v>
      </c>
      <c r="AF118" s="149"/>
      <c r="AG118" s="19" t="s">
        <v>277</v>
      </c>
      <c r="AH118" s="149" t="s">
        <v>295</v>
      </c>
      <c r="AI118" s="19" t="s">
        <v>277</v>
      </c>
      <c r="AJ118" s="149"/>
      <c r="AK118" s="19" t="s">
        <v>277</v>
      </c>
      <c r="AL118" s="149" t="s">
        <v>492</v>
      </c>
      <c r="AM118" s="19" t="s">
        <v>276</v>
      </c>
      <c r="AN118" s="149" t="s">
        <v>82</v>
      </c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277</v>
      </c>
      <c r="P119" s="149"/>
      <c r="Q119" s="19" t="s">
        <v>277</v>
      </c>
      <c r="R119" s="149"/>
      <c r="S119" s="19" t="s">
        <v>277</v>
      </c>
      <c r="T119" s="149" t="s">
        <v>577</v>
      </c>
      <c r="U119" s="19" t="s">
        <v>277</v>
      </c>
      <c r="V119" s="149"/>
      <c r="W119" s="19" t="s">
        <v>277</v>
      </c>
      <c r="X119" s="149" t="s">
        <v>296</v>
      </c>
      <c r="Y119" s="19" t="s">
        <v>278</v>
      </c>
      <c r="Z119" s="149"/>
      <c r="AA119" s="19" t="s">
        <v>277</v>
      </c>
      <c r="AB119" s="149" t="s">
        <v>537</v>
      </c>
      <c r="AC119" s="19" t="s">
        <v>277</v>
      </c>
      <c r="AD119" s="149"/>
      <c r="AE119" s="19" t="s">
        <v>277</v>
      </c>
      <c r="AF119" s="149"/>
      <c r="AG119" s="19" t="s">
        <v>277</v>
      </c>
      <c r="AH119" s="149"/>
      <c r="AI119" s="19" t="s">
        <v>277</v>
      </c>
      <c r="AJ119" s="149"/>
      <c r="AK119" s="19" t="s">
        <v>277</v>
      </c>
      <c r="AL119" s="149" t="s">
        <v>492</v>
      </c>
      <c r="AM119" s="19" t="s">
        <v>539</v>
      </c>
      <c r="AN119" s="149" t="s">
        <v>284</v>
      </c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82</v>
      </c>
      <c r="P120" s="151"/>
      <c r="Q120" s="84" t="s">
        <v>84</v>
      </c>
      <c r="R120" s="151" t="s">
        <v>552</v>
      </c>
      <c r="S120" s="84" t="s">
        <v>82</v>
      </c>
      <c r="T120" s="151"/>
      <c r="U120" s="84" t="s">
        <v>82</v>
      </c>
      <c r="V120" s="151"/>
      <c r="W120" s="84" t="s">
        <v>82</v>
      </c>
      <c r="X120" s="151"/>
      <c r="Y120" s="84" t="s">
        <v>83</v>
      </c>
      <c r="Z120" s="151"/>
      <c r="AA120" s="84" t="s">
        <v>277</v>
      </c>
      <c r="AB120" s="151" t="s">
        <v>288</v>
      </c>
      <c r="AC120" s="84" t="s">
        <v>502</v>
      </c>
      <c r="AD120" s="151" t="s">
        <v>277</v>
      </c>
      <c r="AE120" s="84" t="s">
        <v>82</v>
      </c>
      <c r="AF120" s="151" t="s">
        <v>277</v>
      </c>
      <c r="AG120" s="84" t="s">
        <v>539</v>
      </c>
      <c r="AH120" s="151" t="s">
        <v>284</v>
      </c>
      <c r="AI120" s="84" t="s">
        <v>82</v>
      </c>
      <c r="AJ120" s="151"/>
      <c r="AK120" s="84" t="s">
        <v>82</v>
      </c>
      <c r="AL120" s="151" t="s">
        <v>492</v>
      </c>
      <c r="AM120" s="84" t="s">
        <v>82</v>
      </c>
      <c r="AN120" s="151" t="s">
        <v>610</v>
      </c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82</v>
      </c>
      <c r="P121" s="151" t="s">
        <v>280</v>
      </c>
      <c r="Q121" s="84" t="s">
        <v>84</v>
      </c>
      <c r="R121" s="151" t="s">
        <v>552</v>
      </c>
      <c r="S121" s="84" t="s">
        <v>82</v>
      </c>
      <c r="T121" s="151"/>
      <c r="U121" s="84" t="s">
        <v>82</v>
      </c>
      <c r="V121" s="151"/>
      <c r="W121" s="84" t="s">
        <v>82</v>
      </c>
      <c r="X121" s="151"/>
      <c r="Y121" s="84" t="s">
        <v>83</v>
      </c>
      <c r="Z121" s="151" t="s">
        <v>296</v>
      </c>
      <c r="AA121" s="84" t="s">
        <v>82</v>
      </c>
      <c r="AB121" s="151" t="s">
        <v>276</v>
      </c>
      <c r="AC121" s="84" t="s">
        <v>502</v>
      </c>
      <c r="AD121" s="151" t="s">
        <v>277</v>
      </c>
      <c r="AE121" s="84" t="s">
        <v>82</v>
      </c>
      <c r="AF121" s="151" t="s">
        <v>277</v>
      </c>
      <c r="AG121" s="84" t="s">
        <v>82</v>
      </c>
      <c r="AH121" s="151"/>
      <c r="AI121" s="84" t="s">
        <v>82</v>
      </c>
      <c r="AJ121" s="151"/>
      <c r="AK121" s="84" t="s">
        <v>82</v>
      </c>
      <c r="AL121" s="151" t="s">
        <v>492</v>
      </c>
      <c r="AM121" s="84" t="s">
        <v>650</v>
      </c>
      <c r="AN121" s="151" t="s">
        <v>511</v>
      </c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278</v>
      </c>
      <c r="P122" s="151"/>
      <c r="Q122" s="84" t="s">
        <v>278</v>
      </c>
      <c r="R122" s="151"/>
      <c r="S122" s="84" t="s">
        <v>278</v>
      </c>
      <c r="T122" s="151"/>
      <c r="U122" s="84" t="s">
        <v>278</v>
      </c>
      <c r="V122" s="151" t="s">
        <v>82</v>
      </c>
      <c r="W122" s="84" t="s">
        <v>278</v>
      </c>
      <c r="X122" s="151"/>
      <c r="Y122" s="84" t="s">
        <v>83</v>
      </c>
      <c r="Z122" s="151" t="s">
        <v>287</v>
      </c>
      <c r="AA122" s="84" t="s">
        <v>278</v>
      </c>
      <c r="AB122" s="151"/>
      <c r="AC122" s="84" t="s">
        <v>278</v>
      </c>
      <c r="AD122" s="151" t="s">
        <v>481</v>
      </c>
      <c r="AE122" s="84" t="s">
        <v>278</v>
      </c>
      <c r="AF122" s="151"/>
      <c r="AG122" s="84" t="s">
        <v>278</v>
      </c>
      <c r="AH122" s="151"/>
      <c r="AI122" s="84" t="s">
        <v>278</v>
      </c>
      <c r="AJ122" s="151" t="s">
        <v>82</v>
      </c>
      <c r="AK122" s="84" t="s">
        <v>278</v>
      </c>
      <c r="AL122" s="151"/>
      <c r="AM122" s="84" t="s">
        <v>82</v>
      </c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278</v>
      </c>
      <c r="P123" s="151"/>
      <c r="Q123" s="84" t="s">
        <v>278</v>
      </c>
      <c r="R123" s="151"/>
      <c r="S123" s="84" t="s">
        <v>278</v>
      </c>
      <c r="T123" s="151"/>
      <c r="U123" s="84" t="s">
        <v>278</v>
      </c>
      <c r="V123" s="151" t="s">
        <v>558</v>
      </c>
      <c r="W123" s="84" t="s">
        <v>278</v>
      </c>
      <c r="X123" s="151"/>
      <c r="Y123" s="84" t="s">
        <v>83</v>
      </c>
      <c r="Z123" s="151"/>
      <c r="AA123" s="84" t="s">
        <v>278</v>
      </c>
      <c r="AB123" s="151"/>
      <c r="AC123" s="84" t="s">
        <v>278</v>
      </c>
      <c r="AD123" s="151"/>
      <c r="AE123" s="84" t="s">
        <v>278</v>
      </c>
      <c r="AF123" s="151"/>
      <c r="AG123" s="84" t="s">
        <v>278</v>
      </c>
      <c r="AH123" s="151"/>
      <c r="AI123" s="84" t="s">
        <v>278</v>
      </c>
      <c r="AJ123" s="151"/>
      <c r="AK123" s="84" t="s">
        <v>278</v>
      </c>
      <c r="AL123" s="151"/>
      <c r="AM123" s="84" t="s">
        <v>82</v>
      </c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276</v>
      </c>
      <c r="P124" s="151"/>
      <c r="Q124" s="84" t="s">
        <v>276</v>
      </c>
      <c r="R124" s="151" t="s">
        <v>88</v>
      </c>
      <c r="S124" s="84" t="s">
        <v>276</v>
      </c>
      <c r="T124" s="151"/>
      <c r="U124" s="84" t="s">
        <v>277</v>
      </c>
      <c r="V124" s="151" t="s">
        <v>286</v>
      </c>
      <c r="W124" s="84" t="s">
        <v>276</v>
      </c>
      <c r="X124" s="151" t="s">
        <v>85</v>
      </c>
      <c r="Y124" s="84" t="s">
        <v>83</v>
      </c>
      <c r="Z124" s="151"/>
      <c r="AA124" s="84" t="s">
        <v>276</v>
      </c>
      <c r="AB124" s="151"/>
      <c r="AC124" s="84" t="s">
        <v>276</v>
      </c>
      <c r="AD124" s="151"/>
      <c r="AE124" s="84" t="s">
        <v>276</v>
      </c>
      <c r="AF124" s="151" t="s">
        <v>279</v>
      </c>
      <c r="AG124" s="84" t="s">
        <v>276</v>
      </c>
      <c r="AH124" s="151"/>
      <c r="AI124" s="84" t="s">
        <v>276</v>
      </c>
      <c r="AJ124" s="151" t="s">
        <v>89</v>
      </c>
      <c r="AK124" s="84" t="s">
        <v>276</v>
      </c>
      <c r="AL124" s="151"/>
      <c r="AM124" s="84" t="s">
        <v>278</v>
      </c>
      <c r="AN124" s="151" t="s">
        <v>285</v>
      </c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276</v>
      </c>
      <c r="P125" s="149"/>
      <c r="Q125" s="19" t="s">
        <v>276</v>
      </c>
      <c r="R125" s="149"/>
      <c r="S125" s="19" t="s">
        <v>276</v>
      </c>
      <c r="T125" s="149"/>
      <c r="U125" s="19" t="s">
        <v>276</v>
      </c>
      <c r="V125" s="149" t="s">
        <v>85</v>
      </c>
      <c r="W125" s="19" t="s">
        <v>276</v>
      </c>
      <c r="X125" s="149" t="s">
        <v>85</v>
      </c>
      <c r="Y125" s="19" t="s">
        <v>278</v>
      </c>
      <c r="Z125" s="149"/>
      <c r="AA125" s="19" t="s">
        <v>276</v>
      </c>
      <c r="AB125" s="149"/>
      <c r="AC125" s="19" t="s">
        <v>502</v>
      </c>
      <c r="AD125" s="149" t="s">
        <v>295</v>
      </c>
      <c r="AE125" s="19" t="s">
        <v>276</v>
      </c>
      <c r="AF125" s="149"/>
      <c r="AG125" s="19" t="s">
        <v>276</v>
      </c>
      <c r="AH125" s="149"/>
      <c r="AI125" s="19" t="s">
        <v>276</v>
      </c>
      <c r="AJ125" s="149"/>
      <c r="AK125" s="19" t="s">
        <v>276</v>
      </c>
      <c r="AL125" s="149"/>
      <c r="AM125" s="19" t="s">
        <v>278</v>
      </c>
      <c r="AN125" s="149" t="s">
        <v>284</v>
      </c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276</v>
      </c>
      <c r="P126" s="149"/>
      <c r="Q126" s="19" t="s">
        <v>276</v>
      </c>
      <c r="R126" s="149"/>
      <c r="S126" s="19" t="s">
        <v>276</v>
      </c>
      <c r="T126" s="149"/>
      <c r="U126" s="19" t="s">
        <v>276</v>
      </c>
      <c r="V126" s="149"/>
      <c r="W126" s="19" t="s">
        <v>276</v>
      </c>
      <c r="X126" s="149" t="s">
        <v>85</v>
      </c>
      <c r="Y126" s="19" t="s">
        <v>278</v>
      </c>
      <c r="Z126" s="149"/>
      <c r="AA126" s="19" t="s">
        <v>276</v>
      </c>
      <c r="AB126" s="149"/>
      <c r="AC126" s="19" t="s">
        <v>276</v>
      </c>
      <c r="AD126" s="149" t="s">
        <v>502</v>
      </c>
      <c r="AE126" s="19" t="s">
        <v>276</v>
      </c>
      <c r="AF126" s="149"/>
      <c r="AG126" s="19" t="s">
        <v>276</v>
      </c>
      <c r="AH126" s="149"/>
      <c r="AI126" s="19" t="s">
        <v>276</v>
      </c>
      <c r="AJ126" s="149"/>
      <c r="AK126" s="19" t="s">
        <v>276</v>
      </c>
      <c r="AL126" s="149"/>
      <c r="AM126" s="19" t="s">
        <v>278</v>
      </c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277</v>
      </c>
      <c r="P127" s="151"/>
      <c r="Q127" s="84" t="s">
        <v>82</v>
      </c>
      <c r="R127" s="151" t="s">
        <v>286</v>
      </c>
      <c r="S127" s="84" t="s">
        <v>277</v>
      </c>
      <c r="T127" s="151"/>
      <c r="U127" s="84" t="s">
        <v>277</v>
      </c>
      <c r="V127" s="151"/>
      <c r="W127" s="84" t="s">
        <v>277</v>
      </c>
      <c r="X127" s="151" t="s">
        <v>85</v>
      </c>
      <c r="Y127" s="84" t="s">
        <v>83</v>
      </c>
      <c r="Z127" s="151"/>
      <c r="AA127" s="84" t="s">
        <v>277</v>
      </c>
      <c r="AB127" s="151"/>
      <c r="AC127" s="84" t="s">
        <v>277</v>
      </c>
      <c r="AD127" s="151" t="s">
        <v>502</v>
      </c>
      <c r="AE127" s="84" t="s">
        <v>277</v>
      </c>
      <c r="AF127" s="151"/>
      <c r="AG127" s="84" t="s">
        <v>277</v>
      </c>
      <c r="AH127" s="151"/>
      <c r="AI127" s="84" t="s">
        <v>277</v>
      </c>
      <c r="AJ127" s="151"/>
      <c r="AK127" s="84" t="s">
        <v>277</v>
      </c>
      <c r="AL127" s="151"/>
      <c r="AM127" s="84" t="s">
        <v>278</v>
      </c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277</v>
      </c>
      <c r="P128" s="151"/>
      <c r="Q128" s="84" t="s">
        <v>82</v>
      </c>
      <c r="R128" s="151" t="s">
        <v>286</v>
      </c>
      <c r="S128" s="84" t="s">
        <v>277</v>
      </c>
      <c r="T128" s="151"/>
      <c r="U128" s="84" t="s">
        <v>277</v>
      </c>
      <c r="V128" s="151"/>
      <c r="W128" s="84" t="s">
        <v>277</v>
      </c>
      <c r="X128" s="151" t="s">
        <v>85</v>
      </c>
      <c r="Y128" s="84" t="s">
        <v>83</v>
      </c>
      <c r="Z128" s="151" t="s">
        <v>524</v>
      </c>
      <c r="AA128" s="84" t="s">
        <v>277</v>
      </c>
      <c r="AB128" s="151" t="s">
        <v>85</v>
      </c>
      <c r="AC128" s="84" t="s">
        <v>277</v>
      </c>
      <c r="AD128" s="151" t="s">
        <v>502</v>
      </c>
      <c r="AE128" s="84" t="s">
        <v>277</v>
      </c>
      <c r="AF128" s="151"/>
      <c r="AG128" s="84" t="s">
        <v>277</v>
      </c>
      <c r="AH128" s="151"/>
      <c r="AI128" s="84" t="s">
        <v>277</v>
      </c>
      <c r="AJ128" s="151"/>
      <c r="AK128" s="84" t="s">
        <v>277</v>
      </c>
      <c r="AL128" s="151"/>
      <c r="AM128" s="84" t="s">
        <v>278</v>
      </c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82</v>
      </c>
      <c r="P129" s="151" t="s">
        <v>492</v>
      </c>
      <c r="Q129" s="84" t="s">
        <v>82</v>
      </c>
      <c r="R129" s="151"/>
      <c r="S129" s="84" t="s">
        <v>82</v>
      </c>
      <c r="T129" s="151"/>
      <c r="U129" s="84" t="s">
        <v>82</v>
      </c>
      <c r="V129" s="151"/>
      <c r="W129" s="84" t="s">
        <v>82</v>
      </c>
      <c r="X129" s="151" t="s">
        <v>85</v>
      </c>
      <c r="Y129" s="84" t="s">
        <v>83</v>
      </c>
      <c r="Z129" s="151" t="s">
        <v>659</v>
      </c>
      <c r="AA129" s="84" t="s">
        <v>277</v>
      </c>
      <c r="AB129" s="151" t="s">
        <v>288</v>
      </c>
      <c r="AC129" s="84" t="s">
        <v>82</v>
      </c>
      <c r="AD129" s="151" t="s">
        <v>296</v>
      </c>
      <c r="AE129" s="84" t="s">
        <v>82</v>
      </c>
      <c r="AF129" s="151" t="s">
        <v>279</v>
      </c>
      <c r="AG129" s="84" t="s">
        <v>82</v>
      </c>
      <c r="AH129" s="151"/>
      <c r="AI129" s="84" t="s">
        <v>82</v>
      </c>
      <c r="AJ129" s="151" t="s">
        <v>89</v>
      </c>
      <c r="AK129" s="84" t="s">
        <v>82</v>
      </c>
      <c r="AL129" s="151" t="s">
        <v>648</v>
      </c>
      <c r="AM129" s="84" t="s">
        <v>83</v>
      </c>
      <c r="AN129" s="151" t="s">
        <v>85</v>
      </c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82</v>
      </c>
      <c r="P130" s="153" t="s">
        <v>492</v>
      </c>
      <c r="Q130" s="88" t="s">
        <v>82</v>
      </c>
      <c r="R130" s="153"/>
      <c r="S130" s="88" t="s">
        <v>82</v>
      </c>
      <c r="T130" s="153"/>
      <c r="U130" s="88" t="s">
        <v>82</v>
      </c>
      <c r="V130" s="153"/>
      <c r="W130" s="88" t="s">
        <v>82</v>
      </c>
      <c r="X130" s="153" t="s">
        <v>85</v>
      </c>
      <c r="Y130" s="88" t="s">
        <v>83</v>
      </c>
      <c r="Z130" s="153"/>
      <c r="AA130" s="88" t="s">
        <v>82</v>
      </c>
      <c r="AB130" s="153" t="s">
        <v>85</v>
      </c>
      <c r="AC130" s="88" t="s">
        <v>82</v>
      </c>
      <c r="AD130" s="153"/>
      <c r="AE130" s="88" t="s">
        <v>82</v>
      </c>
      <c r="AF130" s="153" t="s">
        <v>279</v>
      </c>
      <c r="AG130" s="88" t="s">
        <v>82</v>
      </c>
      <c r="AH130" s="153"/>
      <c r="AI130" s="88" t="s">
        <v>82</v>
      </c>
      <c r="AJ130" s="153" t="s">
        <v>288</v>
      </c>
      <c r="AK130" s="88" t="s">
        <v>82</v>
      </c>
      <c r="AL130" s="153"/>
      <c r="AM130" s="88" t="s">
        <v>83</v>
      </c>
      <c r="AN130" s="153" t="s">
        <v>85</v>
      </c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278</v>
      </c>
      <c r="P131" s="156" t="s">
        <v>492</v>
      </c>
      <c r="Q131" s="87" t="s">
        <v>278</v>
      </c>
      <c r="R131" s="156"/>
      <c r="S131" s="87" t="s">
        <v>278</v>
      </c>
      <c r="T131" s="156"/>
      <c r="U131" s="87" t="s">
        <v>278</v>
      </c>
      <c r="V131" s="156"/>
      <c r="W131" s="87" t="s">
        <v>278</v>
      </c>
      <c r="X131" s="156"/>
      <c r="Y131" s="87" t="s">
        <v>83</v>
      </c>
      <c r="Z131" s="156" t="s">
        <v>88</v>
      </c>
      <c r="AA131" s="87" t="s">
        <v>278</v>
      </c>
      <c r="AB131" s="156"/>
      <c r="AC131" s="87" t="s">
        <v>278</v>
      </c>
      <c r="AD131" s="156"/>
      <c r="AE131" s="87" t="s">
        <v>278</v>
      </c>
      <c r="AF131" s="156"/>
      <c r="AG131" s="87" t="s">
        <v>278</v>
      </c>
      <c r="AH131" s="156"/>
      <c r="AI131" s="87" t="s">
        <v>278</v>
      </c>
      <c r="AJ131" s="156"/>
      <c r="AK131" s="87" t="s">
        <v>278</v>
      </c>
      <c r="AL131" s="156"/>
      <c r="AM131" s="87" t="s">
        <v>83</v>
      </c>
      <c r="AN131" s="156" t="s">
        <v>22</v>
      </c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 t="s">
        <v>492</v>
      </c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 t="s">
        <v>278</v>
      </c>
      <c r="X132" s="147"/>
      <c r="Y132" s="86" t="s">
        <v>278</v>
      </c>
      <c r="Z132" s="147"/>
      <c r="AA132" s="86" t="s">
        <v>278</v>
      </c>
      <c r="AB132" s="147"/>
      <c r="AC132" s="86" t="s">
        <v>82</v>
      </c>
      <c r="AD132" s="147" t="s">
        <v>499</v>
      </c>
      <c r="AE132" s="86" t="s">
        <v>278</v>
      </c>
      <c r="AF132" s="147"/>
      <c r="AG132" s="86" t="s">
        <v>278</v>
      </c>
      <c r="AH132" s="147"/>
      <c r="AI132" s="86" t="s">
        <v>278</v>
      </c>
      <c r="AJ132" s="147"/>
      <c r="AK132" s="86" t="s">
        <v>278</v>
      </c>
      <c r="AL132" s="147"/>
      <c r="AM132" s="86" t="s">
        <v>278</v>
      </c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 t="s">
        <v>492</v>
      </c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 t="s">
        <v>278</v>
      </c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/>
      <c r="AK133" s="19" t="s">
        <v>278</v>
      </c>
      <c r="AL133" s="149"/>
      <c r="AM133" s="19" t="s">
        <v>278</v>
      </c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83</v>
      </c>
      <c r="P134" s="148" t="s">
        <v>280</v>
      </c>
      <c r="Q134" s="85" t="s">
        <v>83</v>
      </c>
      <c r="R134" s="148" t="s">
        <v>85</v>
      </c>
      <c r="S134" s="85" t="s">
        <v>278</v>
      </c>
      <c r="T134" s="148"/>
      <c r="U134" s="85" t="s">
        <v>282</v>
      </c>
      <c r="V134" s="148" t="s">
        <v>85</v>
      </c>
      <c r="W134" s="85" t="s">
        <v>278</v>
      </c>
      <c r="X134" s="148"/>
      <c r="Y134" s="85" t="s">
        <v>83</v>
      </c>
      <c r="Z134" s="148"/>
      <c r="AA134" s="85" t="s">
        <v>83</v>
      </c>
      <c r="AB134" s="148" t="s">
        <v>90</v>
      </c>
      <c r="AC134" s="85" t="s">
        <v>282</v>
      </c>
      <c r="AD134" s="148"/>
      <c r="AE134" s="85" t="s">
        <v>278</v>
      </c>
      <c r="AF134" s="148"/>
      <c r="AG134" s="85" t="s">
        <v>282</v>
      </c>
      <c r="AH134" s="148" t="s">
        <v>85</v>
      </c>
      <c r="AI134" s="85" t="s">
        <v>278</v>
      </c>
      <c r="AJ134" s="148"/>
      <c r="AK134" s="85" t="s">
        <v>298</v>
      </c>
      <c r="AL134" s="148" t="s">
        <v>87</v>
      </c>
      <c r="AM134" s="85" t="s">
        <v>276</v>
      </c>
      <c r="AN134" s="148" t="s">
        <v>468</v>
      </c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83</v>
      </c>
      <c r="P135" s="154" t="s">
        <v>280</v>
      </c>
      <c r="Q135" s="37" t="s">
        <v>84</v>
      </c>
      <c r="R135" s="154" t="s">
        <v>283</v>
      </c>
      <c r="S135" s="37" t="s">
        <v>278</v>
      </c>
      <c r="T135" s="154"/>
      <c r="U135" s="37" t="s">
        <v>282</v>
      </c>
      <c r="V135" s="154" t="s">
        <v>85</v>
      </c>
      <c r="W135" s="37" t="s">
        <v>278</v>
      </c>
      <c r="X135" s="154"/>
      <c r="Y135" s="37" t="s">
        <v>83</v>
      </c>
      <c r="Z135" s="154"/>
      <c r="AA135" s="37" t="s">
        <v>83</v>
      </c>
      <c r="AB135" s="154" t="s">
        <v>90</v>
      </c>
      <c r="AC135" s="37" t="s">
        <v>282</v>
      </c>
      <c r="AD135" s="154"/>
      <c r="AE135" s="37" t="s">
        <v>278</v>
      </c>
      <c r="AF135" s="154" t="s">
        <v>82</v>
      </c>
      <c r="AG135" s="37" t="s">
        <v>282</v>
      </c>
      <c r="AH135" s="154" t="s">
        <v>85</v>
      </c>
      <c r="AI135" s="37" t="s">
        <v>278</v>
      </c>
      <c r="AJ135" s="154"/>
      <c r="AK135" s="37" t="s">
        <v>298</v>
      </c>
      <c r="AL135" s="154" t="s">
        <v>87</v>
      </c>
      <c r="AM135" s="37" t="s">
        <v>84</v>
      </c>
      <c r="AN135" s="154" t="s">
        <v>468</v>
      </c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83</v>
      </c>
      <c r="P136" s="154" t="s">
        <v>280</v>
      </c>
      <c r="Q136" s="37" t="s">
        <v>83</v>
      </c>
      <c r="R136" s="154" t="s">
        <v>85</v>
      </c>
      <c r="S136" s="37" t="s">
        <v>282</v>
      </c>
      <c r="T136" s="154" t="s">
        <v>89</v>
      </c>
      <c r="U136" s="37" t="s">
        <v>282</v>
      </c>
      <c r="V136" s="154" t="s">
        <v>85</v>
      </c>
      <c r="W136" s="37" t="s">
        <v>278</v>
      </c>
      <c r="X136" s="154"/>
      <c r="Y136" s="37" t="s">
        <v>83</v>
      </c>
      <c r="Z136" s="154"/>
      <c r="AA136" s="37" t="s">
        <v>83</v>
      </c>
      <c r="AB136" s="154" t="s">
        <v>90</v>
      </c>
      <c r="AC136" s="37" t="s">
        <v>282</v>
      </c>
      <c r="AD136" s="154" t="s">
        <v>286</v>
      </c>
      <c r="AE136" s="37" t="s">
        <v>282</v>
      </c>
      <c r="AF136" s="154" t="s">
        <v>82</v>
      </c>
      <c r="AG136" s="37" t="s">
        <v>282</v>
      </c>
      <c r="AH136" s="154" t="s">
        <v>85</v>
      </c>
      <c r="AI136" s="37" t="s">
        <v>83</v>
      </c>
      <c r="AJ136" s="154" t="s">
        <v>90</v>
      </c>
      <c r="AK136" s="37" t="s">
        <v>298</v>
      </c>
      <c r="AL136" s="154" t="s">
        <v>87</v>
      </c>
      <c r="AM136" s="37" t="s">
        <v>277</v>
      </c>
      <c r="AN136" s="154" t="s">
        <v>468</v>
      </c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278</v>
      </c>
      <c r="P137" s="148"/>
      <c r="Q137" s="85" t="s">
        <v>278</v>
      </c>
      <c r="R137" s="148"/>
      <c r="S137" s="85" t="s">
        <v>282</v>
      </c>
      <c r="T137" s="148" t="s">
        <v>85</v>
      </c>
      <c r="U137" s="85" t="s">
        <v>278</v>
      </c>
      <c r="V137" s="148"/>
      <c r="W137" s="85" t="s">
        <v>83</v>
      </c>
      <c r="X137" s="148" t="s">
        <v>85</v>
      </c>
      <c r="Y137" s="85" t="s">
        <v>83</v>
      </c>
      <c r="Z137" s="148" t="s">
        <v>288</v>
      </c>
      <c r="AA137" s="85" t="s">
        <v>278</v>
      </c>
      <c r="AB137" s="148"/>
      <c r="AC137" s="85" t="s">
        <v>278</v>
      </c>
      <c r="AD137" s="148" t="s">
        <v>82</v>
      </c>
      <c r="AE137" s="85" t="s">
        <v>282</v>
      </c>
      <c r="AF137" s="148" t="s">
        <v>279</v>
      </c>
      <c r="AG137" s="85" t="s">
        <v>82</v>
      </c>
      <c r="AH137" s="148" t="s">
        <v>11</v>
      </c>
      <c r="AI137" s="85" t="s">
        <v>83</v>
      </c>
      <c r="AJ137" s="148" t="s">
        <v>90</v>
      </c>
      <c r="AK137" s="85" t="s">
        <v>278</v>
      </c>
      <c r="AL137" s="148"/>
      <c r="AM137" s="85" t="s">
        <v>277</v>
      </c>
      <c r="AN137" s="148" t="s">
        <v>468</v>
      </c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282</v>
      </c>
      <c r="T138" s="154" t="s">
        <v>87</v>
      </c>
      <c r="U138" s="37" t="s">
        <v>278</v>
      </c>
      <c r="V138" s="154"/>
      <c r="W138" s="37" t="s">
        <v>83</v>
      </c>
      <c r="X138" s="154" t="s">
        <v>85</v>
      </c>
      <c r="Y138" s="37" t="s">
        <v>83</v>
      </c>
      <c r="Z138" s="154" t="s">
        <v>87</v>
      </c>
      <c r="AA138" s="37" t="s">
        <v>278</v>
      </c>
      <c r="AB138" s="154"/>
      <c r="AC138" s="37" t="s">
        <v>278</v>
      </c>
      <c r="AD138" s="154"/>
      <c r="AE138" s="37" t="s">
        <v>282</v>
      </c>
      <c r="AF138" s="154" t="s">
        <v>279</v>
      </c>
      <c r="AG138" s="37" t="s">
        <v>278</v>
      </c>
      <c r="AH138" s="154"/>
      <c r="AI138" s="37" t="s">
        <v>83</v>
      </c>
      <c r="AJ138" s="154" t="s">
        <v>90</v>
      </c>
      <c r="AK138" s="37" t="s">
        <v>278</v>
      </c>
      <c r="AL138" s="154"/>
      <c r="AM138" s="37" t="s">
        <v>82</v>
      </c>
      <c r="AN138" s="154" t="s">
        <v>85</v>
      </c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/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 t="s">
        <v>82</v>
      </c>
      <c r="AN139" s="147" t="s">
        <v>286</v>
      </c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/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 t="s">
        <v>82</v>
      </c>
      <c r="AN140" s="149" t="s">
        <v>22</v>
      </c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276</v>
      </c>
      <c r="P141" s="148"/>
      <c r="Q141" s="85" t="s">
        <v>276</v>
      </c>
      <c r="R141" s="148"/>
      <c r="S141" s="85" t="s">
        <v>276</v>
      </c>
      <c r="T141" s="148"/>
      <c r="U141" s="85" t="s">
        <v>276</v>
      </c>
      <c r="V141" s="148" t="s">
        <v>492</v>
      </c>
      <c r="W141" s="85" t="s">
        <v>83</v>
      </c>
      <c r="X141" s="148"/>
      <c r="Y141" s="85" t="s">
        <v>276</v>
      </c>
      <c r="Z141" s="148"/>
      <c r="AA141" s="85" t="s">
        <v>276</v>
      </c>
      <c r="AB141" s="148"/>
      <c r="AC141" s="85" t="s">
        <v>276</v>
      </c>
      <c r="AD141" s="148"/>
      <c r="AE141" s="85" t="s">
        <v>276</v>
      </c>
      <c r="AF141" s="148" t="s">
        <v>279</v>
      </c>
      <c r="AG141" s="85" t="s">
        <v>276</v>
      </c>
      <c r="AH141" s="148"/>
      <c r="AI141" s="85" t="s">
        <v>276</v>
      </c>
      <c r="AJ141" s="148"/>
      <c r="AK141" s="85" t="s">
        <v>276</v>
      </c>
      <c r="AL141" s="148"/>
      <c r="AM141" s="85" t="s">
        <v>278</v>
      </c>
      <c r="AN141" s="148" t="s">
        <v>18</v>
      </c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276</v>
      </c>
      <c r="P142" s="154"/>
      <c r="Q142" s="37" t="s">
        <v>276</v>
      </c>
      <c r="R142" s="154"/>
      <c r="S142" s="37" t="s">
        <v>276</v>
      </c>
      <c r="T142" s="154"/>
      <c r="U142" s="37" t="s">
        <v>276</v>
      </c>
      <c r="V142" s="154" t="s">
        <v>492</v>
      </c>
      <c r="W142" s="37" t="s">
        <v>83</v>
      </c>
      <c r="X142" s="154"/>
      <c r="Y142" s="37" t="s">
        <v>276</v>
      </c>
      <c r="Z142" s="154"/>
      <c r="AA142" s="37" t="s">
        <v>276</v>
      </c>
      <c r="AB142" s="154"/>
      <c r="AC142" s="37" t="s">
        <v>276</v>
      </c>
      <c r="AD142" s="154"/>
      <c r="AE142" s="37" t="s">
        <v>276</v>
      </c>
      <c r="AF142" s="154" t="s">
        <v>279</v>
      </c>
      <c r="AG142" s="37" t="s">
        <v>276</v>
      </c>
      <c r="AH142" s="154"/>
      <c r="AI142" s="37" t="s">
        <v>276</v>
      </c>
      <c r="AJ142" s="154" t="s">
        <v>492</v>
      </c>
      <c r="AK142" s="37" t="s">
        <v>276</v>
      </c>
      <c r="AL142" s="154"/>
      <c r="AM142" s="37" t="s">
        <v>278</v>
      </c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277</v>
      </c>
      <c r="P143" s="154"/>
      <c r="Q143" s="37" t="s">
        <v>277</v>
      </c>
      <c r="R143" s="154"/>
      <c r="S143" s="37" t="s">
        <v>277</v>
      </c>
      <c r="T143" s="154"/>
      <c r="U143" s="37" t="s">
        <v>277</v>
      </c>
      <c r="V143" s="154" t="s">
        <v>492</v>
      </c>
      <c r="W143" s="37" t="s">
        <v>83</v>
      </c>
      <c r="X143" s="154" t="s">
        <v>277</v>
      </c>
      <c r="Y143" s="37" t="s">
        <v>277</v>
      </c>
      <c r="Z143" s="154" t="s">
        <v>83</v>
      </c>
      <c r="AA143" s="37" t="s">
        <v>277</v>
      </c>
      <c r="AB143" s="154"/>
      <c r="AC143" s="37" t="s">
        <v>277</v>
      </c>
      <c r="AD143" s="154"/>
      <c r="AE143" s="37" t="s">
        <v>277</v>
      </c>
      <c r="AF143" s="154" t="s">
        <v>279</v>
      </c>
      <c r="AG143" s="37" t="s">
        <v>277</v>
      </c>
      <c r="AH143" s="154"/>
      <c r="AI143" s="37" t="s">
        <v>277</v>
      </c>
      <c r="AJ143" s="154"/>
      <c r="AK143" s="37" t="s">
        <v>277</v>
      </c>
      <c r="AL143" s="154"/>
      <c r="AM143" s="37" t="s">
        <v>276</v>
      </c>
      <c r="AN143" s="154" t="s">
        <v>85</v>
      </c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277</v>
      </c>
      <c r="P144" s="245"/>
      <c r="Q144" s="238" t="s">
        <v>277</v>
      </c>
      <c r="R144" s="245"/>
      <c r="S144" s="238" t="s">
        <v>277</v>
      </c>
      <c r="T144" s="245"/>
      <c r="U144" s="238" t="s">
        <v>277</v>
      </c>
      <c r="V144" s="245" t="s">
        <v>492</v>
      </c>
      <c r="W144" s="238" t="s">
        <v>83</v>
      </c>
      <c r="X144" s="245" t="s">
        <v>88</v>
      </c>
      <c r="Y144" s="238" t="s">
        <v>277</v>
      </c>
      <c r="Z144" s="245" t="s">
        <v>22</v>
      </c>
      <c r="AA144" s="238" t="s">
        <v>277</v>
      </c>
      <c r="AB144" s="245"/>
      <c r="AC144" s="238" t="s">
        <v>277</v>
      </c>
      <c r="AD144" s="245" t="s">
        <v>502</v>
      </c>
      <c r="AE144" s="238" t="s">
        <v>277</v>
      </c>
      <c r="AF144" s="245" t="s">
        <v>22</v>
      </c>
      <c r="AG144" s="238" t="s">
        <v>277</v>
      </c>
      <c r="AH144" s="245"/>
      <c r="AI144" s="238" t="s">
        <v>277</v>
      </c>
      <c r="AJ144" s="245"/>
      <c r="AK144" s="238" t="s">
        <v>277</v>
      </c>
      <c r="AL144" s="245"/>
      <c r="AM144" s="238" t="s">
        <v>276</v>
      </c>
      <c r="AN144" s="245" t="s">
        <v>22</v>
      </c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82</v>
      </c>
      <c r="P145" s="154"/>
      <c r="Q145" s="37" t="s">
        <v>82</v>
      </c>
      <c r="R145" s="154"/>
      <c r="S145" s="37" t="s">
        <v>82</v>
      </c>
      <c r="T145" s="154"/>
      <c r="U145" s="37" t="s">
        <v>82</v>
      </c>
      <c r="V145" s="154" t="s">
        <v>492</v>
      </c>
      <c r="W145" s="37" t="s">
        <v>83</v>
      </c>
      <c r="X145" s="154" t="s">
        <v>288</v>
      </c>
      <c r="Y145" s="37" t="s">
        <v>82</v>
      </c>
      <c r="Z145" s="154" t="s">
        <v>277</v>
      </c>
      <c r="AA145" s="37" t="s">
        <v>82</v>
      </c>
      <c r="AB145" s="154" t="s">
        <v>276</v>
      </c>
      <c r="AC145" s="37" t="s">
        <v>277</v>
      </c>
      <c r="AD145" s="154" t="s">
        <v>286</v>
      </c>
      <c r="AE145" s="37" t="s">
        <v>82</v>
      </c>
      <c r="AF145" s="154" t="s">
        <v>277</v>
      </c>
      <c r="AG145" s="37" t="s">
        <v>82</v>
      </c>
      <c r="AH145" s="154"/>
      <c r="AI145" s="37" t="s">
        <v>82</v>
      </c>
      <c r="AJ145" s="154" t="s">
        <v>492</v>
      </c>
      <c r="AK145" s="37" t="s">
        <v>82</v>
      </c>
      <c r="AL145" s="154"/>
      <c r="AM145" s="37" t="s">
        <v>277</v>
      </c>
      <c r="AN145" s="154" t="s">
        <v>85</v>
      </c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82</v>
      </c>
      <c r="P146" s="149"/>
      <c r="Q146" s="19" t="s">
        <v>82</v>
      </c>
      <c r="R146" s="149"/>
      <c r="S146" s="19" t="s">
        <v>82</v>
      </c>
      <c r="T146" s="149"/>
      <c r="U146" s="19" t="s">
        <v>82</v>
      </c>
      <c r="V146" s="149" t="s">
        <v>492</v>
      </c>
      <c r="W146" s="19" t="s">
        <v>278</v>
      </c>
      <c r="X146" s="149"/>
      <c r="Y146" s="19" t="s">
        <v>82</v>
      </c>
      <c r="Z146" s="149" t="s">
        <v>277</v>
      </c>
      <c r="AA146" s="19" t="s">
        <v>276</v>
      </c>
      <c r="AB146" s="149" t="s">
        <v>289</v>
      </c>
      <c r="AC146" s="19" t="s">
        <v>277</v>
      </c>
      <c r="AD146" s="149" t="s">
        <v>279</v>
      </c>
      <c r="AE146" s="19" t="s">
        <v>82</v>
      </c>
      <c r="AF146" s="149" t="s">
        <v>277</v>
      </c>
      <c r="AG146" s="19" t="s">
        <v>82</v>
      </c>
      <c r="AH146" s="149" t="s">
        <v>22</v>
      </c>
      <c r="AI146" s="19" t="s">
        <v>82</v>
      </c>
      <c r="AJ146" s="149" t="s">
        <v>492</v>
      </c>
      <c r="AK146" s="19" t="s">
        <v>82</v>
      </c>
      <c r="AL146" s="149"/>
      <c r="AM146" s="19" t="s">
        <v>277</v>
      </c>
      <c r="AN146" s="149" t="s">
        <v>22</v>
      </c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82</v>
      </c>
      <c r="P147" s="149" t="s">
        <v>280</v>
      </c>
      <c r="Q147" s="19" t="s">
        <v>82</v>
      </c>
      <c r="R147" s="149"/>
      <c r="S147" s="19" t="s">
        <v>82</v>
      </c>
      <c r="T147" s="149"/>
      <c r="U147" s="19" t="s">
        <v>82</v>
      </c>
      <c r="V147" s="149" t="s">
        <v>492</v>
      </c>
      <c r="W147" s="19" t="s">
        <v>278</v>
      </c>
      <c r="X147" s="149"/>
      <c r="Y147" s="19" t="s">
        <v>82</v>
      </c>
      <c r="Z147" s="149" t="s">
        <v>22</v>
      </c>
      <c r="AA147" s="19" t="s">
        <v>276</v>
      </c>
      <c r="AB147" s="149" t="s">
        <v>584</v>
      </c>
      <c r="AC147" s="19" t="s">
        <v>277</v>
      </c>
      <c r="AD147" s="149" t="s">
        <v>10</v>
      </c>
      <c r="AE147" s="19" t="s">
        <v>82</v>
      </c>
      <c r="AF147" s="149" t="s">
        <v>277</v>
      </c>
      <c r="AG147" s="19" t="s">
        <v>82</v>
      </c>
      <c r="AH147" s="149" t="s">
        <v>22</v>
      </c>
      <c r="AI147" s="19" t="s">
        <v>82</v>
      </c>
      <c r="AJ147" s="149" t="s">
        <v>492</v>
      </c>
      <c r="AK147" s="19" t="s">
        <v>82</v>
      </c>
      <c r="AL147" s="149"/>
      <c r="AM147" s="19" t="s">
        <v>277</v>
      </c>
      <c r="AN147" s="149" t="s">
        <v>22</v>
      </c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278</v>
      </c>
      <c r="P148" s="148"/>
      <c r="Q148" s="85" t="s">
        <v>278</v>
      </c>
      <c r="R148" s="148"/>
      <c r="S148" s="85" t="s">
        <v>278</v>
      </c>
      <c r="T148" s="148"/>
      <c r="U148" s="85" t="s">
        <v>278</v>
      </c>
      <c r="V148" s="148"/>
      <c r="W148" s="85" t="s">
        <v>83</v>
      </c>
      <c r="X148" s="148" t="s">
        <v>88</v>
      </c>
      <c r="Y148" s="85" t="s">
        <v>278</v>
      </c>
      <c r="Z148" s="148"/>
      <c r="AA148" s="85" t="s">
        <v>278</v>
      </c>
      <c r="AB148" s="148"/>
      <c r="AC148" s="85" t="s">
        <v>278</v>
      </c>
      <c r="AD148" s="148"/>
      <c r="AE148" s="85" t="s">
        <v>278</v>
      </c>
      <c r="AF148" s="148"/>
      <c r="AG148" s="85" t="s">
        <v>278</v>
      </c>
      <c r="AH148" s="148"/>
      <c r="AI148" s="85" t="s">
        <v>278</v>
      </c>
      <c r="AJ148" s="148" t="s">
        <v>492</v>
      </c>
      <c r="AK148" s="85" t="s">
        <v>278</v>
      </c>
      <c r="AL148" s="148"/>
      <c r="AM148" s="85" t="s">
        <v>82</v>
      </c>
      <c r="AN148" s="148" t="s">
        <v>85</v>
      </c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278</v>
      </c>
      <c r="P149" s="148"/>
      <c r="Q149" s="85" t="s">
        <v>278</v>
      </c>
      <c r="R149" s="148"/>
      <c r="S149" s="85" t="s">
        <v>278</v>
      </c>
      <c r="T149" s="148"/>
      <c r="U149" s="85" t="s">
        <v>278</v>
      </c>
      <c r="V149" s="148"/>
      <c r="W149" s="85" t="s">
        <v>83</v>
      </c>
      <c r="X149" s="148" t="s">
        <v>294</v>
      </c>
      <c r="Y149" s="85" t="s">
        <v>278</v>
      </c>
      <c r="Z149" s="148"/>
      <c r="AA149" s="85" t="s">
        <v>278</v>
      </c>
      <c r="AB149" s="148"/>
      <c r="AC149" s="85" t="s">
        <v>278</v>
      </c>
      <c r="AD149" s="148"/>
      <c r="AE149" s="85" t="s">
        <v>278</v>
      </c>
      <c r="AF149" s="148"/>
      <c r="AG149" s="85" t="s">
        <v>278</v>
      </c>
      <c r="AH149" s="148"/>
      <c r="AI149" s="85" t="s">
        <v>278</v>
      </c>
      <c r="AJ149" s="148" t="s">
        <v>492</v>
      </c>
      <c r="AK149" s="85" t="s">
        <v>278</v>
      </c>
      <c r="AL149" s="148"/>
      <c r="AM149" s="85" t="s">
        <v>82</v>
      </c>
      <c r="AN149" s="148" t="s">
        <v>85</v>
      </c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276</v>
      </c>
      <c r="P150" s="148"/>
      <c r="Q150" s="85" t="s">
        <v>84</v>
      </c>
      <c r="R150" s="148" t="s">
        <v>287</v>
      </c>
      <c r="S150" s="85" t="s">
        <v>276</v>
      </c>
      <c r="T150" s="148" t="s">
        <v>84</v>
      </c>
      <c r="U150" s="85" t="s">
        <v>276</v>
      </c>
      <c r="V150" s="148" t="s">
        <v>84</v>
      </c>
      <c r="W150" s="85" t="s">
        <v>83</v>
      </c>
      <c r="X150" s="148" t="s">
        <v>294</v>
      </c>
      <c r="Y150" s="85" t="s">
        <v>276</v>
      </c>
      <c r="Z150" s="148" t="s">
        <v>84</v>
      </c>
      <c r="AA150" s="85" t="s">
        <v>276</v>
      </c>
      <c r="AB150" s="148" t="s">
        <v>289</v>
      </c>
      <c r="AC150" s="85" t="s">
        <v>91</v>
      </c>
      <c r="AD150" s="148" t="s">
        <v>85</v>
      </c>
      <c r="AE150" s="85" t="s">
        <v>276</v>
      </c>
      <c r="AF150" s="148" t="s">
        <v>279</v>
      </c>
      <c r="AG150" s="85" t="s">
        <v>276</v>
      </c>
      <c r="AH150" s="148" t="s">
        <v>84</v>
      </c>
      <c r="AI150" s="85" t="s">
        <v>276</v>
      </c>
      <c r="AJ150" s="148" t="s">
        <v>492</v>
      </c>
      <c r="AK150" s="85" t="s">
        <v>276</v>
      </c>
      <c r="AL150" s="148" t="s">
        <v>84</v>
      </c>
      <c r="AM150" s="85" t="s">
        <v>278</v>
      </c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538</v>
      </c>
      <c r="P151" s="148" t="s">
        <v>284</v>
      </c>
      <c r="Q151" s="85" t="s">
        <v>84</v>
      </c>
      <c r="R151" s="148" t="s">
        <v>284</v>
      </c>
      <c r="S151" s="85" t="s">
        <v>276</v>
      </c>
      <c r="T151" s="148" t="s">
        <v>538</v>
      </c>
      <c r="U151" s="85" t="s">
        <v>276</v>
      </c>
      <c r="V151" s="148"/>
      <c r="W151" s="85" t="s">
        <v>83</v>
      </c>
      <c r="X151" s="148" t="s">
        <v>287</v>
      </c>
      <c r="Y151" s="85" t="s">
        <v>276</v>
      </c>
      <c r="Z151" s="148"/>
      <c r="AA151" s="85" t="s">
        <v>276</v>
      </c>
      <c r="AB151" s="148"/>
      <c r="AC151" s="85" t="s">
        <v>276</v>
      </c>
      <c r="AD151" s="148" t="s">
        <v>85</v>
      </c>
      <c r="AE151" s="85" t="s">
        <v>276</v>
      </c>
      <c r="AF151" s="148" t="s">
        <v>279</v>
      </c>
      <c r="AG151" s="85" t="s">
        <v>538</v>
      </c>
      <c r="AH151" s="148" t="s">
        <v>284</v>
      </c>
      <c r="AI151" s="85" t="s">
        <v>276</v>
      </c>
      <c r="AJ151" s="148" t="s">
        <v>492</v>
      </c>
      <c r="AK151" s="85" t="s">
        <v>276</v>
      </c>
      <c r="AL151" s="148" t="s">
        <v>86</v>
      </c>
      <c r="AM151" s="85" t="s">
        <v>278</v>
      </c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277</v>
      </c>
      <c r="P152" s="154"/>
      <c r="Q152" s="37" t="s">
        <v>82</v>
      </c>
      <c r="R152" s="154" t="s">
        <v>88</v>
      </c>
      <c r="S152" s="37" t="s">
        <v>277</v>
      </c>
      <c r="T152" s="154"/>
      <c r="U152" s="37" t="s">
        <v>277</v>
      </c>
      <c r="V152" s="154"/>
      <c r="W152" s="37" t="s">
        <v>645</v>
      </c>
      <c r="X152" s="154" t="s">
        <v>287</v>
      </c>
      <c r="Y152" s="37" t="s">
        <v>277</v>
      </c>
      <c r="Z152" s="154" t="s">
        <v>283</v>
      </c>
      <c r="AA152" s="37" t="s">
        <v>277</v>
      </c>
      <c r="AB152" s="154"/>
      <c r="AC152" s="37" t="s">
        <v>277</v>
      </c>
      <c r="AD152" s="154" t="s">
        <v>85</v>
      </c>
      <c r="AE152" s="37" t="s">
        <v>277</v>
      </c>
      <c r="AF152" s="154" t="s">
        <v>279</v>
      </c>
      <c r="AG152" s="37" t="s">
        <v>277</v>
      </c>
      <c r="AH152" s="154"/>
      <c r="AI152" s="37" t="s">
        <v>277</v>
      </c>
      <c r="AJ152" s="154" t="s">
        <v>492</v>
      </c>
      <c r="AK152" s="37" t="s">
        <v>277</v>
      </c>
      <c r="AL152" s="154"/>
      <c r="AM152" s="37" t="s">
        <v>276</v>
      </c>
      <c r="AN152" s="154" t="s">
        <v>646</v>
      </c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277</v>
      </c>
      <c r="P153" s="147"/>
      <c r="Q153" s="86" t="s">
        <v>82</v>
      </c>
      <c r="R153" s="147" t="s">
        <v>17</v>
      </c>
      <c r="S153" s="86" t="s">
        <v>277</v>
      </c>
      <c r="T153" s="147"/>
      <c r="U153" s="86" t="s">
        <v>277</v>
      </c>
      <c r="V153" s="147" t="s">
        <v>288</v>
      </c>
      <c r="W153" s="86" t="s">
        <v>278</v>
      </c>
      <c r="X153" s="147"/>
      <c r="Y153" s="86" t="s">
        <v>277</v>
      </c>
      <c r="Z153" s="147" t="s">
        <v>85</v>
      </c>
      <c r="AA153" s="86" t="s">
        <v>277</v>
      </c>
      <c r="AB153" s="147" t="s">
        <v>85</v>
      </c>
      <c r="AC153" s="86" t="s">
        <v>277</v>
      </c>
      <c r="AD153" s="147" t="s">
        <v>296</v>
      </c>
      <c r="AE153" s="86" t="s">
        <v>277</v>
      </c>
      <c r="AF153" s="147"/>
      <c r="AG153" s="86" t="s">
        <v>277</v>
      </c>
      <c r="AH153" s="147"/>
      <c r="AI153" s="86" t="s">
        <v>277</v>
      </c>
      <c r="AJ153" s="147" t="s">
        <v>492</v>
      </c>
      <c r="AK153" s="86" t="s">
        <v>277</v>
      </c>
      <c r="AL153" s="147"/>
      <c r="AM153" s="86" t="s">
        <v>276</v>
      </c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277</v>
      </c>
      <c r="P154" s="149" t="s">
        <v>22</v>
      </c>
      <c r="Q154" s="19" t="s">
        <v>82</v>
      </c>
      <c r="R154" s="149" t="s">
        <v>492</v>
      </c>
      <c r="S154" s="19" t="s">
        <v>277</v>
      </c>
      <c r="T154" s="149"/>
      <c r="U154" s="19" t="s">
        <v>277</v>
      </c>
      <c r="V154" s="149"/>
      <c r="W154" s="19" t="s">
        <v>278</v>
      </c>
      <c r="X154" s="149"/>
      <c r="Y154" s="19" t="s">
        <v>277</v>
      </c>
      <c r="Z154" s="149" t="s">
        <v>22</v>
      </c>
      <c r="AA154" s="19" t="s">
        <v>277</v>
      </c>
      <c r="AB154" s="149" t="s">
        <v>88</v>
      </c>
      <c r="AC154" s="19" t="s">
        <v>277</v>
      </c>
      <c r="AD154" s="149" t="s">
        <v>502</v>
      </c>
      <c r="AE154" s="19" t="s">
        <v>277</v>
      </c>
      <c r="AF154" s="149"/>
      <c r="AG154" s="19" t="s">
        <v>277</v>
      </c>
      <c r="AH154" s="149"/>
      <c r="AI154" s="19" t="s">
        <v>277</v>
      </c>
      <c r="AJ154" s="149" t="s">
        <v>492</v>
      </c>
      <c r="AK154" s="19" t="s">
        <v>277</v>
      </c>
      <c r="AL154" s="149"/>
      <c r="AM154" s="19" t="s">
        <v>276</v>
      </c>
      <c r="AN154" s="149" t="s">
        <v>468</v>
      </c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82</v>
      </c>
      <c r="P155" s="149"/>
      <c r="Q155" s="19" t="s">
        <v>82</v>
      </c>
      <c r="R155" s="149"/>
      <c r="S155" s="19" t="s">
        <v>82</v>
      </c>
      <c r="T155" s="149"/>
      <c r="U155" s="19" t="s">
        <v>82</v>
      </c>
      <c r="V155" s="149" t="s">
        <v>17</v>
      </c>
      <c r="W155" s="19" t="s">
        <v>83</v>
      </c>
      <c r="X155" s="149" t="s">
        <v>88</v>
      </c>
      <c r="Y155" s="19" t="s">
        <v>82</v>
      </c>
      <c r="Z155" s="149" t="s">
        <v>22</v>
      </c>
      <c r="AA155" s="19" t="s">
        <v>82</v>
      </c>
      <c r="AB155" s="149" t="s">
        <v>277</v>
      </c>
      <c r="AC155" s="19" t="s">
        <v>277</v>
      </c>
      <c r="AD155" s="149" t="s">
        <v>502</v>
      </c>
      <c r="AE155" s="19" t="s">
        <v>82</v>
      </c>
      <c r="AF155" s="149" t="s">
        <v>277</v>
      </c>
      <c r="AG155" s="19" t="s">
        <v>82</v>
      </c>
      <c r="AH155" s="149"/>
      <c r="AI155" s="19" t="s">
        <v>82</v>
      </c>
      <c r="AJ155" s="149" t="s">
        <v>492</v>
      </c>
      <c r="AK155" s="19" t="s">
        <v>82</v>
      </c>
      <c r="AL155" s="149"/>
      <c r="AM155" s="19" t="s">
        <v>277</v>
      </c>
      <c r="AN155" s="149" t="s">
        <v>468</v>
      </c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82</v>
      </c>
      <c r="P156" s="154" t="s">
        <v>280</v>
      </c>
      <c r="Q156" s="37" t="s">
        <v>82</v>
      </c>
      <c r="R156" s="154"/>
      <c r="S156" s="37" t="s">
        <v>82</v>
      </c>
      <c r="T156" s="154"/>
      <c r="U156" s="37" t="s">
        <v>82</v>
      </c>
      <c r="V156" s="154"/>
      <c r="W156" s="37" t="s">
        <v>83</v>
      </c>
      <c r="X156" s="154"/>
      <c r="Y156" s="37" t="s">
        <v>82</v>
      </c>
      <c r="Z156" s="154"/>
      <c r="AA156" s="37" t="s">
        <v>82</v>
      </c>
      <c r="AB156" s="154" t="s">
        <v>277</v>
      </c>
      <c r="AC156" s="37" t="s">
        <v>82</v>
      </c>
      <c r="AD156" s="154" t="s">
        <v>278</v>
      </c>
      <c r="AE156" s="37" t="s">
        <v>277</v>
      </c>
      <c r="AF156" s="154" t="s">
        <v>279</v>
      </c>
      <c r="AG156" s="37" t="s">
        <v>82</v>
      </c>
      <c r="AH156" s="154"/>
      <c r="AI156" s="37" t="s">
        <v>82</v>
      </c>
      <c r="AJ156" s="154" t="s">
        <v>492</v>
      </c>
      <c r="AK156" s="37" t="s">
        <v>82</v>
      </c>
      <c r="AL156" s="154"/>
      <c r="AM156" s="37" t="s">
        <v>277</v>
      </c>
      <c r="AN156" s="154" t="s">
        <v>498</v>
      </c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278</v>
      </c>
      <c r="P157" s="154"/>
      <c r="Q157" s="37" t="s">
        <v>278</v>
      </c>
      <c r="R157" s="154"/>
      <c r="S157" s="37" t="s">
        <v>278</v>
      </c>
      <c r="T157" s="154"/>
      <c r="U157" s="37" t="s">
        <v>278</v>
      </c>
      <c r="V157" s="154"/>
      <c r="W157" s="37" t="s">
        <v>83</v>
      </c>
      <c r="X157" s="154" t="s">
        <v>287</v>
      </c>
      <c r="Y157" s="37" t="s">
        <v>278</v>
      </c>
      <c r="Z157" s="154"/>
      <c r="AA157" s="37" t="s">
        <v>278</v>
      </c>
      <c r="AB157" s="154"/>
      <c r="AC157" s="37" t="s">
        <v>83</v>
      </c>
      <c r="AD157" s="154" t="s">
        <v>664</v>
      </c>
      <c r="AE157" s="37" t="s">
        <v>278</v>
      </c>
      <c r="AF157" s="154"/>
      <c r="AG157" s="37" t="s">
        <v>278</v>
      </c>
      <c r="AH157" s="154"/>
      <c r="AI157" s="37" t="s">
        <v>278</v>
      </c>
      <c r="AJ157" s="154" t="s">
        <v>492</v>
      </c>
      <c r="AK157" s="37" t="s">
        <v>278</v>
      </c>
      <c r="AL157" s="154"/>
      <c r="AM157" s="37" t="s">
        <v>82</v>
      </c>
      <c r="AN157" s="154" t="s">
        <v>498</v>
      </c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278</v>
      </c>
      <c r="T158" s="148"/>
      <c r="U158" s="85" t="s">
        <v>278</v>
      </c>
      <c r="V158" s="148"/>
      <c r="W158" s="85" t="s">
        <v>83</v>
      </c>
      <c r="X158" s="148"/>
      <c r="Y158" s="85" t="s">
        <v>278</v>
      </c>
      <c r="Z158" s="148"/>
      <c r="AA158" s="85" t="s">
        <v>278</v>
      </c>
      <c r="AB158" s="148"/>
      <c r="AC158" s="85" t="s">
        <v>278</v>
      </c>
      <c r="AD158" s="148"/>
      <c r="AE158" s="85" t="s">
        <v>278</v>
      </c>
      <c r="AF158" s="148"/>
      <c r="AG158" s="85" t="s">
        <v>278</v>
      </c>
      <c r="AH158" s="148"/>
      <c r="AI158" s="85" t="s">
        <v>278</v>
      </c>
      <c r="AJ158" s="148" t="s">
        <v>492</v>
      </c>
      <c r="AK158" s="85" t="s">
        <v>278</v>
      </c>
      <c r="AL158" s="148"/>
      <c r="AM158" s="85" t="s">
        <v>82</v>
      </c>
      <c r="AN158" s="148" t="s">
        <v>498</v>
      </c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276</v>
      </c>
      <c r="P159" s="148"/>
      <c r="Q159" s="85" t="s">
        <v>276</v>
      </c>
      <c r="R159" s="148"/>
      <c r="S159" s="85" t="s">
        <v>276</v>
      </c>
      <c r="T159" s="148"/>
      <c r="U159" s="85" t="s">
        <v>276</v>
      </c>
      <c r="V159" s="148"/>
      <c r="W159" s="85" t="s">
        <v>83</v>
      </c>
      <c r="X159" s="148" t="s">
        <v>88</v>
      </c>
      <c r="Y159" s="85" t="s">
        <v>276</v>
      </c>
      <c r="Z159" s="148" t="s">
        <v>277</v>
      </c>
      <c r="AA159" s="85" t="s">
        <v>276</v>
      </c>
      <c r="AB159" s="148"/>
      <c r="AC159" s="85" t="s">
        <v>276</v>
      </c>
      <c r="AD159" s="148" t="s">
        <v>502</v>
      </c>
      <c r="AE159" s="85" t="s">
        <v>276</v>
      </c>
      <c r="AF159" s="148" t="s">
        <v>279</v>
      </c>
      <c r="AG159" s="85" t="s">
        <v>276</v>
      </c>
      <c r="AH159" s="148" t="s">
        <v>492</v>
      </c>
      <c r="AI159" s="85" t="s">
        <v>276</v>
      </c>
      <c r="AJ159" s="148" t="s">
        <v>492</v>
      </c>
      <c r="AK159" s="85" t="s">
        <v>276</v>
      </c>
      <c r="AL159" s="148"/>
      <c r="AM159" s="85" t="s">
        <v>278</v>
      </c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276</v>
      </c>
      <c r="P160" s="147"/>
      <c r="Q160" s="86" t="s">
        <v>276</v>
      </c>
      <c r="R160" s="147"/>
      <c r="S160" s="86" t="s">
        <v>276</v>
      </c>
      <c r="T160" s="147"/>
      <c r="U160" s="86" t="s">
        <v>276</v>
      </c>
      <c r="V160" s="147"/>
      <c r="W160" s="86" t="s">
        <v>278</v>
      </c>
      <c r="X160" s="147"/>
      <c r="Y160" s="86" t="s">
        <v>276</v>
      </c>
      <c r="Z160" s="147" t="s">
        <v>277</v>
      </c>
      <c r="AA160" s="86" t="s">
        <v>276</v>
      </c>
      <c r="AB160" s="147" t="s">
        <v>85</v>
      </c>
      <c r="AC160" s="86" t="s">
        <v>276</v>
      </c>
      <c r="AD160" s="147"/>
      <c r="AE160" s="86" t="s">
        <v>276</v>
      </c>
      <c r="AF160" s="147"/>
      <c r="AG160" s="86" t="s">
        <v>276</v>
      </c>
      <c r="AH160" s="147" t="s">
        <v>492</v>
      </c>
      <c r="AI160" s="86" t="s">
        <v>276</v>
      </c>
      <c r="AJ160" s="147" t="s">
        <v>492</v>
      </c>
      <c r="AK160" s="86" t="s">
        <v>276</v>
      </c>
      <c r="AL160" s="147"/>
      <c r="AM160" s="86" t="s">
        <v>278</v>
      </c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276</v>
      </c>
      <c r="P161" s="162"/>
      <c r="Q161" s="124" t="s">
        <v>276</v>
      </c>
      <c r="R161" s="162"/>
      <c r="S161" s="124" t="s">
        <v>276</v>
      </c>
      <c r="T161" s="162"/>
      <c r="U161" s="124" t="s">
        <v>276</v>
      </c>
      <c r="V161" s="162"/>
      <c r="W161" s="124" t="s">
        <v>278</v>
      </c>
      <c r="X161" s="162"/>
      <c r="Y161" s="124" t="s">
        <v>276</v>
      </c>
      <c r="Z161" s="162" t="s">
        <v>277</v>
      </c>
      <c r="AA161" s="124" t="s">
        <v>276</v>
      </c>
      <c r="AB161" s="162"/>
      <c r="AC161" s="124" t="s">
        <v>276</v>
      </c>
      <c r="AD161" s="162" t="s">
        <v>22</v>
      </c>
      <c r="AE161" s="124" t="s">
        <v>276</v>
      </c>
      <c r="AF161" s="162"/>
      <c r="AG161" s="124" t="s">
        <v>276</v>
      </c>
      <c r="AH161" s="162" t="s">
        <v>492</v>
      </c>
      <c r="AI161" s="124" t="s">
        <v>276</v>
      </c>
      <c r="AJ161" s="162" t="s">
        <v>492</v>
      </c>
      <c r="AK161" s="124" t="s">
        <v>276</v>
      </c>
      <c r="AL161" s="162"/>
      <c r="AM161" s="124" t="s">
        <v>278</v>
      </c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277</v>
      </c>
      <c r="P162" s="151"/>
      <c r="Q162" s="84" t="s">
        <v>277</v>
      </c>
      <c r="R162" s="151" t="s">
        <v>82</v>
      </c>
      <c r="S162" s="84" t="s">
        <v>277</v>
      </c>
      <c r="T162" s="151"/>
      <c r="U162" s="84" t="s">
        <v>277</v>
      </c>
      <c r="V162" s="151"/>
      <c r="W162" s="84" t="s">
        <v>83</v>
      </c>
      <c r="X162" s="151"/>
      <c r="Y162" s="84" t="s">
        <v>539</v>
      </c>
      <c r="Z162" s="151" t="s">
        <v>284</v>
      </c>
      <c r="AA162" s="84" t="s">
        <v>277</v>
      </c>
      <c r="AB162" s="151"/>
      <c r="AC162" s="84" t="s">
        <v>277</v>
      </c>
      <c r="AD162" s="151"/>
      <c r="AE162" s="84" t="s">
        <v>277</v>
      </c>
      <c r="AF162" s="151" t="s">
        <v>279</v>
      </c>
      <c r="AG162" s="84" t="s">
        <v>277</v>
      </c>
      <c r="AH162" s="151" t="s">
        <v>492</v>
      </c>
      <c r="AI162" s="84" t="s">
        <v>277</v>
      </c>
      <c r="AJ162" s="151" t="s">
        <v>492</v>
      </c>
      <c r="AK162" s="84" t="s">
        <v>277</v>
      </c>
      <c r="AL162" s="151"/>
      <c r="AM162" s="84" t="s">
        <v>83</v>
      </c>
      <c r="AN162" s="151" t="s">
        <v>279</v>
      </c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277</v>
      </c>
      <c r="P163" s="155" t="s">
        <v>484</v>
      </c>
      <c r="Q163" s="40" t="s">
        <v>277</v>
      </c>
      <c r="R163" s="155" t="s">
        <v>82</v>
      </c>
      <c r="S163" s="40" t="s">
        <v>277</v>
      </c>
      <c r="T163" s="155"/>
      <c r="U163" s="40" t="s">
        <v>277</v>
      </c>
      <c r="V163" s="155"/>
      <c r="W163" s="40" t="s">
        <v>83</v>
      </c>
      <c r="X163" s="155"/>
      <c r="Y163" s="40" t="s">
        <v>277</v>
      </c>
      <c r="Z163" s="155"/>
      <c r="AA163" s="40" t="s">
        <v>277</v>
      </c>
      <c r="AB163" s="155" t="s">
        <v>484</v>
      </c>
      <c r="AC163" s="40" t="s">
        <v>277</v>
      </c>
      <c r="AD163" s="155" t="s">
        <v>484</v>
      </c>
      <c r="AE163" s="40" t="s">
        <v>277</v>
      </c>
      <c r="AF163" s="155" t="s">
        <v>279</v>
      </c>
      <c r="AG163" s="40" t="s">
        <v>277</v>
      </c>
      <c r="AH163" s="155" t="s">
        <v>492</v>
      </c>
      <c r="AI163" s="40" t="s">
        <v>277</v>
      </c>
      <c r="AJ163" s="155" t="s">
        <v>492</v>
      </c>
      <c r="AK163" s="40" t="s">
        <v>277</v>
      </c>
      <c r="AL163" s="155"/>
      <c r="AM163" s="40" t="s">
        <v>83</v>
      </c>
      <c r="AN163" s="155" t="s">
        <v>279</v>
      </c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82</v>
      </c>
      <c r="P164" s="155" t="s">
        <v>85</v>
      </c>
      <c r="Q164" s="40" t="s">
        <v>82</v>
      </c>
      <c r="R164" s="155"/>
      <c r="S164" s="40" t="s">
        <v>82</v>
      </c>
      <c r="T164" s="155" t="s">
        <v>276</v>
      </c>
      <c r="U164" s="40" t="s">
        <v>82</v>
      </c>
      <c r="V164" s="155"/>
      <c r="W164" s="40" t="s">
        <v>83</v>
      </c>
      <c r="X164" s="155"/>
      <c r="Y164" s="40" t="s">
        <v>82</v>
      </c>
      <c r="Z164" s="155"/>
      <c r="AA164" s="40" t="s">
        <v>82</v>
      </c>
      <c r="AB164" s="155" t="s">
        <v>277</v>
      </c>
      <c r="AC164" s="40" t="s">
        <v>82</v>
      </c>
      <c r="AD164" s="155" t="s">
        <v>278</v>
      </c>
      <c r="AE164" s="40" t="s">
        <v>82</v>
      </c>
      <c r="AF164" s="155"/>
      <c r="AG164" s="40" t="s">
        <v>82</v>
      </c>
      <c r="AH164" s="155" t="s">
        <v>492</v>
      </c>
      <c r="AI164" s="40" t="s">
        <v>82</v>
      </c>
      <c r="AJ164" s="155" t="s">
        <v>492</v>
      </c>
      <c r="AK164" s="40" t="s">
        <v>82</v>
      </c>
      <c r="AL164" s="155"/>
      <c r="AM164" s="40" t="s">
        <v>83</v>
      </c>
      <c r="AN164" s="155" t="s">
        <v>279</v>
      </c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82</v>
      </c>
      <c r="P165" s="155" t="s">
        <v>88</v>
      </c>
      <c r="Q165" s="40" t="s">
        <v>82</v>
      </c>
      <c r="R165" s="155"/>
      <c r="S165" s="40" t="s">
        <v>276</v>
      </c>
      <c r="T165" s="155" t="s">
        <v>492</v>
      </c>
      <c r="U165" s="40" t="s">
        <v>82</v>
      </c>
      <c r="V165" s="155"/>
      <c r="W165" s="40" t="s">
        <v>83</v>
      </c>
      <c r="X165" s="155"/>
      <c r="Y165" s="40" t="s">
        <v>82</v>
      </c>
      <c r="Z165" s="155" t="s">
        <v>88</v>
      </c>
      <c r="AA165" s="40" t="s">
        <v>277</v>
      </c>
      <c r="AB165" s="155" t="s">
        <v>288</v>
      </c>
      <c r="AC165" s="40" t="s">
        <v>82</v>
      </c>
      <c r="AD165" s="155" t="s">
        <v>91</v>
      </c>
      <c r="AE165" s="40" t="s">
        <v>82</v>
      </c>
      <c r="AF165" s="155"/>
      <c r="AG165" s="40" t="s">
        <v>82</v>
      </c>
      <c r="AH165" s="155" t="s">
        <v>492</v>
      </c>
      <c r="AI165" s="40" t="s">
        <v>82</v>
      </c>
      <c r="AJ165" s="155" t="s">
        <v>492</v>
      </c>
      <c r="AK165" s="40" t="s">
        <v>82</v>
      </c>
      <c r="AL165" s="155"/>
      <c r="AM165" s="40" t="s">
        <v>278</v>
      </c>
      <c r="AN165" s="155" t="s">
        <v>295</v>
      </c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/>
      <c r="S166" s="40" t="s">
        <v>278</v>
      </c>
      <c r="T166" s="155"/>
      <c r="U166" s="40" t="s">
        <v>278</v>
      </c>
      <c r="V166" s="155"/>
      <c r="W166" s="40" t="s">
        <v>83</v>
      </c>
      <c r="X166" s="155" t="s">
        <v>288</v>
      </c>
      <c r="Y166" s="40" t="s">
        <v>278</v>
      </c>
      <c r="Z166" s="155"/>
      <c r="AA166" s="40" t="s">
        <v>278</v>
      </c>
      <c r="AB166" s="155"/>
      <c r="AC166" s="40" t="s">
        <v>278</v>
      </c>
      <c r="AD166" s="155" t="s">
        <v>91</v>
      </c>
      <c r="AE166" s="40" t="s">
        <v>278</v>
      </c>
      <c r="AF166" s="155"/>
      <c r="AG166" s="40" t="s">
        <v>278</v>
      </c>
      <c r="AH166" s="155" t="s">
        <v>492</v>
      </c>
      <c r="AI166" s="40" t="s">
        <v>278</v>
      </c>
      <c r="AJ166" s="155" t="s">
        <v>492</v>
      </c>
      <c r="AK166" s="40" t="s">
        <v>278</v>
      </c>
      <c r="AL166" s="155"/>
      <c r="AM166" s="40" t="s">
        <v>278</v>
      </c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/>
      <c r="S167" s="87" t="s">
        <v>278</v>
      </c>
      <c r="T167" s="156"/>
      <c r="U167" s="87" t="s">
        <v>278</v>
      </c>
      <c r="V167" s="156"/>
      <c r="W167" s="87" t="s">
        <v>278</v>
      </c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 t="s">
        <v>492</v>
      </c>
      <c r="AI167" s="87" t="s">
        <v>278</v>
      </c>
      <c r="AJ167" s="156"/>
      <c r="AK167" s="87" t="s">
        <v>278</v>
      </c>
      <c r="AL167" s="156"/>
      <c r="AM167" s="87" t="s">
        <v>278</v>
      </c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/>
      <c r="S168" s="80" t="s">
        <v>278</v>
      </c>
      <c r="T168" s="157"/>
      <c r="U168" s="80" t="s">
        <v>278</v>
      </c>
      <c r="V168" s="157"/>
      <c r="W168" s="80" t="s">
        <v>278</v>
      </c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 t="s">
        <v>492</v>
      </c>
      <c r="AI168" s="80" t="s">
        <v>278</v>
      </c>
      <c r="AJ168" s="157"/>
      <c r="AK168" s="80" t="s">
        <v>278</v>
      </c>
      <c r="AL168" s="157"/>
      <c r="AM168" s="80" t="s">
        <v>278</v>
      </c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282</v>
      </c>
      <c r="T169" s="151" t="s">
        <v>85</v>
      </c>
      <c r="U169" s="234" t="s">
        <v>282</v>
      </c>
      <c r="V169" s="151"/>
      <c r="W169" s="234" t="s">
        <v>83</v>
      </c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282</v>
      </c>
      <c r="AF169" s="151" t="s">
        <v>279</v>
      </c>
      <c r="AG169" s="234" t="s">
        <v>278</v>
      </c>
      <c r="AH169" s="151" t="s">
        <v>492</v>
      </c>
      <c r="AI169" s="234" t="s">
        <v>83</v>
      </c>
      <c r="AJ169" s="151" t="s">
        <v>90</v>
      </c>
      <c r="AK169" s="234" t="s">
        <v>278</v>
      </c>
      <c r="AL169" s="151"/>
      <c r="AM169" s="234" t="s">
        <v>276</v>
      </c>
      <c r="AN169" s="151" t="s">
        <v>291</v>
      </c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282</v>
      </c>
      <c r="T170" s="151" t="s">
        <v>85</v>
      </c>
      <c r="U170" s="234" t="s">
        <v>282</v>
      </c>
      <c r="V170" s="151"/>
      <c r="W170" s="234" t="s">
        <v>83</v>
      </c>
      <c r="X170" s="151"/>
      <c r="Y170" s="234" t="s">
        <v>298</v>
      </c>
      <c r="Z170" s="151" t="s">
        <v>288</v>
      </c>
      <c r="AA170" s="234" t="s">
        <v>278</v>
      </c>
      <c r="AB170" s="151"/>
      <c r="AC170" s="234" t="s">
        <v>278</v>
      </c>
      <c r="AD170" s="151"/>
      <c r="AE170" s="234" t="s">
        <v>282</v>
      </c>
      <c r="AF170" s="151" t="s">
        <v>279</v>
      </c>
      <c r="AG170" s="234" t="s">
        <v>278</v>
      </c>
      <c r="AH170" s="151" t="s">
        <v>492</v>
      </c>
      <c r="AI170" s="234" t="s">
        <v>83</v>
      </c>
      <c r="AJ170" s="151" t="s">
        <v>90</v>
      </c>
      <c r="AK170" s="234" t="s">
        <v>278</v>
      </c>
      <c r="AL170" s="151"/>
      <c r="AM170" s="234" t="s">
        <v>276</v>
      </c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83</v>
      </c>
      <c r="P171" s="155" t="s">
        <v>280</v>
      </c>
      <c r="Q171" s="40" t="s">
        <v>83</v>
      </c>
      <c r="R171" s="155" t="s">
        <v>85</v>
      </c>
      <c r="S171" s="40" t="s">
        <v>282</v>
      </c>
      <c r="T171" s="155" t="s">
        <v>85</v>
      </c>
      <c r="U171" s="40" t="s">
        <v>282</v>
      </c>
      <c r="V171" s="155"/>
      <c r="W171" s="40" t="s">
        <v>83</v>
      </c>
      <c r="X171" s="155"/>
      <c r="Y171" s="40" t="s">
        <v>298</v>
      </c>
      <c r="Z171" s="155" t="s">
        <v>287</v>
      </c>
      <c r="AA171" s="40" t="s">
        <v>83</v>
      </c>
      <c r="AB171" s="155" t="s">
        <v>277</v>
      </c>
      <c r="AC171" s="40" t="s">
        <v>282</v>
      </c>
      <c r="AD171" s="155" t="s">
        <v>85</v>
      </c>
      <c r="AE171" s="40" t="s">
        <v>282</v>
      </c>
      <c r="AF171" s="155" t="s">
        <v>279</v>
      </c>
      <c r="AG171" s="40" t="s">
        <v>282</v>
      </c>
      <c r="AH171" s="155" t="s">
        <v>492</v>
      </c>
      <c r="AI171" s="40" t="s">
        <v>83</v>
      </c>
      <c r="AJ171" s="155" t="s">
        <v>90</v>
      </c>
      <c r="AK171" s="40" t="s">
        <v>298</v>
      </c>
      <c r="AL171" s="155" t="s">
        <v>87</v>
      </c>
      <c r="AM171" s="40" t="s">
        <v>277</v>
      </c>
      <c r="AN171" s="155" t="s">
        <v>468</v>
      </c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83</v>
      </c>
      <c r="P172" s="151" t="s">
        <v>280</v>
      </c>
      <c r="Q172" s="84" t="s">
        <v>83</v>
      </c>
      <c r="R172" s="151" t="s">
        <v>88</v>
      </c>
      <c r="S172" s="84" t="s">
        <v>278</v>
      </c>
      <c r="T172" s="151"/>
      <c r="U172" s="84" t="s">
        <v>278</v>
      </c>
      <c r="V172" s="151"/>
      <c r="W172" s="84" t="s">
        <v>83</v>
      </c>
      <c r="X172" s="151"/>
      <c r="Y172" s="84" t="s">
        <v>83</v>
      </c>
      <c r="Z172" s="151" t="s">
        <v>278</v>
      </c>
      <c r="AA172" s="84" t="s">
        <v>83</v>
      </c>
      <c r="AB172" s="151" t="s">
        <v>90</v>
      </c>
      <c r="AC172" s="84" t="s">
        <v>282</v>
      </c>
      <c r="AD172" s="151" t="s">
        <v>85</v>
      </c>
      <c r="AE172" s="84" t="s">
        <v>278</v>
      </c>
      <c r="AF172" s="151"/>
      <c r="AG172" s="84" t="s">
        <v>282</v>
      </c>
      <c r="AH172" s="151" t="s">
        <v>85</v>
      </c>
      <c r="AI172" s="84" t="s">
        <v>278</v>
      </c>
      <c r="AJ172" s="151"/>
      <c r="AK172" s="84" t="s">
        <v>298</v>
      </c>
      <c r="AL172" s="151" t="s">
        <v>87</v>
      </c>
      <c r="AM172" s="84" t="s">
        <v>277</v>
      </c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83</v>
      </c>
      <c r="P173" s="155" t="s">
        <v>280</v>
      </c>
      <c r="Q173" s="40" t="s">
        <v>83</v>
      </c>
      <c r="R173" s="155" t="s">
        <v>85</v>
      </c>
      <c r="S173" s="40" t="s">
        <v>278</v>
      </c>
      <c r="T173" s="155"/>
      <c r="U173" s="40" t="s">
        <v>278</v>
      </c>
      <c r="V173" s="155"/>
      <c r="W173" s="40" t="s">
        <v>83</v>
      </c>
      <c r="X173" s="155" t="s">
        <v>288</v>
      </c>
      <c r="Y173" s="40" t="s">
        <v>83</v>
      </c>
      <c r="Z173" s="155" t="s">
        <v>278</v>
      </c>
      <c r="AA173" s="40" t="s">
        <v>83</v>
      </c>
      <c r="AB173" s="155" t="s">
        <v>90</v>
      </c>
      <c r="AC173" s="40" t="s">
        <v>282</v>
      </c>
      <c r="AD173" s="155" t="s">
        <v>85</v>
      </c>
      <c r="AE173" s="40" t="s">
        <v>278</v>
      </c>
      <c r="AF173" s="155"/>
      <c r="AG173" s="40" t="s">
        <v>282</v>
      </c>
      <c r="AH173" s="155" t="s">
        <v>85</v>
      </c>
      <c r="AI173" s="40" t="s">
        <v>278</v>
      </c>
      <c r="AJ173" s="155"/>
      <c r="AK173" s="40" t="s">
        <v>298</v>
      </c>
      <c r="AL173" s="155" t="s">
        <v>283</v>
      </c>
      <c r="AM173" s="40" t="s">
        <v>82</v>
      </c>
      <c r="AN173" s="155" t="s">
        <v>283</v>
      </c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/>
      <c r="AG174" s="239" t="s">
        <v>278</v>
      </c>
      <c r="AH174" s="156"/>
      <c r="AI174" s="239" t="s">
        <v>278</v>
      </c>
      <c r="AJ174" s="156"/>
      <c r="AK174" s="239" t="s">
        <v>278</v>
      </c>
      <c r="AL174" s="156" t="s">
        <v>18</v>
      </c>
      <c r="AM174" s="239" t="s">
        <v>82</v>
      </c>
      <c r="AN174" s="156" t="s">
        <v>291</v>
      </c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/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 t="s">
        <v>82</v>
      </c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276</v>
      </c>
      <c r="P176" s="151" t="s">
        <v>85</v>
      </c>
      <c r="Q176" s="234" t="s">
        <v>276</v>
      </c>
      <c r="R176" s="151"/>
      <c r="S176" s="234" t="s">
        <v>276</v>
      </c>
      <c r="T176" s="151"/>
      <c r="U176" s="234" t="s">
        <v>276</v>
      </c>
      <c r="V176" s="151"/>
      <c r="W176" s="234" t="s">
        <v>276</v>
      </c>
      <c r="X176" s="151"/>
      <c r="Y176" s="234" t="s">
        <v>83</v>
      </c>
      <c r="Z176" s="151"/>
      <c r="AA176" s="234" t="s">
        <v>276</v>
      </c>
      <c r="AB176" s="151" t="s">
        <v>85</v>
      </c>
      <c r="AC176" s="234" t="s">
        <v>276</v>
      </c>
      <c r="AD176" s="151"/>
      <c r="AE176" s="234" t="s">
        <v>276</v>
      </c>
      <c r="AF176" s="151" t="s">
        <v>279</v>
      </c>
      <c r="AG176" s="234" t="s">
        <v>276</v>
      </c>
      <c r="AH176" s="151"/>
      <c r="AI176" s="234" t="s">
        <v>276</v>
      </c>
      <c r="AJ176" s="151"/>
      <c r="AK176" s="234" t="s">
        <v>276</v>
      </c>
      <c r="AL176" s="151"/>
      <c r="AM176" s="234" t="s">
        <v>278</v>
      </c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276</v>
      </c>
      <c r="P177" s="155" t="s">
        <v>85</v>
      </c>
      <c r="Q177" s="40" t="s">
        <v>276</v>
      </c>
      <c r="R177" s="155"/>
      <c r="S177" s="40" t="s">
        <v>276</v>
      </c>
      <c r="T177" s="155"/>
      <c r="U177" s="40" t="s">
        <v>276</v>
      </c>
      <c r="V177" s="155"/>
      <c r="W177" s="40" t="s">
        <v>276</v>
      </c>
      <c r="X177" s="155"/>
      <c r="Y177" s="40" t="s">
        <v>83</v>
      </c>
      <c r="Z177" s="155"/>
      <c r="AA177" s="40" t="s">
        <v>276</v>
      </c>
      <c r="AB177" s="155"/>
      <c r="AC177" s="40" t="s">
        <v>276</v>
      </c>
      <c r="AD177" s="155"/>
      <c r="AE177" s="40" t="s">
        <v>276</v>
      </c>
      <c r="AF177" s="155" t="s">
        <v>279</v>
      </c>
      <c r="AG177" s="40" t="s">
        <v>276</v>
      </c>
      <c r="AH177" s="155"/>
      <c r="AI177" s="40" t="s">
        <v>276</v>
      </c>
      <c r="AJ177" s="155"/>
      <c r="AK177" s="40" t="s">
        <v>276</v>
      </c>
      <c r="AL177" s="155"/>
      <c r="AM177" s="40" t="s">
        <v>278</v>
      </c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277</v>
      </c>
      <c r="P178" s="155" t="s">
        <v>85</v>
      </c>
      <c r="Q178" s="40" t="s">
        <v>277</v>
      </c>
      <c r="R178" s="155"/>
      <c r="S178" s="40" t="s">
        <v>277</v>
      </c>
      <c r="T178" s="155"/>
      <c r="U178" s="40" t="s">
        <v>277</v>
      </c>
      <c r="V178" s="155" t="s">
        <v>288</v>
      </c>
      <c r="W178" s="40" t="s">
        <v>277</v>
      </c>
      <c r="X178" s="155"/>
      <c r="Y178" s="40" t="s">
        <v>83</v>
      </c>
      <c r="Z178" s="155"/>
      <c r="AA178" s="40" t="s">
        <v>277</v>
      </c>
      <c r="AB178" s="155"/>
      <c r="AC178" s="40" t="s">
        <v>663</v>
      </c>
      <c r="AD178" s="155" t="s">
        <v>284</v>
      </c>
      <c r="AE178" s="40" t="s">
        <v>277</v>
      </c>
      <c r="AF178" s="155" t="s">
        <v>279</v>
      </c>
      <c r="AG178" s="40" t="s">
        <v>277</v>
      </c>
      <c r="AH178" s="155"/>
      <c r="AI178" s="40" t="s">
        <v>277</v>
      </c>
      <c r="AJ178" s="155" t="s">
        <v>292</v>
      </c>
      <c r="AK178" s="40" t="s">
        <v>277</v>
      </c>
      <c r="AL178" s="155"/>
      <c r="AM178" s="40" t="s">
        <v>276</v>
      </c>
      <c r="AN178" s="155" t="s">
        <v>506</v>
      </c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277</v>
      </c>
      <c r="P179" s="151" t="s">
        <v>85</v>
      </c>
      <c r="Q179" s="84" t="s">
        <v>277</v>
      </c>
      <c r="R179" s="151"/>
      <c r="S179" s="84" t="s">
        <v>277</v>
      </c>
      <c r="T179" s="151"/>
      <c r="U179" s="84" t="s">
        <v>277</v>
      </c>
      <c r="V179" s="151" t="s">
        <v>288</v>
      </c>
      <c r="W179" s="84" t="s">
        <v>277</v>
      </c>
      <c r="X179" s="151"/>
      <c r="Y179" s="84" t="s">
        <v>83</v>
      </c>
      <c r="Z179" s="151"/>
      <c r="AA179" s="84" t="s">
        <v>277</v>
      </c>
      <c r="AB179" s="151" t="s">
        <v>288</v>
      </c>
      <c r="AC179" s="84" t="s">
        <v>277</v>
      </c>
      <c r="AD179" s="151"/>
      <c r="AE179" s="84" t="s">
        <v>277</v>
      </c>
      <c r="AF179" s="151" t="s">
        <v>279</v>
      </c>
      <c r="AG179" s="84" t="s">
        <v>277</v>
      </c>
      <c r="AH179" s="151" t="s">
        <v>16</v>
      </c>
      <c r="AI179" s="84" t="s">
        <v>277</v>
      </c>
      <c r="AJ179" s="151" t="s">
        <v>85</v>
      </c>
      <c r="AK179" s="84" t="s">
        <v>277</v>
      </c>
      <c r="AL179" s="151"/>
      <c r="AM179" s="84" t="s">
        <v>276</v>
      </c>
      <c r="AN179" s="151" t="s">
        <v>291</v>
      </c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82</v>
      </c>
      <c r="P180" s="155" t="s">
        <v>85</v>
      </c>
      <c r="Q180" s="40" t="s">
        <v>82</v>
      </c>
      <c r="R180" s="155"/>
      <c r="S180" s="40" t="s">
        <v>82</v>
      </c>
      <c r="T180" s="155"/>
      <c r="U180" s="40" t="s">
        <v>82</v>
      </c>
      <c r="V180" s="155"/>
      <c r="W180" s="40" t="s">
        <v>82</v>
      </c>
      <c r="X180" s="155" t="s">
        <v>10</v>
      </c>
      <c r="Y180" s="40" t="s">
        <v>83</v>
      </c>
      <c r="Z180" s="155" t="s">
        <v>288</v>
      </c>
      <c r="AA180" s="40" t="s">
        <v>82</v>
      </c>
      <c r="AB180" s="155" t="s">
        <v>276</v>
      </c>
      <c r="AC180" s="40" t="s">
        <v>277</v>
      </c>
      <c r="AD180" s="155" t="s">
        <v>502</v>
      </c>
      <c r="AE180" s="40" t="s">
        <v>82</v>
      </c>
      <c r="AF180" s="155" t="s">
        <v>277</v>
      </c>
      <c r="AG180" s="40" t="s">
        <v>82</v>
      </c>
      <c r="AH180" s="155"/>
      <c r="AI180" s="40" t="s">
        <v>82</v>
      </c>
      <c r="AJ180" s="155"/>
      <c r="AK180" s="40" t="s">
        <v>82</v>
      </c>
      <c r="AL180" s="155"/>
      <c r="AM180" s="40" t="s">
        <v>277</v>
      </c>
      <c r="AN180" s="155" t="s">
        <v>82</v>
      </c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82</v>
      </c>
      <c r="P181" s="157" t="s">
        <v>85</v>
      </c>
      <c r="Q181" s="80" t="s">
        <v>82</v>
      </c>
      <c r="R181" s="157"/>
      <c r="S181" s="80" t="s">
        <v>82</v>
      </c>
      <c r="T181" s="157"/>
      <c r="U181" s="80" t="s">
        <v>82</v>
      </c>
      <c r="V181" s="157" t="s">
        <v>85</v>
      </c>
      <c r="W181" s="80" t="s">
        <v>82</v>
      </c>
      <c r="X181" s="157" t="s">
        <v>277</v>
      </c>
      <c r="Y181" s="80" t="s">
        <v>278</v>
      </c>
      <c r="Z181" s="157"/>
      <c r="AA181" s="80" t="s">
        <v>82</v>
      </c>
      <c r="AB181" s="157" t="s">
        <v>276</v>
      </c>
      <c r="AC181" s="80" t="s">
        <v>82</v>
      </c>
      <c r="AD181" s="157" t="s">
        <v>277</v>
      </c>
      <c r="AE181" s="80" t="s">
        <v>82</v>
      </c>
      <c r="AF181" s="157" t="s">
        <v>277</v>
      </c>
      <c r="AG181" s="80" t="s">
        <v>82</v>
      </c>
      <c r="AH181" s="157"/>
      <c r="AI181" s="80" t="s">
        <v>82</v>
      </c>
      <c r="AJ181" s="157"/>
      <c r="AK181" s="80" t="s">
        <v>82</v>
      </c>
      <c r="AL181" s="157"/>
      <c r="AM181" s="80" t="s">
        <v>277</v>
      </c>
      <c r="AN181" s="157" t="s">
        <v>82</v>
      </c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82</v>
      </c>
      <c r="P182" s="157" t="s">
        <v>280</v>
      </c>
      <c r="Q182" s="80" t="s">
        <v>82</v>
      </c>
      <c r="R182" s="157"/>
      <c r="S182" s="80" t="s">
        <v>82</v>
      </c>
      <c r="T182" s="157" t="s">
        <v>10</v>
      </c>
      <c r="U182" s="80" t="s">
        <v>82</v>
      </c>
      <c r="V182" s="157" t="s">
        <v>85</v>
      </c>
      <c r="W182" s="80" t="s">
        <v>82</v>
      </c>
      <c r="X182" s="157" t="s">
        <v>277</v>
      </c>
      <c r="Y182" s="80" t="s">
        <v>278</v>
      </c>
      <c r="Z182" s="157"/>
      <c r="AA182" s="80" t="s">
        <v>82</v>
      </c>
      <c r="AB182" s="157" t="s">
        <v>276</v>
      </c>
      <c r="AC182" s="80" t="s">
        <v>277</v>
      </c>
      <c r="AD182" s="157" t="s">
        <v>18</v>
      </c>
      <c r="AE182" s="80" t="s">
        <v>277</v>
      </c>
      <c r="AF182" s="157" t="s">
        <v>16</v>
      </c>
      <c r="AG182" s="80" t="s">
        <v>82</v>
      </c>
      <c r="AH182" s="157"/>
      <c r="AI182" s="80" t="s">
        <v>82</v>
      </c>
      <c r="AJ182" s="157"/>
      <c r="AK182" s="80" t="s">
        <v>82</v>
      </c>
      <c r="AL182" s="157"/>
      <c r="AM182" s="80" t="s">
        <v>82</v>
      </c>
      <c r="AN182" s="157" t="s">
        <v>296</v>
      </c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278</v>
      </c>
      <c r="P183" s="151"/>
      <c r="Q183" s="84" t="s">
        <v>278</v>
      </c>
      <c r="R183" s="151"/>
      <c r="S183" s="84" t="s">
        <v>278</v>
      </c>
      <c r="T183" s="151"/>
      <c r="U183" s="84" t="s">
        <v>278</v>
      </c>
      <c r="V183" s="151"/>
      <c r="W183" s="84" t="s">
        <v>278</v>
      </c>
      <c r="X183" s="151"/>
      <c r="Y183" s="84" t="s">
        <v>83</v>
      </c>
      <c r="Z183" s="151"/>
      <c r="AA183" s="84" t="s">
        <v>278</v>
      </c>
      <c r="AB183" s="151"/>
      <c r="AC183" s="84" t="s">
        <v>278</v>
      </c>
      <c r="AD183" s="151" t="s">
        <v>296</v>
      </c>
      <c r="AE183" s="84" t="s">
        <v>278</v>
      </c>
      <c r="AF183" s="151"/>
      <c r="AG183" s="84" t="s">
        <v>278</v>
      </c>
      <c r="AH183" s="151"/>
      <c r="AI183" s="84" t="s">
        <v>278</v>
      </c>
      <c r="AJ183" s="151"/>
      <c r="AK183" s="84" t="s">
        <v>278</v>
      </c>
      <c r="AL183" s="151"/>
      <c r="AM183" s="84" t="s">
        <v>539</v>
      </c>
      <c r="AN183" s="151" t="s">
        <v>284</v>
      </c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278</v>
      </c>
      <c r="P184" s="155"/>
      <c r="Q184" s="40" t="s">
        <v>278</v>
      </c>
      <c r="R184" s="155"/>
      <c r="S184" s="40" t="s">
        <v>278</v>
      </c>
      <c r="T184" s="155"/>
      <c r="U184" s="40" t="s">
        <v>278</v>
      </c>
      <c r="V184" s="155"/>
      <c r="W184" s="40" t="s">
        <v>278</v>
      </c>
      <c r="X184" s="155"/>
      <c r="Y184" s="40" t="s">
        <v>83</v>
      </c>
      <c r="Z184" s="155" t="s">
        <v>524</v>
      </c>
      <c r="AA184" s="40" t="s">
        <v>278</v>
      </c>
      <c r="AB184" s="155"/>
      <c r="AC184" s="40" t="s">
        <v>278</v>
      </c>
      <c r="AD184" s="155"/>
      <c r="AE184" s="40" t="s">
        <v>278</v>
      </c>
      <c r="AF184" s="155"/>
      <c r="AG184" s="40" t="s">
        <v>278</v>
      </c>
      <c r="AH184" s="155"/>
      <c r="AI184" s="40" t="s">
        <v>278</v>
      </c>
      <c r="AJ184" s="155"/>
      <c r="AK184" s="40" t="s">
        <v>278</v>
      </c>
      <c r="AL184" s="155"/>
      <c r="AM184" s="40" t="s">
        <v>82</v>
      </c>
      <c r="AN184" s="155" t="s">
        <v>468</v>
      </c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276</v>
      </c>
      <c r="P185" s="155"/>
      <c r="Q185" s="40" t="s">
        <v>276</v>
      </c>
      <c r="R185" s="155"/>
      <c r="S185" s="40" t="s">
        <v>276</v>
      </c>
      <c r="T185" s="155"/>
      <c r="U185" s="40" t="s">
        <v>276</v>
      </c>
      <c r="V185" s="155"/>
      <c r="W185" s="40" t="s">
        <v>276</v>
      </c>
      <c r="X185" s="155"/>
      <c r="Y185" s="40" t="s">
        <v>83</v>
      </c>
      <c r="Z185" s="155"/>
      <c r="AA185" s="40" t="s">
        <v>276</v>
      </c>
      <c r="AB185" s="155"/>
      <c r="AC185" s="40" t="s">
        <v>276</v>
      </c>
      <c r="AD185" s="155" t="s">
        <v>481</v>
      </c>
      <c r="AE185" s="40" t="s">
        <v>276</v>
      </c>
      <c r="AF185" s="155" t="s">
        <v>279</v>
      </c>
      <c r="AG185" s="40" t="s">
        <v>276</v>
      </c>
      <c r="AH185" s="155"/>
      <c r="AI185" s="40" t="s">
        <v>276</v>
      </c>
      <c r="AJ185" s="155"/>
      <c r="AK185" s="40" t="s">
        <v>276</v>
      </c>
      <c r="AL185" s="155" t="s">
        <v>492</v>
      </c>
      <c r="AM185" s="40" t="s">
        <v>278</v>
      </c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276</v>
      </c>
      <c r="P186" s="151"/>
      <c r="Q186" s="84" t="s">
        <v>276</v>
      </c>
      <c r="R186" s="151"/>
      <c r="S186" s="84" t="s">
        <v>276</v>
      </c>
      <c r="T186" s="151"/>
      <c r="U186" s="84" t="s">
        <v>276</v>
      </c>
      <c r="V186" s="151"/>
      <c r="W186" s="84" t="s">
        <v>276</v>
      </c>
      <c r="X186" s="151"/>
      <c r="Y186" s="84" t="s">
        <v>83</v>
      </c>
      <c r="Z186" s="151" t="s">
        <v>85</v>
      </c>
      <c r="AA186" s="84" t="s">
        <v>276</v>
      </c>
      <c r="AB186" s="151" t="s">
        <v>288</v>
      </c>
      <c r="AC186" s="84" t="s">
        <v>276</v>
      </c>
      <c r="AD186" s="151" t="s">
        <v>295</v>
      </c>
      <c r="AE186" s="84" t="s">
        <v>276</v>
      </c>
      <c r="AF186" s="151" t="s">
        <v>279</v>
      </c>
      <c r="AG186" s="84" t="s">
        <v>276</v>
      </c>
      <c r="AH186" s="151"/>
      <c r="AI186" s="84" t="s">
        <v>276</v>
      </c>
      <c r="AJ186" s="151"/>
      <c r="AK186" s="84" t="s">
        <v>276</v>
      </c>
      <c r="AL186" s="151"/>
      <c r="AM186" s="84" t="s">
        <v>278</v>
      </c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277</v>
      </c>
      <c r="P187" s="155" t="s">
        <v>283</v>
      </c>
      <c r="Q187" s="40" t="s">
        <v>277</v>
      </c>
      <c r="R187" s="155" t="s">
        <v>82</v>
      </c>
      <c r="S187" s="40" t="s">
        <v>277</v>
      </c>
      <c r="T187" s="155"/>
      <c r="U187" s="40" t="s">
        <v>277</v>
      </c>
      <c r="V187" s="155"/>
      <c r="W187" s="40" t="s">
        <v>83</v>
      </c>
      <c r="X187" s="155" t="s">
        <v>279</v>
      </c>
      <c r="Y187" s="40" t="s">
        <v>83</v>
      </c>
      <c r="Z187" s="155"/>
      <c r="AA187" s="40" t="s">
        <v>512</v>
      </c>
      <c r="AB187" s="155" t="s">
        <v>284</v>
      </c>
      <c r="AC187" s="40" t="s">
        <v>512</v>
      </c>
      <c r="AD187" s="155" t="s">
        <v>284</v>
      </c>
      <c r="AE187" s="40" t="s">
        <v>277</v>
      </c>
      <c r="AF187" s="155" t="s">
        <v>279</v>
      </c>
      <c r="AG187" s="40" t="s">
        <v>277</v>
      </c>
      <c r="AH187" s="155" t="s">
        <v>286</v>
      </c>
      <c r="AI187" s="40" t="s">
        <v>277</v>
      </c>
      <c r="AJ187" s="155" t="s">
        <v>283</v>
      </c>
      <c r="AK187" s="40" t="s">
        <v>277</v>
      </c>
      <c r="AL187" s="155"/>
      <c r="AM187" s="40" t="s">
        <v>276</v>
      </c>
      <c r="AN187" s="155" t="s">
        <v>279</v>
      </c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277</v>
      </c>
      <c r="P188" s="156"/>
      <c r="Q188" s="87" t="s">
        <v>82</v>
      </c>
      <c r="R188" s="156" t="s">
        <v>16</v>
      </c>
      <c r="S188" s="87" t="s">
        <v>277</v>
      </c>
      <c r="T188" s="156"/>
      <c r="U188" s="87" t="s">
        <v>277</v>
      </c>
      <c r="V188" s="156"/>
      <c r="W188" s="87" t="s">
        <v>277</v>
      </c>
      <c r="X188" s="156" t="s">
        <v>18</v>
      </c>
      <c r="Y188" s="87" t="s">
        <v>278</v>
      </c>
      <c r="Z188" s="156"/>
      <c r="AA188" s="87" t="s">
        <v>277</v>
      </c>
      <c r="AB188" s="156" t="s">
        <v>276</v>
      </c>
      <c r="AC188" s="87" t="s">
        <v>277</v>
      </c>
      <c r="AD188" s="156" t="s">
        <v>18</v>
      </c>
      <c r="AE188" s="87" t="s">
        <v>277</v>
      </c>
      <c r="AF188" s="156"/>
      <c r="AG188" s="87" t="s">
        <v>277</v>
      </c>
      <c r="AH188" s="156" t="s">
        <v>18</v>
      </c>
      <c r="AI188" s="87" t="s">
        <v>277</v>
      </c>
      <c r="AJ188" s="156"/>
      <c r="AK188" s="87" t="s">
        <v>277</v>
      </c>
      <c r="AL188" s="156" t="s">
        <v>492</v>
      </c>
      <c r="AM188" s="87" t="s">
        <v>276</v>
      </c>
      <c r="AN188" s="156" t="s">
        <v>279</v>
      </c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277</v>
      </c>
      <c r="P189" s="157"/>
      <c r="Q189" s="80" t="s">
        <v>277</v>
      </c>
      <c r="R189" s="157" t="s">
        <v>82</v>
      </c>
      <c r="S189" s="80" t="s">
        <v>277</v>
      </c>
      <c r="T189" s="157"/>
      <c r="U189" s="80" t="s">
        <v>277</v>
      </c>
      <c r="V189" s="157"/>
      <c r="W189" s="80" t="s">
        <v>277</v>
      </c>
      <c r="X189" s="157"/>
      <c r="Y189" s="80" t="s">
        <v>278</v>
      </c>
      <c r="Z189" s="157"/>
      <c r="AA189" s="80" t="s">
        <v>277</v>
      </c>
      <c r="AB189" s="157" t="s">
        <v>276</v>
      </c>
      <c r="AC189" s="80" t="s">
        <v>277</v>
      </c>
      <c r="AD189" s="157"/>
      <c r="AE189" s="80" t="s">
        <v>277</v>
      </c>
      <c r="AF189" s="157"/>
      <c r="AG189" s="80" t="s">
        <v>277</v>
      </c>
      <c r="AH189" s="157"/>
      <c r="AI189" s="80" t="s">
        <v>277</v>
      </c>
      <c r="AJ189" s="157"/>
      <c r="AK189" s="80" t="s">
        <v>277</v>
      </c>
      <c r="AL189" s="157" t="s">
        <v>492</v>
      </c>
      <c r="AM189" s="80" t="s">
        <v>276</v>
      </c>
      <c r="AN189" s="157" t="s">
        <v>22</v>
      </c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82</v>
      </c>
      <c r="P190" s="152"/>
      <c r="Q190" s="116" t="s">
        <v>82</v>
      </c>
      <c r="R190" s="152"/>
      <c r="S190" s="116" t="s">
        <v>82</v>
      </c>
      <c r="T190" s="152"/>
      <c r="U190" s="116" t="s">
        <v>82</v>
      </c>
      <c r="V190" s="152" t="s">
        <v>277</v>
      </c>
      <c r="W190" s="116" t="s">
        <v>82</v>
      </c>
      <c r="X190" s="152" t="s">
        <v>277</v>
      </c>
      <c r="Y190" s="116" t="s">
        <v>83</v>
      </c>
      <c r="Z190" s="152"/>
      <c r="AA190" s="116" t="s">
        <v>277</v>
      </c>
      <c r="AB190" s="152" t="s">
        <v>587</v>
      </c>
      <c r="AC190" s="116" t="s">
        <v>277</v>
      </c>
      <c r="AD190" s="152" t="s">
        <v>587</v>
      </c>
      <c r="AE190" s="116" t="s">
        <v>82</v>
      </c>
      <c r="AF190" s="152" t="s">
        <v>279</v>
      </c>
      <c r="AG190" s="116" t="s">
        <v>82</v>
      </c>
      <c r="AH190" s="152"/>
      <c r="AI190" s="116" t="s">
        <v>82</v>
      </c>
      <c r="AJ190" s="152"/>
      <c r="AK190" s="116" t="s">
        <v>82</v>
      </c>
      <c r="AL190" s="152"/>
      <c r="AM190" s="116" t="s">
        <v>277</v>
      </c>
      <c r="AN190" s="152" t="s">
        <v>673</v>
      </c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82</v>
      </c>
      <c r="P191" s="153" t="s">
        <v>280</v>
      </c>
      <c r="Q191" s="88" t="s">
        <v>82</v>
      </c>
      <c r="R191" s="153"/>
      <c r="S191" s="88" t="s">
        <v>82</v>
      </c>
      <c r="T191" s="153"/>
      <c r="U191" s="88" t="s">
        <v>82</v>
      </c>
      <c r="V191" s="153" t="s">
        <v>277</v>
      </c>
      <c r="W191" s="88" t="s">
        <v>82</v>
      </c>
      <c r="X191" s="153" t="s">
        <v>277</v>
      </c>
      <c r="Y191" s="88" t="s">
        <v>83</v>
      </c>
      <c r="Z191" s="153"/>
      <c r="AA191" s="88" t="s">
        <v>82</v>
      </c>
      <c r="AB191" s="153" t="s">
        <v>277</v>
      </c>
      <c r="AC191" s="88" t="s">
        <v>277</v>
      </c>
      <c r="AD191" s="153" t="s">
        <v>288</v>
      </c>
      <c r="AE191" s="88" t="s">
        <v>82</v>
      </c>
      <c r="AF191" s="153" t="s">
        <v>87</v>
      </c>
      <c r="AG191" s="88" t="s">
        <v>82</v>
      </c>
      <c r="AH191" s="153"/>
      <c r="AI191" s="88" t="s">
        <v>82</v>
      </c>
      <c r="AJ191" s="153"/>
      <c r="AK191" s="88" t="s">
        <v>82</v>
      </c>
      <c r="AL191" s="153"/>
      <c r="AM191" s="88" t="s">
        <v>277</v>
      </c>
      <c r="AN191" s="153" t="s">
        <v>673</v>
      </c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278</v>
      </c>
      <c r="P192" s="158"/>
      <c r="Q192" s="123" t="s">
        <v>278</v>
      </c>
      <c r="R192" s="158"/>
      <c r="S192" s="123" t="s">
        <v>278</v>
      </c>
      <c r="T192" s="158"/>
      <c r="U192" s="123" t="s">
        <v>278</v>
      </c>
      <c r="V192" s="158"/>
      <c r="W192" s="123" t="s">
        <v>278</v>
      </c>
      <c r="X192" s="158"/>
      <c r="Y192" s="123" t="s">
        <v>83</v>
      </c>
      <c r="Z192" s="158"/>
      <c r="AA192" s="123" t="s">
        <v>278</v>
      </c>
      <c r="AB192" s="158"/>
      <c r="AC192" s="123" t="s">
        <v>278</v>
      </c>
      <c r="AD192" s="158"/>
      <c r="AE192" s="123" t="s">
        <v>278</v>
      </c>
      <c r="AF192" s="158"/>
      <c r="AG192" s="123" t="s">
        <v>278</v>
      </c>
      <c r="AH192" s="158"/>
      <c r="AI192" s="123" t="s">
        <v>278</v>
      </c>
      <c r="AJ192" s="158"/>
      <c r="AK192" s="123" t="s">
        <v>278</v>
      </c>
      <c r="AL192" s="158"/>
      <c r="AM192" s="123" t="s">
        <v>82</v>
      </c>
      <c r="AN192" s="158" t="s">
        <v>673</v>
      </c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278</v>
      </c>
      <c r="P193" s="159"/>
      <c r="Q193" s="89" t="s">
        <v>278</v>
      </c>
      <c r="R193" s="159"/>
      <c r="S193" s="89" t="s">
        <v>278</v>
      </c>
      <c r="T193" s="159"/>
      <c r="U193" s="89" t="s">
        <v>278</v>
      </c>
      <c r="V193" s="159"/>
      <c r="W193" s="89" t="s">
        <v>278</v>
      </c>
      <c r="X193" s="159"/>
      <c r="Y193" s="89" t="s">
        <v>83</v>
      </c>
      <c r="Z193" s="159" t="s">
        <v>287</v>
      </c>
      <c r="AA193" s="89" t="s">
        <v>278</v>
      </c>
      <c r="AB193" s="159" t="s">
        <v>276</v>
      </c>
      <c r="AC193" s="89" t="s">
        <v>278</v>
      </c>
      <c r="AD193" s="159"/>
      <c r="AE193" s="89" t="s">
        <v>278</v>
      </c>
      <c r="AF193" s="159"/>
      <c r="AG193" s="89" t="s">
        <v>278</v>
      </c>
      <c r="AH193" s="159"/>
      <c r="AI193" s="89" t="s">
        <v>278</v>
      </c>
      <c r="AJ193" s="159"/>
      <c r="AK193" s="89" t="s">
        <v>278</v>
      </c>
      <c r="AL193" s="159"/>
      <c r="AM193" s="89" t="s">
        <v>82</v>
      </c>
      <c r="AN193" s="159" t="s">
        <v>673</v>
      </c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276</v>
      </c>
      <c r="P194" s="160"/>
      <c r="Q194" s="101" t="s">
        <v>276</v>
      </c>
      <c r="R194" s="160"/>
      <c r="S194" s="101" t="s">
        <v>276</v>
      </c>
      <c r="T194" s="160" t="s">
        <v>88</v>
      </c>
      <c r="U194" s="101" t="s">
        <v>276</v>
      </c>
      <c r="V194" s="160" t="s">
        <v>88</v>
      </c>
      <c r="W194" s="101" t="s">
        <v>276</v>
      </c>
      <c r="X194" s="160"/>
      <c r="Y194" s="101" t="s">
        <v>83</v>
      </c>
      <c r="Z194" s="160" t="s">
        <v>88</v>
      </c>
      <c r="AA194" s="101" t="s">
        <v>276</v>
      </c>
      <c r="AB194" s="160"/>
      <c r="AC194" s="101" t="s">
        <v>276</v>
      </c>
      <c r="AD194" s="160"/>
      <c r="AE194" s="101" t="s">
        <v>276</v>
      </c>
      <c r="AF194" s="160" t="s">
        <v>279</v>
      </c>
      <c r="AG194" s="101" t="s">
        <v>276</v>
      </c>
      <c r="AH194" s="160"/>
      <c r="AI194" s="101" t="s">
        <v>276</v>
      </c>
      <c r="AJ194" s="160"/>
      <c r="AK194" s="101" t="s">
        <v>276</v>
      </c>
      <c r="AL194" s="160"/>
      <c r="AM194" s="101" t="s">
        <v>278</v>
      </c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276</v>
      </c>
      <c r="P195" s="156"/>
      <c r="Q195" s="87" t="s">
        <v>276</v>
      </c>
      <c r="R195" s="156"/>
      <c r="S195" s="87" t="s">
        <v>276</v>
      </c>
      <c r="T195" s="156" t="s">
        <v>89</v>
      </c>
      <c r="U195" s="87" t="s">
        <v>276</v>
      </c>
      <c r="V195" s="156" t="s">
        <v>88</v>
      </c>
      <c r="W195" s="87" t="s">
        <v>276</v>
      </c>
      <c r="X195" s="156"/>
      <c r="Y195" s="87" t="s">
        <v>278</v>
      </c>
      <c r="Z195" s="156"/>
      <c r="AA195" s="87" t="s">
        <v>276</v>
      </c>
      <c r="AB195" s="156"/>
      <c r="AC195" s="87" t="s">
        <v>276</v>
      </c>
      <c r="AD195" s="156" t="s">
        <v>16</v>
      </c>
      <c r="AE195" s="87" t="s">
        <v>276</v>
      </c>
      <c r="AF195" s="156" t="s">
        <v>22</v>
      </c>
      <c r="AG195" s="87" t="s">
        <v>276</v>
      </c>
      <c r="AH195" s="156"/>
      <c r="AI195" s="87" t="s">
        <v>276</v>
      </c>
      <c r="AJ195" s="156" t="s">
        <v>283</v>
      </c>
      <c r="AK195" s="87" t="s">
        <v>276</v>
      </c>
      <c r="AL195" s="156"/>
      <c r="AM195" s="87" t="s">
        <v>278</v>
      </c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276</v>
      </c>
      <c r="P196" s="157"/>
      <c r="Q196" s="80" t="s">
        <v>276</v>
      </c>
      <c r="R196" s="157"/>
      <c r="S196" s="80" t="s">
        <v>276</v>
      </c>
      <c r="T196" s="157" t="s">
        <v>89</v>
      </c>
      <c r="U196" s="80" t="s">
        <v>276</v>
      </c>
      <c r="V196" s="157" t="s">
        <v>88</v>
      </c>
      <c r="W196" s="80" t="s">
        <v>276</v>
      </c>
      <c r="X196" s="157"/>
      <c r="Y196" s="80" t="s">
        <v>278</v>
      </c>
      <c r="Z196" s="157"/>
      <c r="AA196" s="80" t="s">
        <v>276</v>
      </c>
      <c r="AB196" s="157" t="s">
        <v>18</v>
      </c>
      <c r="AC196" s="80" t="s">
        <v>276</v>
      </c>
      <c r="AD196" s="157" t="s">
        <v>277</v>
      </c>
      <c r="AE196" s="80" t="s">
        <v>276</v>
      </c>
      <c r="AF196" s="157" t="s">
        <v>22</v>
      </c>
      <c r="AG196" s="80" t="s">
        <v>276</v>
      </c>
      <c r="AH196" s="157"/>
      <c r="AI196" s="80" t="s">
        <v>276</v>
      </c>
      <c r="AJ196" s="157"/>
      <c r="AK196" s="80" t="s">
        <v>276</v>
      </c>
      <c r="AL196" s="157" t="s">
        <v>85</v>
      </c>
      <c r="AM196" s="80" t="s">
        <v>278</v>
      </c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277</v>
      </c>
      <c r="P197" s="159" t="s">
        <v>540</v>
      </c>
      <c r="Q197" s="89" t="s">
        <v>277</v>
      </c>
      <c r="R197" s="159" t="s">
        <v>82</v>
      </c>
      <c r="S197" s="89" t="s">
        <v>277</v>
      </c>
      <c r="T197" s="159" t="s">
        <v>85</v>
      </c>
      <c r="U197" s="89" t="s">
        <v>277</v>
      </c>
      <c r="V197" s="159" t="s">
        <v>88</v>
      </c>
      <c r="W197" s="89" t="s">
        <v>277</v>
      </c>
      <c r="X197" s="159" t="s">
        <v>288</v>
      </c>
      <c r="Y197" s="89" t="s">
        <v>83</v>
      </c>
      <c r="Z197" s="159"/>
      <c r="AA197" s="89" t="s">
        <v>277</v>
      </c>
      <c r="AB197" s="159"/>
      <c r="AC197" s="89" t="s">
        <v>277</v>
      </c>
      <c r="AD197" s="159" t="s">
        <v>91</v>
      </c>
      <c r="AE197" s="89" t="s">
        <v>277</v>
      </c>
      <c r="AF197" s="159"/>
      <c r="AG197" s="89" t="s">
        <v>277</v>
      </c>
      <c r="AH197" s="159" t="s">
        <v>86</v>
      </c>
      <c r="AI197" s="89" t="s">
        <v>277</v>
      </c>
      <c r="AJ197" s="159"/>
      <c r="AK197" s="89" t="s">
        <v>277</v>
      </c>
      <c r="AL197" s="159" t="s">
        <v>492</v>
      </c>
      <c r="AM197" s="89" t="s">
        <v>278</v>
      </c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277</v>
      </c>
      <c r="P198" s="160"/>
      <c r="Q198" s="101" t="s">
        <v>277</v>
      </c>
      <c r="R198" s="160" t="s">
        <v>82</v>
      </c>
      <c r="S198" s="101" t="s">
        <v>277</v>
      </c>
      <c r="T198" s="160" t="s">
        <v>85</v>
      </c>
      <c r="U198" s="101" t="s">
        <v>277</v>
      </c>
      <c r="V198" s="160" t="s">
        <v>88</v>
      </c>
      <c r="W198" s="101" t="s">
        <v>277</v>
      </c>
      <c r="X198" s="160" t="s">
        <v>83</v>
      </c>
      <c r="Y198" s="101" t="s">
        <v>83</v>
      </c>
      <c r="Z198" s="160" t="s">
        <v>277</v>
      </c>
      <c r="AA198" s="101" t="s">
        <v>277</v>
      </c>
      <c r="AB198" s="160"/>
      <c r="AC198" s="101" t="s">
        <v>277</v>
      </c>
      <c r="AD198" s="160"/>
      <c r="AE198" s="101" t="s">
        <v>277</v>
      </c>
      <c r="AF198" s="160" t="s">
        <v>279</v>
      </c>
      <c r="AG198" s="101" t="s">
        <v>277</v>
      </c>
      <c r="AH198" s="160" t="s">
        <v>86</v>
      </c>
      <c r="AI198" s="101" t="s">
        <v>277</v>
      </c>
      <c r="AJ198" s="160"/>
      <c r="AK198" s="101" t="s">
        <v>277</v>
      </c>
      <c r="AL198" s="160" t="s">
        <v>492</v>
      </c>
      <c r="AM198" s="101" t="s">
        <v>278</v>
      </c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82</v>
      </c>
      <c r="P199" s="160"/>
      <c r="Q199" s="101" t="s">
        <v>82</v>
      </c>
      <c r="R199" s="160"/>
      <c r="S199" s="101" t="s">
        <v>82</v>
      </c>
      <c r="T199" s="160" t="s">
        <v>88</v>
      </c>
      <c r="U199" s="101" t="s">
        <v>82</v>
      </c>
      <c r="V199" s="160" t="s">
        <v>88</v>
      </c>
      <c r="W199" s="101" t="s">
        <v>277</v>
      </c>
      <c r="X199" s="160" t="s">
        <v>83</v>
      </c>
      <c r="Y199" s="101" t="s">
        <v>83</v>
      </c>
      <c r="Z199" s="160" t="s">
        <v>277</v>
      </c>
      <c r="AA199" s="101" t="s">
        <v>82</v>
      </c>
      <c r="AB199" s="160" t="s">
        <v>277</v>
      </c>
      <c r="AC199" s="101" t="s">
        <v>82</v>
      </c>
      <c r="AD199" s="160"/>
      <c r="AE199" s="101" t="s">
        <v>82</v>
      </c>
      <c r="AF199" s="160" t="s">
        <v>279</v>
      </c>
      <c r="AG199" s="101" t="s">
        <v>82</v>
      </c>
      <c r="AH199" s="160" t="s">
        <v>86</v>
      </c>
      <c r="AI199" s="101" t="s">
        <v>82</v>
      </c>
      <c r="AJ199" s="160"/>
      <c r="AK199" s="101" t="s">
        <v>82</v>
      </c>
      <c r="AL199" s="160" t="s">
        <v>492</v>
      </c>
      <c r="AM199" s="101" t="s">
        <v>83</v>
      </c>
      <c r="AN199" s="160" t="s">
        <v>88</v>
      </c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82</v>
      </c>
      <c r="P200" s="159" t="s">
        <v>280</v>
      </c>
      <c r="Q200" s="89" t="s">
        <v>82</v>
      </c>
      <c r="R200" s="159"/>
      <c r="S200" s="89" t="s">
        <v>82</v>
      </c>
      <c r="T200" s="159" t="s">
        <v>88</v>
      </c>
      <c r="U200" s="89" t="s">
        <v>82</v>
      </c>
      <c r="V200" s="159" t="s">
        <v>88</v>
      </c>
      <c r="W200" s="89" t="s">
        <v>82</v>
      </c>
      <c r="X200" s="159" t="s">
        <v>277</v>
      </c>
      <c r="Y200" s="89" t="s">
        <v>83</v>
      </c>
      <c r="Z200" s="159" t="s">
        <v>287</v>
      </c>
      <c r="AA200" s="89" t="s">
        <v>277</v>
      </c>
      <c r="AB200" s="159" t="s">
        <v>87</v>
      </c>
      <c r="AC200" s="89" t="s">
        <v>82</v>
      </c>
      <c r="AD200" s="159"/>
      <c r="AE200" s="89" t="s">
        <v>82</v>
      </c>
      <c r="AF200" s="159" t="s">
        <v>279</v>
      </c>
      <c r="AG200" s="89" t="s">
        <v>82</v>
      </c>
      <c r="AH200" s="159"/>
      <c r="AI200" s="89" t="s">
        <v>82</v>
      </c>
      <c r="AJ200" s="159"/>
      <c r="AK200" s="89" t="s">
        <v>82</v>
      </c>
      <c r="AL200" s="159" t="s">
        <v>85</v>
      </c>
      <c r="AM200" s="89" t="s">
        <v>83</v>
      </c>
      <c r="AN200" s="159" t="s">
        <v>88</v>
      </c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278</v>
      </c>
      <c r="P201" s="160"/>
      <c r="Q201" s="101" t="s">
        <v>278</v>
      </c>
      <c r="R201" s="160"/>
      <c r="S201" s="101" t="s">
        <v>278</v>
      </c>
      <c r="T201" s="160"/>
      <c r="U201" s="101" t="s">
        <v>278</v>
      </c>
      <c r="V201" s="160"/>
      <c r="W201" s="101" t="s">
        <v>278</v>
      </c>
      <c r="X201" s="160"/>
      <c r="Y201" s="101" t="s">
        <v>83</v>
      </c>
      <c r="Z201" s="160" t="s">
        <v>288</v>
      </c>
      <c r="AA201" s="101" t="s">
        <v>278</v>
      </c>
      <c r="AB201" s="160"/>
      <c r="AC201" s="101" t="s">
        <v>278</v>
      </c>
      <c r="AD201" s="160"/>
      <c r="AE201" s="101" t="s">
        <v>278</v>
      </c>
      <c r="AF201" s="160"/>
      <c r="AG201" s="101" t="s">
        <v>278</v>
      </c>
      <c r="AH201" s="160"/>
      <c r="AI201" s="101" t="s">
        <v>278</v>
      </c>
      <c r="AJ201" s="160"/>
      <c r="AK201" s="101" t="s">
        <v>278</v>
      </c>
      <c r="AL201" s="160"/>
      <c r="AM201" s="101" t="s">
        <v>83</v>
      </c>
      <c r="AN201" s="160" t="s">
        <v>88</v>
      </c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 t="s">
        <v>278</v>
      </c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/>
      <c r="AI202" s="87" t="s">
        <v>278</v>
      </c>
      <c r="AJ202" s="156"/>
      <c r="AK202" s="87" t="s">
        <v>278</v>
      </c>
      <c r="AL202" s="156"/>
      <c r="AM202" s="87" t="s">
        <v>278</v>
      </c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 t="s">
        <v>278</v>
      </c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/>
      <c r="AI203" s="80" t="s">
        <v>278</v>
      </c>
      <c r="AJ203" s="157"/>
      <c r="AK203" s="80" t="s">
        <v>278</v>
      </c>
      <c r="AL203" s="157"/>
      <c r="AM203" s="80" t="s">
        <v>278</v>
      </c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83</v>
      </c>
      <c r="P204" s="159" t="s">
        <v>280</v>
      </c>
      <c r="Q204" s="89" t="s">
        <v>83</v>
      </c>
      <c r="R204" s="159" t="s">
        <v>88</v>
      </c>
      <c r="S204" s="89" t="s">
        <v>278</v>
      </c>
      <c r="T204" s="159"/>
      <c r="U204" s="89" t="s">
        <v>278</v>
      </c>
      <c r="V204" s="159"/>
      <c r="W204" s="89" t="s">
        <v>83</v>
      </c>
      <c r="X204" s="159" t="s">
        <v>85</v>
      </c>
      <c r="Y204" s="89" t="s">
        <v>83</v>
      </c>
      <c r="Z204" s="159"/>
      <c r="AA204" s="89" t="s">
        <v>83</v>
      </c>
      <c r="AB204" s="159" t="s">
        <v>90</v>
      </c>
      <c r="AC204" s="89" t="s">
        <v>278</v>
      </c>
      <c r="AD204" s="159"/>
      <c r="AE204" s="89" t="s">
        <v>278</v>
      </c>
      <c r="AF204" s="159"/>
      <c r="AG204" s="89" t="s">
        <v>282</v>
      </c>
      <c r="AH204" s="159" t="s">
        <v>85</v>
      </c>
      <c r="AI204" s="89" t="s">
        <v>278</v>
      </c>
      <c r="AJ204" s="159"/>
      <c r="AK204" s="89" t="s">
        <v>298</v>
      </c>
      <c r="AL204" s="159"/>
      <c r="AM204" s="89" t="s">
        <v>276</v>
      </c>
      <c r="AN204" s="159" t="s">
        <v>283</v>
      </c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83</v>
      </c>
      <c r="P205" s="160" t="s">
        <v>280</v>
      </c>
      <c r="Q205" s="101" t="s">
        <v>83</v>
      </c>
      <c r="R205" s="160" t="s">
        <v>85</v>
      </c>
      <c r="S205" s="101" t="s">
        <v>278</v>
      </c>
      <c r="T205" s="160"/>
      <c r="U205" s="101" t="s">
        <v>278</v>
      </c>
      <c r="V205" s="160"/>
      <c r="W205" s="101" t="s">
        <v>83</v>
      </c>
      <c r="X205" s="160" t="s">
        <v>85</v>
      </c>
      <c r="Y205" s="101" t="s">
        <v>83</v>
      </c>
      <c r="Z205" s="160"/>
      <c r="AA205" s="101" t="s">
        <v>83</v>
      </c>
      <c r="AB205" s="160" t="s">
        <v>90</v>
      </c>
      <c r="AC205" s="101" t="s">
        <v>278</v>
      </c>
      <c r="AD205" s="160"/>
      <c r="AE205" s="101" t="s">
        <v>278</v>
      </c>
      <c r="AF205" s="160"/>
      <c r="AG205" s="101" t="s">
        <v>282</v>
      </c>
      <c r="AH205" s="160" t="s">
        <v>85</v>
      </c>
      <c r="AI205" s="101" t="s">
        <v>278</v>
      </c>
      <c r="AJ205" s="160"/>
      <c r="AK205" s="101" t="s">
        <v>298</v>
      </c>
      <c r="AL205" s="160" t="s">
        <v>85</v>
      </c>
      <c r="AM205" s="101" t="s">
        <v>276</v>
      </c>
      <c r="AN205" s="160" t="s">
        <v>279</v>
      </c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83</v>
      </c>
      <c r="P206" s="160" t="s">
        <v>280</v>
      </c>
      <c r="Q206" s="101" t="s">
        <v>83</v>
      </c>
      <c r="R206" s="160" t="s">
        <v>85</v>
      </c>
      <c r="S206" s="101" t="s">
        <v>282</v>
      </c>
      <c r="T206" s="160" t="s">
        <v>85</v>
      </c>
      <c r="U206" s="101" t="s">
        <v>282</v>
      </c>
      <c r="V206" s="160" t="s">
        <v>85</v>
      </c>
      <c r="W206" s="101" t="s">
        <v>278</v>
      </c>
      <c r="X206" s="160" t="s">
        <v>277</v>
      </c>
      <c r="Y206" s="101" t="s">
        <v>83</v>
      </c>
      <c r="Z206" s="160"/>
      <c r="AA206" s="101" t="s">
        <v>83</v>
      </c>
      <c r="AB206" s="160" t="s">
        <v>90</v>
      </c>
      <c r="AC206" s="101" t="s">
        <v>282</v>
      </c>
      <c r="AD206" s="160" t="s">
        <v>298</v>
      </c>
      <c r="AE206" s="101" t="s">
        <v>282</v>
      </c>
      <c r="AF206" s="160" t="s">
        <v>88</v>
      </c>
      <c r="AG206" s="101" t="s">
        <v>282</v>
      </c>
      <c r="AH206" s="160" t="s">
        <v>87</v>
      </c>
      <c r="AI206" s="101" t="s">
        <v>83</v>
      </c>
      <c r="AJ206" s="160" t="s">
        <v>90</v>
      </c>
      <c r="AK206" s="101" t="s">
        <v>298</v>
      </c>
      <c r="AL206" s="160" t="s">
        <v>85</v>
      </c>
      <c r="AM206" s="101" t="s">
        <v>277</v>
      </c>
      <c r="AN206" s="160" t="s">
        <v>279</v>
      </c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278</v>
      </c>
      <c r="P207" s="159" t="s">
        <v>277</v>
      </c>
      <c r="Q207" s="89" t="s">
        <v>277</v>
      </c>
      <c r="R207" s="159" t="s">
        <v>11</v>
      </c>
      <c r="S207" s="89" t="s">
        <v>282</v>
      </c>
      <c r="T207" s="159" t="s">
        <v>85</v>
      </c>
      <c r="U207" s="89" t="s">
        <v>282</v>
      </c>
      <c r="V207" s="159" t="s">
        <v>85</v>
      </c>
      <c r="W207" s="89" t="s">
        <v>278</v>
      </c>
      <c r="X207" s="159"/>
      <c r="Y207" s="89" t="s">
        <v>83</v>
      </c>
      <c r="Z207" s="159" t="s">
        <v>85</v>
      </c>
      <c r="AA207" s="89" t="s">
        <v>278</v>
      </c>
      <c r="AB207" s="159"/>
      <c r="AC207" s="89" t="s">
        <v>282</v>
      </c>
      <c r="AD207" s="159" t="s">
        <v>492</v>
      </c>
      <c r="AE207" s="89" t="s">
        <v>282</v>
      </c>
      <c r="AF207" s="159" t="s">
        <v>88</v>
      </c>
      <c r="AG207" s="89" t="s">
        <v>278</v>
      </c>
      <c r="AH207" s="159"/>
      <c r="AI207" s="89" t="s">
        <v>83</v>
      </c>
      <c r="AJ207" s="159" t="s">
        <v>90</v>
      </c>
      <c r="AK207" s="89" t="s">
        <v>278</v>
      </c>
      <c r="AL207" s="159"/>
      <c r="AM207" s="89" t="s">
        <v>277</v>
      </c>
      <c r="AN207" s="159" t="s">
        <v>673</v>
      </c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282</v>
      </c>
      <c r="T208" s="160" t="s">
        <v>85</v>
      </c>
      <c r="U208" s="101" t="s">
        <v>282</v>
      </c>
      <c r="V208" s="160" t="s">
        <v>85</v>
      </c>
      <c r="W208" s="101" t="s">
        <v>278</v>
      </c>
      <c r="X208" s="160"/>
      <c r="Y208" s="101" t="s">
        <v>83</v>
      </c>
      <c r="Z208" s="160" t="s">
        <v>85</v>
      </c>
      <c r="AA208" s="101" t="s">
        <v>278</v>
      </c>
      <c r="AB208" s="160"/>
      <c r="AC208" s="101" t="s">
        <v>282</v>
      </c>
      <c r="AD208" s="160" t="s">
        <v>492</v>
      </c>
      <c r="AE208" s="101" t="s">
        <v>282</v>
      </c>
      <c r="AF208" s="160" t="s">
        <v>88</v>
      </c>
      <c r="AG208" s="101" t="s">
        <v>278</v>
      </c>
      <c r="AH208" s="160"/>
      <c r="AI208" s="101" t="s">
        <v>83</v>
      </c>
      <c r="AJ208" s="160"/>
      <c r="AK208" s="101" t="s">
        <v>278</v>
      </c>
      <c r="AL208" s="160"/>
      <c r="AM208" s="101" t="s">
        <v>82</v>
      </c>
      <c r="AN208" s="160" t="s">
        <v>673</v>
      </c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/>
      <c r="AC209" s="87" t="s">
        <v>278</v>
      </c>
      <c r="AD209" s="156" t="s">
        <v>277</v>
      </c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 t="s">
        <v>82</v>
      </c>
      <c r="AN209" s="156" t="s">
        <v>673</v>
      </c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/>
      <c r="AC210" s="80" t="s">
        <v>278</v>
      </c>
      <c r="AD210" s="157" t="s">
        <v>277</v>
      </c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 t="s">
        <v>82</v>
      </c>
      <c r="AN210" s="157" t="s">
        <v>673</v>
      </c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276</v>
      </c>
      <c r="P211" s="160"/>
      <c r="Q211" s="101" t="s">
        <v>276</v>
      </c>
      <c r="R211" s="160"/>
      <c r="S211" s="101" t="s">
        <v>276</v>
      </c>
      <c r="T211" s="160" t="s">
        <v>85</v>
      </c>
      <c r="U211" s="101" t="s">
        <v>276</v>
      </c>
      <c r="V211" s="160" t="s">
        <v>88</v>
      </c>
      <c r="W211" s="101" t="s">
        <v>83</v>
      </c>
      <c r="X211" s="160" t="s">
        <v>85</v>
      </c>
      <c r="Y211" s="101" t="s">
        <v>276</v>
      </c>
      <c r="Z211" s="160"/>
      <c r="AA211" s="101" t="s">
        <v>276</v>
      </c>
      <c r="AB211" s="160" t="s">
        <v>88</v>
      </c>
      <c r="AC211" s="101" t="s">
        <v>276</v>
      </c>
      <c r="AD211" s="160"/>
      <c r="AE211" s="101" t="s">
        <v>276</v>
      </c>
      <c r="AF211" s="160"/>
      <c r="AG211" s="101" t="s">
        <v>276</v>
      </c>
      <c r="AH211" s="160" t="s">
        <v>88</v>
      </c>
      <c r="AI211" s="101" t="s">
        <v>276</v>
      </c>
      <c r="AJ211" s="160"/>
      <c r="AK211" s="101" t="s">
        <v>276</v>
      </c>
      <c r="AL211" s="160"/>
      <c r="AM211" s="101" t="s">
        <v>278</v>
      </c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276</v>
      </c>
      <c r="P212" s="156" t="s">
        <v>16</v>
      </c>
      <c r="Q212" s="87" t="s">
        <v>276</v>
      </c>
      <c r="R212" s="156" t="s">
        <v>22</v>
      </c>
      <c r="S212" s="87" t="s">
        <v>276</v>
      </c>
      <c r="T212" s="156" t="s">
        <v>22</v>
      </c>
      <c r="U212" s="87" t="s">
        <v>276</v>
      </c>
      <c r="V212" s="156" t="s">
        <v>22</v>
      </c>
      <c r="W212" s="87" t="s">
        <v>83</v>
      </c>
      <c r="X212" s="156" t="s">
        <v>88</v>
      </c>
      <c r="Y212" s="87" t="s">
        <v>276</v>
      </c>
      <c r="Z212" s="156"/>
      <c r="AA212" s="87" t="s">
        <v>276</v>
      </c>
      <c r="AB212" s="156" t="s">
        <v>88</v>
      </c>
      <c r="AC212" s="87" t="s">
        <v>276</v>
      </c>
      <c r="AD212" s="156"/>
      <c r="AE212" s="87" t="s">
        <v>276</v>
      </c>
      <c r="AF212" s="156" t="s">
        <v>10</v>
      </c>
      <c r="AG212" s="87" t="s">
        <v>276</v>
      </c>
      <c r="AH212" s="156" t="s">
        <v>279</v>
      </c>
      <c r="AI212" s="87" t="s">
        <v>276</v>
      </c>
      <c r="AJ212" s="156"/>
      <c r="AK212" s="87" t="s">
        <v>276</v>
      </c>
      <c r="AL212" s="156"/>
      <c r="AM212" s="87" t="s">
        <v>278</v>
      </c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277</v>
      </c>
      <c r="P213" s="160"/>
      <c r="Q213" s="101" t="s">
        <v>277</v>
      </c>
      <c r="R213" s="160"/>
      <c r="S213" s="101" t="s">
        <v>277</v>
      </c>
      <c r="T213" s="160" t="s">
        <v>85</v>
      </c>
      <c r="U213" s="101" t="s">
        <v>277</v>
      </c>
      <c r="V213" s="160"/>
      <c r="W213" s="101" t="s">
        <v>83</v>
      </c>
      <c r="X213" s="160" t="s">
        <v>85</v>
      </c>
      <c r="Y213" s="101" t="s">
        <v>298</v>
      </c>
      <c r="Z213" s="160" t="s">
        <v>596</v>
      </c>
      <c r="AA213" s="101" t="s">
        <v>277</v>
      </c>
      <c r="AB213" s="160" t="s">
        <v>88</v>
      </c>
      <c r="AC213" s="101" t="s">
        <v>277</v>
      </c>
      <c r="AD213" s="160" t="s">
        <v>502</v>
      </c>
      <c r="AE213" s="101" t="s">
        <v>277</v>
      </c>
      <c r="AF213" s="160" t="s">
        <v>82</v>
      </c>
      <c r="AG213" s="101" t="s">
        <v>277</v>
      </c>
      <c r="AH213" s="160" t="s">
        <v>279</v>
      </c>
      <c r="AI213" s="101" t="s">
        <v>277</v>
      </c>
      <c r="AJ213" s="160"/>
      <c r="AK213" s="101" t="s">
        <v>277</v>
      </c>
      <c r="AL213" s="160" t="s">
        <v>82</v>
      </c>
      <c r="AM213" s="101" t="s">
        <v>276</v>
      </c>
      <c r="AN213" s="160" t="s">
        <v>291</v>
      </c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277</v>
      </c>
      <c r="P214" s="159"/>
      <c r="Q214" s="89" t="s">
        <v>277</v>
      </c>
      <c r="R214" s="159"/>
      <c r="S214" s="89" t="s">
        <v>277</v>
      </c>
      <c r="T214" s="159" t="s">
        <v>87</v>
      </c>
      <c r="U214" s="89" t="s">
        <v>277</v>
      </c>
      <c r="V214" s="159"/>
      <c r="W214" s="89" t="s">
        <v>83</v>
      </c>
      <c r="X214" s="159" t="s">
        <v>85</v>
      </c>
      <c r="Y214" s="89" t="s">
        <v>298</v>
      </c>
      <c r="Z214" s="159" t="s">
        <v>596</v>
      </c>
      <c r="AA214" s="89" t="s">
        <v>277</v>
      </c>
      <c r="AB214" s="159" t="s">
        <v>88</v>
      </c>
      <c r="AC214" s="89" t="s">
        <v>277</v>
      </c>
      <c r="AD214" s="159" t="s">
        <v>502</v>
      </c>
      <c r="AE214" s="89" t="s">
        <v>277</v>
      </c>
      <c r="AF214" s="159" t="s">
        <v>82</v>
      </c>
      <c r="AG214" s="89" t="s">
        <v>277</v>
      </c>
      <c r="AH214" s="159" t="s">
        <v>279</v>
      </c>
      <c r="AI214" s="89" t="s">
        <v>277</v>
      </c>
      <c r="AJ214" s="159"/>
      <c r="AK214" s="89" t="s">
        <v>82</v>
      </c>
      <c r="AL214" s="159" t="s">
        <v>296</v>
      </c>
      <c r="AM214" s="89" t="s">
        <v>276</v>
      </c>
      <c r="AN214" s="159" t="s">
        <v>506</v>
      </c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82</v>
      </c>
      <c r="P215" s="160"/>
      <c r="Q215" s="101" t="s">
        <v>82</v>
      </c>
      <c r="R215" s="160" t="s">
        <v>296</v>
      </c>
      <c r="S215" s="101" t="s">
        <v>82</v>
      </c>
      <c r="T215" s="160" t="s">
        <v>87</v>
      </c>
      <c r="U215" s="101" t="s">
        <v>82</v>
      </c>
      <c r="V215" s="160"/>
      <c r="W215" s="101" t="s">
        <v>83</v>
      </c>
      <c r="X215" s="160" t="s">
        <v>85</v>
      </c>
      <c r="Y215" s="101" t="s">
        <v>596</v>
      </c>
      <c r="Z215" s="160" t="s">
        <v>287</v>
      </c>
      <c r="AA215" s="101" t="s">
        <v>82</v>
      </c>
      <c r="AB215" s="160" t="s">
        <v>88</v>
      </c>
      <c r="AC215" s="101" t="s">
        <v>277</v>
      </c>
      <c r="AD215" s="160" t="s">
        <v>287</v>
      </c>
      <c r="AE215" s="101" t="s">
        <v>82</v>
      </c>
      <c r="AF215" s="160" t="s">
        <v>277</v>
      </c>
      <c r="AG215" s="101" t="s">
        <v>82</v>
      </c>
      <c r="AH215" s="160" t="s">
        <v>88</v>
      </c>
      <c r="AI215" s="101" t="s">
        <v>82</v>
      </c>
      <c r="AJ215" s="160" t="s">
        <v>276</v>
      </c>
      <c r="AK215" s="101" t="s">
        <v>82</v>
      </c>
      <c r="AL215" s="160"/>
      <c r="AM215" s="101" t="s">
        <v>277</v>
      </c>
      <c r="AN215" s="160" t="s">
        <v>88</v>
      </c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82</v>
      </c>
      <c r="P216" s="156"/>
      <c r="Q216" s="87" t="s">
        <v>539</v>
      </c>
      <c r="R216" s="156" t="s">
        <v>284</v>
      </c>
      <c r="S216" s="87" t="s">
        <v>82</v>
      </c>
      <c r="T216" s="156" t="s">
        <v>88</v>
      </c>
      <c r="U216" s="87" t="s">
        <v>82</v>
      </c>
      <c r="V216" s="156"/>
      <c r="W216" s="87" t="s">
        <v>278</v>
      </c>
      <c r="X216" s="156"/>
      <c r="Y216" s="87" t="s">
        <v>82</v>
      </c>
      <c r="Z216" s="156"/>
      <c r="AA216" s="87" t="s">
        <v>82</v>
      </c>
      <c r="AB216" s="156" t="s">
        <v>88</v>
      </c>
      <c r="AC216" s="87" t="s">
        <v>277</v>
      </c>
      <c r="AD216" s="156" t="s">
        <v>502</v>
      </c>
      <c r="AE216" s="87" t="s">
        <v>82</v>
      </c>
      <c r="AF216" s="156" t="s">
        <v>277</v>
      </c>
      <c r="AG216" s="87" t="s">
        <v>82</v>
      </c>
      <c r="AH216" s="156" t="s">
        <v>88</v>
      </c>
      <c r="AI216" s="87" t="s">
        <v>82</v>
      </c>
      <c r="AJ216" s="156" t="s">
        <v>276</v>
      </c>
      <c r="AK216" s="87" t="s">
        <v>82</v>
      </c>
      <c r="AL216" s="156"/>
      <c r="AM216" s="87" t="s">
        <v>277</v>
      </c>
      <c r="AN216" s="156" t="s">
        <v>88</v>
      </c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82</v>
      </c>
      <c r="P217" s="157" t="s">
        <v>280</v>
      </c>
      <c r="Q217" s="80" t="s">
        <v>82</v>
      </c>
      <c r="R217" s="157"/>
      <c r="S217" s="80" t="s">
        <v>82</v>
      </c>
      <c r="T217" s="157" t="s">
        <v>88</v>
      </c>
      <c r="U217" s="80" t="s">
        <v>82</v>
      </c>
      <c r="V217" s="157"/>
      <c r="W217" s="80" t="s">
        <v>278</v>
      </c>
      <c r="X217" s="157"/>
      <c r="Y217" s="80" t="s">
        <v>82</v>
      </c>
      <c r="Z217" s="157" t="s">
        <v>22</v>
      </c>
      <c r="AA217" s="80" t="s">
        <v>82</v>
      </c>
      <c r="AB217" s="157" t="s">
        <v>88</v>
      </c>
      <c r="AC217" s="80" t="s">
        <v>82</v>
      </c>
      <c r="AD217" s="157" t="s">
        <v>277</v>
      </c>
      <c r="AE217" s="80" t="s">
        <v>82</v>
      </c>
      <c r="AF217" s="157" t="s">
        <v>277</v>
      </c>
      <c r="AG217" s="80" t="s">
        <v>82</v>
      </c>
      <c r="AH217" s="157" t="s">
        <v>88</v>
      </c>
      <c r="AI217" s="80" t="s">
        <v>82</v>
      </c>
      <c r="AJ217" s="157" t="s">
        <v>276</v>
      </c>
      <c r="AK217" s="80" t="s">
        <v>82</v>
      </c>
      <c r="AL217" s="157" t="s">
        <v>492</v>
      </c>
      <c r="AM217" s="80" t="s">
        <v>277</v>
      </c>
      <c r="AN217" s="157" t="s">
        <v>88</v>
      </c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278</v>
      </c>
      <c r="P218" s="159"/>
      <c r="Q218" s="89" t="s">
        <v>278</v>
      </c>
      <c r="R218" s="159"/>
      <c r="S218" s="89" t="s">
        <v>278</v>
      </c>
      <c r="T218" s="159"/>
      <c r="U218" s="89" t="s">
        <v>278</v>
      </c>
      <c r="V218" s="159"/>
      <c r="W218" s="89" t="s">
        <v>83</v>
      </c>
      <c r="X218" s="159"/>
      <c r="Y218" s="89" t="s">
        <v>278</v>
      </c>
      <c r="Z218" s="159"/>
      <c r="AA218" s="89" t="s">
        <v>278</v>
      </c>
      <c r="AB218" s="159"/>
      <c r="AC218" s="89" t="s">
        <v>278</v>
      </c>
      <c r="AD218" s="159"/>
      <c r="AE218" s="89" t="s">
        <v>278</v>
      </c>
      <c r="AF218" s="159"/>
      <c r="AG218" s="89" t="s">
        <v>278</v>
      </c>
      <c r="AH218" s="159"/>
      <c r="AI218" s="89" t="s">
        <v>278</v>
      </c>
      <c r="AJ218" s="159"/>
      <c r="AK218" s="89" t="s">
        <v>278</v>
      </c>
      <c r="AL218" s="159" t="s">
        <v>492</v>
      </c>
      <c r="AM218" s="89" t="s">
        <v>276</v>
      </c>
      <c r="AN218" s="159" t="s">
        <v>673</v>
      </c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278</v>
      </c>
      <c r="P219" s="159"/>
      <c r="Q219" s="111" t="s">
        <v>278</v>
      </c>
      <c r="R219" s="159"/>
      <c r="S219" s="111" t="s">
        <v>278</v>
      </c>
      <c r="T219" s="159"/>
      <c r="U219" s="111" t="s">
        <v>278</v>
      </c>
      <c r="V219" s="159"/>
      <c r="W219" s="111" t="s">
        <v>83</v>
      </c>
      <c r="X219" s="159"/>
      <c r="Y219" s="111" t="s">
        <v>278</v>
      </c>
      <c r="Z219" s="159"/>
      <c r="AA219" s="111" t="s">
        <v>278</v>
      </c>
      <c r="AB219" s="159"/>
      <c r="AC219" s="111" t="s">
        <v>278</v>
      </c>
      <c r="AD219" s="159"/>
      <c r="AE219" s="111" t="s">
        <v>278</v>
      </c>
      <c r="AF219" s="159"/>
      <c r="AG219" s="111" t="s">
        <v>278</v>
      </c>
      <c r="AH219" s="159"/>
      <c r="AI219" s="111" t="s">
        <v>278</v>
      </c>
      <c r="AJ219" s="159"/>
      <c r="AK219" s="111" t="s">
        <v>278</v>
      </c>
      <c r="AL219" s="159" t="s">
        <v>492</v>
      </c>
      <c r="AM219" s="111" t="s">
        <v>276</v>
      </c>
      <c r="AN219" s="159" t="s">
        <v>673</v>
      </c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276</v>
      </c>
      <c r="P220" s="159"/>
      <c r="Q220" s="111" t="s">
        <v>276</v>
      </c>
      <c r="R220" s="159"/>
      <c r="S220" s="111" t="s">
        <v>276</v>
      </c>
      <c r="T220" s="159"/>
      <c r="U220" s="111" t="s">
        <v>276</v>
      </c>
      <c r="V220" s="159"/>
      <c r="W220" s="111" t="s">
        <v>83</v>
      </c>
      <c r="X220" s="159" t="s">
        <v>542</v>
      </c>
      <c r="Y220" s="111" t="s">
        <v>276</v>
      </c>
      <c r="Z220" s="159"/>
      <c r="AA220" s="111" t="s">
        <v>276</v>
      </c>
      <c r="AB220" s="159"/>
      <c r="AC220" s="111" t="s">
        <v>276</v>
      </c>
      <c r="AD220" s="159" t="s">
        <v>694</v>
      </c>
      <c r="AE220" s="111" t="s">
        <v>276</v>
      </c>
      <c r="AF220" s="159" t="s">
        <v>279</v>
      </c>
      <c r="AG220" s="111" t="s">
        <v>276</v>
      </c>
      <c r="AH220" s="159"/>
      <c r="AI220" s="111" t="s">
        <v>276</v>
      </c>
      <c r="AJ220" s="159"/>
      <c r="AK220" s="111" t="s">
        <v>276</v>
      </c>
      <c r="AL220" s="159" t="s">
        <v>492</v>
      </c>
      <c r="AM220" s="111" t="s">
        <v>673</v>
      </c>
      <c r="AN220" s="159" t="s">
        <v>11</v>
      </c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276</v>
      </c>
      <c r="P221" s="159"/>
      <c r="Q221" s="89" t="s">
        <v>276</v>
      </c>
      <c r="R221" s="159"/>
      <c r="S221" s="89" t="s">
        <v>276</v>
      </c>
      <c r="T221" s="159"/>
      <c r="U221" s="89" t="s">
        <v>276</v>
      </c>
      <c r="V221" s="159" t="s">
        <v>538</v>
      </c>
      <c r="W221" s="89" t="s">
        <v>83</v>
      </c>
      <c r="X221" s="159" t="s">
        <v>542</v>
      </c>
      <c r="Y221" s="89" t="s">
        <v>276</v>
      </c>
      <c r="Z221" s="159"/>
      <c r="AA221" s="89" t="s">
        <v>276</v>
      </c>
      <c r="AB221" s="159" t="s">
        <v>538</v>
      </c>
      <c r="AC221" s="89" t="s">
        <v>276</v>
      </c>
      <c r="AD221" s="159"/>
      <c r="AE221" s="89" t="s">
        <v>276</v>
      </c>
      <c r="AF221" s="159" t="s">
        <v>279</v>
      </c>
      <c r="AG221" s="89" t="s">
        <v>276</v>
      </c>
      <c r="AH221" s="159"/>
      <c r="AI221" s="89" t="s">
        <v>276</v>
      </c>
      <c r="AJ221" s="159"/>
      <c r="AK221" s="89" t="s">
        <v>276</v>
      </c>
      <c r="AL221" s="159" t="s">
        <v>492</v>
      </c>
      <c r="AM221" s="89" t="s">
        <v>673</v>
      </c>
      <c r="AN221" s="159" t="s">
        <v>11</v>
      </c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277</v>
      </c>
      <c r="P222" s="161"/>
      <c r="Q222" s="102" t="s">
        <v>82</v>
      </c>
      <c r="R222" s="161" t="s">
        <v>18</v>
      </c>
      <c r="S222" s="102" t="s">
        <v>277</v>
      </c>
      <c r="T222" s="161"/>
      <c r="U222" s="102" t="s">
        <v>277</v>
      </c>
      <c r="V222" s="161"/>
      <c r="W222" s="102" t="s">
        <v>83</v>
      </c>
      <c r="X222" s="161" t="s">
        <v>537</v>
      </c>
      <c r="Y222" s="102" t="s">
        <v>277</v>
      </c>
      <c r="Z222" s="161" t="s">
        <v>85</v>
      </c>
      <c r="AA222" s="102" t="s">
        <v>277</v>
      </c>
      <c r="AB222" s="161"/>
      <c r="AC222" s="102" t="s">
        <v>277</v>
      </c>
      <c r="AD222" s="161" t="s">
        <v>502</v>
      </c>
      <c r="AE222" s="102" t="s">
        <v>277</v>
      </c>
      <c r="AF222" s="161" t="s">
        <v>279</v>
      </c>
      <c r="AG222" s="102" t="s">
        <v>277</v>
      </c>
      <c r="AH222" s="161"/>
      <c r="AI222" s="102" t="s">
        <v>277</v>
      </c>
      <c r="AJ222" s="161" t="s">
        <v>85</v>
      </c>
      <c r="AK222" s="102" t="s">
        <v>277</v>
      </c>
      <c r="AL222" s="161" t="s">
        <v>492</v>
      </c>
      <c r="AM222" s="102" t="s">
        <v>82</v>
      </c>
      <c r="AN222" s="161" t="s">
        <v>673</v>
      </c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277</v>
      </c>
      <c r="P223" s="156"/>
      <c r="Q223" s="87" t="s">
        <v>82</v>
      </c>
      <c r="R223" s="156" t="s">
        <v>88</v>
      </c>
      <c r="S223" s="87" t="s">
        <v>277</v>
      </c>
      <c r="T223" s="156"/>
      <c r="U223" s="87" t="s">
        <v>277</v>
      </c>
      <c r="V223" s="156"/>
      <c r="W223" s="87" t="s">
        <v>278</v>
      </c>
      <c r="X223" s="156"/>
      <c r="Y223" s="87" t="s">
        <v>277</v>
      </c>
      <c r="Z223" s="156" t="s">
        <v>85</v>
      </c>
      <c r="AA223" s="87" t="s">
        <v>282</v>
      </c>
      <c r="AB223" s="156" t="s">
        <v>308</v>
      </c>
      <c r="AC223" s="87" t="s">
        <v>277</v>
      </c>
      <c r="AD223" s="156" t="s">
        <v>502</v>
      </c>
      <c r="AE223" s="87" t="s">
        <v>277</v>
      </c>
      <c r="AF223" s="156"/>
      <c r="AG223" s="87" t="s">
        <v>277</v>
      </c>
      <c r="AH223" s="156"/>
      <c r="AI223" s="87" t="s">
        <v>277</v>
      </c>
      <c r="AJ223" s="156" t="s">
        <v>85</v>
      </c>
      <c r="AK223" s="87" t="s">
        <v>277</v>
      </c>
      <c r="AL223" s="156" t="s">
        <v>492</v>
      </c>
      <c r="AM223" s="87" t="s">
        <v>82</v>
      </c>
      <c r="AN223" s="156" t="s">
        <v>506</v>
      </c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277</v>
      </c>
      <c r="P224" s="157"/>
      <c r="Q224" s="80" t="s">
        <v>82</v>
      </c>
      <c r="R224" s="157" t="s">
        <v>10</v>
      </c>
      <c r="S224" s="80" t="s">
        <v>277</v>
      </c>
      <c r="T224" s="157"/>
      <c r="U224" s="80" t="s">
        <v>277</v>
      </c>
      <c r="V224" s="157"/>
      <c r="W224" s="80" t="s">
        <v>278</v>
      </c>
      <c r="X224" s="157"/>
      <c r="Y224" s="80" t="s">
        <v>277</v>
      </c>
      <c r="Z224" s="157" t="s">
        <v>22</v>
      </c>
      <c r="AA224" s="80" t="s">
        <v>282</v>
      </c>
      <c r="AB224" s="157" t="s">
        <v>308</v>
      </c>
      <c r="AC224" s="80" t="s">
        <v>277</v>
      </c>
      <c r="AD224" s="157" t="s">
        <v>502</v>
      </c>
      <c r="AE224" s="80" t="s">
        <v>277</v>
      </c>
      <c r="AF224" s="157"/>
      <c r="AG224" s="80" t="s">
        <v>277</v>
      </c>
      <c r="AH224" s="157"/>
      <c r="AI224" s="80" t="s">
        <v>277</v>
      </c>
      <c r="AJ224" s="157" t="s">
        <v>85</v>
      </c>
      <c r="AK224" s="80" t="s">
        <v>277</v>
      </c>
      <c r="AL224" s="157" t="s">
        <v>492</v>
      </c>
      <c r="AM224" s="80" t="s">
        <v>82</v>
      </c>
      <c r="AN224" s="157" t="s">
        <v>506</v>
      </c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82</v>
      </c>
      <c r="P225" s="151"/>
      <c r="Q225" s="84" t="s">
        <v>82</v>
      </c>
      <c r="R225" s="151"/>
      <c r="S225" s="84" t="s">
        <v>82</v>
      </c>
      <c r="T225" s="151"/>
      <c r="U225" s="84" t="s">
        <v>82</v>
      </c>
      <c r="V225" s="151"/>
      <c r="W225" s="84" t="s">
        <v>83</v>
      </c>
      <c r="X225" s="151"/>
      <c r="Y225" s="84" t="s">
        <v>82</v>
      </c>
      <c r="Z225" s="151" t="s">
        <v>88</v>
      </c>
      <c r="AA225" s="84" t="s">
        <v>282</v>
      </c>
      <c r="AB225" s="151" t="s">
        <v>308</v>
      </c>
      <c r="AC225" s="84" t="s">
        <v>82</v>
      </c>
      <c r="AD225" s="151" t="s">
        <v>277</v>
      </c>
      <c r="AE225" s="84" t="s">
        <v>82</v>
      </c>
      <c r="AF225" s="151" t="s">
        <v>277</v>
      </c>
      <c r="AG225" s="84" t="s">
        <v>82</v>
      </c>
      <c r="AH225" s="151"/>
      <c r="AI225" s="84" t="s">
        <v>82</v>
      </c>
      <c r="AJ225" s="151" t="s">
        <v>85</v>
      </c>
      <c r="AK225" s="84" t="s">
        <v>82</v>
      </c>
      <c r="AL225" s="151" t="s">
        <v>492</v>
      </c>
      <c r="AM225" s="84" t="s">
        <v>277</v>
      </c>
      <c r="AN225" s="151" t="s">
        <v>506</v>
      </c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82</v>
      </c>
      <c r="P226" s="155" t="s">
        <v>280</v>
      </c>
      <c r="Q226" s="40" t="s">
        <v>82</v>
      </c>
      <c r="R226" s="155"/>
      <c r="S226" s="40" t="s">
        <v>82</v>
      </c>
      <c r="T226" s="155"/>
      <c r="U226" s="40" t="s">
        <v>82</v>
      </c>
      <c r="V226" s="155" t="s">
        <v>85</v>
      </c>
      <c r="W226" s="40" t="s">
        <v>83</v>
      </c>
      <c r="X226" s="155"/>
      <c r="Y226" s="40" t="s">
        <v>82</v>
      </c>
      <c r="Z226" s="155" t="s">
        <v>88</v>
      </c>
      <c r="AA226" s="40" t="s">
        <v>82</v>
      </c>
      <c r="AB226" s="155" t="s">
        <v>277</v>
      </c>
      <c r="AC226" s="40" t="s">
        <v>277</v>
      </c>
      <c r="AD226" s="155" t="s">
        <v>85</v>
      </c>
      <c r="AE226" s="40" t="s">
        <v>82</v>
      </c>
      <c r="AF226" s="155" t="s">
        <v>277</v>
      </c>
      <c r="AG226" s="40" t="s">
        <v>82</v>
      </c>
      <c r="AH226" s="155"/>
      <c r="AI226" s="40" t="s">
        <v>82</v>
      </c>
      <c r="AJ226" s="155" t="s">
        <v>85</v>
      </c>
      <c r="AK226" s="40" t="s">
        <v>82</v>
      </c>
      <c r="AL226" s="155" t="s">
        <v>492</v>
      </c>
      <c r="AM226" s="40" t="s">
        <v>580</v>
      </c>
      <c r="AN226" s="155" t="s">
        <v>284</v>
      </c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278</v>
      </c>
      <c r="P227" s="155"/>
      <c r="Q227" s="40" t="s">
        <v>278</v>
      </c>
      <c r="R227" s="155"/>
      <c r="S227" s="40" t="s">
        <v>278</v>
      </c>
      <c r="T227" s="155"/>
      <c r="U227" s="40" t="s">
        <v>278</v>
      </c>
      <c r="V227" s="155"/>
      <c r="W227" s="40" t="s">
        <v>83</v>
      </c>
      <c r="X227" s="155" t="s">
        <v>542</v>
      </c>
      <c r="Y227" s="40" t="s">
        <v>278</v>
      </c>
      <c r="Z227" s="155"/>
      <c r="AA227" s="40" t="s">
        <v>278</v>
      </c>
      <c r="AB227" s="155"/>
      <c r="AC227" s="40" t="s">
        <v>278</v>
      </c>
      <c r="AD227" s="155"/>
      <c r="AE227" s="40" t="s">
        <v>278</v>
      </c>
      <c r="AF227" s="155"/>
      <c r="AG227" s="40" t="s">
        <v>278</v>
      </c>
      <c r="AH227" s="155"/>
      <c r="AI227" s="40" t="s">
        <v>278</v>
      </c>
      <c r="AJ227" s="155"/>
      <c r="AK227" s="40" t="s">
        <v>278</v>
      </c>
      <c r="AL227" s="155" t="s">
        <v>492</v>
      </c>
      <c r="AM227" s="40" t="s">
        <v>82</v>
      </c>
      <c r="AN227" s="155" t="s">
        <v>506</v>
      </c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278</v>
      </c>
      <c r="R228" s="151"/>
      <c r="S228" s="84" t="s">
        <v>278</v>
      </c>
      <c r="T228" s="151"/>
      <c r="U228" s="84" t="s">
        <v>278</v>
      </c>
      <c r="V228" s="151"/>
      <c r="W228" s="84" t="s">
        <v>83</v>
      </c>
      <c r="X228" s="151" t="s">
        <v>279</v>
      </c>
      <c r="Y228" s="84" t="s">
        <v>278</v>
      </c>
      <c r="Z228" s="151"/>
      <c r="AA228" s="84" t="s">
        <v>308</v>
      </c>
      <c r="AB228" s="151" t="s">
        <v>11</v>
      </c>
      <c r="AC228" s="84" t="s">
        <v>278</v>
      </c>
      <c r="AD228" s="151"/>
      <c r="AE228" s="84" t="s">
        <v>278</v>
      </c>
      <c r="AF228" s="151"/>
      <c r="AG228" s="84" t="s">
        <v>278</v>
      </c>
      <c r="AH228" s="151"/>
      <c r="AI228" s="84" t="s">
        <v>278</v>
      </c>
      <c r="AJ228" s="151"/>
      <c r="AK228" s="84" t="s">
        <v>278</v>
      </c>
      <c r="AL228" s="151" t="s">
        <v>492</v>
      </c>
      <c r="AM228" s="84" t="s">
        <v>82</v>
      </c>
      <c r="AN228" s="151" t="s">
        <v>506</v>
      </c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276</v>
      </c>
      <c r="P229" s="155"/>
      <c r="Q229" s="40" t="s">
        <v>276</v>
      </c>
      <c r="R229" s="155"/>
      <c r="S229" s="40" t="s">
        <v>276</v>
      </c>
      <c r="T229" s="155"/>
      <c r="U229" s="40" t="s">
        <v>276</v>
      </c>
      <c r="V229" s="155"/>
      <c r="W229" s="40" t="s">
        <v>83</v>
      </c>
      <c r="X229" s="155" t="s">
        <v>537</v>
      </c>
      <c r="Y229" s="40" t="s">
        <v>276</v>
      </c>
      <c r="Z229" s="155" t="s">
        <v>279</v>
      </c>
      <c r="AA229" s="40" t="s">
        <v>298</v>
      </c>
      <c r="AB229" s="155" t="s">
        <v>308</v>
      </c>
      <c r="AC229" s="40" t="s">
        <v>276</v>
      </c>
      <c r="AD229" s="155" t="s">
        <v>88</v>
      </c>
      <c r="AE229" s="40" t="s">
        <v>276</v>
      </c>
      <c r="AF229" s="155" t="s">
        <v>277</v>
      </c>
      <c r="AG229" s="40" t="s">
        <v>276</v>
      </c>
      <c r="AH229" s="155"/>
      <c r="AI229" s="40" t="s">
        <v>276</v>
      </c>
      <c r="AJ229" s="155" t="s">
        <v>85</v>
      </c>
      <c r="AK229" s="40" t="s">
        <v>276</v>
      </c>
      <c r="AL229" s="155" t="s">
        <v>492</v>
      </c>
      <c r="AM229" s="40" t="s">
        <v>278</v>
      </c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276</v>
      </c>
      <c r="P230" s="156"/>
      <c r="Q230" s="87" t="s">
        <v>276</v>
      </c>
      <c r="R230" s="156"/>
      <c r="S230" s="87" t="s">
        <v>276</v>
      </c>
      <c r="T230" s="156"/>
      <c r="U230" s="87" t="s">
        <v>276</v>
      </c>
      <c r="V230" s="156"/>
      <c r="W230" s="87" t="s">
        <v>278</v>
      </c>
      <c r="X230" s="156"/>
      <c r="Y230" s="87" t="s">
        <v>276</v>
      </c>
      <c r="Z230" s="156" t="s">
        <v>85</v>
      </c>
      <c r="AA230" s="87" t="s">
        <v>276</v>
      </c>
      <c r="AB230" s="156"/>
      <c r="AC230" s="87" t="s">
        <v>276</v>
      </c>
      <c r="AD230" s="156" t="s">
        <v>88</v>
      </c>
      <c r="AE230" s="87" t="s">
        <v>276</v>
      </c>
      <c r="AF230" s="156" t="s">
        <v>277</v>
      </c>
      <c r="AG230" s="87" t="s">
        <v>276</v>
      </c>
      <c r="AH230" s="156"/>
      <c r="AI230" s="87" t="s">
        <v>276</v>
      </c>
      <c r="AJ230" s="156" t="s">
        <v>85</v>
      </c>
      <c r="AK230" s="87" t="s">
        <v>276</v>
      </c>
      <c r="AL230" s="156" t="s">
        <v>492</v>
      </c>
      <c r="AM230" s="87" t="s">
        <v>278</v>
      </c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276</v>
      </c>
      <c r="P231" s="157"/>
      <c r="Q231" s="80" t="s">
        <v>276</v>
      </c>
      <c r="R231" s="157"/>
      <c r="S231" s="80" t="s">
        <v>276</v>
      </c>
      <c r="T231" s="157"/>
      <c r="U231" s="80" t="s">
        <v>276</v>
      </c>
      <c r="V231" s="157"/>
      <c r="W231" s="80" t="s">
        <v>278</v>
      </c>
      <c r="X231" s="157"/>
      <c r="Y231" s="80" t="s">
        <v>276</v>
      </c>
      <c r="Z231" s="157" t="s">
        <v>22</v>
      </c>
      <c r="AA231" s="80" t="s">
        <v>277</v>
      </c>
      <c r="AB231" s="157" t="s">
        <v>22</v>
      </c>
      <c r="AC231" s="80" t="s">
        <v>276</v>
      </c>
      <c r="AD231" s="157" t="s">
        <v>88</v>
      </c>
      <c r="AE231" s="80" t="s">
        <v>276</v>
      </c>
      <c r="AF231" s="157" t="s">
        <v>277</v>
      </c>
      <c r="AG231" s="80" t="s">
        <v>276</v>
      </c>
      <c r="AH231" s="157"/>
      <c r="AI231" s="80" t="s">
        <v>276</v>
      </c>
      <c r="AJ231" s="157" t="s">
        <v>85</v>
      </c>
      <c r="AK231" s="80" t="s">
        <v>276</v>
      </c>
      <c r="AL231" s="157" t="s">
        <v>492</v>
      </c>
      <c r="AM231" s="80" t="s">
        <v>278</v>
      </c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277</v>
      </c>
      <c r="P232" s="151"/>
      <c r="Q232" s="84" t="s">
        <v>277</v>
      </c>
      <c r="R232" s="151" t="s">
        <v>82</v>
      </c>
      <c r="S232" s="84" t="s">
        <v>277</v>
      </c>
      <c r="T232" s="151"/>
      <c r="U232" s="84" t="s">
        <v>277</v>
      </c>
      <c r="V232" s="151" t="s">
        <v>580</v>
      </c>
      <c r="W232" s="84" t="s">
        <v>83</v>
      </c>
      <c r="X232" s="151"/>
      <c r="Y232" s="84" t="s">
        <v>277</v>
      </c>
      <c r="Z232" s="151" t="s">
        <v>88</v>
      </c>
      <c r="AA232" s="84" t="s">
        <v>277</v>
      </c>
      <c r="AB232" s="151"/>
      <c r="AC232" s="84" t="s">
        <v>277</v>
      </c>
      <c r="AD232" s="151" t="s">
        <v>88</v>
      </c>
      <c r="AE232" s="84" t="s">
        <v>277</v>
      </c>
      <c r="AF232" s="151" t="s">
        <v>279</v>
      </c>
      <c r="AG232" s="84" t="s">
        <v>277</v>
      </c>
      <c r="AH232" s="151"/>
      <c r="AI232" s="84" t="s">
        <v>277</v>
      </c>
      <c r="AJ232" s="151" t="s">
        <v>88</v>
      </c>
      <c r="AK232" s="84" t="s">
        <v>277</v>
      </c>
      <c r="AL232" s="151" t="s">
        <v>492</v>
      </c>
      <c r="AM232" s="84" t="s">
        <v>83</v>
      </c>
      <c r="AN232" s="151" t="s">
        <v>88</v>
      </c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277</v>
      </c>
      <c r="P233" s="151"/>
      <c r="Q233" s="84" t="s">
        <v>277</v>
      </c>
      <c r="R233" s="151" t="s">
        <v>82</v>
      </c>
      <c r="S233" s="84" t="s">
        <v>277</v>
      </c>
      <c r="T233" s="151"/>
      <c r="U233" s="84" t="s">
        <v>277</v>
      </c>
      <c r="V233" s="151" t="s">
        <v>580</v>
      </c>
      <c r="W233" s="84" t="s">
        <v>83</v>
      </c>
      <c r="X233" s="151" t="s">
        <v>87</v>
      </c>
      <c r="Y233" s="84" t="s">
        <v>277</v>
      </c>
      <c r="Z233" s="151" t="s">
        <v>85</v>
      </c>
      <c r="AA233" s="84" t="s">
        <v>277</v>
      </c>
      <c r="AB233" s="151"/>
      <c r="AC233" s="84" t="s">
        <v>277</v>
      </c>
      <c r="AD233" s="151" t="s">
        <v>88</v>
      </c>
      <c r="AE233" s="84" t="s">
        <v>277</v>
      </c>
      <c r="AF233" s="151" t="s">
        <v>279</v>
      </c>
      <c r="AG233" s="84" t="s">
        <v>277</v>
      </c>
      <c r="AH233" s="151"/>
      <c r="AI233" s="84" t="s">
        <v>277</v>
      </c>
      <c r="AJ233" s="151" t="s">
        <v>88</v>
      </c>
      <c r="AK233" s="84" t="s">
        <v>277</v>
      </c>
      <c r="AL233" s="151" t="s">
        <v>492</v>
      </c>
      <c r="AM233" s="84" t="s">
        <v>83</v>
      </c>
      <c r="AN233" s="151" t="s">
        <v>88</v>
      </c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82</v>
      </c>
      <c r="P234" s="151"/>
      <c r="Q234" s="84" t="s">
        <v>82</v>
      </c>
      <c r="R234" s="151"/>
      <c r="S234" s="84" t="s">
        <v>82</v>
      </c>
      <c r="T234" s="151"/>
      <c r="U234" s="84" t="s">
        <v>82</v>
      </c>
      <c r="V234" s="151"/>
      <c r="W234" s="84" t="s">
        <v>83</v>
      </c>
      <c r="X234" s="151" t="s">
        <v>492</v>
      </c>
      <c r="Y234" s="84" t="s">
        <v>82</v>
      </c>
      <c r="Z234" s="151" t="s">
        <v>85</v>
      </c>
      <c r="AA234" s="84" t="s">
        <v>82</v>
      </c>
      <c r="AB234" s="151" t="s">
        <v>277</v>
      </c>
      <c r="AC234" s="84" t="s">
        <v>82</v>
      </c>
      <c r="AD234" s="151" t="s">
        <v>88</v>
      </c>
      <c r="AE234" s="84" t="s">
        <v>82</v>
      </c>
      <c r="AF234" s="151" t="s">
        <v>279</v>
      </c>
      <c r="AG234" s="84" t="s">
        <v>82</v>
      </c>
      <c r="AH234" s="151"/>
      <c r="AI234" s="84" t="s">
        <v>82</v>
      </c>
      <c r="AJ234" s="151" t="s">
        <v>88</v>
      </c>
      <c r="AK234" s="84" t="s">
        <v>82</v>
      </c>
      <c r="AL234" s="151" t="s">
        <v>492</v>
      </c>
      <c r="AM234" s="84" t="s">
        <v>83</v>
      </c>
      <c r="AN234" s="151" t="s">
        <v>88</v>
      </c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82</v>
      </c>
      <c r="P235" s="151"/>
      <c r="Q235" s="84" t="s">
        <v>82</v>
      </c>
      <c r="R235" s="151"/>
      <c r="S235" s="84" t="s">
        <v>82</v>
      </c>
      <c r="T235" s="151" t="s">
        <v>296</v>
      </c>
      <c r="U235" s="84" t="s">
        <v>82</v>
      </c>
      <c r="V235" s="151"/>
      <c r="W235" s="84" t="s">
        <v>83</v>
      </c>
      <c r="X235" s="151" t="s">
        <v>492</v>
      </c>
      <c r="Y235" s="84" t="s">
        <v>82</v>
      </c>
      <c r="Z235" s="151" t="s">
        <v>85</v>
      </c>
      <c r="AA235" s="84" t="s">
        <v>82</v>
      </c>
      <c r="AB235" s="151" t="s">
        <v>277</v>
      </c>
      <c r="AC235" s="84" t="s">
        <v>82</v>
      </c>
      <c r="AD235" s="151" t="s">
        <v>88</v>
      </c>
      <c r="AE235" s="84" t="s">
        <v>82</v>
      </c>
      <c r="AF235" s="151" t="s">
        <v>279</v>
      </c>
      <c r="AG235" s="84" t="s">
        <v>82</v>
      </c>
      <c r="AH235" s="151"/>
      <c r="AI235" s="84" t="s">
        <v>82</v>
      </c>
      <c r="AJ235" s="151" t="s">
        <v>88</v>
      </c>
      <c r="AK235" s="84" t="s">
        <v>82</v>
      </c>
      <c r="AL235" s="151" t="s">
        <v>492</v>
      </c>
      <c r="AM235" s="84" t="s">
        <v>278</v>
      </c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278</v>
      </c>
      <c r="T236" s="155"/>
      <c r="U236" s="40" t="s">
        <v>278</v>
      </c>
      <c r="V236" s="155"/>
      <c r="W236" s="40" t="s">
        <v>83</v>
      </c>
      <c r="X236" s="155" t="s">
        <v>492</v>
      </c>
      <c r="Y236" s="40" t="s">
        <v>278</v>
      </c>
      <c r="Z236" s="155"/>
      <c r="AA236" s="40" t="s">
        <v>278</v>
      </c>
      <c r="AB236" s="155"/>
      <c r="AC236" s="40" t="s">
        <v>278</v>
      </c>
      <c r="AD236" s="155"/>
      <c r="AE236" s="40" t="s">
        <v>278</v>
      </c>
      <c r="AF236" s="155"/>
      <c r="AG236" s="40" t="s">
        <v>278</v>
      </c>
      <c r="AH236" s="155"/>
      <c r="AI236" s="40" t="s">
        <v>278</v>
      </c>
      <c r="AJ236" s="155"/>
      <c r="AK236" s="40" t="s">
        <v>278</v>
      </c>
      <c r="AL236" s="155" t="s">
        <v>492</v>
      </c>
      <c r="AM236" s="40" t="s">
        <v>278</v>
      </c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 t="s">
        <v>278</v>
      </c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278</v>
      </c>
      <c r="AF237" s="156"/>
      <c r="AG237" s="87" t="s">
        <v>278</v>
      </c>
      <c r="AH237" s="156"/>
      <c r="AI237" s="87" t="s">
        <v>278</v>
      </c>
      <c r="AJ237" s="156"/>
      <c r="AK237" s="87" t="s">
        <v>278</v>
      </c>
      <c r="AL237" s="156" t="s">
        <v>492</v>
      </c>
      <c r="AM237" s="87" t="s">
        <v>278</v>
      </c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 t="s">
        <v>278</v>
      </c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278</v>
      </c>
      <c r="AF238" s="157"/>
      <c r="AG238" s="80" t="s">
        <v>278</v>
      </c>
      <c r="AH238" s="157"/>
      <c r="AI238" s="80" t="s">
        <v>278</v>
      </c>
      <c r="AJ238" s="157"/>
      <c r="AK238" s="80" t="s">
        <v>278</v>
      </c>
      <c r="AL238" s="157" t="s">
        <v>492</v>
      </c>
      <c r="AM238" s="80" t="s">
        <v>278</v>
      </c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/>
      <c r="S239" s="84" t="s">
        <v>282</v>
      </c>
      <c r="T239" s="151" t="s">
        <v>85</v>
      </c>
      <c r="U239" s="84" t="s">
        <v>282</v>
      </c>
      <c r="V239" s="151" t="s">
        <v>85</v>
      </c>
      <c r="W239" s="84" t="s">
        <v>83</v>
      </c>
      <c r="X239" s="151"/>
      <c r="Y239" s="84" t="s">
        <v>83</v>
      </c>
      <c r="Z239" s="151" t="s">
        <v>88</v>
      </c>
      <c r="AA239" s="84" t="s">
        <v>83</v>
      </c>
      <c r="AB239" s="151" t="s">
        <v>90</v>
      </c>
      <c r="AC239" s="84" t="s">
        <v>278</v>
      </c>
      <c r="AD239" s="151"/>
      <c r="AE239" s="84" t="s">
        <v>282</v>
      </c>
      <c r="AF239" s="151" t="s">
        <v>88</v>
      </c>
      <c r="AG239" s="84" t="s">
        <v>278</v>
      </c>
      <c r="AH239" s="151"/>
      <c r="AI239" s="84" t="s">
        <v>83</v>
      </c>
      <c r="AJ239" s="151" t="s">
        <v>90</v>
      </c>
      <c r="AK239" s="84" t="s">
        <v>278</v>
      </c>
      <c r="AL239" s="151" t="s">
        <v>492</v>
      </c>
      <c r="AM239" s="84" t="s">
        <v>276</v>
      </c>
      <c r="AN239" s="151" t="s">
        <v>284</v>
      </c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/>
      <c r="S240" s="40" t="s">
        <v>282</v>
      </c>
      <c r="T240" s="155" t="s">
        <v>88</v>
      </c>
      <c r="U240" s="40" t="s">
        <v>282</v>
      </c>
      <c r="V240" s="155" t="s">
        <v>85</v>
      </c>
      <c r="W240" s="40" t="s">
        <v>83</v>
      </c>
      <c r="X240" s="155" t="s">
        <v>524</v>
      </c>
      <c r="Y240" s="40" t="s">
        <v>83</v>
      </c>
      <c r="Z240" s="155" t="s">
        <v>85</v>
      </c>
      <c r="AA240" s="40" t="s">
        <v>83</v>
      </c>
      <c r="AB240" s="155" t="s">
        <v>287</v>
      </c>
      <c r="AC240" s="40" t="s">
        <v>278</v>
      </c>
      <c r="AD240" s="155"/>
      <c r="AE240" s="40" t="s">
        <v>282</v>
      </c>
      <c r="AF240" s="155" t="s">
        <v>88</v>
      </c>
      <c r="AG240" s="40" t="s">
        <v>278</v>
      </c>
      <c r="AH240" s="155"/>
      <c r="AI240" s="40" t="s">
        <v>83</v>
      </c>
      <c r="AJ240" s="155" t="s">
        <v>90</v>
      </c>
      <c r="AK240" s="40" t="s">
        <v>278</v>
      </c>
      <c r="AL240" s="155" t="s">
        <v>492</v>
      </c>
      <c r="AM240" s="40" t="s">
        <v>276</v>
      </c>
      <c r="AN240" s="155" t="s">
        <v>20</v>
      </c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83</v>
      </c>
      <c r="P241" s="155" t="s">
        <v>280</v>
      </c>
      <c r="Q241" s="40" t="s">
        <v>83</v>
      </c>
      <c r="R241" s="155" t="s">
        <v>88</v>
      </c>
      <c r="S241" s="40" t="s">
        <v>282</v>
      </c>
      <c r="T241" s="155" t="s">
        <v>88</v>
      </c>
      <c r="U241" s="40" t="s">
        <v>282</v>
      </c>
      <c r="V241" s="155" t="s">
        <v>85</v>
      </c>
      <c r="W241" s="40" t="s">
        <v>83</v>
      </c>
      <c r="X241" s="155"/>
      <c r="Y241" s="40" t="s">
        <v>278</v>
      </c>
      <c r="Z241" s="155"/>
      <c r="AA241" s="40" t="s">
        <v>277</v>
      </c>
      <c r="AB241" s="155" t="s">
        <v>11</v>
      </c>
      <c r="AC241" s="40" t="s">
        <v>282</v>
      </c>
      <c r="AD241" s="155" t="s">
        <v>85</v>
      </c>
      <c r="AE241" s="40" t="s">
        <v>282</v>
      </c>
      <c r="AF241" s="155" t="s">
        <v>88</v>
      </c>
      <c r="AG241" s="40" t="s">
        <v>282</v>
      </c>
      <c r="AH241" s="155" t="s">
        <v>87</v>
      </c>
      <c r="AI241" s="40" t="s">
        <v>83</v>
      </c>
      <c r="AJ241" s="155" t="s">
        <v>90</v>
      </c>
      <c r="AK241" s="40" t="s">
        <v>298</v>
      </c>
      <c r="AL241" s="155" t="s">
        <v>492</v>
      </c>
      <c r="AM241" s="40" t="s">
        <v>277</v>
      </c>
      <c r="AN241" s="155" t="s">
        <v>468</v>
      </c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83</v>
      </c>
      <c r="P242" s="151" t="s">
        <v>280</v>
      </c>
      <c r="Q242" s="84" t="s">
        <v>83</v>
      </c>
      <c r="R242" s="151" t="s">
        <v>85</v>
      </c>
      <c r="S242" s="84" t="s">
        <v>278</v>
      </c>
      <c r="T242" s="151"/>
      <c r="U242" s="84" t="s">
        <v>278</v>
      </c>
      <c r="V242" s="151"/>
      <c r="W242" s="84" t="s">
        <v>83</v>
      </c>
      <c r="X242" s="151"/>
      <c r="Y242" s="84" t="s">
        <v>278</v>
      </c>
      <c r="Z242" s="151"/>
      <c r="AA242" s="84" t="s">
        <v>277</v>
      </c>
      <c r="AB242" s="151" t="s">
        <v>11</v>
      </c>
      <c r="AC242" s="84" t="s">
        <v>282</v>
      </c>
      <c r="AD242" s="151" t="s">
        <v>85</v>
      </c>
      <c r="AE242" s="84" t="s">
        <v>278</v>
      </c>
      <c r="AF242" s="151"/>
      <c r="AG242" s="84" t="s">
        <v>282</v>
      </c>
      <c r="AH242" s="151" t="s">
        <v>88</v>
      </c>
      <c r="AI242" s="84" t="s">
        <v>278</v>
      </c>
      <c r="AJ242" s="151"/>
      <c r="AK242" s="84" t="s">
        <v>298</v>
      </c>
      <c r="AL242" s="151" t="s">
        <v>492</v>
      </c>
      <c r="AM242" s="84" t="s">
        <v>277</v>
      </c>
      <c r="AN242" s="151" t="s">
        <v>468</v>
      </c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83</v>
      </c>
      <c r="P243" s="155" t="s">
        <v>280</v>
      </c>
      <c r="Q243" s="40" t="s">
        <v>83</v>
      </c>
      <c r="R243" s="155" t="s">
        <v>277</v>
      </c>
      <c r="S243" s="40" t="s">
        <v>278</v>
      </c>
      <c r="T243" s="155"/>
      <c r="U243" s="40" t="s">
        <v>278</v>
      </c>
      <c r="V243" s="155"/>
      <c r="W243" s="40" t="s">
        <v>83</v>
      </c>
      <c r="X243" s="155" t="s">
        <v>288</v>
      </c>
      <c r="Y243" s="40" t="s">
        <v>278</v>
      </c>
      <c r="Z243" s="155"/>
      <c r="AA243" s="40" t="s">
        <v>83</v>
      </c>
      <c r="AB243" s="155" t="s">
        <v>90</v>
      </c>
      <c r="AC243" s="40" t="s">
        <v>282</v>
      </c>
      <c r="AD243" s="155" t="s">
        <v>85</v>
      </c>
      <c r="AE243" s="40" t="s">
        <v>278</v>
      </c>
      <c r="AF243" s="155"/>
      <c r="AG243" s="40" t="s">
        <v>282</v>
      </c>
      <c r="AH243" s="155" t="s">
        <v>88</v>
      </c>
      <c r="AI243" s="40" t="s">
        <v>278</v>
      </c>
      <c r="AJ243" s="155"/>
      <c r="AK243" s="40" t="s">
        <v>298</v>
      </c>
      <c r="AL243" s="155" t="s">
        <v>492</v>
      </c>
      <c r="AM243" s="40" t="s">
        <v>82</v>
      </c>
      <c r="AN243" s="155" t="s">
        <v>468</v>
      </c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 t="s">
        <v>492</v>
      </c>
      <c r="AM244" s="87" t="s">
        <v>82</v>
      </c>
      <c r="AN244" s="156" t="s">
        <v>22</v>
      </c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 t="s">
        <v>277</v>
      </c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 t="s">
        <v>492</v>
      </c>
      <c r="AM245" s="80" t="s">
        <v>82</v>
      </c>
      <c r="AN245" s="157" t="s">
        <v>18</v>
      </c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276</v>
      </c>
      <c r="P246" s="151"/>
      <c r="Q246" s="84" t="s">
        <v>276</v>
      </c>
      <c r="R246" s="151"/>
      <c r="S246" s="84" t="s">
        <v>276</v>
      </c>
      <c r="T246" s="151"/>
      <c r="U246" s="84" t="s">
        <v>276</v>
      </c>
      <c r="V246" s="151"/>
      <c r="W246" s="84" t="s">
        <v>276</v>
      </c>
      <c r="X246" s="151"/>
      <c r="Y246" s="84" t="s">
        <v>83</v>
      </c>
      <c r="Z246" s="151"/>
      <c r="AA246" s="84" t="s">
        <v>276</v>
      </c>
      <c r="AB246" s="151"/>
      <c r="AC246" s="84" t="s">
        <v>276</v>
      </c>
      <c r="AD246" s="151" t="s">
        <v>88</v>
      </c>
      <c r="AE246" s="84" t="s">
        <v>276</v>
      </c>
      <c r="AF246" s="151" t="s">
        <v>279</v>
      </c>
      <c r="AG246" s="84" t="s">
        <v>276</v>
      </c>
      <c r="AH246" s="151"/>
      <c r="AI246" s="84" t="s">
        <v>276</v>
      </c>
      <c r="AJ246" s="151"/>
      <c r="AK246" s="84" t="s">
        <v>276</v>
      </c>
      <c r="AL246" s="151" t="s">
        <v>492</v>
      </c>
      <c r="AM246" s="84" t="s">
        <v>278</v>
      </c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276</v>
      </c>
      <c r="P247" s="151"/>
      <c r="Q247" s="84" t="s">
        <v>276</v>
      </c>
      <c r="R247" s="151"/>
      <c r="S247" s="84" t="s">
        <v>276</v>
      </c>
      <c r="T247" s="151"/>
      <c r="U247" s="84" t="s">
        <v>276</v>
      </c>
      <c r="V247" s="151"/>
      <c r="W247" s="84" t="s">
        <v>276</v>
      </c>
      <c r="X247" s="151"/>
      <c r="Y247" s="84" t="s">
        <v>83</v>
      </c>
      <c r="Z247" s="151"/>
      <c r="AA247" s="84" t="s">
        <v>276</v>
      </c>
      <c r="AB247" s="151"/>
      <c r="AC247" s="84" t="s">
        <v>91</v>
      </c>
      <c r="AD247" s="151" t="s">
        <v>88</v>
      </c>
      <c r="AE247" s="84" t="s">
        <v>276</v>
      </c>
      <c r="AF247" s="151" t="s">
        <v>279</v>
      </c>
      <c r="AG247" s="84" t="s">
        <v>276</v>
      </c>
      <c r="AH247" s="151"/>
      <c r="AI247" s="84" t="s">
        <v>276</v>
      </c>
      <c r="AJ247" s="151"/>
      <c r="AK247" s="84" t="s">
        <v>276</v>
      </c>
      <c r="AL247" s="151" t="s">
        <v>492</v>
      </c>
      <c r="AM247" s="84" t="s">
        <v>278</v>
      </c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277</v>
      </c>
      <c r="P248" s="151"/>
      <c r="Q248" s="84" t="s">
        <v>277</v>
      </c>
      <c r="R248" s="151"/>
      <c r="S248" s="84" t="s">
        <v>277</v>
      </c>
      <c r="T248" s="151"/>
      <c r="U248" s="84" t="s">
        <v>277</v>
      </c>
      <c r="V248" s="151" t="s">
        <v>492</v>
      </c>
      <c r="W248" s="84" t="s">
        <v>277</v>
      </c>
      <c r="X248" s="151"/>
      <c r="Y248" s="84" t="s">
        <v>83</v>
      </c>
      <c r="Z248" s="151"/>
      <c r="AA248" s="84" t="s">
        <v>277</v>
      </c>
      <c r="AB248" s="151"/>
      <c r="AC248" s="84" t="s">
        <v>481</v>
      </c>
      <c r="AD248" s="151" t="s">
        <v>88</v>
      </c>
      <c r="AE248" s="84" t="s">
        <v>277</v>
      </c>
      <c r="AF248" s="151" t="s">
        <v>279</v>
      </c>
      <c r="AG248" s="84" t="s">
        <v>277</v>
      </c>
      <c r="AH248" s="151"/>
      <c r="AI248" s="84" t="s">
        <v>277</v>
      </c>
      <c r="AJ248" s="151"/>
      <c r="AK248" s="84" t="s">
        <v>277</v>
      </c>
      <c r="AL248" s="151" t="s">
        <v>492</v>
      </c>
      <c r="AM248" s="84" t="s">
        <v>276</v>
      </c>
      <c r="AN248" s="151" t="s">
        <v>506</v>
      </c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277</v>
      </c>
      <c r="P249" s="151"/>
      <c r="Q249" s="84" t="s">
        <v>277</v>
      </c>
      <c r="R249" s="151"/>
      <c r="S249" s="84" t="s">
        <v>277</v>
      </c>
      <c r="T249" s="151"/>
      <c r="U249" s="84" t="s">
        <v>277</v>
      </c>
      <c r="V249" s="151" t="s">
        <v>492</v>
      </c>
      <c r="W249" s="84" t="s">
        <v>277</v>
      </c>
      <c r="X249" s="151"/>
      <c r="Y249" s="84" t="s">
        <v>83</v>
      </c>
      <c r="Z249" s="151"/>
      <c r="AA249" s="84" t="s">
        <v>277</v>
      </c>
      <c r="AB249" s="151" t="s">
        <v>85</v>
      </c>
      <c r="AC249" s="84" t="s">
        <v>277</v>
      </c>
      <c r="AD249" s="151"/>
      <c r="AE249" s="84" t="s">
        <v>277</v>
      </c>
      <c r="AF249" s="151" t="s">
        <v>279</v>
      </c>
      <c r="AG249" s="84" t="s">
        <v>277</v>
      </c>
      <c r="AH249" s="151"/>
      <c r="AI249" s="84" t="s">
        <v>277</v>
      </c>
      <c r="AJ249" s="151"/>
      <c r="AK249" s="84" t="s">
        <v>277</v>
      </c>
      <c r="AL249" s="151" t="s">
        <v>492</v>
      </c>
      <c r="AM249" s="84" t="s">
        <v>276</v>
      </c>
      <c r="AN249" s="151" t="s">
        <v>506</v>
      </c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82</v>
      </c>
      <c r="P250" s="155" t="s">
        <v>280</v>
      </c>
      <c r="Q250" s="40" t="s">
        <v>82</v>
      </c>
      <c r="R250" s="155"/>
      <c r="S250" s="40" t="s">
        <v>82</v>
      </c>
      <c r="T250" s="155"/>
      <c r="U250" s="40" t="s">
        <v>82</v>
      </c>
      <c r="V250" s="155" t="s">
        <v>492</v>
      </c>
      <c r="W250" s="40" t="s">
        <v>82</v>
      </c>
      <c r="X250" s="155" t="s">
        <v>277</v>
      </c>
      <c r="Y250" s="40" t="s">
        <v>83</v>
      </c>
      <c r="Z250" s="155"/>
      <c r="AA250" s="40" t="s">
        <v>82</v>
      </c>
      <c r="AB250" s="155" t="s">
        <v>276</v>
      </c>
      <c r="AC250" s="40" t="s">
        <v>82</v>
      </c>
      <c r="AD250" s="155" t="s">
        <v>277</v>
      </c>
      <c r="AE250" s="40" t="s">
        <v>82</v>
      </c>
      <c r="AF250" s="155" t="s">
        <v>277</v>
      </c>
      <c r="AG250" s="40" t="s">
        <v>82</v>
      </c>
      <c r="AH250" s="155"/>
      <c r="AI250" s="40" t="s">
        <v>82</v>
      </c>
      <c r="AJ250" s="155"/>
      <c r="AK250" s="40" t="s">
        <v>82</v>
      </c>
      <c r="AL250" s="155" t="s">
        <v>492</v>
      </c>
      <c r="AM250" s="40" t="s">
        <v>277</v>
      </c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82</v>
      </c>
      <c r="P251" s="147" t="s">
        <v>85</v>
      </c>
      <c r="Q251" s="86" t="s">
        <v>82</v>
      </c>
      <c r="R251" s="147"/>
      <c r="S251" s="86" t="s">
        <v>82</v>
      </c>
      <c r="T251" s="147"/>
      <c r="U251" s="86" t="s">
        <v>82</v>
      </c>
      <c r="V251" s="147" t="s">
        <v>492</v>
      </c>
      <c r="W251" s="86" t="s">
        <v>82</v>
      </c>
      <c r="X251" s="147" t="s">
        <v>277</v>
      </c>
      <c r="Y251" s="86" t="s">
        <v>278</v>
      </c>
      <c r="Z251" s="147"/>
      <c r="AA251" s="86" t="s">
        <v>82</v>
      </c>
      <c r="AB251" s="147" t="s">
        <v>276</v>
      </c>
      <c r="AC251" s="86" t="s">
        <v>82</v>
      </c>
      <c r="AD251" s="147" t="s">
        <v>277</v>
      </c>
      <c r="AE251" s="86" t="s">
        <v>82</v>
      </c>
      <c r="AF251" s="147" t="s">
        <v>277</v>
      </c>
      <c r="AG251" s="86" t="s">
        <v>82</v>
      </c>
      <c r="AH251" s="147"/>
      <c r="AI251" s="86" t="s">
        <v>82</v>
      </c>
      <c r="AJ251" s="147"/>
      <c r="AK251" s="86" t="s">
        <v>82</v>
      </c>
      <c r="AL251" s="147" t="s">
        <v>492</v>
      </c>
      <c r="AM251" s="86" t="s">
        <v>277</v>
      </c>
      <c r="AN251" s="147" t="s">
        <v>673</v>
      </c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82</v>
      </c>
      <c r="P252" s="149" t="s">
        <v>89</v>
      </c>
      <c r="Q252" s="19" t="s">
        <v>82</v>
      </c>
      <c r="R252" s="149"/>
      <c r="S252" s="19" t="s">
        <v>82</v>
      </c>
      <c r="T252" s="149"/>
      <c r="U252" s="19" t="s">
        <v>82</v>
      </c>
      <c r="V252" s="149" t="s">
        <v>492</v>
      </c>
      <c r="W252" s="19" t="s">
        <v>82</v>
      </c>
      <c r="X252" s="149" t="s">
        <v>277</v>
      </c>
      <c r="Y252" s="19" t="s">
        <v>278</v>
      </c>
      <c r="Z252" s="149"/>
      <c r="AA252" s="19" t="s">
        <v>276</v>
      </c>
      <c r="AB252" s="149" t="s">
        <v>88</v>
      </c>
      <c r="AC252" s="19" t="s">
        <v>82</v>
      </c>
      <c r="AD252" s="149" t="s">
        <v>277</v>
      </c>
      <c r="AE252" s="19" t="s">
        <v>82</v>
      </c>
      <c r="AF252" s="149" t="s">
        <v>277</v>
      </c>
      <c r="AG252" s="19" t="s">
        <v>82</v>
      </c>
      <c r="AH252" s="149"/>
      <c r="AI252" s="19" t="s">
        <v>82</v>
      </c>
      <c r="AJ252" s="149"/>
      <c r="AK252" s="19" t="s">
        <v>82</v>
      </c>
      <c r="AL252" s="149" t="s">
        <v>492</v>
      </c>
      <c r="AM252" s="19" t="s">
        <v>277</v>
      </c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278</v>
      </c>
      <c r="P253" s="246"/>
      <c r="Q253" s="41" t="s">
        <v>278</v>
      </c>
      <c r="R253" s="246"/>
      <c r="S253" s="41" t="s">
        <v>278</v>
      </c>
      <c r="T253" s="246"/>
      <c r="U253" s="41" t="s">
        <v>278</v>
      </c>
      <c r="V253" s="246" t="s">
        <v>492</v>
      </c>
      <c r="W253" s="41" t="s">
        <v>278</v>
      </c>
      <c r="X253" s="246"/>
      <c r="Y253" s="41" t="s">
        <v>83</v>
      </c>
      <c r="Z253" s="246"/>
      <c r="AA253" s="41" t="s">
        <v>278</v>
      </c>
      <c r="AB253" s="246"/>
      <c r="AC253" s="41" t="s">
        <v>278</v>
      </c>
      <c r="AD253" s="246" t="s">
        <v>277</v>
      </c>
      <c r="AE253" s="41" t="s">
        <v>278</v>
      </c>
      <c r="AF253" s="246"/>
      <c r="AG253" s="41" t="s">
        <v>278</v>
      </c>
      <c r="AH253" s="246"/>
      <c r="AI253" s="41" t="s">
        <v>278</v>
      </c>
      <c r="AJ253" s="246"/>
      <c r="AK253" s="41" t="s">
        <v>278</v>
      </c>
      <c r="AL253" s="246" t="s">
        <v>492</v>
      </c>
      <c r="AM253" s="41" t="s">
        <v>82</v>
      </c>
      <c r="AN253" s="246" t="s">
        <v>468</v>
      </c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278</v>
      </c>
      <c r="P254" s="247"/>
      <c r="Q254" s="240" t="s">
        <v>278</v>
      </c>
      <c r="R254" s="247"/>
      <c r="S254" s="240" t="s">
        <v>278</v>
      </c>
      <c r="T254" s="247"/>
      <c r="U254" s="240" t="s">
        <v>278</v>
      </c>
      <c r="V254" s="247" t="s">
        <v>492</v>
      </c>
      <c r="W254" s="240" t="s">
        <v>278</v>
      </c>
      <c r="X254" s="247"/>
      <c r="Y254" s="240" t="s">
        <v>83</v>
      </c>
      <c r="Z254" s="247"/>
      <c r="AA254" s="240" t="s">
        <v>278</v>
      </c>
      <c r="AB254" s="247"/>
      <c r="AC254" s="240" t="s">
        <v>278</v>
      </c>
      <c r="AD254" s="247"/>
      <c r="AE254" s="240" t="s">
        <v>278</v>
      </c>
      <c r="AF254" s="247"/>
      <c r="AG254" s="240" t="s">
        <v>278</v>
      </c>
      <c r="AH254" s="247"/>
      <c r="AI254" s="240" t="s">
        <v>278</v>
      </c>
      <c r="AJ254" s="247"/>
      <c r="AK254" s="240" t="s">
        <v>278</v>
      </c>
      <c r="AL254" s="247" t="s">
        <v>492</v>
      </c>
      <c r="AM254" s="240" t="s">
        <v>82</v>
      </c>
      <c r="AN254" s="247" t="s">
        <v>468</v>
      </c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276</v>
      </c>
      <c r="P255" s="159"/>
      <c r="Q255" s="89" t="s">
        <v>276</v>
      </c>
      <c r="R255" s="159" t="s">
        <v>82</v>
      </c>
      <c r="S255" s="89" t="s">
        <v>276</v>
      </c>
      <c r="T255" s="159"/>
      <c r="U255" s="89" t="s">
        <v>276</v>
      </c>
      <c r="V255" s="159" t="s">
        <v>492</v>
      </c>
      <c r="W255" s="89" t="s">
        <v>276</v>
      </c>
      <c r="X255" s="159"/>
      <c r="Y255" s="89" t="s">
        <v>83</v>
      </c>
      <c r="Z255" s="159"/>
      <c r="AA255" s="89" t="s">
        <v>276</v>
      </c>
      <c r="AB255" s="159"/>
      <c r="AC255" s="89" t="s">
        <v>276</v>
      </c>
      <c r="AD255" s="159" t="s">
        <v>538</v>
      </c>
      <c r="AE255" s="89" t="s">
        <v>276</v>
      </c>
      <c r="AF255" s="159" t="s">
        <v>279</v>
      </c>
      <c r="AG255" s="89" t="s">
        <v>276</v>
      </c>
      <c r="AH255" s="159"/>
      <c r="AI255" s="89" t="s">
        <v>276</v>
      </c>
      <c r="AJ255" s="159"/>
      <c r="AK255" s="89" t="s">
        <v>276</v>
      </c>
      <c r="AL255" s="159" t="s">
        <v>492</v>
      </c>
      <c r="AM255" s="89" t="s">
        <v>278</v>
      </c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276</v>
      </c>
      <c r="P256" s="159"/>
      <c r="Q256" s="89" t="s">
        <v>276</v>
      </c>
      <c r="R256" s="159" t="s">
        <v>82</v>
      </c>
      <c r="S256" s="89" t="s">
        <v>276</v>
      </c>
      <c r="T256" s="159"/>
      <c r="U256" s="89" t="s">
        <v>276</v>
      </c>
      <c r="V256" s="159" t="s">
        <v>492</v>
      </c>
      <c r="W256" s="89" t="s">
        <v>276</v>
      </c>
      <c r="X256" s="159" t="s">
        <v>287</v>
      </c>
      <c r="Y256" s="89" t="s">
        <v>83</v>
      </c>
      <c r="Z256" s="159"/>
      <c r="AA256" s="89" t="s">
        <v>276</v>
      </c>
      <c r="AB256" s="159" t="s">
        <v>87</v>
      </c>
      <c r="AC256" s="89" t="s">
        <v>276</v>
      </c>
      <c r="AD256" s="159"/>
      <c r="AE256" s="89" t="s">
        <v>276</v>
      </c>
      <c r="AF256" s="159" t="s">
        <v>279</v>
      </c>
      <c r="AG256" s="89" t="s">
        <v>276</v>
      </c>
      <c r="AH256" s="159"/>
      <c r="AI256" s="89" t="s">
        <v>276</v>
      </c>
      <c r="AJ256" s="159"/>
      <c r="AK256" s="89" t="s">
        <v>276</v>
      </c>
      <c r="AL256" s="159" t="s">
        <v>492</v>
      </c>
      <c r="AM256" s="89" t="s">
        <v>278</v>
      </c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277</v>
      </c>
      <c r="P257" s="159"/>
      <c r="Q257" s="89" t="s">
        <v>82</v>
      </c>
      <c r="R257" s="159" t="s">
        <v>89</v>
      </c>
      <c r="S257" s="89" t="s">
        <v>277</v>
      </c>
      <c r="T257" s="159"/>
      <c r="U257" s="89" t="s">
        <v>277</v>
      </c>
      <c r="V257" s="159" t="s">
        <v>492</v>
      </c>
      <c r="W257" s="89" t="s">
        <v>277</v>
      </c>
      <c r="X257" s="159"/>
      <c r="Y257" s="89" t="s">
        <v>83</v>
      </c>
      <c r="Z257" s="159" t="s">
        <v>287</v>
      </c>
      <c r="AA257" s="89" t="s">
        <v>277</v>
      </c>
      <c r="AB257" s="159"/>
      <c r="AC257" s="89" t="s">
        <v>540</v>
      </c>
      <c r="AD257" s="159" t="s">
        <v>284</v>
      </c>
      <c r="AE257" s="89" t="s">
        <v>277</v>
      </c>
      <c r="AF257" s="159" t="s">
        <v>279</v>
      </c>
      <c r="AG257" s="89" t="s">
        <v>277</v>
      </c>
      <c r="AH257" s="159"/>
      <c r="AI257" s="89" t="s">
        <v>277</v>
      </c>
      <c r="AJ257" s="159"/>
      <c r="AK257" s="89" t="s">
        <v>277</v>
      </c>
      <c r="AL257" s="159" t="s">
        <v>492</v>
      </c>
      <c r="AM257" s="89" t="s">
        <v>276</v>
      </c>
      <c r="AN257" s="159" t="s">
        <v>506</v>
      </c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277</v>
      </c>
      <c r="P258" s="156"/>
      <c r="Q258" s="87" t="s">
        <v>82</v>
      </c>
      <c r="R258" s="156" t="s">
        <v>286</v>
      </c>
      <c r="S258" s="87" t="s">
        <v>277</v>
      </c>
      <c r="T258" s="156"/>
      <c r="U258" s="87" t="s">
        <v>277</v>
      </c>
      <c r="V258" s="156" t="s">
        <v>492</v>
      </c>
      <c r="W258" s="87" t="s">
        <v>277</v>
      </c>
      <c r="X258" s="156"/>
      <c r="Y258" s="87" t="s">
        <v>278</v>
      </c>
      <c r="Z258" s="156"/>
      <c r="AA258" s="87" t="s">
        <v>277</v>
      </c>
      <c r="AB258" s="156" t="s">
        <v>276</v>
      </c>
      <c r="AC258" s="87" t="s">
        <v>277</v>
      </c>
      <c r="AD258" s="156" t="s">
        <v>276</v>
      </c>
      <c r="AE258" s="87" t="s">
        <v>277</v>
      </c>
      <c r="AF258" s="156"/>
      <c r="AG258" s="87" t="s">
        <v>277</v>
      </c>
      <c r="AH258" s="156"/>
      <c r="AI258" s="87" t="s">
        <v>277</v>
      </c>
      <c r="AJ258" s="156"/>
      <c r="AK258" s="87" t="s">
        <v>277</v>
      </c>
      <c r="AL258" s="156" t="s">
        <v>492</v>
      </c>
      <c r="AM258" s="87" t="s">
        <v>276</v>
      </c>
      <c r="AN258" s="156" t="s">
        <v>673</v>
      </c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277</v>
      </c>
      <c r="P259" s="157" t="s">
        <v>88</v>
      </c>
      <c r="Q259" s="80" t="s">
        <v>277</v>
      </c>
      <c r="R259" s="157" t="s">
        <v>82</v>
      </c>
      <c r="S259" s="80" t="s">
        <v>277</v>
      </c>
      <c r="T259" s="157"/>
      <c r="U259" s="80" t="s">
        <v>277</v>
      </c>
      <c r="V259" s="157" t="s">
        <v>492</v>
      </c>
      <c r="W259" s="80" t="s">
        <v>621</v>
      </c>
      <c r="X259" s="157" t="s">
        <v>296</v>
      </c>
      <c r="Y259" s="80" t="s">
        <v>278</v>
      </c>
      <c r="Z259" s="157"/>
      <c r="AA259" s="80" t="s">
        <v>277</v>
      </c>
      <c r="AB259" s="157"/>
      <c r="AC259" s="80" t="s">
        <v>277</v>
      </c>
      <c r="AD259" s="157" t="s">
        <v>276</v>
      </c>
      <c r="AE259" s="80" t="s">
        <v>277</v>
      </c>
      <c r="AF259" s="157" t="s">
        <v>10</v>
      </c>
      <c r="AG259" s="80" t="s">
        <v>277</v>
      </c>
      <c r="AH259" s="157"/>
      <c r="AI259" s="80" t="s">
        <v>277</v>
      </c>
      <c r="AJ259" s="157"/>
      <c r="AK259" s="80" t="s">
        <v>277</v>
      </c>
      <c r="AL259" s="157" t="s">
        <v>492</v>
      </c>
      <c r="AM259" s="80" t="s">
        <v>468</v>
      </c>
      <c r="AN259" s="157" t="s">
        <v>18</v>
      </c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82</v>
      </c>
      <c r="P260" s="159" t="s">
        <v>85</v>
      </c>
      <c r="Q260" s="89" t="s">
        <v>82</v>
      </c>
      <c r="R260" s="159"/>
      <c r="S260" s="89" t="s">
        <v>82</v>
      </c>
      <c r="T260" s="159"/>
      <c r="U260" s="89" t="s">
        <v>82</v>
      </c>
      <c r="V260" s="159"/>
      <c r="W260" s="89" t="s">
        <v>82</v>
      </c>
      <c r="X260" s="159" t="s">
        <v>277</v>
      </c>
      <c r="Y260" s="89" t="s">
        <v>83</v>
      </c>
      <c r="Z260" s="159" t="s">
        <v>288</v>
      </c>
      <c r="AA260" s="89" t="s">
        <v>82</v>
      </c>
      <c r="AB260" s="159" t="s">
        <v>277</v>
      </c>
      <c r="AC260" s="89" t="s">
        <v>82</v>
      </c>
      <c r="AD260" s="159" t="s">
        <v>580</v>
      </c>
      <c r="AE260" s="89" t="s">
        <v>82</v>
      </c>
      <c r="AF260" s="159"/>
      <c r="AG260" s="89" t="s">
        <v>82</v>
      </c>
      <c r="AH260" s="159"/>
      <c r="AI260" s="89" t="s">
        <v>82</v>
      </c>
      <c r="AJ260" s="159"/>
      <c r="AK260" s="89" t="s">
        <v>82</v>
      </c>
      <c r="AL260" s="159" t="s">
        <v>492</v>
      </c>
      <c r="AM260" s="89" t="s">
        <v>277</v>
      </c>
      <c r="AN260" s="159" t="s">
        <v>82</v>
      </c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82</v>
      </c>
      <c r="P261" s="160" t="s">
        <v>280</v>
      </c>
      <c r="Q261" s="101" t="s">
        <v>82</v>
      </c>
      <c r="R261" s="160"/>
      <c r="S261" s="101" t="s">
        <v>82</v>
      </c>
      <c r="T261" s="160"/>
      <c r="U261" s="101" t="s">
        <v>82</v>
      </c>
      <c r="V261" s="160"/>
      <c r="W261" s="101" t="s">
        <v>82</v>
      </c>
      <c r="X261" s="160" t="s">
        <v>277</v>
      </c>
      <c r="Y261" s="101" t="s">
        <v>83</v>
      </c>
      <c r="Z261" s="160"/>
      <c r="AA261" s="101" t="s">
        <v>82</v>
      </c>
      <c r="AB261" s="160" t="s">
        <v>277</v>
      </c>
      <c r="AC261" s="101" t="s">
        <v>82</v>
      </c>
      <c r="AD261" s="160" t="s">
        <v>580</v>
      </c>
      <c r="AE261" s="101" t="s">
        <v>82</v>
      </c>
      <c r="AF261" s="160"/>
      <c r="AG261" s="101" t="s">
        <v>82</v>
      </c>
      <c r="AH261" s="160"/>
      <c r="AI261" s="101" t="s">
        <v>82</v>
      </c>
      <c r="AJ261" s="160"/>
      <c r="AK261" s="101" t="s">
        <v>82</v>
      </c>
      <c r="AL261" s="160" t="s">
        <v>492</v>
      </c>
      <c r="AM261" s="101" t="s">
        <v>277</v>
      </c>
      <c r="AN261" s="160" t="s">
        <v>82</v>
      </c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278</v>
      </c>
      <c r="P262" s="160"/>
      <c r="Q262" s="101" t="s">
        <v>278</v>
      </c>
      <c r="R262" s="160"/>
      <c r="S262" s="101" t="s">
        <v>278</v>
      </c>
      <c r="T262" s="160"/>
      <c r="U262" s="101" t="s">
        <v>278</v>
      </c>
      <c r="V262" s="160"/>
      <c r="W262" s="101" t="s">
        <v>278</v>
      </c>
      <c r="X262" s="160"/>
      <c r="Y262" s="101" t="s">
        <v>83</v>
      </c>
      <c r="Z262" s="160"/>
      <c r="AA262" s="101" t="s">
        <v>278</v>
      </c>
      <c r="AB262" s="160"/>
      <c r="AC262" s="101" t="s">
        <v>278</v>
      </c>
      <c r="AD262" s="160" t="s">
        <v>82</v>
      </c>
      <c r="AE262" s="101" t="s">
        <v>278</v>
      </c>
      <c r="AF262" s="160"/>
      <c r="AG262" s="101" t="s">
        <v>278</v>
      </c>
      <c r="AH262" s="160"/>
      <c r="AI262" s="101" t="s">
        <v>278</v>
      </c>
      <c r="AJ262" s="160"/>
      <c r="AK262" s="101" t="s">
        <v>278</v>
      </c>
      <c r="AL262" s="160" t="s">
        <v>492</v>
      </c>
      <c r="AM262" s="101" t="s">
        <v>82</v>
      </c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278</v>
      </c>
      <c r="P263" s="159"/>
      <c r="Q263" s="89" t="s">
        <v>278</v>
      </c>
      <c r="R263" s="159"/>
      <c r="S263" s="89" t="s">
        <v>278</v>
      </c>
      <c r="T263" s="159"/>
      <c r="U263" s="89" t="s">
        <v>278</v>
      </c>
      <c r="V263" s="159"/>
      <c r="W263" s="89" t="s">
        <v>278</v>
      </c>
      <c r="X263" s="159"/>
      <c r="Y263" s="89" t="s">
        <v>83</v>
      </c>
      <c r="Z263" s="159" t="s">
        <v>587</v>
      </c>
      <c r="AA263" s="89" t="s">
        <v>278</v>
      </c>
      <c r="AB263" s="159"/>
      <c r="AC263" s="89" t="s">
        <v>278</v>
      </c>
      <c r="AD263" s="159" t="s">
        <v>82</v>
      </c>
      <c r="AE263" s="89" t="s">
        <v>278</v>
      </c>
      <c r="AF263" s="159"/>
      <c r="AG263" s="89" t="s">
        <v>278</v>
      </c>
      <c r="AH263" s="159"/>
      <c r="AI263" s="89" t="s">
        <v>278</v>
      </c>
      <c r="AJ263" s="159"/>
      <c r="AK263" s="89" t="s">
        <v>278</v>
      </c>
      <c r="AL263" s="159" t="s">
        <v>492</v>
      </c>
      <c r="AM263" s="89" t="s">
        <v>82</v>
      </c>
      <c r="AN263" s="159" t="s">
        <v>673</v>
      </c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276</v>
      </c>
      <c r="P264" s="160" t="s">
        <v>85</v>
      </c>
      <c r="Q264" s="101" t="s">
        <v>276</v>
      </c>
      <c r="R264" s="160"/>
      <c r="S264" s="101" t="s">
        <v>276</v>
      </c>
      <c r="T264" s="160"/>
      <c r="U264" s="101" t="s">
        <v>276</v>
      </c>
      <c r="V264" s="160"/>
      <c r="W264" s="101" t="s">
        <v>276</v>
      </c>
      <c r="X264" s="160"/>
      <c r="Y264" s="101" t="s">
        <v>83</v>
      </c>
      <c r="Z264" s="160"/>
      <c r="AA264" s="101" t="s">
        <v>276</v>
      </c>
      <c r="AB264" s="160"/>
      <c r="AC264" s="101" t="s">
        <v>276</v>
      </c>
      <c r="AD264" s="160" t="s">
        <v>279</v>
      </c>
      <c r="AE264" s="101" t="s">
        <v>276</v>
      </c>
      <c r="AF264" s="160" t="s">
        <v>279</v>
      </c>
      <c r="AG264" s="101" t="s">
        <v>276</v>
      </c>
      <c r="AH264" s="160"/>
      <c r="AI264" s="101" t="s">
        <v>276</v>
      </c>
      <c r="AJ264" s="160"/>
      <c r="AK264" s="101" t="s">
        <v>276</v>
      </c>
      <c r="AL264" s="160" t="s">
        <v>492</v>
      </c>
      <c r="AM264" s="101" t="s">
        <v>278</v>
      </c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276</v>
      </c>
      <c r="P265" s="156" t="s">
        <v>85</v>
      </c>
      <c r="Q265" s="87" t="s">
        <v>276</v>
      </c>
      <c r="R265" s="156"/>
      <c r="S265" s="87" t="s">
        <v>276</v>
      </c>
      <c r="T265" s="156"/>
      <c r="U265" s="87" t="s">
        <v>276</v>
      </c>
      <c r="V265" s="156" t="s">
        <v>85</v>
      </c>
      <c r="W265" s="87" t="s">
        <v>276</v>
      </c>
      <c r="X265" s="156"/>
      <c r="Y265" s="87" t="s">
        <v>278</v>
      </c>
      <c r="Z265" s="156"/>
      <c r="AA265" s="87" t="s">
        <v>276</v>
      </c>
      <c r="AB265" s="156"/>
      <c r="AC265" s="87" t="s">
        <v>276</v>
      </c>
      <c r="AD265" s="156"/>
      <c r="AE265" s="87" t="s">
        <v>276</v>
      </c>
      <c r="AF265" s="156"/>
      <c r="AG265" s="87" t="s">
        <v>276</v>
      </c>
      <c r="AH265" s="156"/>
      <c r="AI265" s="87" t="s">
        <v>276</v>
      </c>
      <c r="AJ265" s="156"/>
      <c r="AK265" s="87" t="s">
        <v>276</v>
      </c>
      <c r="AL265" s="156" t="s">
        <v>492</v>
      </c>
      <c r="AM265" s="87" t="s">
        <v>278</v>
      </c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276</v>
      </c>
      <c r="P266" s="157" t="s">
        <v>88</v>
      </c>
      <c r="Q266" s="80" t="s">
        <v>276</v>
      </c>
      <c r="R266" s="157"/>
      <c r="S266" s="80" t="s">
        <v>276</v>
      </c>
      <c r="T266" s="157"/>
      <c r="U266" s="80" t="s">
        <v>276</v>
      </c>
      <c r="V266" s="157"/>
      <c r="W266" s="80" t="s">
        <v>276</v>
      </c>
      <c r="X266" s="157"/>
      <c r="Y266" s="80" t="s">
        <v>278</v>
      </c>
      <c r="Z266" s="157"/>
      <c r="AA266" s="80" t="s">
        <v>276</v>
      </c>
      <c r="AB266" s="157"/>
      <c r="AC266" s="80" t="s">
        <v>694</v>
      </c>
      <c r="AD266" s="157" t="s">
        <v>284</v>
      </c>
      <c r="AE266" s="80" t="s">
        <v>276</v>
      </c>
      <c r="AF266" s="157" t="s">
        <v>10</v>
      </c>
      <c r="AG266" s="80" t="s">
        <v>276</v>
      </c>
      <c r="AH266" s="157"/>
      <c r="AI266" s="80" t="s">
        <v>276</v>
      </c>
      <c r="AJ266" s="157"/>
      <c r="AK266" s="80" t="s">
        <v>276</v>
      </c>
      <c r="AL266" s="157" t="s">
        <v>492</v>
      </c>
      <c r="AM266" s="80" t="s">
        <v>278</v>
      </c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277</v>
      </c>
      <c r="P267" s="159" t="s">
        <v>85</v>
      </c>
      <c r="Q267" s="89" t="s">
        <v>82</v>
      </c>
      <c r="R267" s="159" t="s">
        <v>286</v>
      </c>
      <c r="S267" s="89" t="s">
        <v>277</v>
      </c>
      <c r="T267" s="159"/>
      <c r="U267" s="89" t="s">
        <v>277</v>
      </c>
      <c r="V267" s="159"/>
      <c r="W267" s="89" t="s">
        <v>277</v>
      </c>
      <c r="X267" s="159"/>
      <c r="Y267" s="89" t="s">
        <v>83</v>
      </c>
      <c r="Z267" s="159"/>
      <c r="AA267" s="89" t="s">
        <v>277</v>
      </c>
      <c r="AB267" s="159"/>
      <c r="AC267" s="89" t="s">
        <v>277</v>
      </c>
      <c r="AD267" s="159"/>
      <c r="AE267" s="89" t="s">
        <v>277</v>
      </c>
      <c r="AF267" s="159" t="s">
        <v>279</v>
      </c>
      <c r="AG267" s="89" t="s">
        <v>277</v>
      </c>
      <c r="AH267" s="159" t="s">
        <v>492</v>
      </c>
      <c r="AI267" s="89" t="s">
        <v>277</v>
      </c>
      <c r="AJ267" s="159"/>
      <c r="AK267" s="89" t="s">
        <v>277</v>
      </c>
      <c r="AL267" s="159" t="s">
        <v>492</v>
      </c>
      <c r="AM267" s="89" t="s">
        <v>278</v>
      </c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277</v>
      </c>
      <c r="P268" s="160" t="s">
        <v>85</v>
      </c>
      <c r="Q268" s="101" t="s">
        <v>82</v>
      </c>
      <c r="R268" s="160" t="s">
        <v>86</v>
      </c>
      <c r="S268" s="101" t="s">
        <v>277</v>
      </c>
      <c r="T268" s="160"/>
      <c r="U268" s="101" t="s">
        <v>277</v>
      </c>
      <c r="V268" s="160" t="s">
        <v>288</v>
      </c>
      <c r="W268" s="101" t="s">
        <v>277</v>
      </c>
      <c r="X268" s="160"/>
      <c r="Y268" s="101" t="s">
        <v>83</v>
      </c>
      <c r="Z268" s="160" t="s">
        <v>289</v>
      </c>
      <c r="AA268" s="101" t="s">
        <v>277</v>
      </c>
      <c r="AB268" s="160"/>
      <c r="AC268" s="101" t="s">
        <v>277</v>
      </c>
      <c r="AD268" s="160"/>
      <c r="AE268" s="101" t="s">
        <v>277</v>
      </c>
      <c r="AF268" s="160" t="s">
        <v>279</v>
      </c>
      <c r="AG268" s="101" t="s">
        <v>277</v>
      </c>
      <c r="AH268" s="160" t="s">
        <v>492</v>
      </c>
      <c r="AI268" s="101" t="s">
        <v>277</v>
      </c>
      <c r="AJ268" s="160"/>
      <c r="AK268" s="101" t="s">
        <v>277</v>
      </c>
      <c r="AL268" s="160" t="s">
        <v>492</v>
      </c>
      <c r="AM268" s="101" t="s">
        <v>278</v>
      </c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82</v>
      </c>
      <c r="P269" s="160" t="s">
        <v>87</v>
      </c>
      <c r="Q269" s="101" t="s">
        <v>82</v>
      </c>
      <c r="R269" s="160" t="s">
        <v>296</v>
      </c>
      <c r="S269" s="101" t="s">
        <v>82</v>
      </c>
      <c r="T269" s="160" t="s">
        <v>276</v>
      </c>
      <c r="U269" s="101" t="s">
        <v>82</v>
      </c>
      <c r="V269" s="160" t="s">
        <v>277</v>
      </c>
      <c r="W269" s="101" t="s">
        <v>82</v>
      </c>
      <c r="X269" s="160" t="s">
        <v>276</v>
      </c>
      <c r="Y269" s="101" t="s">
        <v>83</v>
      </c>
      <c r="Z269" s="160" t="s">
        <v>86</v>
      </c>
      <c r="AA269" s="101" t="s">
        <v>82</v>
      </c>
      <c r="AB269" s="160" t="s">
        <v>277</v>
      </c>
      <c r="AC269" s="101" t="s">
        <v>82</v>
      </c>
      <c r="AD269" s="160" t="s">
        <v>91</v>
      </c>
      <c r="AE269" s="101" t="s">
        <v>82</v>
      </c>
      <c r="AF269" s="160" t="s">
        <v>88</v>
      </c>
      <c r="AG269" s="101" t="s">
        <v>82</v>
      </c>
      <c r="AH269" s="160" t="s">
        <v>492</v>
      </c>
      <c r="AI269" s="101" t="s">
        <v>82</v>
      </c>
      <c r="AJ269" s="160"/>
      <c r="AK269" s="101" t="s">
        <v>82</v>
      </c>
      <c r="AL269" s="160" t="s">
        <v>492</v>
      </c>
      <c r="AM269" s="101" t="s">
        <v>83</v>
      </c>
      <c r="AN269" s="160" t="s">
        <v>279</v>
      </c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82</v>
      </c>
      <c r="P270" s="159" t="s">
        <v>85</v>
      </c>
      <c r="Q270" s="89" t="s">
        <v>82</v>
      </c>
      <c r="R270" s="159"/>
      <c r="S270" s="89" t="s">
        <v>82</v>
      </c>
      <c r="T270" s="159" t="s">
        <v>276</v>
      </c>
      <c r="U270" s="89" t="s">
        <v>82</v>
      </c>
      <c r="V270" s="159" t="s">
        <v>277</v>
      </c>
      <c r="W270" s="89" t="s">
        <v>82</v>
      </c>
      <c r="X270" s="159" t="s">
        <v>276</v>
      </c>
      <c r="Y270" s="89" t="s">
        <v>83</v>
      </c>
      <c r="Z270" s="159"/>
      <c r="AA270" s="89" t="s">
        <v>82</v>
      </c>
      <c r="AB270" s="159" t="s">
        <v>277</v>
      </c>
      <c r="AC270" s="89" t="s">
        <v>82</v>
      </c>
      <c r="AD270" s="159" t="s">
        <v>288</v>
      </c>
      <c r="AE270" s="89" t="s">
        <v>82</v>
      </c>
      <c r="AF270" s="159" t="s">
        <v>87</v>
      </c>
      <c r="AG270" s="89" t="s">
        <v>82</v>
      </c>
      <c r="AH270" s="159" t="s">
        <v>492</v>
      </c>
      <c r="AI270" s="89" t="s">
        <v>82</v>
      </c>
      <c r="AJ270" s="159"/>
      <c r="AK270" s="89" t="s">
        <v>82</v>
      </c>
      <c r="AL270" s="159" t="s">
        <v>492</v>
      </c>
      <c r="AM270" s="89" t="s">
        <v>83</v>
      </c>
      <c r="AN270" s="159" t="s">
        <v>279</v>
      </c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278</v>
      </c>
      <c r="P271" s="160"/>
      <c r="Q271" s="101" t="s">
        <v>278</v>
      </c>
      <c r="R271" s="160"/>
      <c r="S271" s="101" t="s">
        <v>278</v>
      </c>
      <c r="T271" s="160"/>
      <c r="U271" s="101" t="s">
        <v>278</v>
      </c>
      <c r="V271" s="160"/>
      <c r="W271" s="101" t="s">
        <v>278</v>
      </c>
      <c r="X271" s="160"/>
      <c r="Y271" s="101" t="s">
        <v>83</v>
      </c>
      <c r="Z271" s="160" t="s">
        <v>288</v>
      </c>
      <c r="AA271" s="101" t="s">
        <v>278</v>
      </c>
      <c r="AB271" s="160"/>
      <c r="AC271" s="101" t="s">
        <v>278</v>
      </c>
      <c r="AD271" s="160" t="s">
        <v>284</v>
      </c>
      <c r="AE271" s="101" t="s">
        <v>278</v>
      </c>
      <c r="AF271" s="160"/>
      <c r="AG271" s="101" t="s">
        <v>278</v>
      </c>
      <c r="AH271" s="160" t="s">
        <v>492</v>
      </c>
      <c r="AI271" s="101" t="s">
        <v>278</v>
      </c>
      <c r="AJ271" s="160"/>
      <c r="AK271" s="101" t="s">
        <v>278</v>
      </c>
      <c r="AL271" s="160" t="s">
        <v>492</v>
      </c>
      <c r="AM271" s="101" t="s">
        <v>83</v>
      </c>
      <c r="AN271" s="160" t="s">
        <v>87</v>
      </c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 t="s">
        <v>278</v>
      </c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/>
      <c r="AE272" s="87" t="s">
        <v>278</v>
      </c>
      <c r="AF272" s="156"/>
      <c r="AG272" s="87" t="s">
        <v>278</v>
      </c>
      <c r="AH272" s="156" t="s">
        <v>492</v>
      </c>
      <c r="AI272" s="87" t="s">
        <v>278</v>
      </c>
      <c r="AJ272" s="156"/>
      <c r="AK272" s="87" t="s">
        <v>278</v>
      </c>
      <c r="AL272" s="156" t="s">
        <v>492</v>
      </c>
      <c r="AM272" s="87" t="s">
        <v>278</v>
      </c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 t="s">
        <v>278</v>
      </c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/>
      <c r="AE273" s="80" t="s">
        <v>278</v>
      </c>
      <c r="AF273" s="157"/>
      <c r="AG273" s="80" t="s">
        <v>278</v>
      </c>
      <c r="AH273" s="157" t="s">
        <v>492</v>
      </c>
      <c r="AI273" s="80" t="s">
        <v>278</v>
      </c>
      <c r="AJ273" s="157"/>
      <c r="AK273" s="80" t="s">
        <v>278</v>
      </c>
      <c r="AL273" s="157" t="s">
        <v>492</v>
      </c>
      <c r="AM273" s="80" t="s">
        <v>278</v>
      </c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83</v>
      </c>
      <c r="P274" s="159" t="s">
        <v>280</v>
      </c>
      <c r="Q274" s="89" t="s">
        <v>83</v>
      </c>
      <c r="R274" s="159" t="s">
        <v>85</v>
      </c>
      <c r="S274" s="89" t="s">
        <v>278</v>
      </c>
      <c r="T274" s="159"/>
      <c r="U274" s="89" t="s">
        <v>282</v>
      </c>
      <c r="V274" s="159"/>
      <c r="W274" s="89" t="s">
        <v>278</v>
      </c>
      <c r="X274" s="159"/>
      <c r="Y274" s="89" t="s">
        <v>83</v>
      </c>
      <c r="Z274" s="159"/>
      <c r="AA274" s="89" t="s">
        <v>83</v>
      </c>
      <c r="AB274" s="159" t="s">
        <v>90</v>
      </c>
      <c r="AC274" s="89" t="s">
        <v>282</v>
      </c>
      <c r="AD274" s="159" t="s">
        <v>85</v>
      </c>
      <c r="AE274" s="89" t="s">
        <v>278</v>
      </c>
      <c r="AF274" s="159"/>
      <c r="AG274" s="89" t="s">
        <v>282</v>
      </c>
      <c r="AH274" s="159" t="s">
        <v>492</v>
      </c>
      <c r="AI274" s="89" t="s">
        <v>278</v>
      </c>
      <c r="AJ274" s="159"/>
      <c r="AK274" s="89" t="s">
        <v>298</v>
      </c>
      <c r="AL274" s="159" t="s">
        <v>492</v>
      </c>
      <c r="AM274" s="89" t="s">
        <v>83</v>
      </c>
      <c r="AN274" s="159" t="s">
        <v>505</v>
      </c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83</v>
      </c>
      <c r="P275" s="160" t="s">
        <v>280</v>
      </c>
      <c r="Q275" s="101" t="s">
        <v>83</v>
      </c>
      <c r="R275" s="160" t="s">
        <v>87</v>
      </c>
      <c r="S275" s="101" t="s">
        <v>278</v>
      </c>
      <c r="T275" s="160"/>
      <c r="U275" s="101" t="s">
        <v>282</v>
      </c>
      <c r="V275" s="160" t="s">
        <v>276</v>
      </c>
      <c r="W275" s="101" t="s">
        <v>278</v>
      </c>
      <c r="X275" s="160"/>
      <c r="Y275" s="101" t="s">
        <v>83</v>
      </c>
      <c r="Z275" s="160"/>
      <c r="AA275" s="101" t="s">
        <v>83</v>
      </c>
      <c r="AB275" s="160" t="s">
        <v>90</v>
      </c>
      <c r="AC275" s="101" t="s">
        <v>282</v>
      </c>
      <c r="AD275" s="160" t="s">
        <v>85</v>
      </c>
      <c r="AE275" s="101" t="s">
        <v>278</v>
      </c>
      <c r="AF275" s="160"/>
      <c r="AG275" s="101" t="s">
        <v>282</v>
      </c>
      <c r="AH275" s="160" t="s">
        <v>492</v>
      </c>
      <c r="AI275" s="101" t="s">
        <v>278</v>
      </c>
      <c r="AJ275" s="160"/>
      <c r="AK275" s="101" t="s">
        <v>298</v>
      </c>
      <c r="AL275" s="160" t="s">
        <v>492</v>
      </c>
      <c r="AM275" s="101" t="s">
        <v>83</v>
      </c>
      <c r="AN275" s="160" t="s">
        <v>505</v>
      </c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83</v>
      </c>
      <c r="P276" s="160" t="s">
        <v>280</v>
      </c>
      <c r="Q276" s="101" t="s">
        <v>83</v>
      </c>
      <c r="R276" s="160" t="s">
        <v>87</v>
      </c>
      <c r="S276" s="101" t="s">
        <v>282</v>
      </c>
      <c r="T276" s="160" t="s">
        <v>85</v>
      </c>
      <c r="U276" s="101" t="s">
        <v>282</v>
      </c>
      <c r="V276" s="160" t="s">
        <v>87</v>
      </c>
      <c r="W276" s="101" t="s">
        <v>278</v>
      </c>
      <c r="X276" s="160"/>
      <c r="Y276" s="101" t="s">
        <v>83</v>
      </c>
      <c r="Z276" s="160"/>
      <c r="AA276" s="101" t="s">
        <v>83</v>
      </c>
      <c r="AB276" s="160" t="s">
        <v>90</v>
      </c>
      <c r="AC276" s="101" t="s">
        <v>282</v>
      </c>
      <c r="AD276" s="160" t="s">
        <v>85</v>
      </c>
      <c r="AE276" s="101" t="s">
        <v>282</v>
      </c>
      <c r="AF276" s="160" t="s">
        <v>279</v>
      </c>
      <c r="AG276" s="101" t="s">
        <v>282</v>
      </c>
      <c r="AH276" s="160" t="s">
        <v>492</v>
      </c>
      <c r="AI276" s="101" t="s">
        <v>83</v>
      </c>
      <c r="AJ276" s="160" t="s">
        <v>90</v>
      </c>
      <c r="AK276" s="101" t="s">
        <v>298</v>
      </c>
      <c r="AL276" s="160" t="s">
        <v>492</v>
      </c>
      <c r="AM276" s="101" t="s">
        <v>277</v>
      </c>
      <c r="AN276" s="160" t="s">
        <v>673</v>
      </c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278</v>
      </c>
      <c r="P277" s="159"/>
      <c r="Q277" s="89" t="s">
        <v>278</v>
      </c>
      <c r="R277" s="159"/>
      <c r="S277" s="89" t="s">
        <v>282</v>
      </c>
      <c r="T277" s="159" t="s">
        <v>85</v>
      </c>
      <c r="U277" s="89" t="s">
        <v>278</v>
      </c>
      <c r="V277" s="159"/>
      <c r="W277" s="89" t="s">
        <v>83</v>
      </c>
      <c r="X277" s="159" t="s">
        <v>87</v>
      </c>
      <c r="Y277" s="89" t="s">
        <v>83</v>
      </c>
      <c r="Z277" s="159"/>
      <c r="AA277" s="89" t="s">
        <v>278</v>
      </c>
      <c r="AB277" s="159"/>
      <c r="AC277" s="89" t="s">
        <v>278</v>
      </c>
      <c r="AD277" s="159"/>
      <c r="AE277" s="89" t="s">
        <v>282</v>
      </c>
      <c r="AF277" s="159" t="s">
        <v>279</v>
      </c>
      <c r="AG277" s="89" t="s">
        <v>278</v>
      </c>
      <c r="AH277" s="159"/>
      <c r="AI277" s="89" t="s">
        <v>83</v>
      </c>
      <c r="AJ277" s="159" t="s">
        <v>90</v>
      </c>
      <c r="AK277" s="89" t="s">
        <v>278</v>
      </c>
      <c r="AL277" s="159" t="s">
        <v>492</v>
      </c>
      <c r="AM277" s="89" t="s">
        <v>278</v>
      </c>
      <c r="AN277" s="159" t="s">
        <v>277</v>
      </c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282</v>
      </c>
      <c r="T278" s="160" t="s">
        <v>85</v>
      </c>
      <c r="U278" s="101" t="s">
        <v>278</v>
      </c>
      <c r="V278" s="160"/>
      <c r="W278" s="101" t="s">
        <v>83</v>
      </c>
      <c r="X278" s="160" t="s">
        <v>87</v>
      </c>
      <c r="Y278" s="101" t="s">
        <v>83</v>
      </c>
      <c r="Z278" s="160"/>
      <c r="AA278" s="101" t="s">
        <v>278</v>
      </c>
      <c r="AB278" s="160"/>
      <c r="AC278" s="101" t="s">
        <v>278</v>
      </c>
      <c r="AD278" s="160"/>
      <c r="AE278" s="101" t="s">
        <v>282</v>
      </c>
      <c r="AF278" s="160" t="s">
        <v>279</v>
      </c>
      <c r="AG278" s="101" t="s">
        <v>278</v>
      </c>
      <c r="AH278" s="160"/>
      <c r="AI278" s="101" t="s">
        <v>83</v>
      </c>
      <c r="AJ278" s="160" t="s">
        <v>87</v>
      </c>
      <c r="AK278" s="101" t="s">
        <v>278</v>
      </c>
      <c r="AL278" s="160" t="s">
        <v>492</v>
      </c>
      <c r="AM278" s="101" t="s">
        <v>278</v>
      </c>
      <c r="AN278" s="160" t="s">
        <v>605</v>
      </c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 t="s">
        <v>492</v>
      </c>
      <c r="AM279" s="87" t="s">
        <v>278</v>
      </c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 t="s">
        <v>492</v>
      </c>
      <c r="AM280" s="80" t="s">
        <v>278</v>
      </c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276</v>
      </c>
      <c r="P281" s="159"/>
      <c r="Q281" s="89" t="s">
        <v>276</v>
      </c>
      <c r="R281" s="159"/>
      <c r="S281" s="89" t="s">
        <v>276</v>
      </c>
      <c r="T281" s="159"/>
      <c r="U281" s="89" t="s">
        <v>276</v>
      </c>
      <c r="V281" s="159"/>
      <c r="W281" s="89" t="s">
        <v>83</v>
      </c>
      <c r="X281" s="159"/>
      <c r="Y281" s="89" t="s">
        <v>276</v>
      </c>
      <c r="Z281" s="159" t="s">
        <v>85</v>
      </c>
      <c r="AA281" s="89" t="s">
        <v>276</v>
      </c>
      <c r="AB281" s="159" t="s">
        <v>85</v>
      </c>
      <c r="AC281" s="89" t="s">
        <v>276</v>
      </c>
      <c r="AD281" s="159" t="s">
        <v>502</v>
      </c>
      <c r="AE281" s="89" t="s">
        <v>276</v>
      </c>
      <c r="AF281" s="159" t="s">
        <v>279</v>
      </c>
      <c r="AG281" s="89" t="s">
        <v>276</v>
      </c>
      <c r="AH281" s="159"/>
      <c r="AI281" s="89" t="s">
        <v>276</v>
      </c>
      <c r="AJ281" s="159"/>
      <c r="AK281" s="89" t="s">
        <v>276</v>
      </c>
      <c r="AL281" s="159" t="s">
        <v>492</v>
      </c>
      <c r="AM281" s="89" t="s">
        <v>276</v>
      </c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726</v>
      </c>
      <c r="I282" s="89" t="s">
        <v>83</v>
      </c>
      <c r="J282" s="159" t="s">
        <v>492</v>
      </c>
      <c r="K282" s="89" t="s">
        <v>277</v>
      </c>
      <c r="L282" s="159" t="s">
        <v>727</v>
      </c>
      <c r="M282" s="89" t="s">
        <v>82</v>
      </c>
      <c r="N282" s="159" t="s">
        <v>500</v>
      </c>
      <c r="O282" s="89" t="s">
        <v>276</v>
      </c>
      <c r="P282" s="159" t="s">
        <v>502</v>
      </c>
      <c r="Q282" s="89" t="s">
        <v>276</v>
      </c>
      <c r="R282" s="159"/>
      <c r="S282" s="89" t="s">
        <v>276</v>
      </c>
      <c r="T282" s="159"/>
      <c r="U282" s="89" t="s">
        <v>276</v>
      </c>
      <c r="V282" s="159"/>
      <c r="W282" s="89" t="s">
        <v>83</v>
      </c>
      <c r="X282" s="159" t="s">
        <v>279</v>
      </c>
      <c r="Y282" s="89" t="s">
        <v>276</v>
      </c>
      <c r="Z282" s="159" t="s">
        <v>83</v>
      </c>
      <c r="AA282" s="89" t="s">
        <v>276</v>
      </c>
      <c r="AB282" s="159" t="s">
        <v>85</v>
      </c>
      <c r="AC282" s="89" t="s">
        <v>276</v>
      </c>
      <c r="AD282" s="159" t="s">
        <v>284</v>
      </c>
      <c r="AE282" s="89" t="s">
        <v>276</v>
      </c>
      <c r="AF282" s="159" t="s">
        <v>279</v>
      </c>
      <c r="AG282" s="89" t="s">
        <v>276</v>
      </c>
      <c r="AH282" s="159"/>
      <c r="AI282" s="89" t="s">
        <v>276</v>
      </c>
      <c r="AJ282" s="159"/>
      <c r="AK282" s="89" t="s">
        <v>276</v>
      </c>
      <c r="AL282" s="159" t="s">
        <v>492</v>
      </c>
      <c r="AM282" s="89" t="s">
        <v>276</v>
      </c>
      <c r="AN282" s="159" t="s">
        <v>468</v>
      </c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492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277</v>
      </c>
      <c r="P283" s="163"/>
      <c r="Q283" s="90" t="s">
        <v>277</v>
      </c>
      <c r="R283" s="163" t="s">
        <v>82</v>
      </c>
      <c r="S283" s="90" t="s">
        <v>277</v>
      </c>
      <c r="T283" s="163"/>
      <c r="U283" s="90" t="s">
        <v>277</v>
      </c>
      <c r="V283" s="163"/>
      <c r="W283" s="90" t="s">
        <v>83</v>
      </c>
      <c r="X283" s="163" t="s">
        <v>277</v>
      </c>
      <c r="Y283" s="90" t="s">
        <v>277</v>
      </c>
      <c r="Z283" s="163" t="s">
        <v>83</v>
      </c>
      <c r="AA283" s="90" t="s">
        <v>277</v>
      </c>
      <c r="AB283" s="163" t="s">
        <v>85</v>
      </c>
      <c r="AC283" s="90" t="s">
        <v>711</v>
      </c>
      <c r="AD283" s="163" t="s">
        <v>507</v>
      </c>
      <c r="AE283" s="90" t="s">
        <v>277</v>
      </c>
      <c r="AF283" s="163" t="s">
        <v>279</v>
      </c>
      <c r="AG283" s="90" t="s">
        <v>277</v>
      </c>
      <c r="AH283" s="163"/>
      <c r="AI283" s="90" t="s">
        <v>277</v>
      </c>
      <c r="AJ283" s="163"/>
      <c r="AK283" s="90" t="s">
        <v>277</v>
      </c>
      <c r="AL283" s="163" t="s">
        <v>492</v>
      </c>
      <c r="AM283" s="90" t="s">
        <v>277</v>
      </c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 t="s">
        <v>492</v>
      </c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277</v>
      </c>
      <c r="P284" s="151" t="s">
        <v>61</v>
      </c>
      <c r="Q284" s="84" t="s">
        <v>277</v>
      </c>
      <c r="R284" s="151" t="s">
        <v>82</v>
      </c>
      <c r="S284" s="84" t="s">
        <v>277</v>
      </c>
      <c r="T284" s="151"/>
      <c r="U284" s="84" t="s">
        <v>277</v>
      </c>
      <c r="V284" s="151" t="s">
        <v>85</v>
      </c>
      <c r="W284" s="84" t="s">
        <v>83</v>
      </c>
      <c r="X284" s="151" t="s">
        <v>277</v>
      </c>
      <c r="Y284" s="84" t="s">
        <v>277</v>
      </c>
      <c r="Z284" s="151" t="s">
        <v>83</v>
      </c>
      <c r="AA284" s="84" t="s">
        <v>277</v>
      </c>
      <c r="AB284" s="151" t="s">
        <v>85</v>
      </c>
      <c r="AC284" s="84" t="s">
        <v>277</v>
      </c>
      <c r="AD284" s="151"/>
      <c r="AE284" s="84" t="s">
        <v>277</v>
      </c>
      <c r="AF284" s="151" t="s">
        <v>279</v>
      </c>
      <c r="AG284" s="84" t="s">
        <v>277</v>
      </c>
      <c r="AH284" s="151"/>
      <c r="AI284" s="84" t="s">
        <v>277</v>
      </c>
      <c r="AJ284" s="151"/>
      <c r="AK284" s="84" t="s">
        <v>277</v>
      </c>
      <c r="AL284" s="151" t="s">
        <v>492</v>
      </c>
      <c r="AM284" s="84" t="s">
        <v>277</v>
      </c>
      <c r="AN284" s="151" t="s">
        <v>673</v>
      </c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82</v>
      </c>
      <c r="P285" s="151" t="s">
        <v>280</v>
      </c>
      <c r="Q285" s="84" t="s">
        <v>82</v>
      </c>
      <c r="R285" s="151"/>
      <c r="S285" s="84" t="s">
        <v>82</v>
      </c>
      <c r="T285" s="151"/>
      <c r="U285" s="84" t="s">
        <v>82</v>
      </c>
      <c r="V285" s="151"/>
      <c r="W285" s="84" t="s">
        <v>83</v>
      </c>
      <c r="X285" s="151" t="s">
        <v>82</v>
      </c>
      <c r="Y285" s="84" t="s">
        <v>82</v>
      </c>
      <c r="Z285" s="151" t="s">
        <v>83</v>
      </c>
      <c r="AA285" s="84" t="s">
        <v>276</v>
      </c>
      <c r="AB285" s="151" t="s">
        <v>85</v>
      </c>
      <c r="AC285" s="84" t="s">
        <v>82</v>
      </c>
      <c r="AD285" s="151" t="s">
        <v>277</v>
      </c>
      <c r="AE285" s="84" t="s">
        <v>82</v>
      </c>
      <c r="AF285" s="151" t="s">
        <v>279</v>
      </c>
      <c r="AG285" s="84" t="s">
        <v>82</v>
      </c>
      <c r="AH285" s="151"/>
      <c r="AI285" s="84" t="s">
        <v>82</v>
      </c>
      <c r="AJ285" s="151"/>
      <c r="AK285" s="84" t="s">
        <v>82</v>
      </c>
      <c r="AL285" s="151" t="s">
        <v>492</v>
      </c>
      <c r="AM285" s="84" t="s">
        <v>82</v>
      </c>
      <c r="AN285" s="151" t="s">
        <v>87</v>
      </c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82</v>
      </c>
      <c r="P286" s="156" t="s">
        <v>87</v>
      </c>
      <c r="Q286" s="87" t="s">
        <v>82</v>
      </c>
      <c r="R286" s="156"/>
      <c r="S286" s="87" t="s">
        <v>82</v>
      </c>
      <c r="T286" s="156"/>
      <c r="U286" s="87" t="s">
        <v>82</v>
      </c>
      <c r="V286" s="156"/>
      <c r="W286" s="87" t="s">
        <v>278</v>
      </c>
      <c r="X286" s="156"/>
      <c r="Y286" s="87" t="s">
        <v>82</v>
      </c>
      <c r="Z286" s="156" t="s">
        <v>278</v>
      </c>
      <c r="AA286" s="87" t="s">
        <v>276</v>
      </c>
      <c r="AB286" s="156" t="s">
        <v>85</v>
      </c>
      <c r="AC286" s="87" t="s">
        <v>82</v>
      </c>
      <c r="AD286" s="156" t="s">
        <v>277</v>
      </c>
      <c r="AE286" s="87" t="s">
        <v>82</v>
      </c>
      <c r="AF286" s="156" t="s">
        <v>277</v>
      </c>
      <c r="AG286" s="87" t="s">
        <v>82</v>
      </c>
      <c r="AH286" s="156"/>
      <c r="AI286" s="87" t="s">
        <v>82</v>
      </c>
      <c r="AJ286" s="156"/>
      <c r="AK286" s="87" t="s">
        <v>82</v>
      </c>
      <c r="AL286" s="156" t="s">
        <v>492</v>
      </c>
      <c r="AM286" s="87" t="s">
        <v>82</v>
      </c>
      <c r="AN286" s="156" t="s">
        <v>468</v>
      </c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82</v>
      </c>
      <c r="P287" s="157" t="s">
        <v>88</v>
      </c>
      <c r="Q287" s="80" t="s">
        <v>82</v>
      </c>
      <c r="R287" s="157"/>
      <c r="S287" s="80" t="s">
        <v>82</v>
      </c>
      <c r="T287" s="157"/>
      <c r="U287" s="80" t="s">
        <v>82</v>
      </c>
      <c r="V287" s="157"/>
      <c r="W287" s="80" t="s">
        <v>278</v>
      </c>
      <c r="X287" s="157" t="s">
        <v>82</v>
      </c>
      <c r="Y287" s="80" t="s">
        <v>82</v>
      </c>
      <c r="Z287" s="157" t="s">
        <v>278</v>
      </c>
      <c r="AA287" s="80" t="s">
        <v>276</v>
      </c>
      <c r="AB287" s="157" t="s">
        <v>85</v>
      </c>
      <c r="AC287" s="80" t="s">
        <v>277</v>
      </c>
      <c r="AD287" s="157" t="s">
        <v>278</v>
      </c>
      <c r="AE287" s="80" t="s">
        <v>82</v>
      </c>
      <c r="AF287" s="157" t="s">
        <v>277</v>
      </c>
      <c r="AG287" s="80" t="s">
        <v>82</v>
      </c>
      <c r="AH287" s="157"/>
      <c r="AI287" s="80" t="s">
        <v>82</v>
      </c>
      <c r="AJ287" s="157"/>
      <c r="AK287" s="80" t="s">
        <v>82</v>
      </c>
      <c r="AL287" s="157" t="s">
        <v>492</v>
      </c>
      <c r="AM287" s="80" t="s">
        <v>82</v>
      </c>
      <c r="AN287" s="157" t="s">
        <v>468</v>
      </c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 t="s">
        <v>278</v>
      </c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 t="s">
        <v>82</v>
      </c>
      <c r="W288" s="84" t="s">
        <v>83</v>
      </c>
      <c r="X288" s="151" t="s">
        <v>278</v>
      </c>
      <c r="Y288" s="84" t="s">
        <v>278</v>
      </c>
      <c r="Z288" s="151" t="s">
        <v>83</v>
      </c>
      <c r="AA288" s="84" t="s">
        <v>278</v>
      </c>
      <c r="AB288" s="151"/>
      <c r="AC288" s="84" t="s">
        <v>278</v>
      </c>
      <c r="AD288" s="151" t="s">
        <v>91</v>
      </c>
      <c r="AE288" s="84" t="s">
        <v>278</v>
      </c>
      <c r="AF288" s="151" t="s">
        <v>82</v>
      </c>
      <c r="AG288" s="84" t="s">
        <v>278</v>
      </c>
      <c r="AH288" s="151"/>
      <c r="AI288" s="84" t="s">
        <v>278</v>
      </c>
      <c r="AJ288" s="151"/>
      <c r="AK288" s="84" t="s">
        <v>278</v>
      </c>
      <c r="AL288" s="151" t="s">
        <v>492</v>
      </c>
      <c r="AM288" s="84" t="s">
        <v>278</v>
      </c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278</v>
      </c>
      <c r="P289" s="155"/>
      <c r="Q289" s="40" t="s">
        <v>278</v>
      </c>
      <c r="R289" s="155"/>
      <c r="S289" s="40" t="s">
        <v>278</v>
      </c>
      <c r="T289" s="155"/>
      <c r="U289" s="40" t="s">
        <v>278</v>
      </c>
      <c r="V289" s="155"/>
      <c r="W289" s="40" t="s">
        <v>83</v>
      </c>
      <c r="X289" s="155" t="s">
        <v>278</v>
      </c>
      <c r="Y289" s="40" t="s">
        <v>278</v>
      </c>
      <c r="Z289" s="155" t="s">
        <v>83</v>
      </c>
      <c r="AA289" s="40" t="s">
        <v>278</v>
      </c>
      <c r="AB289" s="155"/>
      <c r="AC289" s="40" t="s">
        <v>278</v>
      </c>
      <c r="AD289" s="155"/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278</v>
      </c>
      <c r="AL289" s="155" t="s">
        <v>492</v>
      </c>
      <c r="AM289" s="40" t="s">
        <v>278</v>
      </c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276</v>
      </c>
      <c r="P290" s="155"/>
      <c r="Q290" s="40" t="s">
        <v>276</v>
      </c>
      <c r="R290" s="155"/>
      <c r="S290" s="40" t="s">
        <v>276</v>
      </c>
      <c r="T290" s="155"/>
      <c r="U290" s="40" t="s">
        <v>276</v>
      </c>
      <c r="V290" s="155"/>
      <c r="W290" s="40" t="s">
        <v>83</v>
      </c>
      <c r="X290" s="155" t="s">
        <v>276</v>
      </c>
      <c r="Y290" s="40" t="s">
        <v>276</v>
      </c>
      <c r="Z290" s="155" t="s">
        <v>83</v>
      </c>
      <c r="AA290" s="40" t="s">
        <v>276</v>
      </c>
      <c r="AB290" s="155"/>
      <c r="AC290" s="40" t="s">
        <v>276</v>
      </c>
      <c r="AD290" s="155"/>
      <c r="AE290" s="40" t="s">
        <v>276</v>
      </c>
      <c r="AF290" s="155" t="s">
        <v>279</v>
      </c>
      <c r="AG290" s="40" t="s">
        <v>276</v>
      </c>
      <c r="AH290" s="155"/>
      <c r="AI290" s="40" t="s">
        <v>276</v>
      </c>
      <c r="AJ290" s="155"/>
      <c r="AK290" s="40" t="s">
        <v>276</v>
      </c>
      <c r="AL290" s="155" t="s">
        <v>492</v>
      </c>
      <c r="AM290" s="40" t="s">
        <v>276</v>
      </c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276</v>
      </c>
      <c r="P291" s="151"/>
      <c r="Q291" s="84" t="s">
        <v>276</v>
      </c>
      <c r="R291" s="151"/>
      <c r="S291" s="84" t="s">
        <v>276</v>
      </c>
      <c r="T291" s="151"/>
      <c r="U291" s="84" t="s">
        <v>276</v>
      </c>
      <c r="V291" s="151"/>
      <c r="W291" s="84" t="s">
        <v>83</v>
      </c>
      <c r="X291" s="151" t="s">
        <v>276</v>
      </c>
      <c r="Y291" s="84" t="s">
        <v>276</v>
      </c>
      <c r="Z291" s="151" t="s">
        <v>83</v>
      </c>
      <c r="AA291" s="84" t="s">
        <v>276</v>
      </c>
      <c r="AB291" s="151"/>
      <c r="AC291" s="84" t="s">
        <v>276</v>
      </c>
      <c r="AD291" s="151"/>
      <c r="AE291" s="84" t="s">
        <v>276</v>
      </c>
      <c r="AF291" s="151" t="s">
        <v>279</v>
      </c>
      <c r="AG291" s="84" t="s">
        <v>276</v>
      </c>
      <c r="AH291" s="151"/>
      <c r="AI291" s="84" t="s">
        <v>276</v>
      </c>
      <c r="AJ291" s="151"/>
      <c r="AK291" s="84" t="s">
        <v>276</v>
      </c>
      <c r="AL291" s="151" t="s">
        <v>492</v>
      </c>
      <c r="AM291" s="84" t="s">
        <v>276</v>
      </c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277</v>
      </c>
      <c r="P292" s="155" t="s">
        <v>84</v>
      </c>
      <c r="Q292" s="40" t="s">
        <v>277</v>
      </c>
      <c r="R292" s="155"/>
      <c r="S292" s="40" t="s">
        <v>277</v>
      </c>
      <c r="T292" s="155" t="s">
        <v>84</v>
      </c>
      <c r="U292" s="40" t="s">
        <v>277</v>
      </c>
      <c r="V292" s="155"/>
      <c r="W292" s="40" t="s">
        <v>83</v>
      </c>
      <c r="X292" s="155" t="s">
        <v>277</v>
      </c>
      <c r="Y292" s="40" t="s">
        <v>277</v>
      </c>
      <c r="Z292" s="155" t="s">
        <v>83</v>
      </c>
      <c r="AA292" s="40" t="s">
        <v>277</v>
      </c>
      <c r="AB292" s="155" t="s">
        <v>85</v>
      </c>
      <c r="AC292" s="40" t="s">
        <v>277</v>
      </c>
      <c r="AD292" s="155"/>
      <c r="AE292" s="40" t="s">
        <v>277</v>
      </c>
      <c r="AF292" s="155" t="s">
        <v>279</v>
      </c>
      <c r="AG292" s="40" t="s">
        <v>277</v>
      </c>
      <c r="AH292" s="155"/>
      <c r="AI292" s="40" t="s">
        <v>277</v>
      </c>
      <c r="AJ292" s="155" t="s">
        <v>276</v>
      </c>
      <c r="AK292" s="40" t="s">
        <v>277</v>
      </c>
      <c r="AL292" s="155" t="s">
        <v>492</v>
      </c>
      <c r="AM292" s="40" t="s">
        <v>277</v>
      </c>
      <c r="AN292" s="155" t="s">
        <v>84</v>
      </c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277</v>
      </c>
      <c r="P293" s="156"/>
      <c r="Q293" s="87" t="s">
        <v>277</v>
      </c>
      <c r="R293" s="156"/>
      <c r="S293" s="87" t="s">
        <v>277</v>
      </c>
      <c r="T293" s="156"/>
      <c r="U293" s="87" t="s">
        <v>277</v>
      </c>
      <c r="V293" s="156"/>
      <c r="W293" s="87" t="s">
        <v>278</v>
      </c>
      <c r="X293" s="156"/>
      <c r="Y293" s="87" t="s">
        <v>277</v>
      </c>
      <c r="Z293" s="156" t="s">
        <v>278</v>
      </c>
      <c r="AA293" s="87" t="s">
        <v>277</v>
      </c>
      <c r="AB293" s="156" t="s">
        <v>85</v>
      </c>
      <c r="AC293" s="87" t="s">
        <v>277</v>
      </c>
      <c r="AD293" s="156"/>
      <c r="AE293" s="87" t="s">
        <v>277</v>
      </c>
      <c r="AF293" s="156" t="s">
        <v>22</v>
      </c>
      <c r="AG293" s="87" t="s">
        <v>277</v>
      </c>
      <c r="AH293" s="156"/>
      <c r="AI293" s="87" t="s">
        <v>277</v>
      </c>
      <c r="AJ293" s="156"/>
      <c r="AK293" s="87" t="s">
        <v>277</v>
      </c>
      <c r="AL293" s="156" t="s">
        <v>492</v>
      </c>
      <c r="AM293" s="87" t="s">
        <v>277</v>
      </c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277</v>
      </c>
      <c r="P294" s="157"/>
      <c r="Q294" s="80" t="s">
        <v>277</v>
      </c>
      <c r="R294" s="157"/>
      <c r="S294" s="80" t="s">
        <v>277</v>
      </c>
      <c r="T294" s="157"/>
      <c r="U294" s="80" t="s">
        <v>277</v>
      </c>
      <c r="V294" s="157"/>
      <c r="W294" s="80" t="s">
        <v>278</v>
      </c>
      <c r="X294" s="157" t="s">
        <v>277</v>
      </c>
      <c r="Y294" s="80" t="s">
        <v>277</v>
      </c>
      <c r="Z294" s="157" t="s">
        <v>278</v>
      </c>
      <c r="AA294" s="80" t="s">
        <v>277</v>
      </c>
      <c r="AB294" s="157" t="s">
        <v>22</v>
      </c>
      <c r="AC294" s="80" t="s">
        <v>277</v>
      </c>
      <c r="AD294" s="157"/>
      <c r="AE294" s="80" t="s">
        <v>277</v>
      </c>
      <c r="AF294" s="157" t="s">
        <v>22</v>
      </c>
      <c r="AG294" s="80" t="s">
        <v>277</v>
      </c>
      <c r="AH294" s="157"/>
      <c r="AI294" s="80" t="s">
        <v>277</v>
      </c>
      <c r="AJ294" s="157"/>
      <c r="AK294" s="80" t="s">
        <v>277</v>
      </c>
      <c r="AL294" s="157" t="s">
        <v>492</v>
      </c>
      <c r="AM294" s="80" t="s">
        <v>277</v>
      </c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82</v>
      </c>
      <c r="P295" s="151" t="s">
        <v>87</v>
      </c>
      <c r="Q295" s="234" t="s">
        <v>82</v>
      </c>
      <c r="R295" s="151"/>
      <c r="S295" s="234" t="s">
        <v>82</v>
      </c>
      <c r="T295" s="151"/>
      <c r="U295" s="234" t="s">
        <v>82</v>
      </c>
      <c r="V295" s="151"/>
      <c r="W295" s="234" t="s">
        <v>83</v>
      </c>
      <c r="X295" s="151" t="s">
        <v>82</v>
      </c>
      <c r="Y295" s="234" t="s">
        <v>82</v>
      </c>
      <c r="Z295" s="151" t="s">
        <v>83</v>
      </c>
      <c r="AA295" s="234" t="s">
        <v>82</v>
      </c>
      <c r="AB295" s="151" t="s">
        <v>277</v>
      </c>
      <c r="AC295" s="234" t="s">
        <v>82</v>
      </c>
      <c r="AD295" s="151" t="s">
        <v>277</v>
      </c>
      <c r="AE295" s="234" t="s">
        <v>82</v>
      </c>
      <c r="AF295" s="151"/>
      <c r="AG295" s="234" t="s">
        <v>82</v>
      </c>
      <c r="AH295" s="151"/>
      <c r="AI295" s="234" t="s">
        <v>82</v>
      </c>
      <c r="AJ295" s="151"/>
      <c r="AK295" s="234" t="s">
        <v>82</v>
      </c>
      <c r="AL295" s="151" t="s">
        <v>492</v>
      </c>
      <c r="AM295" s="234" t="s">
        <v>82</v>
      </c>
      <c r="AN295" s="151" t="s">
        <v>468</v>
      </c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82</v>
      </c>
      <c r="P296" s="155" t="s">
        <v>280</v>
      </c>
      <c r="Q296" s="40" t="s">
        <v>82</v>
      </c>
      <c r="R296" s="155"/>
      <c r="S296" s="40" t="s">
        <v>82</v>
      </c>
      <c r="T296" s="155"/>
      <c r="U296" s="40" t="s">
        <v>82</v>
      </c>
      <c r="V296" s="155"/>
      <c r="W296" s="40" t="s">
        <v>83</v>
      </c>
      <c r="X296" s="155" t="s">
        <v>82</v>
      </c>
      <c r="Y296" s="40" t="s">
        <v>82</v>
      </c>
      <c r="Z296" s="155" t="s">
        <v>83</v>
      </c>
      <c r="AA296" s="40" t="s">
        <v>82</v>
      </c>
      <c r="AB296" s="155" t="s">
        <v>277</v>
      </c>
      <c r="AC296" s="40" t="s">
        <v>82</v>
      </c>
      <c r="AD296" s="155" t="s">
        <v>277</v>
      </c>
      <c r="AE296" s="40" t="s">
        <v>82</v>
      </c>
      <c r="AF296" s="155"/>
      <c r="AG296" s="40" t="s">
        <v>82</v>
      </c>
      <c r="AH296" s="155"/>
      <c r="AI296" s="40" t="s">
        <v>82</v>
      </c>
      <c r="AJ296" s="155"/>
      <c r="AK296" s="40" t="s">
        <v>82</v>
      </c>
      <c r="AL296" s="155" t="s">
        <v>492</v>
      </c>
      <c r="AM296" s="40" t="s">
        <v>82</v>
      </c>
      <c r="AN296" s="155" t="s">
        <v>468</v>
      </c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278</v>
      </c>
      <c r="P297" s="155"/>
      <c r="Q297" s="40" t="s">
        <v>278</v>
      </c>
      <c r="R297" s="155"/>
      <c r="S297" s="40" t="s">
        <v>278</v>
      </c>
      <c r="T297" s="155"/>
      <c r="U297" s="40" t="s">
        <v>278</v>
      </c>
      <c r="V297" s="155"/>
      <c r="W297" s="40" t="s">
        <v>83</v>
      </c>
      <c r="X297" s="155" t="s">
        <v>278</v>
      </c>
      <c r="Y297" s="40" t="s">
        <v>278</v>
      </c>
      <c r="Z297" s="155" t="s">
        <v>83</v>
      </c>
      <c r="AA297" s="40" t="s">
        <v>278</v>
      </c>
      <c r="AB297" s="155"/>
      <c r="AC297" s="40" t="s">
        <v>278</v>
      </c>
      <c r="AD297" s="155"/>
      <c r="AE297" s="40" t="s">
        <v>278</v>
      </c>
      <c r="AF297" s="155"/>
      <c r="AG297" s="40" t="s">
        <v>278</v>
      </c>
      <c r="AH297" s="155"/>
      <c r="AI297" s="40" t="s">
        <v>278</v>
      </c>
      <c r="AJ297" s="155" t="s">
        <v>82</v>
      </c>
      <c r="AK297" s="40" t="s">
        <v>278</v>
      </c>
      <c r="AL297" s="155" t="s">
        <v>492</v>
      </c>
      <c r="AM297" s="40" t="s">
        <v>278</v>
      </c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/>
      <c r="S298" s="84" t="s">
        <v>278</v>
      </c>
      <c r="T298" s="151"/>
      <c r="U298" s="84" t="s">
        <v>278</v>
      </c>
      <c r="V298" s="151"/>
      <c r="W298" s="84" t="s">
        <v>83</v>
      </c>
      <c r="X298" s="151" t="s">
        <v>278</v>
      </c>
      <c r="Y298" s="84" t="s">
        <v>278</v>
      </c>
      <c r="Z298" s="151" t="s">
        <v>83</v>
      </c>
      <c r="AA298" s="84" t="s">
        <v>278</v>
      </c>
      <c r="AB298" s="151"/>
      <c r="AC298" s="84" t="s">
        <v>278</v>
      </c>
      <c r="AD298" s="151"/>
      <c r="AE298" s="84" t="s">
        <v>278</v>
      </c>
      <c r="AF298" s="151"/>
      <c r="AG298" s="84" t="s">
        <v>278</v>
      </c>
      <c r="AH298" s="151"/>
      <c r="AI298" s="84" t="s">
        <v>278</v>
      </c>
      <c r="AJ298" s="151"/>
      <c r="AK298" s="84" t="s">
        <v>278</v>
      </c>
      <c r="AL298" s="151" t="s">
        <v>492</v>
      </c>
      <c r="AM298" s="84" t="s">
        <v>278</v>
      </c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276</v>
      </c>
      <c r="P299" s="155"/>
      <c r="Q299" s="40" t="s">
        <v>276</v>
      </c>
      <c r="R299" s="155"/>
      <c r="S299" s="40" t="s">
        <v>276</v>
      </c>
      <c r="T299" s="155"/>
      <c r="U299" s="40" t="s">
        <v>276</v>
      </c>
      <c r="V299" s="155" t="s">
        <v>287</v>
      </c>
      <c r="W299" s="40" t="s">
        <v>83</v>
      </c>
      <c r="X299" s="155"/>
      <c r="Y299" s="40" t="s">
        <v>276</v>
      </c>
      <c r="Z299" s="155" t="s">
        <v>277</v>
      </c>
      <c r="AA299" s="40" t="s">
        <v>276</v>
      </c>
      <c r="AB299" s="155" t="s">
        <v>87</v>
      </c>
      <c r="AC299" s="40" t="s">
        <v>276</v>
      </c>
      <c r="AD299" s="155"/>
      <c r="AE299" s="40" t="s">
        <v>276</v>
      </c>
      <c r="AF299" s="155" t="s">
        <v>279</v>
      </c>
      <c r="AG299" s="40" t="s">
        <v>276</v>
      </c>
      <c r="AH299" s="155"/>
      <c r="AI299" s="40" t="s">
        <v>276</v>
      </c>
      <c r="AJ299" s="155"/>
      <c r="AK299" s="40" t="s">
        <v>276</v>
      </c>
      <c r="AL299" s="155" t="s">
        <v>492</v>
      </c>
      <c r="AM299" s="40" t="s">
        <v>276</v>
      </c>
      <c r="AN299" s="155" t="s">
        <v>86</v>
      </c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276</v>
      </c>
      <c r="P300" s="156"/>
      <c r="Q300" s="87" t="s">
        <v>276</v>
      </c>
      <c r="R300" s="156"/>
      <c r="S300" s="87" t="s">
        <v>276</v>
      </c>
      <c r="T300" s="156"/>
      <c r="U300" s="87" t="s">
        <v>276</v>
      </c>
      <c r="V300" s="156"/>
      <c r="W300" s="87" t="s">
        <v>278</v>
      </c>
      <c r="X300" s="156"/>
      <c r="Y300" s="87" t="s">
        <v>276</v>
      </c>
      <c r="Z300" s="156" t="s">
        <v>277</v>
      </c>
      <c r="AA300" s="87" t="s">
        <v>276</v>
      </c>
      <c r="AB300" s="156" t="s">
        <v>89</v>
      </c>
      <c r="AC300" s="87" t="s">
        <v>276</v>
      </c>
      <c r="AD300" s="156"/>
      <c r="AE300" s="87" t="s">
        <v>276</v>
      </c>
      <c r="AF300" s="156"/>
      <c r="AG300" s="87" t="s">
        <v>276</v>
      </c>
      <c r="AH300" s="156"/>
      <c r="AI300" s="87" t="s">
        <v>276</v>
      </c>
      <c r="AJ300" s="156"/>
      <c r="AK300" s="87" t="s">
        <v>276</v>
      </c>
      <c r="AL300" s="156" t="s">
        <v>492</v>
      </c>
      <c r="AM300" s="87" t="s">
        <v>276</v>
      </c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276</v>
      </c>
      <c r="P301" s="157"/>
      <c r="Q301" s="80" t="s">
        <v>276</v>
      </c>
      <c r="R301" s="157"/>
      <c r="S301" s="80" t="s">
        <v>276</v>
      </c>
      <c r="T301" s="157" t="s">
        <v>18</v>
      </c>
      <c r="U301" s="80" t="s">
        <v>276</v>
      </c>
      <c r="V301" s="157"/>
      <c r="W301" s="80" t="s">
        <v>278</v>
      </c>
      <c r="X301" s="157"/>
      <c r="Y301" s="80" t="s">
        <v>276</v>
      </c>
      <c r="Z301" s="157" t="s">
        <v>277</v>
      </c>
      <c r="AA301" s="80" t="s">
        <v>276</v>
      </c>
      <c r="AB301" s="157" t="s">
        <v>22</v>
      </c>
      <c r="AC301" s="80" t="s">
        <v>276</v>
      </c>
      <c r="AD301" s="157"/>
      <c r="AE301" s="80" t="s">
        <v>276</v>
      </c>
      <c r="AF301" s="157"/>
      <c r="AG301" s="80" t="s">
        <v>276</v>
      </c>
      <c r="AH301" s="157"/>
      <c r="AI301" s="80" t="s">
        <v>276</v>
      </c>
      <c r="AJ301" s="157"/>
      <c r="AK301" s="80" t="s">
        <v>276</v>
      </c>
      <c r="AL301" s="157" t="s">
        <v>492</v>
      </c>
      <c r="AM301" s="80" t="s">
        <v>276</v>
      </c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277</v>
      </c>
      <c r="P302" s="151" t="s">
        <v>62</v>
      </c>
      <c r="Q302" s="84" t="s">
        <v>277</v>
      </c>
      <c r="R302" s="151"/>
      <c r="S302" s="84" t="s">
        <v>277</v>
      </c>
      <c r="T302" s="151"/>
      <c r="U302" s="84" t="s">
        <v>277</v>
      </c>
      <c r="V302" s="151"/>
      <c r="W302" s="84" t="s">
        <v>83</v>
      </c>
      <c r="X302" s="151" t="s">
        <v>85</v>
      </c>
      <c r="Y302" s="84" t="s">
        <v>277</v>
      </c>
      <c r="Z302" s="151" t="s">
        <v>294</v>
      </c>
      <c r="AA302" s="84" t="s">
        <v>277</v>
      </c>
      <c r="AB302" s="151"/>
      <c r="AC302" s="84" t="s">
        <v>277</v>
      </c>
      <c r="AD302" s="151" t="s">
        <v>502</v>
      </c>
      <c r="AE302" s="84" t="s">
        <v>277</v>
      </c>
      <c r="AF302" s="151"/>
      <c r="AG302" s="84" t="s">
        <v>277</v>
      </c>
      <c r="AH302" s="151"/>
      <c r="AI302" s="84" t="s">
        <v>277</v>
      </c>
      <c r="AJ302" s="151" t="s">
        <v>88</v>
      </c>
      <c r="AK302" s="84" t="s">
        <v>277</v>
      </c>
      <c r="AL302" s="151" t="s">
        <v>492</v>
      </c>
      <c r="AM302" s="84" t="s">
        <v>277</v>
      </c>
      <c r="AN302" s="151" t="s">
        <v>468</v>
      </c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277</v>
      </c>
      <c r="P303" s="155" t="s">
        <v>62</v>
      </c>
      <c r="Q303" s="40" t="s">
        <v>277</v>
      </c>
      <c r="R303" s="155" t="s">
        <v>718</v>
      </c>
      <c r="S303" s="40" t="s">
        <v>277</v>
      </c>
      <c r="T303" s="155"/>
      <c r="U303" s="40" t="s">
        <v>277</v>
      </c>
      <c r="V303" s="155"/>
      <c r="W303" s="40" t="s">
        <v>83</v>
      </c>
      <c r="X303" s="155" t="s">
        <v>85</v>
      </c>
      <c r="Y303" s="40" t="s">
        <v>277</v>
      </c>
      <c r="Z303" s="155"/>
      <c r="AA303" s="40" t="s">
        <v>277</v>
      </c>
      <c r="AB303" s="155"/>
      <c r="AC303" s="40" t="s">
        <v>277</v>
      </c>
      <c r="AD303" s="155" t="s">
        <v>499</v>
      </c>
      <c r="AE303" s="40" t="s">
        <v>277</v>
      </c>
      <c r="AF303" s="155"/>
      <c r="AG303" s="40" t="s">
        <v>277</v>
      </c>
      <c r="AH303" s="155"/>
      <c r="AI303" s="40" t="s">
        <v>277</v>
      </c>
      <c r="AJ303" s="155" t="s">
        <v>88</v>
      </c>
      <c r="AK303" s="40" t="s">
        <v>277</v>
      </c>
      <c r="AL303" s="155" t="s">
        <v>492</v>
      </c>
      <c r="AM303" s="40" t="s">
        <v>277</v>
      </c>
      <c r="AN303" s="155" t="s">
        <v>468</v>
      </c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82</v>
      </c>
      <c r="P304" s="155" t="s">
        <v>87</v>
      </c>
      <c r="Q304" s="40" t="s">
        <v>82</v>
      </c>
      <c r="R304" s="155"/>
      <c r="S304" s="40" t="s">
        <v>82</v>
      </c>
      <c r="T304" s="155"/>
      <c r="U304" s="40" t="s">
        <v>82</v>
      </c>
      <c r="V304" s="155"/>
      <c r="W304" s="40" t="s">
        <v>83</v>
      </c>
      <c r="X304" s="155" t="s">
        <v>85</v>
      </c>
      <c r="Y304" s="40" t="s">
        <v>82</v>
      </c>
      <c r="Z304" s="155"/>
      <c r="AA304" s="40" t="s">
        <v>82</v>
      </c>
      <c r="AB304" s="155" t="s">
        <v>277</v>
      </c>
      <c r="AC304" s="40" t="s">
        <v>91</v>
      </c>
      <c r="AD304" s="155" t="s">
        <v>284</v>
      </c>
      <c r="AE304" s="40" t="s">
        <v>82</v>
      </c>
      <c r="AF304" s="155"/>
      <c r="AG304" s="40" t="s">
        <v>82</v>
      </c>
      <c r="AH304" s="155"/>
      <c r="AI304" s="40" t="s">
        <v>82</v>
      </c>
      <c r="AJ304" s="155" t="s">
        <v>88</v>
      </c>
      <c r="AK304" s="40" t="s">
        <v>82</v>
      </c>
      <c r="AL304" s="155" t="s">
        <v>492</v>
      </c>
      <c r="AM304" s="40" t="s">
        <v>82</v>
      </c>
      <c r="AN304" s="155" t="s">
        <v>468</v>
      </c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82</v>
      </c>
      <c r="P305" s="151" t="s">
        <v>280</v>
      </c>
      <c r="Q305" s="84" t="s">
        <v>82</v>
      </c>
      <c r="R305" s="151"/>
      <c r="S305" s="84" t="s">
        <v>82</v>
      </c>
      <c r="T305" s="151"/>
      <c r="U305" s="84" t="s">
        <v>82</v>
      </c>
      <c r="V305" s="151"/>
      <c r="W305" s="84" t="s">
        <v>83</v>
      </c>
      <c r="X305" s="151" t="s">
        <v>85</v>
      </c>
      <c r="Y305" s="84" t="s">
        <v>82</v>
      </c>
      <c r="Z305" s="151"/>
      <c r="AA305" s="84" t="s">
        <v>82</v>
      </c>
      <c r="AB305" s="151" t="s">
        <v>277</v>
      </c>
      <c r="AC305" s="84" t="s">
        <v>82</v>
      </c>
      <c r="AD305" s="151"/>
      <c r="AE305" s="84" t="s">
        <v>82</v>
      </c>
      <c r="AF305" s="151"/>
      <c r="AG305" s="84" t="s">
        <v>82</v>
      </c>
      <c r="AH305" s="151"/>
      <c r="AI305" s="84" t="s">
        <v>82</v>
      </c>
      <c r="AJ305" s="151" t="s">
        <v>88</v>
      </c>
      <c r="AK305" s="84" t="s">
        <v>82</v>
      </c>
      <c r="AL305" s="151" t="s">
        <v>492</v>
      </c>
      <c r="AM305" s="84" t="s">
        <v>82</v>
      </c>
      <c r="AN305" s="151" t="s">
        <v>468</v>
      </c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278</v>
      </c>
      <c r="T306" s="155"/>
      <c r="U306" s="40" t="s">
        <v>278</v>
      </c>
      <c r="V306" s="155"/>
      <c r="W306" s="40" t="s">
        <v>83</v>
      </c>
      <c r="X306" s="155" t="s">
        <v>85</v>
      </c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278</v>
      </c>
      <c r="AF306" s="155"/>
      <c r="AG306" s="40" t="s">
        <v>278</v>
      </c>
      <c r="AH306" s="155"/>
      <c r="AI306" s="40" t="s">
        <v>278</v>
      </c>
      <c r="AJ306" s="155"/>
      <c r="AK306" s="40" t="s">
        <v>278</v>
      </c>
      <c r="AL306" s="155" t="s">
        <v>492</v>
      </c>
      <c r="AM306" s="40" t="s">
        <v>278</v>
      </c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 t="s">
        <v>278</v>
      </c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 t="s">
        <v>492</v>
      </c>
      <c r="AM307" s="87" t="s">
        <v>278</v>
      </c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 t="s">
        <v>278</v>
      </c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 t="s">
        <v>492</v>
      </c>
      <c r="AM308" s="80" t="s">
        <v>278</v>
      </c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282</v>
      </c>
      <c r="T309" s="151" t="s">
        <v>85</v>
      </c>
      <c r="U309" s="84" t="s">
        <v>282</v>
      </c>
      <c r="V309" s="151" t="s">
        <v>86</v>
      </c>
      <c r="W309" s="84" t="s">
        <v>83</v>
      </c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282</v>
      </c>
      <c r="AF309" s="151" t="s">
        <v>279</v>
      </c>
      <c r="AG309" s="84" t="s">
        <v>278</v>
      </c>
      <c r="AH309" s="151"/>
      <c r="AI309" s="84" t="s">
        <v>83</v>
      </c>
      <c r="AJ309" s="151" t="s">
        <v>90</v>
      </c>
      <c r="AK309" s="84" t="s">
        <v>278</v>
      </c>
      <c r="AL309" s="151" t="s">
        <v>492</v>
      </c>
      <c r="AM309" s="84" t="s">
        <v>278</v>
      </c>
      <c r="AN309" s="151" t="s">
        <v>614</v>
      </c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282</v>
      </c>
      <c r="T310" s="155" t="s">
        <v>87</v>
      </c>
      <c r="U310" s="40" t="s">
        <v>282</v>
      </c>
      <c r="V310" s="155" t="s">
        <v>86</v>
      </c>
      <c r="W310" s="40" t="s">
        <v>83</v>
      </c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282</v>
      </c>
      <c r="AF310" s="155" t="s">
        <v>279</v>
      </c>
      <c r="AG310" s="40" t="s">
        <v>278</v>
      </c>
      <c r="AH310" s="155"/>
      <c r="AI310" s="40" t="s">
        <v>83</v>
      </c>
      <c r="AJ310" s="155" t="s">
        <v>90</v>
      </c>
      <c r="AK310" s="40" t="s">
        <v>278</v>
      </c>
      <c r="AL310" s="155" t="s">
        <v>492</v>
      </c>
      <c r="AM310" s="40" t="s">
        <v>278</v>
      </c>
      <c r="AN310" s="155" t="s">
        <v>277</v>
      </c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83</v>
      </c>
      <c r="P311" s="155" t="s">
        <v>280</v>
      </c>
      <c r="Q311" s="40" t="s">
        <v>83</v>
      </c>
      <c r="R311" s="155" t="s">
        <v>87</v>
      </c>
      <c r="S311" s="40" t="s">
        <v>282</v>
      </c>
      <c r="T311" s="155" t="s">
        <v>87</v>
      </c>
      <c r="U311" s="40" t="s">
        <v>282</v>
      </c>
      <c r="V311" s="155" t="s">
        <v>87</v>
      </c>
      <c r="W311" s="40" t="s">
        <v>83</v>
      </c>
      <c r="X311" s="155"/>
      <c r="Y311" s="40" t="s">
        <v>278</v>
      </c>
      <c r="Z311" s="155"/>
      <c r="AA311" s="40" t="s">
        <v>83</v>
      </c>
      <c r="AB311" s="155" t="s">
        <v>90</v>
      </c>
      <c r="AC311" s="40" t="s">
        <v>481</v>
      </c>
      <c r="AD311" s="155" t="s">
        <v>85</v>
      </c>
      <c r="AE311" s="40" t="s">
        <v>282</v>
      </c>
      <c r="AF311" s="155" t="s">
        <v>279</v>
      </c>
      <c r="AG311" s="40" t="s">
        <v>282</v>
      </c>
      <c r="AH311" s="155"/>
      <c r="AI311" s="40" t="s">
        <v>83</v>
      </c>
      <c r="AJ311" s="155" t="s">
        <v>90</v>
      </c>
      <c r="AK311" s="40" t="s">
        <v>298</v>
      </c>
      <c r="AL311" s="155" t="s">
        <v>492</v>
      </c>
      <c r="AM311" s="40" t="s">
        <v>83</v>
      </c>
      <c r="AN311" s="155" t="s">
        <v>82</v>
      </c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83</v>
      </c>
      <c r="P312" s="151" t="s">
        <v>280</v>
      </c>
      <c r="Q312" s="84" t="s">
        <v>83</v>
      </c>
      <c r="R312" s="151" t="s">
        <v>87</v>
      </c>
      <c r="S312" s="84" t="s">
        <v>278</v>
      </c>
      <c r="T312" s="151"/>
      <c r="U312" s="84" t="s">
        <v>278</v>
      </c>
      <c r="V312" s="151"/>
      <c r="W312" s="84" t="s">
        <v>83</v>
      </c>
      <c r="X312" s="151"/>
      <c r="Y312" s="84" t="s">
        <v>83</v>
      </c>
      <c r="Z312" s="151"/>
      <c r="AA312" s="84" t="s">
        <v>83</v>
      </c>
      <c r="AB312" s="151" t="s">
        <v>90</v>
      </c>
      <c r="AC312" s="84" t="s">
        <v>282</v>
      </c>
      <c r="AD312" s="151" t="s">
        <v>85</v>
      </c>
      <c r="AE312" s="84" t="s">
        <v>278</v>
      </c>
      <c r="AF312" s="151"/>
      <c r="AG312" s="84" t="s">
        <v>282</v>
      </c>
      <c r="AH312" s="151"/>
      <c r="AI312" s="84" t="s">
        <v>278</v>
      </c>
      <c r="AJ312" s="151"/>
      <c r="AK312" s="84" t="s">
        <v>298</v>
      </c>
      <c r="AL312" s="151" t="s">
        <v>492</v>
      </c>
      <c r="AM312" s="84" t="s">
        <v>83</v>
      </c>
      <c r="AN312" s="151" t="s">
        <v>82</v>
      </c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83</v>
      </c>
      <c r="P313" s="155" t="s">
        <v>280</v>
      </c>
      <c r="Q313" s="40" t="s">
        <v>83</v>
      </c>
      <c r="R313" s="155" t="s">
        <v>87</v>
      </c>
      <c r="S313" s="40" t="s">
        <v>278</v>
      </c>
      <c r="T313" s="155"/>
      <c r="U313" s="40" t="s">
        <v>278</v>
      </c>
      <c r="V313" s="155"/>
      <c r="W313" s="40" t="s">
        <v>83</v>
      </c>
      <c r="X313" s="155"/>
      <c r="Y313" s="40" t="s">
        <v>83</v>
      </c>
      <c r="Z313" s="155"/>
      <c r="AA313" s="40" t="s">
        <v>83</v>
      </c>
      <c r="AB313" s="155" t="s">
        <v>90</v>
      </c>
      <c r="AC313" s="40" t="s">
        <v>282</v>
      </c>
      <c r="AD313" s="155" t="s">
        <v>91</v>
      </c>
      <c r="AE313" s="40" t="s">
        <v>278</v>
      </c>
      <c r="AF313" s="155"/>
      <c r="AG313" s="40" t="s">
        <v>282</v>
      </c>
      <c r="AH313" s="155"/>
      <c r="AI313" s="40" t="s">
        <v>278</v>
      </c>
      <c r="AJ313" s="155"/>
      <c r="AK313" s="40" t="s">
        <v>298</v>
      </c>
      <c r="AL313" s="155" t="s">
        <v>492</v>
      </c>
      <c r="AM313" s="40" t="s">
        <v>83</v>
      </c>
      <c r="AN313" s="155" t="s">
        <v>554</v>
      </c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/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 t="s">
        <v>492</v>
      </c>
      <c r="AM314" s="241" t="s">
        <v>278</v>
      </c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 t="s">
        <v>492</v>
      </c>
      <c r="AM315" s="87" t="s">
        <v>278</v>
      </c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276</v>
      </c>
      <c r="P316" s="159"/>
      <c r="Q316" s="89" t="s">
        <v>276</v>
      </c>
      <c r="R316" s="159"/>
      <c r="S316" s="89" t="s">
        <v>276</v>
      </c>
      <c r="T316" s="159"/>
      <c r="U316" s="89" t="s">
        <v>276</v>
      </c>
      <c r="V316" s="159"/>
      <c r="W316" s="89" t="s">
        <v>276</v>
      </c>
      <c r="X316" s="159"/>
      <c r="Y316" s="89" t="s">
        <v>83</v>
      </c>
      <c r="Z316" s="159"/>
      <c r="AA316" s="89" t="s">
        <v>276</v>
      </c>
      <c r="AB316" s="159"/>
      <c r="AC316" s="89" t="s">
        <v>276</v>
      </c>
      <c r="AD316" s="159"/>
      <c r="AE316" s="89" t="s">
        <v>276</v>
      </c>
      <c r="AF316" s="159" t="s">
        <v>279</v>
      </c>
      <c r="AG316" s="89" t="s">
        <v>276</v>
      </c>
      <c r="AH316" s="159"/>
      <c r="AI316" s="89" t="s">
        <v>276</v>
      </c>
      <c r="AJ316" s="159"/>
      <c r="AK316" s="89" t="s">
        <v>276</v>
      </c>
      <c r="AL316" s="159" t="s">
        <v>492</v>
      </c>
      <c r="AM316" s="89" t="s">
        <v>276</v>
      </c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276</v>
      </c>
      <c r="P317" s="159"/>
      <c r="Q317" s="89" t="s">
        <v>276</v>
      </c>
      <c r="R317" s="159"/>
      <c r="S317" s="89" t="s">
        <v>276</v>
      </c>
      <c r="T317" s="159"/>
      <c r="U317" s="89" t="s">
        <v>276</v>
      </c>
      <c r="V317" s="159"/>
      <c r="W317" s="89" t="s">
        <v>276</v>
      </c>
      <c r="X317" s="159"/>
      <c r="Y317" s="89" t="s">
        <v>83</v>
      </c>
      <c r="Z317" s="159"/>
      <c r="AA317" s="89" t="s">
        <v>276</v>
      </c>
      <c r="AB317" s="159"/>
      <c r="AC317" s="89" t="s">
        <v>276</v>
      </c>
      <c r="AD317" s="159"/>
      <c r="AE317" s="89" t="s">
        <v>276</v>
      </c>
      <c r="AF317" s="159" t="s">
        <v>279</v>
      </c>
      <c r="AG317" s="89" t="s">
        <v>276</v>
      </c>
      <c r="AH317" s="159"/>
      <c r="AI317" s="89" t="s">
        <v>276</v>
      </c>
      <c r="AJ317" s="159"/>
      <c r="AK317" s="89" t="s">
        <v>276</v>
      </c>
      <c r="AL317" s="159" t="s">
        <v>492</v>
      </c>
      <c r="AM317" s="89" t="s">
        <v>276</v>
      </c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277</v>
      </c>
      <c r="P318" s="159"/>
      <c r="Q318" s="89" t="s">
        <v>277</v>
      </c>
      <c r="R318" s="159"/>
      <c r="S318" s="89" t="s">
        <v>277</v>
      </c>
      <c r="T318" s="159"/>
      <c r="U318" s="89" t="s">
        <v>277</v>
      </c>
      <c r="V318" s="159"/>
      <c r="W318" s="89" t="s">
        <v>277</v>
      </c>
      <c r="X318" s="159"/>
      <c r="Y318" s="89" t="s">
        <v>83</v>
      </c>
      <c r="Z318" s="159"/>
      <c r="AA318" s="89" t="s">
        <v>277</v>
      </c>
      <c r="AB318" s="159"/>
      <c r="AC318" s="89" t="s">
        <v>277</v>
      </c>
      <c r="AD318" s="159"/>
      <c r="AE318" s="89" t="s">
        <v>277</v>
      </c>
      <c r="AF318" s="159" t="s">
        <v>279</v>
      </c>
      <c r="AG318" s="89" t="s">
        <v>277</v>
      </c>
      <c r="AH318" s="159"/>
      <c r="AI318" s="89" t="s">
        <v>277</v>
      </c>
      <c r="AJ318" s="159"/>
      <c r="AK318" s="89" t="s">
        <v>277</v>
      </c>
      <c r="AL318" s="159" t="s">
        <v>492</v>
      </c>
      <c r="AM318" s="89" t="s">
        <v>277</v>
      </c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277</v>
      </c>
      <c r="P319" s="159"/>
      <c r="Q319" s="89" t="s">
        <v>277</v>
      </c>
      <c r="R319" s="159"/>
      <c r="S319" s="89" t="s">
        <v>277</v>
      </c>
      <c r="T319" s="159"/>
      <c r="U319" s="89" t="s">
        <v>277</v>
      </c>
      <c r="V319" s="159"/>
      <c r="W319" s="89" t="s">
        <v>277</v>
      </c>
      <c r="X319" s="159"/>
      <c r="Y319" s="89" t="s">
        <v>83</v>
      </c>
      <c r="Z319" s="159"/>
      <c r="AA319" s="89" t="s">
        <v>277</v>
      </c>
      <c r="AB319" s="159"/>
      <c r="AC319" s="89" t="s">
        <v>277</v>
      </c>
      <c r="AD319" s="159"/>
      <c r="AE319" s="89" t="s">
        <v>277</v>
      </c>
      <c r="AF319" s="159" t="s">
        <v>279</v>
      </c>
      <c r="AG319" s="89" t="s">
        <v>277</v>
      </c>
      <c r="AH319" s="159"/>
      <c r="AI319" s="89" t="s">
        <v>277</v>
      </c>
      <c r="AJ319" s="159"/>
      <c r="AK319" s="89" t="s">
        <v>277</v>
      </c>
      <c r="AL319" s="159" t="s">
        <v>492</v>
      </c>
      <c r="AM319" s="89" t="s">
        <v>277</v>
      </c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82</v>
      </c>
      <c r="P320" s="159" t="s">
        <v>280</v>
      </c>
      <c r="Q320" s="89" t="s">
        <v>82</v>
      </c>
      <c r="R320" s="159"/>
      <c r="S320" s="89" t="s">
        <v>82</v>
      </c>
      <c r="T320" s="159"/>
      <c r="U320" s="89" t="s">
        <v>82</v>
      </c>
      <c r="V320" s="159"/>
      <c r="W320" s="89" t="s">
        <v>82</v>
      </c>
      <c r="X320" s="159" t="s">
        <v>277</v>
      </c>
      <c r="Y320" s="89" t="s">
        <v>83</v>
      </c>
      <c r="Z320" s="159"/>
      <c r="AA320" s="89" t="s">
        <v>82</v>
      </c>
      <c r="AB320" s="159" t="s">
        <v>276</v>
      </c>
      <c r="AC320" s="89" t="s">
        <v>82</v>
      </c>
      <c r="AD320" s="159" t="s">
        <v>277</v>
      </c>
      <c r="AE320" s="89" t="s">
        <v>82</v>
      </c>
      <c r="AF320" s="159"/>
      <c r="AG320" s="89" t="s">
        <v>82</v>
      </c>
      <c r="AH320" s="159"/>
      <c r="AI320" s="89" t="s">
        <v>82</v>
      </c>
      <c r="AJ320" s="159"/>
      <c r="AK320" s="89" t="s">
        <v>82</v>
      </c>
      <c r="AL320" s="159" t="s">
        <v>492</v>
      </c>
      <c r="AM320" s="89" t="s">
        <v>82</v>
      </c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82</v>
      </c>
      <c r="P321" s="156" t="s">
        <v>22</v>
      </c>
      <c r="Q321" s="87" t="s">
        <v>82</v>
      </c>
      <c r="R321" s="156"/>
      <c r="S321" s="87" t="s">
        <v>82</v>
      </c>
      <c r="T321" s="156"/>
      <c r="U321" s="87" t="s">
        <v>82</v>
      </c>
      <c r="V321" s="156"/>
      <c r="W321" s="87" t="s">
        <v>82</v>
      </c>
      <c r="X321" s="156" t="s">
        <v>277</v>
      </c>
      <c r="Y321" s="87" t="s">
        <v>278</v>
      </c>
      <c r="Z321" s="156"/>
      <c r="AA321" s="87" t="s">
        <v>82</v>
      </c>
      <c r="AB321" s="156" t="s">
        <v>276</v>
      </c>
      <c r="AC321" s="87" t="s">
        <v>82</v>
      </c>
      <c r="AD321" s="156" t="s">
        <v>277</v>
      </c>
      <c r="AE321" s="87" t="s">
        <v>82</v>
      </c>
      <c r="AF321" s="156"/>
      <c r="AG321" s="87" t="s">
        <v>82</v>
      </c>
      <c r="AH321" s="156"/>
      <c r="AI321" s="87" t="s">
        <v>82</v>
      </c>
      <c r="AJ321" s="156"/>
      <c r="AK321" s="87" t="s">
        <v>82</v>
      </c>
      <c r="AL321" s="156" t="s">
        <v>492</v>
      </c>
      <c r="AM321" s="87" t="s">
        <v>82</v>
      </c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82</v>
      </c>
      <c r="P322" s="156" t="s">
        <v>88</v>
      </c>
      <c r="Q322" s="87" t="s">
        <v>82</v>
      </c>
      <c r="R322" s="156"/>
      <c r="S322" s="87" t="s">
        <v>82</v>
      </c>
      <c r="T322" s="156"/>
      <c r="U322" s="87" t="s">
        <v>82</v>
      </c>
      <c r="V322" s="156"/>
      <c r="W322" s="87" t="s">
        <v>82</v>
      </c>
      <c r="X322" s="156" t="s">
        <v>277</v>
      </c>
      <c r="Y322" s="87" t="s">
        <v>278</v>
      </c>
      <c r="Z322" s="156"/>
      <c r="AA322" s="87" t="s">
        <v>276</v>
      </c>
      <c r="AB322" s="156" t="s">
        <v>89</v>
      </c>
      <c r="AC322" s="87" t="s">
        <v>82</v>
      </c>
      <c r="AD322" s="156" t="s">
        <v>277</v>
      </c>
      <c r="AE322" s="87" t="s">
        <v>82</v>
      </c>
      <c r="AF322" s="156"/>
      <c r="AG322" s="87" t="s">
        <v>82</v>
      </c>
      <c r="AH322" s="156"/>
      <c r="AI322" s="87" t="s">
        <v>82</v>
      </c>
      <c r="AJ322" s="156"/>
      <c r="AK322" s="87" t="s">
        <v>82</v>
      </c>
      <c r="AL322" s="156" t="s">
        <v>492</v>
      </c>
      <c r="AM322" s="87" t="s">
        <v>82</v>
      </c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278</v>
      </c>
      <c r="P323" s="159"/>
      <c r="Q323" s="89" t="s">
        <v>278</v>
      </c>
      <c r="R323" s="159"/>
      <c r="S323" s="89" t="s">
        <v>278</v>
      </c>
      <c r="T323" s="159"/>
      <c r="U323" s="89" t="s">
        <v>278</v>
      </c>
      <c r="V323" s="159"/>
      <c r="W323" s="89" t="s">
        <v>278</v>
      </c>
      <c r="X323" s="159"/>
      <c r="Y323" s="89" t="s">
        <v>83</v>
      </c>
      <c r="Z323" s="159"/>
      <c r="AA323" s="89" t="s">
        <v>278</v>
      </c>
      <c r="AB323" s="159"/>
      <c r="AC323" s="89" t="s">
        <v>278</v>
      </c>
      <c r="AD323" s="159"/>
      <c r="AE323" s="89" t="s">
        <v>278</v>
      </c>
      <c r="AF323" s="159"/>
      <c r="AG323" s="89" t="s">
        <v>278</v>
      </c>
      <c r="AH323" s="159"/>
      <c r="AI323" s="89" t="s">
        <v>278</v>
      </c>
      <c r="AJ323" s="159"/>
      <c r="AK323" s="89" t="s">
        <v>278</v>
      </c>
      <c r="AL323" s="159" t="s">
        <v>492</v>
      </c>
      <c r="AM323" s="89" t="s">
        <v>278</v>
      </c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278</v>
      </c>
      <c r="P324" s="159"/>
      <c r="Q324" s="89" t="s">
        <v>278</v>
      </c>
      <c r="R324" s="159"/>
      <c r="S324" s="89" t="s">
        <v>278</v>
      </c>
      <c r="T324" s="159"/>
      <c r="U324" s="89" t="s">
        <v>278</v>
      </c>
      <c r="V324" s="159"/>
      <c r="W324" s="89" t="s">
        <v>278</v>
      </c>
      <c r="X324" s="159"/>
      <c r="Y324" s="89" t="s">
        <v>83</v>
      </c>
      <c r="Z324" s="159"/>
      <c r="AA324" s="89" t="s">
        <v>278</v>
      </c>
      <c r="AB324" s="159"/>
      <c r="AC324" s="89" t="s">
        <v>278</v>
      </c>
      <c r="AD324" s="159"/>
      <c r="AE324" s="89" t="s">
        <v>278</v>
      </c>
      <c r="AF324" s="159"/>
      <c r="AG324" s="89" t="s">
        <v>278</v>
      </c>
      <c r="AH324" s="159"/>
      <c r="AI324" s="89" t="s">
        <v>278</v>
      </c>
      <c r="AJ324" s="159"/>
      <c r="AK324" s="89" t="s">
        <v>278</v>
      </c>
      <c r="AL324" s="159" t="s">
        <v>492</v>
      </c>
      <c r="AM324" s="89" t="s">
        <v>278</v>
      </c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 t="s">
        <v>276</v>
      </c>
      <c r="R325" s="156"/>
      <c r="S325" s="87" t="s">
        <v>276</v>
      </c>
      <c r="T325" s="156"/>
      <c r="U325" s="87" t="s">
        <v>276</v>
      </c>
      <c r="V325" s="156"/>
      <c r="W325" s="87" t="s">
        <v>276</v>
      </c>
      <c r="X325" s="156"/>
      <c r="Y325" s="87" t="s">
        <v>83</v>
      </c>
      <c r="Z325" s="156" t="s">
        <v>88</v>
      </c>
      <c r="AA325" s="87" t="s">
        <v>276</v>
      </c>
      <c r="AB325" s="156"/>
      <c r="AC325" s="87" t="s">
        <v>276</v>
      </c>
      <c r="AD325" s="156"/>
      <c r="AE325" s="87" t="s">
        <v>276</v>
      </c>
      <c r="AF325" s="156" t="s">
        <v>22</v>
      </c>
      <c r="AG325" s="87" t="s">
        <v>276</v>
      </c>
      <c r="AH325" s="156"/>
      <c r="AI325" s="87" t="s">
        <v>276</v>
      </c>
      <c r="AJ325" s="156"/>
      <c r="AK325" s="87" t="s">
        <v>276</v>
      </c>
      <c r="AL325" s="156" t="s">
        <v>492</v>
      </c>
      <c r="AM325" s="87" t="s">
        <v>276</v>
      </c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 t="s">
        <v>276</v>
      </c>
      <c r="P326" s="159"/>
      <c r="Q326" s="89" t="s">
        <v>276</v>
      </c>
      <c r="R326" s="159"/>
      <c r="S326" s="89" t="s">
        <v>276</v>
      </c>
      <c r="T326" s="159"/>
      <c r="U326" s="89" t="s">
        <v>276</v>
      </c>
      <c r="V326" s="159"/>
      <c r="W326" s="89" t="s">
        <v>276</v>
      </c>
      <c r="X326" s="159"/>
      <c r="Y326" s="89" t="s">
        <v>83</v>
      </c>
      <c r="Z326" s="159" t="s">
        <v>84</v>
      </c>
      <c r="AA326" s="89" t="s">
        <v>276</v>
      </c>
      <c r="AB326" s="159"/>
      <c r="AC326" s="89" t="s">
        <v>276</v>
      </c>
      <c r="AD326" s="159" t="s">
        <v>502</v>
      </c>
      <c r="AE326" s="89" t="s">
        <v>276</v>
      </c>
      <c r="AF326" s="159" t="s">
        <v>279</v>
      </c>
      <c r="AG326" s="89" t="s">
        <v>276</v>
      </c>
      <c r="AH326" s="159"/>
      <c r="AI326" s="89" t="s">
        <v>276</v>
      </c>
      <c r="AJ326" s="159"/>
      <c r="AK326" s="89" t="s">
        <v>276</v>
      </c>
      <c r="AL326" s="159" t="s">
        <v>492</v>
      </c>
      <c r="AM326" s="89" t="s">
        <v>276</v>
      </c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277</v>
      </c>
      <c r="P327" s="159"/>
      <c r="Q327" s="89" t="s">
        <v>277</v>
      </c>
      <c r="R327" s="159"/>
      <c r="S327" s="89" t="s">
        <v>277</v>
      </c>
      <c r="T327" s="159"/>
      <c r="U327" s="89" t="s">
        <v>277</v>
      </c>
      <c r="V327" s="159"/>
      <c r="W327" s="89" t="s">
        <v>277</v>
      </c>
      <c r="X327" s="159"/>
      <c r="Y327" s="89" t="s">
        <v>83</v>
      </c>
      <c r="Z327" s="159"/>
      <c r="AA327" s="89" t="s">
        <v>277</v>
      </c>
      <c r="AB327" s="159"/>
      <c r="AC327" s="89" t="s">
        <v>277</v>
      </c>
      <c r="AD327" s="159"/>
      <c r="AE327" s="89" t="s">
        <v>277</v>
      </c>
      <c r="AF327" s="159" t="s">
        <v>279</v>
      </c>
      <c r="AG327" s="89" t="s">
        <v>277</v>
      </c>
      <c r="AH327" s="159"/>
      <c r="AI327" s="89" t="s">
        <v>277</v>
      </c>
      <c r="AJ327" s="159"/>
      <c r="AK327" s="89" t="s">
        <v>277</v>
      </c>
      <c r="AL327" s="159" t="s">
        <v>492</v>
      </c>
      <c r="AM327" s="89" t="s">
        <v>277</v>
      </c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277</v>
      </c>
      <c r="P328" s="156" t="s">
        <v>62</v>
      </c>
      <c r="Q328" s="87" t="s">
        <v>277</v>
      </c>
      <c r="R328" s="156"/>
      <c r="S328" s="87" t="s">
        <v>277</v>
      </c>
      <c r="T328" s="156"/>
      <c r="U328" s="87" t="s">
        <v>277</v>
      </c>
      <c r="V328" s="156"/>
      <c r="W328" s="87" t="s">
        <v>277</v>
      </c>
      <c r="X328" s="156"/>
      <c r="Y328" s="87" t="s">
        <v>278</v>
      </c>
      <c r="Z328" s="156"/>
      <c r="AA328" s="87" t="s">
        <v>277</v>
      </c>
      <c r="AB328" s="156"/>
      <c r="AC328" s="87" t="s">
        <v>277</v>
      </c>
      <c r="AD328" s="156"/>
      <c r="AE328" s="87" t="s">
        <v>277</v>
      </c>
      <c r="AF328" s="156"/>
      <c r="AG328" s="87" t="s">
        <v>277</v>
      </c>
      <c r="AH328" s="156"/>
      <c r="AI328" s="87" t="s">
        <v>277</v>
      </c>
      <c r="AJ328" s="156" t="s">
        <v>87</v>
      </c>
      <c r="AK328" s="87" t="s">
        <v>277</v>
      </c>
      <c r="AL328" s="156" t="s">
        <v>492</v>
      </c>
      <c r="AM328" s="87" t="s">
        <v>277</v>
      </c>
      <c r="AN328" s="156" t="s">
        <v>468</v>
      </c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62</v>
      </c>
      <c r="Q329" s="80" t="s">
        <v>277</v>
      </c>
      <c r="R329" s="157"/>
      <c r="S329" s="80" t="s">
        <v>277</v>
      </c>
      <c r="T329" s="157"/>
      <c r="U329" s="80" t="s">
        <v>277</v>
      </c>
      <c r="V329" s="157"/>
      <c r="W329" s="80" t="s">
        <v>277</v>
      </c>
      <c r="X329" s="157"/>
      <c r="Y329" s="80" t="s">
        <v>278</v>
      </c>
      <c r="Z329" s="157"/>
      <c r="AA329" s="80" t="s">
        <v>277</v>
      </c>
      <c r="AB329" s="157"/>
      <c r="AC329" s="80" t="s">
        <v>277</v>
      </c>
      <c r="AD329" s="157"/>
      <c r="AE329" s="80" t="s">
        <v>277</v>
      </c>
      <c r="AF329" s="157"/>
      <c r="AG329" s="80" t="s">
        <v>277</v>
      </c>
      <c r="AH329" s="157"/>
      <c r="AI329" s="80" t="s">
        <v>277</v>
      </c>
      <c r="AJ329" s="157" t="s">
        <v>88</v>
      </c>
      <c r="AK329" s="80" t="s">
        <v>277</v>
      </c>
      <c r="AL329" s="157" t="s">
        <v>492</v>
      </c>
      <c r="AM329" s="80" t="s">
        <v>277</v>
      </c>
      <c r="AN329" s="157" t="s">
        <v>468</v>
      </c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82</v>
      </c>
      <c r="P330" s="159" t="s">
        <v>87</v>
      </c>
      <c r="Q330" s="89" t="s">
        <v>82</v>
      </c>
      <c r="R330" s="159"/>
      <c r="S330" s="89" t="s">
        <v>82</v>
      </c>
      <c r="T330" s="159"/>
      <c r="U330" s="89" t="s">
        <v>82</v>
      </c>
      <c r="V330" s="159"/>
      <c r="W330" s="89" t="s">
        <v>82</v>
      </c>
      <c r="X330" s="159" t="s">
        <v>277</v>
      </c>
      <c r="Y330" s="89" t="s">
        <v>83</v>
      </c>
      <c r="Z330" s="159"/>
      <c r="AA330" s="89" t="s">
        <v>82</v>
      </c>
      <c r="AB330" s="159" t="s">
        <v>277</v>
      </c>
      <c r="AC330" s="89" t="s">
        <v>82</v>
      </c>
      <c r="AD330" s="159" t="s">
        <v>277</v>
      </c>
      <c r="AE330" s="89" t="s">
        <v>82</v>
      </c>
      <c r="AF330" s="159"/>
      <c r="AG330" s="89" t="s">
        <v>82</v>
      </c>
      <c r="AH330" s="159"/>
      <c r="AI330" s="89" t="s">
        <v>82</v>
      </c>
      <c r="AJ330" s="159"/>
      <c r="AK330" s="89" t="s">
        <v>82</v>
      </c>
      <c r="AL330" s="159" t="s">
        <v>492</v>
      </c>
      <c r="AM330" s="89" t="s">
        <v>82</v>
      </c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82</v>
      </c>
      <c r="P331" s="160" t="s">
        <v>280</v>
      </c>
      <c r="Q331" s="101" t="s">
        <v>82</v>
      </c>
      <c r="R331" s="160"/>
      <c r="S331" s="101" t="s">
        <v>82</v>
      </c>
      <c r="T331" s="160"/>
      <c r="U331" s="101" t="s">
        <v>82</v>
      </c>
      <c r="V331" s="160"/>
      <c r="W331" s="101" t="s">
        <v>82</v>
      </c>
      <c r="X331" s="160" t="s">
        <v>277</v>
      </c>
      <c r="Y331" s="101" t="s">
        <v>83</v>
      </c>
      <c r="Z331" s="160"/>
      <c r="AA331" s="101" t="s">
        <v>82</v>
      </c>
      <c r="AB331" s="160" t="s">
        <v>277</v>
      </c>
      <c r="AC331" s="101" t="s">
        <v>82</v>
      </c>
      <c r="AD331" s="160" t="s">
        <v>277</v>
      </c>
      <c r="AE331" s="101" t="s">
        <v>82</v>
      </c>
      <c r="AF331" s="160"/>
      <c r="AG331" s="101" t="s">
        <v>82</v>
      </c>
      <c r="AH331" s="160"/>
      <c r="AI331" s="101" t="s">
        <v>82</v>
      </c>
      <c r="AJ331" s="160"/>
      <c r="AK331" s="101" t="s">
        <v>82</v>
      </c>
      <c r="AL331" s="160" t="s">
        <v>492</v>
      </c>
      <c r="AM331" s="101" t="s">
        <v>82</v>
      </c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278</v>
      </c>
      <c r="P332" s="160"/>
      <c r="Q332" s="101" t="s">
        <v>278</v>
      </c>
      <c r="R332" s="160"/>
      <c r="S332" s="101" t="s">
        <v>278</v>
      </c>
      <c r="T332" s="160"/>
      <c r="U332" s="101" t="s">
        <v>278</v>
      </c>
      <c r="V332" s="160"/>
      <c r="W332" s="101" t="s">
        <v>278</v>
      </c>
      <c r="X332" s="160"/>
      <c r="Y332" s="101" t="s">
        <v>83</v>
      </c>
      <c r="Z332" s="160"/>
      <c r="AA332" s="101" t="s">
        <v>278</v>
      </c>
      <c r="AB332" s="160"/>
      <c r="AC332" s="101" t="s">
        <v>278</v>
      </c>
      <c r="AD332" s="160" t="s">
        <v>91</v>
      </c>
      <c r="AE332" s="101" t="s">
        <v>278</v>
      </c>
      <c r="AF332" s="160"/>
      <c r="AG332" s="101" t="s">
        <v>278</v>
      </c>
      <c r="AH332" s="160"/>
      <c r="AI332" s="101" t="s">
        <v>278</v>
      </c>
      <c r="AJ332" s="160"/>
      <c r="AK332" s="101" t="s">
        <v>278</v>
      </c>
      <c r="AL332" s="160" t="s">
        <v>492</v>
      </c>
      <c r="AM332" s="101" t="s">
        <v>278</v>
      </c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278</v>
      </c>
      <c r="P333" s="159"/>
      <c r="Q333" s="89" t="s">
        <v>278</v>
      </c>
      <c r="R333" s="159"/>
      <c r="S333" s="89" t="s">
        <v>278</v>
      </c>
      <c r="T333" s="159"/>
      <c r="U333" s="89" t="s">
        <v>278</v>
      </c>
      <c r="V333" s="159"/>
      <c r="W333" s="89" t="s">
        <v>278</v>
      </c>
      <c r="X333" s="159"/>
      <c r="Y333" s="89" t="s">
        <v>83</v>
      </c>
      <c r="Z333" s="159" t="s">
        <v>84</v>
      </c>
      <c r="AA333" s="89" t="s">
        <v>278</v>
      </c>
      <c r="AB333" s="159"/>
      <c r="AC333" s="89" t="s">
        <v>278</v>
      </c>
      <c r="AD333" s="159"/>
      <c r="AE333" s="89" t="s">
        <v>278</v>
      </c>
      <c r="AF333" s="159"/>
      <c r="AG333" s="89" t="s">
        <v>278</v>
      </c>
      <c r="AH333" s="159"/>
      <c r="AI333" s="89" t="s">
        <v>278</v>
      </c>
      <c r="AJ333" s="159"/>
      <c r="AK333" s="89" t="s">
        <v>278</v>
      </c>
      <c r="AL333" s="159" t="s">
        <v>492</v>
      </c>
      <c r="AM333" s="89" t="s">
        <v>278</v>
      </c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/>
      <c r="Q334" s="101" t="s">
        <v>276</v>
      </c>
      <c r="R334" s="160"/>
      <c r="S334" s="101" t="s">
        <v>276</v>
      </c>
      <c r="T334" s="160" t="s">
        <v>87</v>
      </c>
      <c r="U334" s="101" t="s">
        <v>276</v>
      </c>
      <c r="V334" s="160"/>
      <c r="W334" s="101" t="s">
        <v>276</v>
      </c>
      <c r="X334" s="160" t="s">
        <v>277</v>
      </c>
      <c r="Y334" s="101" t="s">
        <v>83</v>
      </c>
      <c r="Z334" s="160"/>
      <c r="AA334" s="101" t="s">
        <v>276</v>
      </c>
      <c r="AB334" s="160"/>
      <c r="AC334" s="101" t="s">
        <v>276</v>
      </c>
      <c r="AD334" s="160"/>
      <c r="AE334" s="101" t="s">
        <v>276</v>
      </c>
      <c r="AF334" s="160" t="s">
        <v>279</v>
      </c>
      <c r="AG334" s="101" t="s">
        <v>276</v>
      </c>
      <c r="AH334" s="160"/>
      <c r="AI334" s="101" t="s">
        <v>276</v>
      </c>
      <c r="AJ334" s="160"/>
      <c r="AK334" s="101" t="s">
        <v>276</v>
      </c>
      <c r="AL334" s="160" t="s">
        <v>492</v>
      </c>
      <c r="AM334" s="101" t="s">
        <v>276</v>
      </c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 t="s">
        <v>276</v>
      </c>
      <c r="R335" s="156"/>
      <c r="S335" s="87" t="s">
        <v>276</v>
      </c>
      <c r="T335" s="156"/>
      <c r="U335" s="87" t="s">
        <v>276</v>
      </c>
      <c r="V335" s="156"/>
      <c r="W335" s="87" t="s">
        <v>276</v>
      </c>
      <c r="X335" s="156" t="s">
        <v>277</v>
      </c>
      <c r="Y335" s="87" t="s">
        <v>278</v>
      </c>
      <c r="Z335" s="156"/>
      <c r="AA335" s="87" t="s">
        <v>276</v>
      </c>
      <c r="AB335" s="156"/>
      <c r="AC335" s="87" t="s">
        <v>276</v>
      </c>
      <c r="AD335" s="156"/>
      <c r="AE335" s="87" t="s">
        <v>276</v>
      </c>
      <c r="AF335" s="156"/>
      <c r="AG335" s="87" t="s">
        <v>276</v>
      </c>
      <c r="AH335" s="156"/>
      <c r="AI335" s="87" t="s">
        <v>276</v>
      </c>
      <c r="AJ335" s="156"/>
      <c r="AK335" s="87" t="s">
        <v>276</v>
      </c>
      <c r="AL335" s="156" t="s">
        <v>492</v>
      </c>
      <c r="AM335" s="87" t="s">
        <v>276</v>
      </c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 t="s">
        <v>276</v>
      </c>
      <c r="R336" s="157"/>
      <c r="S336" s="80" t="s">
        <v>276</v>
      </c>
      <c r="T336" s="157" t="s">
        <v>277</v>
      </c>
      <c r="U336" s="80" t="s">
        <v>276</v>
      </c>
      <c r="V336" s="157"/>
      <c r="W336" s="80" t="s">
        <v>276</v>
      </c>
      <c r="X336" s="157" t="s">
        <v>277</v>
      </c>
      <c r="Y336" s="80" t="s">
        <v>278</v>
      </c>
      <c r="Z336" s="157"/>
      <c r="AA336" s="80" t="s">
        <v>276</v>
      </c>
      <c r="AB336" s="157"/>
      <c r="AC336" s="80" t="s">
        <v>276</v>
      </c>
      <c r="AD336" s="157"/>
      <c r="AE336" s="80" t="s">
        <v>276</v>
      </c>
      <c r="AF336" s="157"/>
      <c r="AG336" s="80" t="s">
        <v>276</v>
      </c>
      <c r="AH336" s="157"/>
      <c r="AI336" s="80" t="s">
        <v>276</v>
      </c>
      <c r="AJ336" s="157"/>
      <c r="AK336" s="80" t="s">
        <v>276</v>
      </c>
      <c r="AL336" s="157" t="s">
        <v>492</v>
      </c>
      <c r="AM336" s="80" t="s">
        <v>276</v>
      </c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277</v>
      </c>
      <c r="P337" s="159"/>
      <c r="Q337" s="89" t="s">
        <v>277</v>
      </c>
      <c r="R337" s="159"/>
      <c r="S337" s="89" t="s">
        <v>277</v>
      </c>
      <c r="T337" s="159"/>
      <c r="U337" s="89" t="s">
        <v>277</v>
      </c>
      <c r="V337" s="159"/>
      <c r="W337" s="89" t="s">
        <v>277</v>
      </c>
      <c r="X337" s="159"/>
      <c r="Y337" s="89" t="s">
        <v>83</v>
      </c>
      <c r="Z337" s="159"/>
      <c r="AA337" s="89" t="s">
        <v>277</v>
      </c>
      <c r="AB337" s="159"/>
      <c r="AC337" s="89" t="s">
        <v>277</v>
      </c>
      <c r="AD337" s="159"/>
      <c r="AE337" s="89" t="s">
        <v>277</v>
      </c>
      <c r="AF337" s="159"/>
      <c r="AG337" s="89" t="s">
        <v>277</v>
      </c>
      <c r="AH337" s="159"/>
      <c r="AI337" s="89" t="s">
        <v>277</v>
      </c>
      <c r="AJ337" s="159"/>
      <c r="AK337" s="89" t="s">
        <v>277</v>
      </c>
      <c r="AL337" s="159" t="s">
        <v>492</v>
      </c>
      <c r="AM337" s="89" t="s">
        <v>277</v>
      </c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277</v>
      </c>
      <c r="P338" s="160"/>
      <c r="Q338" s="101" t="s">
        <v>277</v>
      </c>
      <c r="R338" s="160"/>
      <c r="S338" s="101" t="s">
        <v>277</v>
      </c>
      <c r="T338" s="160"/>
      <c r="U338" s="101" t="s">
        <v>277</v>
      </c>
      <c r="V338" s="160"/>
      <c r="W338" s="101" t="s">
        <v>277</v>
      </c>
      <c r="X338" s="160"/>
      <c r="Y338" s="101" t="s">
        <v>83</v>
      </c>
      <c r="Z338" s="160"/>
      <c r="AA338" s="101" t="s">
        <v>277</v>
      </c>
      <c r="AB338" s="160"/>
      <c r="AC338" s="101" t="s">
        <v>277</v>
      </c>
      <c r="AD338" s="160" t="s">
        <v>481</v>
      </c>
      <c r="AE338" s="101" t="s">
        <v>277</v>
      </c>
      <c r="AF338" s="160"/>
      <c r="AG338" s="101" t="s">
        <v>277</v>
      </c>
      <c r="AH338" s="160"/>
      <c r="AI338" s="101" t="s">
        <v>277</v>
      </c>
      <c r="AJ338" s="160"/>
      <c r="AK338" s="101" t="s">
        <v>277</v>
      </c>
      <c r="AL338" s="160" t="s">
        <v>492</v>
      </c>
      <c r="AM338" s="101" t="s">
        <v>277</v>
      </c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82</v>
      </c>
      <c r="P339" s="160" t="s">
        <v>280</v>
      </c>
      <c r="Q339" s="101" t="s">
        <v>82</v>
      </c>
      <c r="R339" s="160"/>
      <c r="S339" s="101" t="s">
        <v>82</v>
      </c>
      <c r="T339" s="160"/>
      <c r="U339" s="101" t="s">
        <v>82</v>
      </c>
      <c r="V339" s="160"/>
      <c r="W339" s="101" t="s">
        <v>82</v>
      </c>
      <c r="X339" s="160"/>
      <c r="Y339" s="101" t="s">
        <v>83</v>
      </c>
      <c r="Z339" s="160"/>
      <c r="AA339" s="101" t="s">
        <v>82</v>
      </c>
      <c r="AB339" s="160" t="s">
        <v>277</v>
      </c>
      <c r="AC339" s="101" t="s">
        <v>82</v>
      </c>
      <c r="AD339" s="160"/>
      <c r="AE339" s="101" t="s">
        <v>82</v>
      </c>
      <c r="AF339" s="160" t="s">
        <v>87</v>
      </c>
      <c r="AG339" s="101" t="s">
        <v>82</v>
      </c>
      <c r="AH339" s="160"/>
      <c r="AI339" s="101" t="s">
        <v>82</v>
      </c>
      <c r="AJ339" s="160"/>
      <c r="AK339" s="101" t="s">
        <v>82</v>
      </c>
      <c r="AL339" s="160" t="s">
        <v>492</v>
      </c>
      <c r="AM339" s="101" t="s">
        <v>82</v>
      </c>
      <c r="AN339" s="160" t="s">
        <v>468</v>
      </c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286</v>
      </c>
      <c r="Q340" s="89" t="s">
        <v>82</v>
      </c>
      <c r="R340" s="159"/>
      <c r="S340" s="89" t="s">
        <v>82</v>
      </c>
      <c r="T340" s="159"/>
      <c r="U340" s="89" t="s">
        <v>82</v>
      </c>
      <c r="V340" s="159"/>
      <c r="W340" s="89" t="s">
        <v>82</v>
      </c>
      <c r="X340" s="159"/>
      <c r="Y340" s="89" t="s">
        <v>83</v>
      </c>
      <c r="Z340" s="159"/>
      <c r="AA340" s="89" t="s">
        <v>82</v>
      </c>
      <c r="AB340" s="159" t="s">
        <v>277</v>
      </c>
      <c r="AC340" s="89" t="s">
        <v>82</v>
      </c>
      <c r="AD340" s="159"/>
      <c r="AE340" s="89" t="s">
        <v>82</v>
      </c>
      <c r="AF340" s="159" t="s">
        <v>283</v>
      </c>
      <c r="AG340" s="89" t="s">
        <v>82</v>
      </c>
      <c r="AH340" s="159"/>
      <c r="AI340" s="89" t="s">
        <v>82</v>
      </c>
      <c r="AJ340" s="159"/>
      <c r="AK340" s="89" t="s">
        <v>82</v>
      </c>
      <c r="AL340" s="159" t="s">
        <v>492</v>
      </c>
      <c r="AM340" s="89" t="s">
        <v>82</v>
      </c>
      <c r="AN340" s="159" t="s">
        <v>468</v>
      </c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278</v>
      </c>
      <c r="P341" s="160"/>
      <c r="Q341" s="101" t="s">
        <v>278</v>
      </c>
      <c r="R341" s="160"/>
      <c r="S341" s="101" t="s">
        <v>278</v>
      </c>
      <c r="T341" s="160"/>
      <c r="U341" s="101" t="s">
        <v>278</v>
      </c>
      <c r="V341" s="160"/>
      <c r="W341" s="101" t="s">
        <v>278</v>
      </c>
      <c r="X341" s="160"/>
      <c r="Y341" s="101" t="s">
        <v>83</v>
      </c>
      <c r="Z341" s="160" t="s">
        <v>84</v>
      </c>
      <c r="AA341" s="101" t="s">
        <v>278</v>
      </c>
      <c r="AB341" s="160"/>
      <c r="AC341" s="101" t="s">
        <v>278</v>
      </c>
      <c r="AD341" s="160"/>
      <c r="AE341" s="101" t="s">
        <v>278</v>
      </c>
      <c r="AF341" s="160"/>
      <c r="AG341" s="101" t="s">
        <v>278</v>
      </c>
      <c r="AH341" s="160"/>
      <c r="AI341" s="101" t="s">
        <v>278</v>
      </c>
      <c r="AJ341" s="160"/>
      <c r="AK341" s="101" t="s">
        <v>278</v>
      </c>
      <c r="AL341" s="160" t="s">
        <v>492</v>
      </c>
      <c r="AM341" s="101" t="s">
        <v>278</v>
      </c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 t="s">
        <v>278</v>
      </c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 t="s">
        <v>492</v>
      </c>
      <c r="AM342" s="87" t="s">
        <v>278</v>
      </c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 t="s">
        <v>278</v>
      </c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 t="s">
        <v>492</v>
      </c>
      <c r="AM343" s="80" t="s">
        <v>278</v>
      </c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83</v>
      </c>
      <c r="P344" s="161" t="s">
        <v>280</v>
      </c>
      <c r="Q344" s="102" t="s">
        <v>83</v>
      </c>
      <c r="R344" s="161" t="s">
        <v>88</v>
      </c>
      <c r="S344" s="102" t="s">
        <v>278</v>
      </c>
      <c r="T344" s="161"/>
      <c r="U344" s="102" t="s">
        <v>282</v>
      </c>
      <c r="V344" s="161"/>
      <c r="W344" s="102" t="s">
        <v>83</v>
      </c>
      <c r="X344" s="161" t="s">
        <v>87</v>
      </c>
      <c r="Y344" s="102" t="s">
        <v>83</v>
      </c>
      <c r="Z344" s="161"/>
      <c r="AA344" s="102" t="s">
        <v>83</v>
      </c>
      <c r="AB344" s="161" t="s">
        <v>90</v>
      </c>
      <c r="AC344" s="102" t="s">
        <v>282</v>
      </c>
      <c r="AD344" s="161"/>
      <c r="AE344" s="102" t="s">
        <v>278</v>
      </c>
      <c r="AF344" s="161"/>
      <c r="AG344" s="102" t="s">
        <v>282</v>
      </c>
      <c r="AH344" s="161"/>
      <c r="AI344" s="102" t="s">
        <v>278</v>
      </c>
      <c r="AJ344" s="161"/>
      <c r="AK344" s="102" t="s">
        <v>298</v>
      </c>
      <c r="AL344" s="161" t="s">
        <v>492</v>
      </c>
      <c r="AM344" s="102" t="s">
        <v>83</v>
      </c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83</v>
      </c>
      <c r="P345" s="151" t="s">
        <v>280</v>
      </c>
      <c r="Q345" s="84" t="s">
        <v>83</v>
      </c>
      <c r="R345" s="151" t="s">
        <v>85</v>
      </c>
      <c r="S345" s="84" t="s">
        <v>278</v>
      </c>
      <c r="T345" s="151"/>
      <c r="U345" s="84" t="s">
        <v>282</v>
      </c>
      <c r="V345" s="151"/>
      <c r="W345" s="84" t="s">
        <v>83</v>
      </c>
      <c r="X345" s="151" t="s">
        <v>87</v>
      </c>
      <c r="Y345" s="84" t="s">
        <v>83</v>
      </c>
      <c r="Z345" s="151"/>
      <c r="AA345" s="84" t="s">
        <v>83</v>
      </c>
      <c r="AB345" s="151" t="s">
        <v>90</v>
      </c>
      <c r="AC345" s="84" t="s">
        <v>282</v>
      </c>
      <c r="AD345" s="151"/>
      <c r="AE345" s="84" t="s">
        <v>278</v>
      </c>
      <c r="AF345" s="151"/>
      <c r="AG345" s="84" t="s">
        <v>282</v>
      </c>
      <c r="AH345" s="151"/>
      <c r="AI345" s="84" t="s">
        <v>278</v>
      </c>
      <c r="AJ345" s="151"/>
      <c r="AK345" s="84" t="s">
        <v>298</v>
      </c>
      <c r="AL345" s="151" t="s">
        <v>492</v>
      </c>
      <c r="AM345" s="84" t="s">
        <v>83</v>
      </c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83</v>
      </c>
      <c r="P346" s="151" t="s">
        <v>280</v>
      </c>
      <c r="Q346" s="84" t="s">
        <v>83</v>
      </c>
      <c r="R346" s="151" t="s">
        <v>85</v>
      </c>
      <c r="S346" s="84" t="s">
        <v>282</v>
      </c>
      <c r="T346" s="151"/>
      <c r="U346" s="84" t="s">
        <v>282</v>
      </c>
      <c r="V346" s="151" t="s">
        <v>87</v>
      </c>
      <c r="W346" s="84" t="s">
        <v>278</v>
      </c>
      <c r="X346" s="151"/>
      <c r="Y346" s="84" t="s">
        <v>83</v>
      </c>
      <c r="Z346" s="151"/>
      <c r="AA346" s="84" t="s">
        <v>83</v>
      </c>
      <c r="AB346" s="151" t="s">
        <v>90</v>
      </c>
      <c r="AC346" s="84" t="s">
        <v>282</v>
      </c>
      <c r="AD346" s="151"/>
      <c r="AE346" s="84" t="s">
        <v>282</v>
      </c>
      <c r="AF346" s="151" t="s">
        <v>279</v>
      </c>
      <c r="AG346" s="84" t="s">
        <v>282</v>
      </c>
      <c r="AH346" s="151"/>
      <c r="AI346" s="84" t="s">
        <v>83</v>
      </c>
      <c r="AJ346" s="151" t="s">
        <v>90</v>
      </c>
      <c r="AK346" s="84" t="s">
        <v>298</v>
      </c>
      <c r="AL346" s="151" t="s">
        <v>492</v>
      </c>
      <c r="AM346" s="84" t="s">
        <v>83</v>
      </c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278</v>
      </c>
      <c r="P347" s="151"/>
      <c r="Q347" s="84" t="s">
        <v>278</v>
      </c>
      <c r="R347" s="151"/>
      <c r="S347" s="84" t="s">
        <v>282</v>
      </c>
      <c r="T347" s="151"/>
      <c r="U347" s="84" t="s">
        <v>278</v>
      </c>
      <c r="V347" s="151"/>
      <c r="W347" s="84" t="s">
        <v>278</v>
      </c>
      <c r="X347" s="151"/>
      <c r="Y347" s="84" t="s">
        <v>83</v>
      </c>
      <c r="Z347" s="151" t="s">
        <v>84</v>
      </c>
      <c r="AA347" s="84" t="s">
        <v>278</v>
      </c>
      <c r="AB347" s="151"/>
      <c r="AC347" s="84" t="s">
        <v>278</v>
      </c>
      <c r="AD347" s="151"/>
      <c r="AE347" s="84" t="s">
        <v>282</v>
      </c>
      <c r="AF347" s="151" t="s">
        <v>279</v>
      </c>
      <c r="AG347" s="84" t="s">
        <v>278</v>
      </c>
      <c r="AH347" s="151"/>
      <c r="AI347" s="84" t="s">
        <v>83</v>
      </c>
      <c r="AJ347" s="151" t="s">
        <v>90</v>
      </c>
      <c r="AK347" s="84" t="s">
        <v>278</v>
      </c>
      <c r="AL347" s="151" t="s">
        <v>492</v>
      </c>
      <c r="AM347" s="84" t="s">
        <v>278</v>
      </c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282</v>
      </c>
      <c r="T348" s="151"/>
      <c r="U348" s="84" t="s">
        <v>278</v>
      </c>
      <c r="V348" s="151"/>
      <c r="W348" s="84" t="s">
        <v>278</v>
      </c>
      <c r="X348" s="151"/>
      <c r="Y348" s="84" t="s">
        <v>83</v>
      </c>
      <c r="Z348" s="151"/>
      <c r="AA348" s="84" t="s">
        <v>278</v>
      </c>
      <c r="AB348" s="151"/>
      <c r="AC348" s="84" t="s">
        <v>278</v>
      </c>
      <c r="AD348" s="151"/>
      <c r="AE348" s="84" t="s">
        <v>282</v>
      </c>
      <c r="AF348" s="151" t="s">
        <v>279</v>
      </c>
      <c r="AG348" s="84" t="s">
        <v>278</v>
      </c>
      <c r="AH348" s="151"/>
      <c r="AI348" s="84" t="s">
        <v>83</v>
      </c>
      <c r="AJ348" s="151" t="s">
        <v>90</v>
      </c>
      <c r="AK348" s="84" t="s">
        <v>278</v>
      </c>
      <c r="AL348" s="151" t="s">
        <v>492</v>
      </c>
      <c r="AM348" s="84" t="s">
        <v>278</v>
      </c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 t="s">
        <v>492</v>
      </c>
      <c r="AM349" s="87" t="s">
        <v>278</v>
      </c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 t="s">
        <v>492</v>
      </c>
      <c r="AM350" s="80" t="s">
        <v>278</v>
      </c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276</v>
      </c>
      <c r="P351" s="151"/>
      <c r="Q351" s="84" t="s">
        <v>276</v>
      </c>
      <c r="R351" s="151"/>
      <c r="S351" s="84" t="s">
        <v>276</v>
      </c>
      <c r="T351" s="151"/>
      <c r="U351" s="84" t="s">
        <v>276</v>
      </c>
      <c r="V351" s="151"/>
      <c r="W351" s="84" t="s">
        <v>83</v>
      </c>
      <c r="X351" s="151"/>
      <c r="Y351" s="84" t="s">
        <v>276</v>
      </c>
      <c r="Z351" s="151"/>
      <c r="AA351" s="84" t="s">
        <v>276</v>
      </c>
      <c r="AB351" s="151" t="s">
        <v>84</v>
      </c>
      <c r="AC351" s="84" t="s">
        <v>276</v>
      </c>
      <c r="AD351" s="151" t="s">
        <v>85</v>
      </c>
      <c r="AE351" s="84" t="s">
        <v>276</v>
      </c>
      <c r="AF351" s="151" t="s">
        <v>279</v>
      </c>
      <c r="AG351" s="84" t="s">
        <v>276</v>
      </c>
      <c r="AH351" s="151"/>
      <c r="AI351" s="84" t="s">
        <v>276</v>
      </c>
      <c r="AJ351" s="151"/>
      <c r="AK351" s="84" t="s">
        <v>276</v>
      </c>
      <c r="AL351" s="151" t="s">
        <v>492</v>
      </c>
      <c r="AM351" s="84" t="s">
        <v>276</v>
      </c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276</v>
      </c>
      <c r="P352" s="155"/>
      <c r="Q352" s="40" t="s">
        <v>276</v>
      </c>
      <c r="R352" s="155"/>
      <c r="S352" s="40" t="s">
        <v>276</v>
      </c>
      <c r="T352" s="155"/>
      <c r="U352" s="40" t="s">
        <v>276</v>
      </c>
      <c r="V352" s="155"/>
      <c r="W352" s="40" t="s">
        <v>83</v>
      </c>
      <c r="X352" s="155"/>
      <c r="Y352" s="40" t="s">
        <v>276</v>
      </c>
      <c r="Z352" s="155"/>
      <c r="AA352" s="40" t="s">
        <v>276</v>
      </c>
      <c r="AB352" s="155"/>
      <c r="AC352" s="40" t="s">
        <v>276</v>
      </c>
      <c r="AD352" s="155" t="s">
        <v>85</v>
      </c>
      <c r="AE352" s="40" t="s">
        <v>276</v>
      </c>
      <c r="AF352" s="155" t="s">
        <v>279</v>
      </c>
      <c r="AG352" s="40" t="s">
        <v>276</v>
      </c>
      <c r="AH352" s="155"/>
      <c r="AI352" s="40" t="s">
        <v>276</v>
      </c>
      <c r="AJ352" s="155"/>
      <c r="AK352" s="40" t="s">
        <v>276</v>
      </c>
      <c r="AL352" s="155" t="s">
        <v>492</v>
      </c>
      <c r="AM352" s="40" t="s">
        <v>276</v>
      </c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277</v>
      </c>
      <c r="P353" s="155"/>
      <c r="Q353" s="40" t="s">
        <v>277</v>
      </c>
      <c r="R353" s="155"/>
      <c r="S353" s="40" t="s">
        <v>277</v>
      </c>
      <c r="T353" s="155"/>
      <c r="U353" s="40" t="s">
        <v>277</v>
      </c>
      <c r="V353" s="155"/>
      <c r="W353" s="40" t="s">
        <v>83</v>
      </c>
      <c r="X353" s="155"/>
      <c r="Y353" s="40" t="s">
        <v>277</v>
      </c>
      <c r="Z353" s="155"/>
      <c r="AA353" s="40" t="s">
        <v>277</v>
      </c>
      <c r="AB353" s="155"/>
      <c r="AC353" s="40" t="s">
        <v>277</v>
      </c>
      <c r="AD353" s="155" t="s">
        <v>87</v>
      </c>
      <c r="AE353" s="40" t="s">
        <v>277</v>
      </c>
      <c r="AF353" s="155" t="s">
        <v>279</v>
      </c>
      <c r="AG353" s="40" t="s">
        <v>277</v>
      </c>
      <c r="AH353" s="155"/>
      <c r="AI353" s="40" t="s">
        <v>277</v>
      </c>
      <c r="AJ353" s="155"/>
      <c r="AK353" s="40" t="s">
        <v>277</v>
      </c>
      <c r="AL353" s="155" t="s">
        <v>492</v>
      </c>
      <c r="AM353" s="40" t="s">
        <v>277</v>
      </c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277</v>
      </c>
      <c r="P354" s="151"/>
      <c r="Q354" s="84" t="s">
        <v>277</v>
      </c>
      <c r="R354" s="151"/>
      <c r="S354" s="84" t="s">
        <v>277</v>
      </c>
      <c r="T354" s="151"/>
      <c r="U354" s="84" t="s">
        <v>277</v>
      </c>
      <c r="V354" s="151"/>
      <c r="W354" s="84" t="s">
        <v>83</v>
      </c>
      <c r="X354" s="151"/>
      <c r="Y354" s="84" t="s">
        <v>277</v>
      </c>
      <c r="Z354" s="151" t="s">
        <v>84</v>
      </c>
      <c r="AA354" s="84" t="s">
        <v>277</v>
      </c>
      <c r="AB354" s="151"/>
      <c r="AC354" s="84" t="s">
        <v>502</v>
      </c>
      <c r="AD354" s="151" t="s">
        <v>87</v>
      </c>
      <c r="AE354" s="84" t="s">
        <v>277</v>
      </c>
      <c r="AF354" s="151" t="s">
        <v>279</v>
      </c>
      <c r="AG354" s="84" t="s">
        <v>277</v>
      </c>
      <c r="AH354" s="151"/>
      <c r="AI354" s="84" t="s">
        <v>277</v>
      </c>
      <c r="AJ354" s="151"/>
      <c r="AK354" s="84" t="s">
        <v>277</v>
      </c>
      <c r="AL354" s="151" t="s">
        <v>492</v>
      </c>
      <c r="AM354" s="84" t="s">
        <v>277</v>
      </c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82</v>
      </c>
      <c r="P355" s="155" t="s">
        <v>280</v>
      </c>
      <c r="Q355" s="40" t="s">
        <v>82</v>
      </c>
      <c r="R355" s="155"/>
      <c r="S355" s="40" t="s">
        <v>82</v>
      </c>
      <c r="T355" s="155"/>
      <c r="U355" s="40" t="s">
        <v>82</v>
      </c>
      <c r="V355" s="155"/>
      <c r="W355" s="40" t="s">
        <v>83</v>
      </c>
      <c r="X355" s="155"/>
      <c r="Y355" s="40" t="s">
        <v>82</v>
      </c>
      <c r="Z355" s="155"/>
      <c r="AA355" s="40" t="s">
        <v>82</v>
      </c>
      <c r="AB355" s="155" t="s">
        <v>276</v>
      </c>
      <c r="AC355" s="40" t="s">
        <v>277</v>
      </c>
      <c r="AD355" s="155" t="s">
        <v>87</v>
      </c>
      <c r="AE355" s="40" t="s">
        <v>82</v>
      </c>
      <c r="AF355" s="155"/>
      <c r="AG355" s="40" t="s">
        <v>82</v>
      </c>
      <c r="AH355" s="155"/>
      <c r="AI355" s="40" t="s">
        <v>82</v>
      </c>
      <c r="AJ355" s="155" t="s">
        <v>492</v>
      </c>
      <c r="AK355" s="40" t="s">
        <v>82</v>
      </c>
      <c r="AL355" s="155" t="s">
        <v>492</v>
      </c>
      <c r="AM355" s="40" t="s">
        <v>82</v>
      </c>
      <c r="AN355" s="155" t="s">
        <v>468</v>
      </c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82</v>
      </c>
      <c r="P356" s="156" t="s">
        <v>88</v>
      </c>
      <c r="Q356" s="87" t="s">
        <v>82</v>
      </c>
      <c r="R356" s="156"/>
      <c r="S356" s="87" t="s">
        <v>82</v>
      </c>
      <c r="T356" s="156"/>
      <c r="U356" s="87" t="s">
        <v>82</v>
      </c>
      <c r="V356" s="156"/>
      <c r="W356" s="87" t="s">
        <v>278</v>
      </c>
      <c r="X356" s="156"/>
      <c r="Y356" s="87" t="s">
        <v>82</v>
      </c>
      <c r="Z356" s="156"/>
      <c r="AA356" s="87" t="s">
        <v>82</v>
      </c>
      <c r="AB356" s="156" t="s">
        <v>276</v>
      </c>
      <c r="AC356" s="87" t="s">
        <v>277</v>
      </c>
      <c r="AD356" s="156" t="s">
        <v>22</v>
      </c>
      <c r="AE356" s="87" t="s">
        <v>82</v>
      </c>
      <c r="AF356" s="156"/>
      <c r="AG356" s="87" t="s">
        <v>82</v>
      </c>
      <c r="AH356" s="156"/>
      <c r="AI356" s="87" t="s">
        <v>82</v>
      </c>
      <c r="AJ356" s="156" t="s">
        <v>492</v>
      </c>
      <c r="AK356" s="87" t="s">
        <v>82</v>
      </c>
      <c r="AL356" s="156" t="s">
        <v>492</v>
      </c>
      <c r="AM356" s="87" t="s">
        <v>82</v>
      </c>
      <c r="AN356" s="156" t="s">
        <v>468</v>
      </c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82</v>
      </c>
      <c r="P357" s="157" t="s">
        <v>88</v>
      </c>
      <c r="Q357" s="80" t="s">
        <v>82</v>
      </c>
      <c r="R357" s="157"/>
      <c r="S357" s="80" t="s">
        <v>82</v>
      </c>
      <c r="T357" s="157"/>
      <c r="U357" s="80" t="s">
        <v>82</v>
      </c>
      <c r="V357" s="157"/>
      <c r="W357" s="80" t="s">
        <v>278</v>
      </c>
      <c r="X357" s="157"/>
      <c r="Y357" s="80" t="s">
        <v>82</v>
      </c>
      <c r="Z357" s="157"/>
      <c r="AA357" s="80" t="s">
        <v>82</v>
      </c>
      <c r="AB357" s="157" t="s">
        <v>276</v>
      </c>
      <c r="AC357" s="80" t="s">
        <v>277</v>
      </c>
      <c r="AD357" s="157" t="s">
        <v>22</v>
      </c>
      <c r="AE357" s="80" t="s">
        <v>82</v>
      </c>
      <c r="AF357" s="157"/>
      <c r="AG357" s="80" t="s">
        <v>82</v>
      </c>
      <c r="AH357" s="157"/>
      <c r="AI357" s="80" t="s">
        <v>82</v>
      </c>
      <c r="AJ357" s="157" t="s">
        <v>492</v>
      </c>
      <c r="AK357" s="80" t="s">
        <v>82</v>
      </c>
      <c r="AL357" s="157" t="s">
        <v>492</v>
      </c>
      <c r="AM357" s="80" t="s">
        <v>82</v>
      </c>
      <c r="AN357" s="157" t="s">
        <v>468</v>
      </c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278</v>
      </c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83</v>
      </c>
      <c r="X358" s="151"/>
      <c r="Y358" s="84" t="s">
        <v>278</v>
      </c>
      <c r="Z358" s="151"/>
      <c r="AA358" s="84" t="s">
        <v>278</v>
      </c>
      <c r="AB358" s="151"/>
      <c r="AC358" s="84" t="s">
        <v>278</v>
      </c>
      <c r="AD358" s="151"/>
      <c r="AE358" s="84" t="s">
        <v>278</v>
      </c>
      <c r="AF358" s="151"/>
      <c r="AG358" s="84" t="s">
        <v>278</v>
      </c>
      <c r="AH358" s="151"/>
      <c r="AI358" s="84" t="s">
        <v>278</v>
      </c>
      <c r="AJ358" s="151" t="s">
        <v>492</v>
      </c>
      <c r="AK358" s="84" t="s">
        <v>278</v>
      </c>
      <c r="AL358" s="151" t="s">
        <v>492</v>
      </c>
      <c r="AM358" s="84" t="s">
        <v>278</v>
      </c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278</v>
      </c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83</v>
      </c>
      <c r="X359" s="155"/>
      <c r="Y359" s="40" t="s">
        <v>278</v>
      </c>
      <c r="Z359" s="155"/>
      <c r="AA359" s="40" t="s">
        <v>278</v>
      </c>
      <c r="AB359" s="155"/>
      <c r="AC359" s="40" t="s">
        <v>278</v>
      </c>
      <c r="AD359" s="155"/>
      <c r="AE359" s="40" t="s">
        <v>278</v>
      </c>
      <c r="AF359" s="155"/>
      <c r="AG359" s="40" t="s">
        <v>278</v>
      </c>
      <c r="AH359" s="155"/>
      <c r="AI359" s="40" t="s">
        <v>278</v>
      </c>
      <c r="AJ359" s="155" t="s">
        <v>492</v>
      </c>
      <c r="AK359" s="40" t="s">
        <v>278</v>
      </c>
      <c r="AL359" s="155" t="s">
        <v>492</v>
      </c>
      <c r="AM359" s="40" t="s">
        <v>278</v>
      </c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276</v>
      </c>
      <c r="P360" s="155" t="s">
        <v>62</v>
      </c>
      <c r="Q360" s="40" t="s">
        <v>276</v>
      </c>
      <c r="R360" s="155"/>
      <c r="S360" s="40" t="s">
        <v>276</v>
      </c>
      <c r="T360" s="155"/>
      <c r="U360" s="40" t="s">
        <v>276</v>
      </c>
      <c r="V360" s="155"/>
      <c r="W360" s="40" t="s">
        <v>83</v>
      </c>
      <c r="X360" s="155"/>
      <c r="Y360" s="40" t="s">
        <v>276</v>
      </c>
      <c r="Z360" s="155"/>
      <c r="AA360" s="40" t="s">
        <v>276</v>
      </c>
      <c r="AB360" s="155"/>
      <c r="AC360" s="40" t="s">
        <v>276</v>
      </c>
      <c r="AD360" s="155" t="s">
        <v>91</v>
      </c>
      <c r="AE360" s="40" t="s">
        <v>276</v>
      </c>
      <c r="AF360" s="155" t="s">
        <v>279</v>
      </c>
      <c r="AG360" s="40" t="s">
        <v>276</v>
      </c>
      <c r="AH360" s="155"/>
      <c r="AI360" s="40" t="s">
        <v>276</v>
      </c>
      <c r="AJ360" s="155" t="s">
        <v>492</v>
      </c>
      <c r="AK360" s="40" t="s">
        <v>276</v>
      </c>
      <c r="AL360" s="155" t="s">
        <v>492</v>
      </c>
      <c r="AM360" s="40" t="s">
        <v>276</v>
      </c>
      <c r="AN360" s="155" t="s">
        <v>468</v>
      </c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276</v>
      </c>
      <c r="P361" s="151" t="s">
        <v>62</v>
      </c>
      <c r="Q361" s="84" t="s">
        <v>276</v>
      </c>
      <c r="R361" s="151"/>
      <c r="S361" s="84" t="s">
        <v>276</v>
      </c>
      <c r="T361" s="151"/>
      <c r="U361" s="84" t="s">
        <v>276</v>
      </c>
      <c r="V361" s="151"/>
      <c r="W361" s="84" t="s">
        <v>83</v>
      </c>
      <c r="X361" s="151"/>
      <c r="Y361" s="84" t="s">
        <v>276</v>
      </c>
      <c r="Z361" s="151" t="s">
        <v>84</v>
      </c>
      <c r="AA361" s="84" t="s">
        <v>276</v>
      </c>
      <c r="AB361" s="151"/>
      <c r="AC361" s="84" t="s">
        <v>276</v>
      </c>
      <c r="AD361" s="151" t="s">
        <v>507</v>
      </c>
      <c r="AE361" s="84" t="s">
        <v>276</v>
      </c>
      <c r="AF361" s="151" t="s">
        <v>87</v>
      </c>
      <c r="AG361" s="84" t="s">
        <v>276</v>
      </c>
      <c r="AH361" s="151"/>
      <c r="AI361" s="84" t="s">
        <v>276</v>
      </c>
      <c r="AJ361" s="151" t="s">
        <v>492</v>
      </c>
      <c r="AK361" s="84" t="s">
        <v>276</v>
      </c>
      <c r="AL361" s="151" t="s">
        <v>492</v>
      </c>
      <c r="AM361" s="84" t="s">
        <v>276</v>
      </c>
      <c r="AN361" s="151" t="s">
        <v>468</v>
      </c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277</v>
      </c>
      <c r="P362" s="155" t="s">
        <v>62</v>
      </c>
      <c r="Q362" s="40" t="s">
        <v>277</v>
      </c>
      <c r="R362" s="155"/>
      <c r="S362" s="40" t="s">
        <v>277</v>
      </c>
      <c r="T362" s="155"/>
      <c r="U362" s="40" t="s">
        <v>277</v>
      </c>
      <c r="V362" s="155"/>
      <c r="W362" s="40" t="s">
        <v>83</v>
      </c>
      <c r="X362" s="155"/>
      <c r="Y362" s="40" t="s">
        <v>277</v>
      </c>
      <c r="Z362" s="155"/>
      <c r="AA362" s="40" t="s">
        <v>277</v>
      </c>
      <c r="AB362" s="155"/>
      <c r="AC362" s="40" t="s">
        <v>277</v>
      </c>
      <c r="AD362" s="155"/>
      <c r="AE362" s="40" t="s">
        <v>277</v>
      </c>
      <c r="AF362" s="155" t="s">
        <v>88</v>
      </c>
      <c r="AG362" s="40" t="s">
        <v>277</v>
      </c>
      <c r="AH362" s="155"/>
      <c r="AI362" s="40" t="s">
        <v>277</v>
      </c>
      <c r="AJ362" s="155" t="s">
        <v>492</v>
      </c>
      <c r="AK362" s="40" t="s">
        <v>277</v>
      </c>
      <c r="AL362" s="155" t="s">
        <v>492</v>
      </c>
      <c r="AM362" s="40" t="s">
        <v>277</v>
      </c>
      <c r="AN362" s="155" t="s">
        <v>468</v>
      </c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277</v>
      </c>
      <c r="P363" s="156" t="s">
        <v>62</v>
      </c>
      <c r="Q363" s="87" t="s">
        <v>277</v>
      </c>
      <c r="R363" s="156"/>
      <c r="S363" s="87" t="s">
        <v>277</v>
      </c>
      <c r="T363" s="156"/>
      <c r="U363" s="87" t="s">
        <v>277</v>
      </c>
      <c r="V363" s="156"/>
      <c r="W363" s="87" t="s">
        <v>278</v>
      </c>
      <c r="X363" s="156"/>
      <c r="Y363" s="87" t="s">
        <v>277</v>
      </c>
      <c r="Z363" s="156"/>
      <c r="AA363" s="87" t="s">
        <v>277</v>
      </c>
      <c r="AB363" s="156"/>
      <c r="AC363" s="87" t="s">
        <v>277</v>
      </c>
      <c r="AD363" s="156"/>
      <c r="AE363" s="87" t="s">
        <v>277</v>
      </c>
      <c r="AF363" s="156"/>
      <c r="AG363" s="87" t="s">
        <v>277</v>
      </c>
      <c r="AH363" s="156"/>
      <c r="AI363" s="87" t="s">
        <v>277</v>
      </c>
      <c r="AJ363" s="156" t="s">
        <v>492</v>
      </c>
      <c r="AK363" s="87" t="s">
        <v>277</v>
      </c>
      <c r="AL363" s="156" t="s">
        <v>492</v>
      </c>
      <c r="AM363" s="87" t="s">
        <v>277</v>
      </c>
      <c r="AN363" s="156" t="s">
        <v>468</v>
      </c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277</v>
      </c>
      <c r="P364" s="157" t="s">
        <v>62</v>
      </c>
      <c r="Q364" s="80" t="s">
        <v>277</v>
      </c>
      <c r="R364" s="157"/>
      <c r="S364" s="80" t="s">
        <v>277</v>
      </c>
      <c r="T364" s="157"/>
      <c r="U364" s="80" t="s">
        <v>277</v>
      </c>
      <c r="V364" s="157"/>
      <c r="W364" s="80" t="s">
        <v>278</v>
      </c>
      <c r="X364" s="157"/>
      <c r="Y364" s="80" t="s">
        <v>277</v>
      </c>
      <c r="Z364" s="157"/>
      <c r="AA364" s="80" t="s">
        <v>277</v>
      </c>
      <c r="AB364" s="157"/>
      <c r="AC364" s="80" t="s">
        <v>277</v>
      </c>
      <c r="AD364" s="157"/>
      <c r="AE364" s="80" t="s">
        <v>277</v>
      </c>
      <c r="AF364" s="157"/>
      <c r="AG364" s="80" t="s">
        <v>277</v>
      </c>
      <c r="AH364" s="157"/>
      <c r="AI364" s="80" t="s">
        <v>277</v>
      </c>
      <c r="AJ364" s="157" t="s">
        <v>492</v>
      </c>
      <c r="AK364" s="80" t="s">
        <v>277</v>
      </c>
      <c r="AL364" s="157" t="s">
        <v>492</v>
      </c>
      <c r="AM364" s="80" t="s">
        <v>277</v>
      </c>
      <c r="AN364" s="157" t="s">
        <v>468</v>
      </c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82</v>
      </c>
      <c r="P365" s="151" t="s">
        <v>62</v>
      </c>
      <c r="Q365" s="84" t="s">
        <v>82</v>
      </c>
      <c r="R365" s="151"/>
      <c r="S365" s="84" t="s">
        <v>82</v>
      </c>
      <c r="T365" s="151"/>
      <c r="U365" s="84" t="s">
        <v>82</v>
      </c>
      <c r="V365" s="151"/>
      <c r="W365" s="84" t="s">
        <v>83</v>
      </c>
      <c r="X365" s="151"/>
      <c r="Y365" s="84" t="s">
        <v>82</v>
      </c>
      <c r="Z365" s="151"/>
      <c r="AA365" s="84" t="s">
        <v>82</v>
      </c>
      <c r="AB365" s="151" t="s">
        <v>277</v>
      </c>
      <c r="AC365" s="84" t="s">
        <v>82</v>
      </c>
      <c r="AD365" s="151" t="s">
        <v>277</v>
      </c>
      <c r="AE365" s="84" t="s">
        <v>82</v>
      </c>
      <c r="AF365" s="151"/>
      <c r="AG365" s="84" t="s">
        <v>82</v>
      </c>
      <c r="AH365" s="151"/>
      <c r="AI365" s="84" t="s">
        <v>82</v>
      </c>
      <c r="AJ365" s="151" t="s">
        <v>492</v>
      </c>
      <c r="AK365" s="84" t="s">
        <v>82</v>
      </c>
      <c r="AL365" s="151" t="s">
        <v>492</v>
      </c>
      <c r="AM365" s="84" t="s">
        <v>82</v>
      </c>
      <c r="AN365" s="151" t="s">
        <v>468</v>
      </c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82</v>
      </c>
      <c r="P366" s="151" t="s">
        <v>62</v>
      </c>
      <c r="Q366" s="84" t="s">
        <v>82</v>
      </c>
      <c r="R366" s="151"/>
      <c r="S366" s="84" t="s">
        <v>82</v>
      </c>
      <c r="T366" s="151"/>
      <c r="U366" s="84" t="s">
        <v>82</v>
      </c>
      <c r="V366" s="151"/>
      <c r="W366" s="84" t="s">
        <v>83</v>
      </c>
      <c r="X366" s="151"/>
      <c r="Y366" s="84" t="s">
        <v>82</v>
      </c>
      <c r="Z366" s="151"/>
      <c r="AA366" s="84" t="s">
        <v>82</v>
      </c>
      <c r="AB366" s="151" t="s">
        <v>277</v>
      </c>
      <c r="AC366" s="84" t="s">
        <v>82</v>
      </c>
      <c r="AD366" s="151" t="s">
        <v>277</v>
      </c>
      <c r="AE366" s="84" t="s">
        <v>82</v>
      </c>
      <c r="AF366" s="151"/>
      <c r="AG366" s="84" t="s">
        <v>82</v>
      </c>
      <c r="AH366" s="151"/>
      <c r="AI366" s="84" t="s">
        <v>82</v>
      </c>
      <c r="AJ366" s="151" t="s">
        <v>492</v>
      </c>
      <c r="AK366" s="84" t="s">
        <v>82</v>
      </c>
      <c r="AL366" s="151" t="s">
        <v>492</v>
      </c>
      <c r="AM366" s="84" t="s">
        <v>82</v>
      </c>
      <c r="AN366" s="151" t="s">
        <v>468</v>
      </c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278</v>
      </c>
      <c r="P367" s="151"/>
      <c r="Q367" s="84" t="s">
        <v>278</v>
      </c>
      <c r="R367" s="151"/>
      <c r="S367" s="84" t="s">
        <v>278</v>
      </c>
      <c r="T367" s="151"/>
      <c r="U367" s="84" t="s">
        <v>278</v>
      </c>
      <c r="V367" s="151"/>
      <c r="W367" s="84" t="s">
        <v>83</v>
      </c>
      <c r="X367" s="151"/>
      <c r="Y367" s="84" t="s">
        <v>278</v>
      </c>
      <c r="Z367" s="151"/>
      <c r="AA367" s="84" t="s">
        <v>278</v>
      </c>
      <c r="AB367" s="151"/>
      <c r="AC367" s="84" t="s">
        <v>278</v>
      </c>
      <c r="AD367" s="151"/>
      <c r="AE367" s="84" t="s">
        <v>278</v>
      </c>
      <c r="AF367" s="151"/>
      <c r="AG367" s="84" t="s">
        <v>278</v>
      </c>
      <c r="AH367" s="151"/>
      <c r="AI367" s="84" t="s">
        <v>278</v>
      </c>
      <c r="AJ367" s="151" t="s">
        <v>492</v>
      </c>
      <c r="AK367" s="84" t="s">
        <v>278</v>
      </c>
      <c r="AL367" s="151" t="s">
        <v>492</v>
      </c>
      <c r="AM367" s="84" t="s">
        <v>278</v>
      </c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278</v>
      </c>
      <c r="T368" s="151"/>
      <c r="U368" s="84" t="s">
        <v>278</v>
      </c>
      <c r="V368" s="151"/>
      <c r="W368" s="84" t="s">
        <v>83</v>
      </c>
      <c r="X368" s="151"/>
      <c r="Y368" s="84" t="s">
        <v>278</v>
      </c>
      <c r="Z368" s="151"/>
      <c r="AA368" s="84" t="s">
        <v>278</v>
      </c>
      <c r="AB368" s="151"/>
      <c r="AC368" s="84" t="s">
        <v>278</v>
      </c>
      <c r="AD368" s="151"/>
      <c r="AE368" s="84" t="s">
        <v>278</v>
      </c>
      <c r="AF368" s="151"/>
      <c r="AG368" s="84" t="s">
        <v>278</v>
      </c>
      <c r="AH368" s="151"/>
      <c r="AI368" s="84" t="s">
        <v>278</v>
      </c>
      <c r="AJ368" s="151" t="s">
        <v>492</v>
      </c>
      <c r="AK368" s="84" t="s">
        <v>278</v>
      </c>
      <c r="AL368" s="151" t="s">
        <v>492</v>
      </c>
      <c r="AM368" s="84" t="s">
        <v>278</v>
      </c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276</v>
      </c>
      <c r="P369" s="156"/>
      <c r="Q369" s="87" t="s">
        <v>276</v>
      </c>
      <c r="R369" s="156"/>
      <c r="S369" s="87" t="s">
        <v>276</v>
      </c>
      <c r="T369" s="156"/>
      <c r="U369" s="87" t="s">
        <v>276</v>
      </c>
      <c r="V369" s="156"/>
      <c r="W369" s="87" t="s">
        <v>83</v>
      </c>
      <c r="X369" s="156" t="s">
        <v>88</v>
      </c>
      <c r="Y369" s="87" t="s">
        <v>276</v>
      </c>
      <c r="Z369" s="156" t="s">
        <v>277</v>
      </c>
      <c r="AA369" s="87" t="s">
        <v>276</v>
      </c>
      <c r="AB369" s="156"/>
      <c r="AC369" s="87" t="s">
        <v>276</v>
      </c>
      <c r="AD369" s="156"/>
      <c r="AE369" s="87" t="s">
        <v>276</v>
      </c>
      <c r="AF369" s="156"/>
      <c r="AG369" s="87" t="s">
        <v>276</v>
      </c>
      <c r="AH369" s="156"/>
      <c r="AI369" s="87" t="s">
        <v>276</v>
      </c>
      <c r="AJ369" s="156" t="s">
        <v>492</v>
      </c>
      <c r="AK369" s="87" t="s">
        <v>276</v>
      </c>
      <c r="AL369" s="156" t="s">
        <v>492</v>
      </c>
      <c r="AM369" s="87" t="s">
        <v>276</v>
      </c>
      <c r="AN369" s="156" t="s">
        <v>468</v>
      </c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276</v>
      </c>
      <c r="P370" s="156"/>
      <c r="Q370" s="87" t="s">
        <v>276</v>
      </c>
      <c r="R370" s="156"/>
      <c r="S370" s="87" t="s">
        <v>276</v>
      </c>
      <c r="T370" s="156"/>
      <c r="U370" s="87" t="s">
        <v>276</v>
      </c>
      <c r="V370" s="156"/>
      <c r="W370" s="87" t="s">
        <v>278</v>
      </c>
      <c r="X370" s="156"/>
      <c r="Y370" s="87" t="s">
        <v>276</v>
      </c>
      <c r="Z370" s="156" t="s">
        <v>277</v>
      </c>
      <c r="AA370" s="87" t="s">
        <v>276</v>
      </c>
      <c r="AB370" s="156"/>
      <c r="AC370" s="87" t="s">
        <v>276</v>
      </c>
      <c r="AD370" s="156"/>
      <c r="AE370" s="87" t="s">
        <v>276</v>
      </c>
      <c r="AF370" s="156"/>
      <c r="AG370" s="87" t="s">
        <v>276</v>
      </c>
      <c r="AH370" s="156"/>
      <c r="AI370" s="87" t="s">
        <v>276</v>
      </c>
      <c r="AJ370" s="156" t="s">
        <v>492</v>
      </c>
      <c r="AK370" s="87" t="s">
        <v>276</v>
      </c>
      <c r="AL370" s="156" t="s">
        <v>492</v>
      </c>
      <c r="AM370" s="87" t="s">
        <v>276</v>
      </c>
      <c r="AN370" s="156" t="s">
        <v>468</v>
      </c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276</v>
      </c>
      <c r="P371" s="156"/>
      <c r="Q371" s="87" t="s">
        <v>276</v>
      </c>
      <c r="R371" s="156"/>
      <c r="S371" s="87" t="s">
        <v>276</v>
      </c>
      <c r="T371" s="156"/>
      <c r="U371" s="87" t="s">
        <v>276</v>
      </c>
      <c r="V371" s="156"/>
      <c r="W371" s="87" t="s">
        <v>278</v>
      </c>
      <c r="X371" s="156"/>
      <c r="Y371" s="87" t="s">
        <v>276</v>
      </c>
      <c r="Z371" s="156" t="s">
        <v>277</v>
      </c>
      <c r="AA371" s="87" t="s">
        <v>276</v>
      </c>
      <c r="AB371" s="156"/>
      <c r="AC371" s="87" t="s">
        <v>276</v>
      </c>
      <c r="AD371" s="156"/>
      <c r="AE371" s="87" t="s">
        <v>276</v>
      </c>
      <c r="AF371" s="156"/>
      <c r="AG371" s="87" t="s">
        <v>276</v>
      </c>
      <c r="AH371" s="156"/>
      <c r="AI371" s="87" t="s">
        <v>276</v>
      </c>
      <c r="AJ371" s="156" t="s">
        <v>492</v>
      </c>
      <c r="AK371" s="87" t="s">
        <v>276</v>
      </c>
      <c r="AL371" s="156" t="s">
        <v>492</v>
      </c>
      <c r="AM371" s="87" t="s">
        <v>276</v>
      </c>
      <c r="AN371" s="156" t="s">
        <v>468</v>
      </c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277</v>
      </c>
      <c r="P372" s="151"/>
      <c r="Q372" s="84" t="s">
        <v>277</v>
      </c>
      <c r="R372" s="151"/>
      <c r="S372" s="84" t="s">
        <v>277</v>
      </c>
      <c r="T372" s="151"/>
      <c r="U372" s="84" t="s">
        <v>277</v>
      </c>
      <c r="V372" s="151"/>
      <c r="W372" s="84" t="s">
        <v>83</v>
      </c>
      <c r="X372" s="151"/>
      <c r="Y372" s="84" t="s">
        <v>277</v>
      </c>
      <c r="Z372" s="151"/>
      <c r="AA372" s="84" t="s">
        <v>277</v>
      </c>
      <c r="AB372" s="151"/>
      <c r="AC372" s="84" t="s">
        <v>277</v>
      </c>
      <c r="AD372" s="151"/>
      <c r="AE372" s="84" t="s">
        <v>277</v>
      </c>
      <c r="AF372" s="151"/>
      <c r="AG372" s="84" t="s">
        <v>277</v>
      </c>
      <c r="AH372" s="151"/>
      <c r="AI372" s="84" t="s">
        <v>277</v>
      </c>
      <c r="AJ372" s="151" t="s">
        <v>492</v>
      </c>
      <c r="AK372" s="84" t="s">
        <v>277</v>
      </c>
      <c r="AL372" s="151"/>
      <c r="AM372" s="84" t="s">
        <v>277</v>
      </c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277</v>
      </c>
      <c r="P373" s="155"/>
      <c r="Q373" s="40" t="s">
        <v>277</v>
      </c>
      <c r="R373" s="155"/>
      <c r="S373" s="40" t="s">
        <v>277</v>
      </c>
      <c r="T373" s="155"/>
      <c r="U373" s="40" t="s">
        <v>277</v>
      </c>
      <c r="V373" s="155"/>
      <c r="W373" s="40" t="s">
        <v>83</v>
      </c>
      <c r="X373" s="155"/>
      <c r="Y373" s="40" t="s">
        <v>277</v>
      </c>
      <c r="Z373" s="155"/>
      <c r="AA373" s="40" t="s">
        <v>277</v>
      </c>
      <c r="AB373" s="155"/>
      <c r="AC373" s="40" t="s">
        <v>277</v>
      </c>
      <c r="AD373" s="155"/>
      <c r="AE373" s="40" t="s">
        <v>277</v>
      </c>
      <c r="AF373" s="155"/>
      <c r="AG373" s="40" t="s">
        <v>277</v>
      </c>
      <c r="AH373" s="155"/>
      <c r="AI373" s="40" t="s">
        <v>277</v>
      </c>
      <c r="AJ373" s="155" t="s">
        <v>492</v>
      </c>
      <c r="AK373" s="40" t="s">
        <v>277</v>
      </c>
      <c r="AL373" s="155"/>
      <c r="AM373" s="40" t="s">
        <v>277</v>
      </c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82</v>
      </c>
      <c r="P374" s="155"/>
      <c r="Q374" s="40" t="s">
        <v>82</v>
      </c>
      <c r="R374" s="155"/>
      <c r="S374" s="40" t="s">
        <v>82</v>
      </c>
      <c r="T374" s="155"/>
      <c r="U374" s="40" t="s">
        <v>82</v>
      </c>
      <c r="V374" s="155"/>
      <c r="W374" s="40" t="s">
        <v>83</v>
      </c>
      <c r="X374" s="155"/>
      <c r="Y374" s="40" t="s">
        <v>82</v>
      </c>
      <c r="Z374" s="155"/>
      <c r="AA374" s="40" t="s">
        <v>82</v>
      </c>
      <c r="AB374" s="155" t="s">
        <v>277</v>
      </c>
      <c r="AC374" s="40" t="s">
        <v>82</v>
      </c>
      <c r="AD374" s="155"/>
      <c r="AE374" s="40" t="s">
        <v>82</v>
      </c>
      <c r="AF374" s="155"/>
      <c r="AG374" s="40" t="s">
        <v>82</v>
      </c>
      <c r="AH374" s="155"/>
      <c r="AI374" s="40" t="s">
        <v>82</v>
      </c>
      <c r="AJ374" s="155" t="s">
        <v>492</v>
      </c>
      <c r="AK374" s="40" t="s">
        <v>82</v>
      </c>
      <c r="AL374" s="155"/>
      <c r="AM374" s="40" t="s">
        <v>82</v>
      </c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82</v>
      </c>
      <c r="P375" s="153"/>
      <c r="Q375" s="88" t="s">
        <v>82</v>
      </c>
      <c r="R375" s="153"/>
      <c r="S375" s="88" t="s">
        <v>82</v>
      </c>
      <c r="T375" s="153"/>
      <c r="U375" s="88" t="s">
        <v>82</v>
      </c>
      <c r="V375" s="153"/>
      <c r="W375" s="88" t="s">
        <v>83</v>
      </c>
      <c r="X375" s="153"/>
      <c r="Y375" s="88" t="s">
        <v>82</v>
      </c>
      <c r="Z375" s="153"/>
      <c r="AA375" s="88" t="s">
        <v>82</v>
      </c>
      <c r="AB375" s="153" t="s">
        <v>277</v>
      </c>
      <c r="AC375" s="88" t="s">
        <v>82</v>
      </c>
      <c r="AD375" s="153"/>
      <c r="AE375" s="88" t="s">
        <v>82</v>
      </c>
      <c r="AF375" s="153"/>
      <c r="AG375" s="88" t="s">
        <v>82</v>
      </c>
      <c r="AH375" s="153"/>
      <c r="AI375" s="88" t="s">
        <v>82</v>
      </c>
      <c r="AJ375" s="153" t="s">
        <v>492</v>
      </c>
      <c r="AK375" s="88" t="s">
        <v>82</v>
      </c>
      <c r="AL375" s="153"/>
      <c r="AM375" s="88" t="s">
        <v>82</v>
      </c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120</v>
      </c>
      <c r="Q377" s="12" t="s">
        <v>85</v>
      </c>
      <c r="R377" s="71">
        <f>COUNTIF(R$11:R$375,Q377)*8</f>
        <v>144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81">
        <f>COUNTIF(X$11:X$375,W377)*8</f>
        <v>160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152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152</v>
      </c>
      <c r="AI377" s="12" t="s">
        <v>85</v>
      </c>
      <c r="AJ377" s="71">
        <f>COUNTIF(AJ$11:AJ$375,AI377)*8</f>
        <v>112</v>
      </c>
      <c r="AK377" s="12" t="s">
        <v>85</v>
      </c>
      <c r="AL377" s="71">
        <f>COUNTIF(AL$11:AL$375,AK377)*8</f>
        <v>32</v>
      </c>
      <c r="AM377" s="12" t="s">
        <v>85</v>
      </c>
      <c r="AN377" s="71">
        <f>COUNTIF(AN$11:AN$375,AM377)*8</f>
        <v>152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16</v>
      </c>
      <c r="S378" s="12" t="s">
        <v>286</v>
      </c>
      <c r="T378" s="71">
        <v>0</v>
      </c>
      <c r="U378" s="12" t="s">
        <v>286</v>
      </c>
      <c r="V378" s="164">
        <v>8</v>
      </c>
      <c r="W378" s="12" t="s">
        <v>286</v>
      </c>
      <c r="X378" s="81">
        <v>0</v>
      </c>
      <c r="Y378" s="12" t="s">
        <v>286</v>
      </c>
      <c r="Z378" s="71">
        <v>0</v>
      </c>
      <c r="AA378" s="12" t="s">
        <v>286</v>
      </c>
      <c r="AB378" s="71">
        <v>4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8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8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128</v>
      </c>
      <c r="Q379" s="131" t="s">
        <v>85</v>
      </c>
      <c r="R379" s="71">
        <v>160</v>
      </c>
      <c r="S379" s="131" t="s">
        <v>85</v>
      </c>
      <c r="T379" s="71">
        <v>152</v>
      </c>
      <c r="U379" s="131" t="s">
        <v>85</v>
      </c>
      <c r="V379" s="164">
        <v>136</v>
      </c>
      <c r="W379" s="131" t="s">
        <v>85</v>
      </c>
      <c r="X379" s="136">
        <v>160</v>
      </c>
      <c r="Y379" s="131" t="s">
        <v>85</v>
      </c>
      <c r="Z379" s="71">
        <v>128</v>
      </c>
      <c r="AA379" s="131" t="s">
        <v>85</v>
      </c>
      <c r="AB379" s="71">
        <v>140</v>
      </c>
      <c r="AC379" s="131" t="s">
        <v>85</v>
      </c>
      <c r="AD379" s="71">
        <v>160</v>
      </c>
      <c r="AE379" s="131" t="s">
        <v>85</v>
      </c>
      <c r="AF379" s="71">
        <v>0</v>
      </c>
      <c r="AG379" s="131" t="s">
        <v>85</v>
      </c>
      <c r="AH379" s="71">
        <v>160</v>
      </c>
      <c r="AI379" s="131" t="s">
        <v>85</v>
      </c>
      <c r="AJ379" s="71">
        <v>112</v>
      </c>
      <c r="AK379" s="131" t="s">
        <v>85</v>
      </c>
      <c r="AL379" s="71">
        <v>32</v>
      </c>
      <c r="AM379" s="131" t="s">
        <v>85</v>
      </c>
      <c r="AN379" s="71">
        <v>160</v>
      </c>
    </row>
    <row r="380" spans="1:40" ht="1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1</v>
      </c>
      <c r="S380" s="137" t="s">
        <v>287</v>
      </c>
      <c r="T380" s="71">
        <v>0</v>
      </c>
      <c r="U380" s="137" t="s">
        <v>287</v>
      </c>
      <c r="V380" s="164">
        <v>2</v>
      </c>
      <c r="W380" s="137" t="s">
        <v>287</v>
      </c>
      <c r="X380" s="81">
        <v>6</v>
      </c>
      <c r="Y380" s="137" t="s">
        <v>287</v>
      </c>
      <c r="Z380" s="71">
        <v>8</v>
      </c>
      <c r="AA380" s="137" t="s">
        <v>287</v>
      </c>
      <c r="AB380" s="71">
        <v>2</v>
      </c>
      <c r="AC380" s="137" t="s">
        <v>287</v>
      </c>
      <c r="AD380" s="71">
        <v>1</v>
      </c>
      <c r="AE380" s="137" t="s">
        <v>287</v>
      </c>
      <c r="AF380" s="71">
        <v>0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6.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4</v>
      </c>
      <c r="S381" s="137" t="s">
        <v>288</v>
      </c>
      <c r="T381" s="71">
        <v>0</v>
      </c>
      <c r="U381" s="137" t="s">
        <v>288</v>
      </c>
      <c r="V381" s="164">
        <v>10</v>
      </c>
      <c r="W381" s="137" t="s">
        <v>288</v>
      </c>
      <c r="X381" s="81">
        <v>10</v>
      </c>
      <c r="Y381" s="137" t="s">
        <v>288</v>
      </c>
      <c r="Z381" s="71">
        <v>16</v>
      </c>
      <c r="AA381" s="137" t="s">
        <v>288</v>
      </c>
      <c r="AB381" s="71">
        <v>10</v>
      </c>
      <c r="AC381" s="137" t="s">
        <v>288</v>
      </c>
      <c r="AD381" s="71">
        <v>6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4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6.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81">
        <v>3</v>
      </c>
      <c r="Y382" s="137" t="s">
        <v>289</v>
      </c>
      <c r="Z382" s="71">
        <v>3</v>
      </c>
      <c r="AA382" s="137" t="s">
        <v>289</v>
      </c>
      <c r="AB382" s="71">
        <v>6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3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6.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8</v>
      </c>
      <c r="S383" s="137" t="s">
        <v>283</v>
      </c>
      <c r="T383" s="71">
        <v>0</v>
      </c>
      <c r="U383" s="137" t="s">
        <v>283</v>
      </c>
      <c r="V383" s="164">
        <v>0</v>
      </c>
      <c r="W383" s="137" t="s">
        <v>283</v>
      </c>
      <c r="X383" s="81">
        <v>0</v>
      </c>
      <c r="Y383" s="137" t="s">
        <v>283</v>
      </c>
      <c r="Z383" s="71">
        <v>4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0</v>
      </c>
      <c r="AI383" s="137" t="s">
        <v>283</v>
      </c>
      <c r="AJ383" s="71">
        <v>12</v>
      </c>
      <c r="AK383" s="137" t="s">
        <v>283</v>
      </c>
      <c r="AL383" s="71">
        <v>4</v>
      </c>
      <c r="AM383" s="137" t="s">
        <v>283</v>
      </c>
      <c r="AN383" s="71">
        <v>20</v>
      </c>
    </row>
    <row r="384" spans="1:40" ht="16.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8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6.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8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6</v>
      </c>
      <c r="AK385" s="137" t="s">
        <v>291</v>
      </c>
      <c r="AL385" s="71">
        <v>0</v>
      </c>
      <c r="AM385" s="137" t="s">
        <v>291</v>
      </c>
      <c r="AN385" s="71">
        <v>24</v>
      </c>
    </row>
    <row r="386" spans="1:40" ht="16.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0</v>
      </c>
      <c r="W386" s="137" t="s">
        <v>292</v>
      </c>
      <c r="X386" s="8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14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6.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40</v>
      </c>
      <c r="Q387" s="12" t="s">
        <v>87</v>
      </c>
      <c r="R387" s="71">
        <v>48</v>
      </c>
      <c r="S387" s="12" t="s">
        <v>87</v>
      </c>
      <c r="T387" s="71">
        <v>48</v>
      </c>
      <c r="U387" s="12" t="s">
        <v>87</v>
      </c>
      <c r="V387" s="164">
        <v>24</v>
      </c>
      <c r="W387" s="12" t="s">
        <v>87</v>
      </c>
      <c r="X387" s="81">
        <v>40</v>
      </c>
      <c r="Y387" s="12" t="s">
        <v>87</v>
      </c>
      <c r="Z387" s="71">
        <v>8</v>
      </c>
      <c r="AA387" s="12" t="s">
        <v>87</v>
      </c>
      <c r="AB387" s="71">
        <v>24</v>
      </c>
      <c r="AC387" s="12" t="s">
        <v>87</v>
      </c>
      <c r="AD387" s="71">
        <v>24</v>
      </c>
      <c r="AE387" s="12" t="s">
        <v>87</v>
      </c>
      <c r="AF387" s="71">
        <v>56</v>
      </c>
      <c r="AG387" s="12" t="s">
        <v>87</v>
      </c>
      <c r="AH387" s="71">
        <v>48</v>
      </c>
      <c r="AI387" s="12" t="s">
        <v>87</v>
      </c>
      <c r="AJ387" s="71">
        <v>16</v>
      </c>
      <c r="AK387" s="12" t="s">
        <v>87</v>
      </c>
      <c r="AL387" s="71">
        <v>40</v>
      </c>
      <c r="AM387" s="12" t="s">
        <v>87</v>
      </c>
      <c r="AN387" s="71">
        <v>16</v>
      </c>
    </row>
    <row r="388" spans="1:40" ht="16.5" customHeight="1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46</v>
      </c>
      <c r="Q388" s="131" t="s">
        <v>87</v>
      </c>
      <c r="R388" s="71">
        <v>64</v>
      </c>
      <c r="S388" s="131" t="s">
        <v>87</v>
      </c>
      <c r="T388" s="71">
        <v>48</v>
      </c>
      <c r="U388" s="131" t="s">
        <v>87</v>
      </c>
      <c r="V388" s="164">
        <v>36</v>
      </c>
      <c r="W388" s="131" t="s">
        <v>87</v>
      </c>
      <c r="X388" s="136">
        <v>59</v>
      </c>
      <c r="Y388" s="131" t="s">
        <v>87</v>
      </c>
      <c r="Z388" s="71">
        <v>39</v>
      </c>
      <c r="AA388" s="131" t="s">
        <v>87</v>
      </c>
      <c r="AB388" s="71">
        <v>42</v>
      </c>
      <c r="AC388" s="131" t="s">
        <v>87</v>
      </c>
      <c r="AD388" s="71">
        <v>31</v>
      </c>
      <c r="AE388" s="131" t="s">
        <v>87</v>
      </c>
      <c r="AF388" s="71">
        <v>64</v>
      </c>
      <c r="AG388" s="131" t="s">
        <v>87</v>
      </c>
      <c r="AH388" s="71">
        <v>51</v>
      </c>
      <c r="AI388" s="131" t="s">
        <v>87</v>
      </c>
      <c r="AJ388" s="71">
        <v>52</v>
      </c>
      <c r="AK388" s="131" t="s">
        <v>87</v>
      </c>
      <c r="AL388" s="71">
        <v>44</v>
      </c>
      <c r="AM388" s="131" t="s">
        <v>87</v>
      </c>
      <c r="AN388" s="71">
        <v>60</v>
      </c>
    </row>
    <row r="389" spans="1:40" ht="15" hidden="1" customHeight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38" t="s">
        <v>279</v>
      </c>
      <c r="R389" s="139">
        <v>0</v>
      </c>
      <c r="S389" s="12" t="s">
        <v>279</v>
      </c>
      <c r="T389" s="71">
        <v>0</v>
      </c>
      <c r="U389" s="12" t="s">
        <v>279</v>
      </c>
      <c r="V389" s="164">
        <v>0</v>
      </c>
      <c r="W389" s="12" t="s">
        <v>279</v>
      </c>
      <c r="X389" s="81">
        <v>24</v>
      </c>
      <c r="Y389" s="12" t="s">
        <v>279</v>
      </c>
      <c r="Z389" s="71">
        <v>8</v>
      </c>
      <c r="AA389" s="12" t="s">
        <v>279</v>
      </c>
      <c r="AB389" s="71">
        <v>0</v>
      </c>
      <c r="AC389" s="12" t="s">
        <v>279</v>
      </c>
      <c r="AD389" s="71">
        <v>16</v>
      </c>
      <c r="AE389" s="12" t="s">
        <v>279</v>
      </c>
      <c r="AF389" s="71">
        <v>744</v>
      </c>
      <c r="AG389" s="12" t="s">
        <v>279</v>
      </c>
      <c r="AH389" s="71">
        <v>24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81">
        <v>72</v>
      </c>
    </row>
    <row r="390" spans="1:40" ht="16.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38" t="s">
        <v>293</v>
      </c>
      <c r="R390" s="139">
        <v>0</v>
      </c>
      <c r="S390" s="12" t="s">
        <v>293</v>
      </c>
      <c r="T390" s="71">
        <v>0</v>
      </c>
      <c r="U390" s="12" t="s">
        <v>293</v>
      </c>
      <c r="V390" s="164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28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81">
        <v>0</v>
      </c>
    </row>
    <row r="391" spans="1:40" ht="16.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8" t="s">
        <v>279</v>
      </c>
      <c r="R391" s="139">
        <v>0</v>
      </c>
      <c r="S391" s="131" t="s">
        <v>279</v>
      </c>
      <c r="T391" s="71">
        <v>0</v>
      </c>
      <c r="U391" s="131" t="s">
        <v>279</v>
      </c>
      <c r="V391" s="71">
        <v>0</v>
      </c>
      <c r="W391" s="131" t="s">
        <v>279</v>
      </c>
      <c r="X391" s="136">
        <v>24</v>
      </c>
      <c r="Y391" s="131" t="s">
        <v>279</v>
      </c>
      <c r="Z391" s="71">
        <v>8</v>
      </c>
      <c r="AA391" s="131" t="s">
        <v>279</v>
      </c>
      <c r="AB391" s="71">
        <v>0</v>
      </c>
      <c r="AC391" s="131" t="s">
        <v>279</v>
      </c>
      <c r="AD391" s="71">
        <v>16</v>
      </c>
      <c r="AE391" s="131" t="s">
        <v>279</v>
      </c>
      <c r="AF391" s="71">
        <v>772</v>
      </c>
      <c r="AG391" s="131" t="s">
        <v>279</v>
      </c>
      <c r="AH391" s="71">
        <v>24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136">
        <v>72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56</v>
      </c>
      <c r="Q392" s="12" t="s">
        <v>88</v>
      </c>
      <c r="R392" s="71">
        <v>64</v>
      </c>
      <c r="S392" s="12" t="s">
        <v>88</v>
      </c>
      <c r="T392" s="71">
        <v>56</v>
      </c>
      <c r="U392" s="12" t="s">
        <v>88</v>
      </c>
      <c r="V392" s="164">
        <v>64</v>
      </c>
      <c r="W392" s="12" t="s">
        <v>88</v>
      </c>
      <c r="X392" s="81">
        <v>64</v>
      </c>
      <c r="Y392" s="12" t="s">
        <v>88</v>
      </c>
      <c r="Z392" s="71">
        <v>72</v>
      </c>
      <c r="AA392" s="12" t="s">
        <v>88</v>
      </c>
      <c r="AB392" s="71">
        <v>80</v>
      </c>
      <c r="AC392" s="12" t="s">
        <v>88</v>
      </c>
      <c r="AD392" s="71">
        <v>80</v>
      </c>
      <c r="AE392" s="12" t="s">
        <v>88</v>
      </c>
      <c r="AF392" s="71">
        <v>80</v>
      </c>
      <c r="AG392" s="12" t="s">
        <v>88</v>
      </c>
      <c r="AH392" s="71">
        <v>48</v>
      </c>
      <c r="AI392" s="12" t="s">
        <v>88</v>
      </c>
      <c r="AJ392" s="71">
        <v>72</v>
      </c>
      <c r="AK392" s="12" t="s">
        <v>88</v>
      </c>
      <c r="AL392" s="71">
        <v>48</v>
      </c>
      <c r="AM392" s="12" t="s">
        <v>88</v>
      </c>
      <c r="AN392" s="71">
        <v>80</v>
      </c>
    </row>
    <row r="393" spans="1:40" ht="16.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16</v>
      </c>
      <c r="Y393" s="12" t="s">
        <v>294</v>
      </c>
      <c r="Z393" s="71">
        <v>4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6.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56</v>
      </c>
      <c r="Q394" s="131" t="s">
        <v>88</v>
      </c>
      <c r="R394" s="71">
        <v>64</v>
      </c>
      <c r="S394" s="131" t="s">
        <v>88</v>
      </c>
      <c r="T394" s="71">
        <v>56</v>
      </c>
      <c r="U394" s="131" t="s">
        <v>88</v>
      </c>
      <c r="V394" s="164">
        <v>64</v>
      </c>
      <c r="W394" s="131" t="s">
        <v>88</v>
      </c>
      <c r="X394" s="136">
        <v>80</v>
      </c>
      <c r="Y394" s="131" t="s">
        <v>88</v>
      </c>
      <c r="Z394" s="71">
        <v>76</v>
      </c>
      <c r="AA394" s="131" t="s">
        <v>88</v>
      </c>
      <c r="AB394" s="71">
        <v>80</v>
      </c>
      <c r="AC394" s="131" t="s">
        <v>88</v>
      </c>
      <c r="AD394" s="71">
        <v>80</v>
      </c>
      <c r="AE394" s="131" t="s">
        <v>88</v>
      </c>
      <c r="AF394" s="71">
        <v>80</v>
      </c>
      <c r="AG394" s="131" t="s">
        <v>88</v>
      </c>
      <c r="AH394" s="71">
        <v>48</v>
      </c>
      <c r="AI394" s="131" t="s">
        <v>88</v>
      </c>
      <c r="AJ394" s="71">
        <v>72</v>
      </c>
      <c r="AK394" s="131" t="s">
        <v>88</v>
      </c>
      <c r="AL394" s="71">
        <v>48</v>
      </c>
      <c r="AM394" s="131" t="s">
        <v>88</v>
      </c>
      <c r="AN394" s="71">
        <v>80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V395" s="8"/>
      <c r="W395" s="21"/>
      <c r="X395"/>
      <c r="Y395" s="21"/>
      <c r="Z395" s="171"/>
      <c r="AA395" s="21"/>
      <c r="AB395" s="1"/>
      <c r="AC395" s="21"/>
      <c r="AD395" s="1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14"/>
      <c r="W396" s="140"/>
      <c r="X396" s="30"/>
      <c r="Y396" s="140"/>
      <c r="Z396" s="22"/>
      <c r="AA396"/>
      <c r="AB396" s="9"/>
      <c r="AC396" s="24"/>
      <c r="AD396" s="24"/>
      <c r="AE396" s="140"/>
      <c r="AF396" s="14"/>
      <c r="AG396" s="140"/>
      <c r="AH396" s="14"/>
      <c r="AI396" s="140"/>
      <c r="AJ396" s="14"/>
      <c r="AK396" s="140"/>
      <c r="AL396" s="14"/>
      <c r="AM396" s="140"/>
      <c r="AN396" s="24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2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24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2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24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128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160</v>
      </c>
      <c r="AA399" s="81" t="s">
        <v>85</v>
      </c>
      <c r="AB399" s="141">
        <v>144</v>
      </c>
      <c r="AC399" s="71" t="s">
        <v>85</v>
      </c>
      <c r="AD399" s="141">
        <v>160</v>
      </c>
      <c r="AE399" s="81" t="s">
        <v>85</v>
      </c>
      <c r="AF399" s="71">
        <v>160</v>
      </c>
      <c r="AG399" s="81" t="s">
        <v>85</v>
      </c>
      <c r="AH399" s="141">
        <v>160</v>
      </c>
      <c r="AI399" s="81" t="s">
        <v>85</v>
      </c>
      <c r="AJ399" s="141">
        <v>144</v>
      </c>
      <c r="AK399" s="81" t="s">
        <v>85</v>
      </c>
      <c r="AL399" s="71">
        <v>160</v>
      </c>
      <c r="AM399" s="71" t="s">
        <v>85</v>
      </c>
      <c r="AN399" s="141">
        <v>160</v>
      </c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52</v>
      </c>
      <c r="Q400" s="71" t="s">
        <v>87</v>
      </c>
      <c r="R400" s="141">
        <v>64</v>
      </c>
      <c r="S400" s="81" t="s">
        <v>87</v>
      </c>
      <c r="T400" s="141">
        <v>64</v>
      </c>
      <c r="U400" s="81" t="s">
        <v>87</v>
      </c>
      <c r="V400" s="141">
        <v>60</v>
      </c>
      <c r="W400" s="71" t="s">
        <v>87</v>
      </c>
      <c r="X400" s="141">
        <v>64</v>
      </c>
      <c r="Y400" s="81" t="s">
        <v>87</v>
      </c>
      <c r="Z400" s="141">
        <v>64</v>
      </c>
      <c r="AA400" s="81" t="s">
        <v>87</v>
      </c>
      <c r="AB400" s="141">
        <v>58</v>
      </c>
      <c r="AC400" s="71" t="s">
        <v>87</v>
      </c>
      <c r="AD400" s="141">
        <v>64</v>
      </c>
      <c r="AE400" s="81" t="s">
        <v>87</v>
      </c>
      <c r="AF400" s="71">
        <v>64</v>
      </c>
      <c r="AG400" s="81" t="s">
        <v>87</v>
      </c>
      <c r="AH400" s="141">
        <v>60</v>
      </c>
      <c r="AI400" s="81" t="s">
        <v>87</v>
      </c>
      <c r="AJ400" s="141">
        <v>54</v>
      </c>
      <c r="AK400" s="81" t="s">
        <v>87</v>
      </c>
      <c r="AL400" s="71">
        <v>40</v>
      </c>
      <c r="AM400" s="71" t="s">
        <v>87</v>
      </c>
      <c r="AN400" s="141">
        <v>64</v>
      </c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304</v>
      </c>
      <c r="Q401" s="138" t="s">
        <v>279</v>
      </c>
      <c r="R401" s="139">
        <v>224</v>
      </c>
      <c r="S401" s="81" t="s">
        <v>279</v>
      </c>
      <c r="T401" s="71">
        <v>4</v>
      </c>
      <c r="U401" s="71" t="s">
        <v>279</v>
      </c>
      <c r="V401" s="141">
        <v>308</v>
      </c>
      <c r="W401" s="71" t="s">
        <v>279</v>
      </c>
      <c r="X401" s="141">
        <v>32</v>
      </c>
      <c r="Y401" s="81" t="s">
        <v>279</v>
      </c>
      <c r="Z401" s="81">
        <v>172</v>
      </c>
      <c r="AA401" s="81" t="s">
        <v>279</v>
      </c>
      <c r="AB401" s="71">
        <v>80</v>
      </c>
      <c r="AC401" s="71" t="s">
        <v>279</v>
      </c>
      <c r="AD401" s="71">
        <v>80</v>
      </c>
      <c r="AE401" s="81" t="s">
        <v>279</v>
      </c>
      <c r="AF401" s="71">
        <v>772</v>
      </c>
      <c r="AG401" s="81" t="s">
        <v>279</v>
      </c>
      <c r="AH401" s="71">
        <v>24</v>
      </c>
      <c r="AI401" s="81" t="s">
        <v>279</v>
      </c>
      <c r="AJ401" s="71">
        <v>16</v>
      </c>
      <c r="AK401" s="81" t="s">
        <v>279</v>
      </c>
      <c r="AL401" s="71">
        <v>52</v>
      </c>
      <c r="AM401" s="71" t="s">
        <v>279</v>
      </c>
      <c r="AN401" s="141">
        <v>72</v>
      </c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108">
        <v>80</v>
      </c>
      <c r="Y402" s="81" t="s">
        <v>88</v>
      </c>
      <c r="Z402" s="141">
        <v>80</v>
      </c>
      <c r="AA402" s="81" t="s">
        <v>88</v>
      </c>
      <c r="AB402" s="141">
        <v>80</v>
      </c>
      <c r="AC402" s="71" t="s">
        <v>88</v>
      </c>
      <c r="AD402" s="141">
        <v>80</v>
      </c>
      <c r="AE402" s="81" t="s">
        <v>88</v>
      </c>
      <c r="AF402" s="71">
        <v>80</v>
      </c>
      <c r="AG402" s="81" t="s">
        <v>88</v>
      </c>
      <c r="AH402" s="71">
        <v>80</v>
      </c>
      <c r="AI402" s="81" t="s">
        <v>88</v>
      </c>
      <c r="AJ402" s="249">
        <v>80</v>
      </c>
      <c r="AK402" s="81" t="s">
        <v>88</v>
      </c>
      <c r="AL402" s="71">
        <v>72</v>
      </c>
      <c r="AM402" s="71" t="s">
        <v>88</v>
      </c>
      <c r="AN402" s="141">
        <v>80</v>
      </c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142"/>
      <c r="S403" s="14"/>
      <c r="T403" s="14"/>
      <c r="U403" s="14"/>
      <c r="V403" s="14"/>
      <c r="W403" s="24"/>
      <c r="X403" s="142"/>
      <c r="Y403" s="14"/>
      <c r="Z403" s="22"/>
      <c r="AA403" s="14"/>
      <c r="AB403" s="24"/>
      <c r="AC403" s="24"/>
      <c r="AD403" s="24"/>
      <c r="AE403" s="14"/>
      <c r="AF403" s="14"/>
      <c r="AG403" s="14"/>
      <c r="AH403" s="14"/>
      <c r="AI403" s="14"/>
      <c r="AJ403" s="14"/>
      <c r="AK403" s="14"/>
      <c r="AL403" s="14"/>
      <c r="AM403" s="24"/>
      <c r="AN403" s="2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30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2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2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1">
        <v>0</v>
      </c>
      <c r="S405" s="131" t="s">
        <v>85</v>
      </c>
      <c r="T405" s="136">
        <v>8</v>
      </c>
      <c r="U405" s="131" t="s">
        <v>85</v>
      </c>
      <c r="V405" s="136">
        <v>24</v>
      </c>
      <c r="W405" s="131" t="s">
        <v>85</v>
      </c>
      <c r="X405" s="136">
        <v>0</v>
      </c>
      <c r="Y405" s="131" t="s">
        <v>85</v>
      </c>
      <c r="Z405" s="71">
        <v>32</v>
      </c>
      <c r="AA405" s="131" t="s">
        <v>85</v>
      </c>
      <c r="AB405" s="136">
        <v>4</v>
      </c>
      <c r="AC405" s="131" t="s">
        <v>85</v>
      </c>
      <c r="AD405" s="136">
        <v>0</v>
      </c>
      <c r="AE405" s="131" t="s">
        <v>85</v>
      </c>
      <c r="AF405" s="136">
        <v>160</v>
      </c>
      <c r="AG405" s="131" t="s">
        <v>85</v>
      </c>
      <c r="AH405" s="136">
        <v>0</v>
      </c>
      <c r="AI405" s="131" t="s">
        <v>85</v>
      </c>
      <c r="AJ405" s="136">
        <v>32</v>
      </c>
      <c r="AK405" s="131" t="s">
        <v>85</v>
      </c>
      <c r="AL405" s="136">
        <v>128</v>
      </c>
      <c r="AM405" s="131" t="s">
        <v>85</v>
      </c>
      <c r="AN405" s="144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6</v>
      </c>
      <c r="Q406" s="131" t="s">
        <v>87</v>
      </c>
      <c r="R406" s="141">
        <v>0</v>
      </c>
      <c r="S406" s="131" t="s">
        <v>87</v>
      </c>
      <c r="T406" s="136">
        <v>16</v>
      </c>
      <c r="U406" s="131" t="s">
        <v>87</v>
      </c>
      <c r="V406" s="136">
        <v>24</v>
      </c>
      <c r="W406" s="131" t="s">
        <v>87</v>
      </c>
      <c r="X406" s="136">
        <v>5</v>
      </c>
      <c r="Y406" s="131" t="s">
        <v>87</v>
      </c>
      <c r="Z406" s="71">
        <v>25</v>
      </c>
      <c r="AA406" s="131" t="s">
        <v>87</v>
      </c>
      <c r="AB406" s="144">
        <v>16</v>
      </c>
      <c r="AC406" s="131" t="s">
        <v>87</v>
      </c>
      <c r="AD406" s="136">
        <v>33</v>
      </c>
      <c r="AE406" s="131" t="s">
        <v>87</v>
      </c>
      <c r="AF406" s="136">
        <v>0</v>
      </c>
      <c r="AG406" s="131" t="s">
        <v>87</v>
      </c>
      <c r="AH406" s="136">
        <v>9</v>
      </c>
      <c r="AI406" s="131" t="s">
        <v>87</v>
      </c>
      <c r="AJ406" s="136">
        <v>2</v>
      </c>
      <c r="AK406" s="131" t="s">
        <v>87</v>
      </c>
      <c r="AL406" s="136">
        <v>-4</v>
      </c>
      <c r="AM406" s="131" t="s">
        <v>87</v>
      </c>
      <c r="AN406" s="144">
        <v>4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304</v>
      </c>
      <c r="Q407" s="138" t="s">
        <v>279</v>
      </c>
      <c r="R407" s="139">
        <v>0</v>
      </c>
      <c r="S407" s="131" t="s">
        <v>279</v>
      </c>
      <c r="T407" s="136">
        <v>4</v>
      </c>
      <c r="U407" s="131" t="s">
        <v>279</v>
      </c>
      <c r="V407" s="136">
        <v>308</v>
      </c>
      <c r="W407" s="131" t="s">
        <v>279</v>
      </c>
      <c r="X407" s="136">
        <v>8</v>
      </c>
      <c r="Y407" s="131" t="s">
        <v>279</v>
      </c>
      <c r="Z407" s="71">
        <v>164</v>
      </c>
      <c r="AA407" s="131" t="s">
        <v>279</v>
      </c>
      <c r="AB407" s="136">
        <v>80</v>
      </c>
      <c r="AC407" s="131" t="s">
        <v>279</v>
      </c>
      <c r="AD407" s="136">
        <v>64</v>
      </c>
      <c r="AE407" s="131" t="s">
        <v>279</v>
      </c>
      <c r="AF407" s="136">
        <v>0</v>
      </c>
      <c r="AG407" s="131" t="s">
        <v>279</v>
      </c>
      <c r="AH407" s="136">
        <v>0</v>
      </c>
      <c r="AI407" s="131" t="s">
        <v>279</v>
      </c>
      <c r="AJ407" s="136">
        <v>16</v>
      </c>
      <c r="AK407" s="131" t="s">
        <v>279</v>
      </c>
      <c r="AL407" s="136">
        <v>52</v>
      </c>
      <c r="AM407" s="131" t="s">
        <v>279</v>
      </c>
      <c r="AN407" s="136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24</v>
      </c>
      <c r="Q408" s="131" t="s">
        <v>88</v>
      </c>
      <c r="R408" s="108">
        <v>16</v>
      </c>
      <c r="S408" s="131" t="s">
        <v>88</v>
      </c>
      <c r="T408" s="144">
        <v>24</v>
      </c>
      <c r="U408" s="131" t="s">
        <v>88</v>
      </c>
      <c r="V408" s="144">
        <v>16</v>
      </c>
      <c r="W408" s="131" t="s">
        <v>88</v>
      </c>
      <c r="X408" s="136">
        <v>0</v>
      </c>
      <c r="Y408" s="131" t="s">
        <v>88</v>
      </c>
      <c r="Z408" s="172">
        <v>4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0</v>
      </c>
      <c r="AG408" s="131" t="s">
        <v>88</v>
      </c>
      <c r="AH408" s="144">
        <v>32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/>
      <c r="AD409" s="145"/>
      <c r="AE409" s="8"/>
      <c r="AF409" s="145"/>
      <c r="AG409" s="8"/>
      <c r="AH409" s="145"/>
      <c r="AI409" s="8"/>
      <c r="AJ409" s="145"/>
      <c r="AK409" s="8"/>
      <c r="AL409" s="145"/>
      <c r="AM409"/>
      <c r="AN409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/>
      <c r="AD410"/>
      <c r="AE410" s="146"/>
      <c r="AF410" s="145"/>
      <c r="AG410" s="146"/>
      <c r="AH410" s="145"/>
      <c r="AI410" s="146"/>
      <c r="AJ410" s="145"/>
      <c r="AK410" s="146"/>
      <c r="AL410" s="145"/>
      <c r="AM410" s="119"/>
      <c r="AN410" s="119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142"/>
      <c r="S411"/>
      <c r="T411" s="9"/>
      <c r="U411" s="119"/>
      <c r="V411" s="9"/>
      <c r="W411"/>
      <c r="X411" s="142"/>
      <c r="Y411"/>
      <c r="Z411" s="9"/>
      <c r="AA411"/>
      <c r="AB411"/>
      <c r="AC411"/>
      <c r="AD411"/>
      <c r="AE411"/>
      <c r="AF411" s="9"/>
      <c r="AG411"/>
      <c r="AH411" s="9"/>
      <c r="AI411"/>
      <c r="AJ411" s="9"/>
      <c r="AK411"/>
      <c r="AL411" s="9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273">
        <v>1</v>
      </c>
      <c r="Y412" s="103" t="s">
        <v>295</v>
      </c>
      <c r="Z412" s="71">
        <v>1</v>
      </c>
      <c r="AA412" s="103" t="s">
        <v>295</v>
      </c>
      <c r="AB412" s="71">
        <v>2</v>
      </c>
      <c r="AC412" s="103" t="s">
        <v>295</v>
      </c>
      <c r="AD412" s="71">
        <v>4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2</v>
      </c>
    </row>
    <row r="413" spans="1:40" ht="14.4" hidden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4</v>
      </c>
      <c r="S413" s="103" t="s">
        <v>296</v>
      </c>
      <c r="T413" s="71">
        <v>4</v>
      </c>
      <c r="U413" s="179" t="s">
        <v>296</v>
      </c>
      <c r="V413" s="164">
        <v>2</v>
      </c>
      <c r="W413" s="103" t="s">
        <v>296</v>
      </c>
      <c r="X413" s="273">
        <v>4</v>
      </c>
      <c r="Y413" s="103" t="s">
        <v>296</v>
      </c>
      <c r="Z413" s="71">
        <v>2</v>
      </c>
      <c r="AA413" s="103" t="s">
        <v>296</v>
      </c>
      <c r="AB413" s="71">
        <v>0</v>
      </c>
      <c r="AC413" s="103" t="s">
        <v>296</v>
      </c>
      <c r="AD413" s="71">
        <v>8</v>
      </c>
      <c r="AE413" s="103" t="s">
        <v>296</v>
      </c>
      <c r="AF413" s="71">
        <v>2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2</v>
      </c>
      <c r="AM413" s="103" t="s">
        <v>296</v>
      </c>
      <c r="AN413" s="71">
        <v>2</v>
      </c>
    </row>
    <row r="414" spans="1:40" ht="14.4" hidden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79" t="s">
        <v>285</v>
      </c>
      <c r="V414" s="164">
        <v>0</v>
      </c>
      <c r="W414" s="103" t="s">
        <v>285</v>
      </c>
      <c r="X414" s="273">
        <v>0</v>
      </c>
      <c r="Y414" s="103" t="s">
        <v>285</v>
      </c>
      <c r="Z414" s="71">
        <v>0</v>
      </c>
      <c r="AA414" s="103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6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4</v>
      </c>
      <c r="Q415" s="103" t="s">
        <v>284</v>
      </c>
      <c r="R415" s="71">
        <v>16</v>
      </c>
      <c r="S415" s="103" t="s">
        <v>284</v>
      </c>
      <c r="T415" s="71">
        <v>0</v>
      </c>
      <c r="U415" s="179" t="s">
        <v>284</v>
      </c>
      <c r="V415" s="164">
        <v>0</v>
      </c>
      <c r="W415" s="103" t="s">
        <v>284</v>
      </c>
      <c r="X415" s="273">
        <v>0</v>
      </c>
      <c r="Y415" s="103" t="s">
        <v>284</v>
      </c>
      <c r="Z415" s="71">
        <v>8</v>
      </c>
      <c r="AA415" s="103" t="s">
        <v>284</v>
      </c>
      <c r="AB415" s="71">
        <v>12</v>
      </c>
      <c r="AC415" s="103" t="s">
        <v>284</v>
      </c>
      <c r="AD415" s="71">
        <v>36</v>
      </c>
      <c r="AE415" s="103" t="s">
        <v>284</v>
      </c>
      <c r="AF415" s="71">
        <v>0</v>
      </c>
      <c r="AG415" s="103" t="s">
        <v>284</v>
      </c>
      <c r="AH415" s="71">
        <v>12</v>
      </c>
      <c r="AI415" s="103" t="s">
        <v>284</v>
      </c>
      <c r="AJ415" s="71">
        <v>4</v>
      </c>
      <c r="AK415" s="103" t="s">
        <v>284</v>
      </c>
      <c r="AL415" s="71">
        <v>0</v>
      </c>
      <c r="AM415" s="103" t="s">
        <v>284</v>
      </c>
      <c r="AN415" s="71">
        <v>40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273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273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273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8</v>
      </c>
      <c r="S419" s="71" t="s">
        <v>11</v>
      </c>
      <c r="T419" s="71">
        <v>8</v>
      </c>
      <c r="U419" s="164" t="s">
        <v>11</v>
      </c>
      <c r="V419" s="164">
        <v>0</v>
      </c>
      <c r="W419" s="71" t="s">
        <v>11</v>
      </c>
      <c r="X419" s="273">
        <v>8</v>
      </c>
      <c r="Y419" s="71" t="s">
        <v>11</v>
      </c>
      <c r="Z419" s="71">
        <v>16</v>
      </c>
      <c r="AA419" s="71" t="s">
        <v>11</v>
      </c>
      <c r="AB419" s="71">
        <v>24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8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32</v>
      </c>
    </row>
    <row r="420" spans="1:40" ht="14.4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4</v>
      </c>
      <c r="Q420" s="93" t="s">
        <v>15</v>
      </c>
      <c r="R420" s="71">
        <v>28</v>
      </c>
      <c r="S420" s="93" t="s">
        <v>15</v>
      </c>
      <c r="T420" s="71">
        <v>12</v>
      </c>
      <c r="U420" s="93" t="s">
        <v>15</v>
      </c>
      <c r="V420" s="164">
        <v>3</v>
      </c>
      <c r="W420" s="106" t="s">
        <v>15</v>
      </c>
      <c r="X420" s="108">
        <v>13</v>
      </c>
      <c r="Y420" s="93" t="s">
        <v>15</v>
      </c>
      <c r="Z420" s="71">
        <v>27</v>
      </c>
      <c r="AA420" s="93" t="s">
        <v>15</v>
      </c>
      <c r="AB420" s="71">
        <v>41</v>
      </c>
      <c r="AC420" s="106" t="s">
        <v>15</v>
      </c>
      <c r="AD420" s="71">
        <v>48</v>
      </c>
      <c r="AE420" s="93" t="s">
        <v>15</v>
      </c>
      <c r="AF420" s="71">
        <v>2</v>
      </c>
      <c r="AG420" s="93" t="s">
        <v>15</v>
      </c>
      <c r="AH420" s="71">
        <v>21</v>
      </c>
      <c r="AI420" s="93" t="s">
        <v>15</v>
      </c>
      <c r="AJ420" s="71">
        <v>4</v>
      </c>
      <c r="AK420" s="93" t="s">
        <v>15</v>
      </c>
      <c r="AL420" s="71">
        <v>2</v>
      </c>
      <c r="AM420" s="106" t="s">
        <v>15</v>
      </c>
      <c r="AN420" s="71">
        <v>82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4" t="s">
        <v>16</v>
      </c>
      <c r="V421" s="274">
        <v>0</v>
      </c>
      <c r="W421" s="109" t="s">
        <v>16</v>
      </c>
      <c r="X421" s="108">
        <v>-2</v>
      </c>
      <c r="Y421" s="104" t="s">
        <v>16</v>
      </c>
      <c r="Z421" s="121">
        <v>0</v>
      </c>
      <c r="AA421" s="104" t="s">
        <v>16</v>
      </c>
      <c r="AB421" s="121">
        <v>0</v>
      </c>
      <c r="AC421" s="109" t="s">
        <v>16</v>
      </c>
      <c r="AD421" s="121">
        <v>-1</v>
      </c>
      <c r="AE421" s="104" t="s">
        <v>16</v>
      </c>
      <c r="AF421" s="121">
        <v>-1</v>
      </c>
      <c r="AG421" s="104" t="s">
        <v>16</v>
      </c>
      <c r="AH421" s="121">
        <v>-1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-2</v>
      </c>
      <c r="S422" s="104" t="s">
        <v>10</v>
      </c>
      <c r="T422" s="121">
        <v>-4</v>
      </c>
      <c r="U422" s="104" t="s">
        <v>10</v>
      </c>
      <c r="V422" s="274">
        <v>0</v>
      </c>
      <c r="W422" s="109" t="s">
        <v>10</v>
      </c>
      <c r="X422" s="108">
        <v>-2</v>
      </c>
      <c r="Y422" s="104" t="s">
        <v>10</v>
      </c>
      <c r="Z422" s="121">
        <v>0</v>
      </c>
      <c r="AA422" s="104" t="s">
        <v>10</v>
      </c>
      <c r="AB422" s="121">
        <v>0</v>
      </c>
      <c r="AC422" s="109" t="s">
        <v>10</v>
      </c>
      <c r="AD422" s="121">
        <v>-6</v>
      </c>
      <c r="AE422" s="104" t="s">
        <v>10</v>
      </c>
      <c r="AF422" s="121">
        <v>-8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-4</v>
      </c>
      <c r="AM422" s="109" t="s">
        <v>10</v>
      </c>
      <c r="AN422" s="121">
        <v>-2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-6</v>
      </c>
      <c r="S423" s="104" t="s">
        <v>17</v>
      </c>
      <c r="T423" s="121">
        <v>0</v>
      </c>
      <c r="U423" s="104" t="s">
        <v>17</v>
      </c>
      <c r="V423" s="274">
        <v>-3</v>
      </c>
      <c r="W423" s="109" t="s">
        <v>17</v>
      </c>
      <c r="X423" s="108">
        <v>0</v>
      </c>
      <c r="Y423" s="104" t="s">
        <v>17</v>
      </c>
      <c r="Z423" s="121">
        <v>0</v>
      </c>
      <c r="AA423" s="104" t="s">
        <v>17</v>
      </c>
      <c r="AB423" s="121">
        <v>-3</v>
      </c>
      <c r="AC423" s="109" t="s">
        <v>17</v>
      </c>
      <c r="AD423" s="121">
        <v>-6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-4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08">
        <v>-8</v>
      </c>
      <c r="Y424" s="104" t="s">
        <v>18</v>
      </c>
      <c r="Z424" s="121">
        <v>0</v>
      </c>
      <c r="AA424" s="104" t="s">
        <v>18</v>
      </c>
      <c r="AB424" s="121">
        <v>-8</v>
      </c>
      <c r="AC424" s="109" t="s">
        <v>18</v>
      </c>
      <c r="AD424" s="121">
        <v>-8</v>
      </c>
      <c r="AE424" s="104" t="s">
        <v>18</v>
      </c>
      <c r="AF424" s="121">
        <v>0</v>
      </c>
      <c r="AG424" s="104" t="s">
        <v>18</v>
      </c>
      <c r="AH424" s="121">
        <v>-4</v>
      </c>
      <c r="AI424" s="104" t="s">
        <v>18</v>
      </c>
      <c r="AJ424" s="121">
        <v>0</v>
      </c>
      <c r="AK424" s="104" t="s">
        <v>18</v>
      </c>
      <c r="AL424" s="121">
        <v>-4</v>
      </c>
      <c r="AM424" s="109" t="s">
        <v>18</v>
      </c>
      <c r="AN424" s="121">
        <v>-16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08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08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-6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08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-16</v>
      </c>
      <c r="Q428" s="81" t="s">
        <v>22</v>
      </c>
      <c r="R428" s="121">
        <v>-8</v>
      </c>
      <c r="S428" s="81" t="s">
        <v>22</v>
      </c>
      <c r="T428" s="121">
        <v>-8</v>
      </c>
      <c r="U428" s="81" t="s">
        <v>22</v>
      </c>
      <c r="V428" s="274">
        <v>-16</v>
      </c>
      <c r="W428" s="108" t="s">
        <v>22</v>
      </c>
      <c r="X428" s="108">
        <v>0</v>
      </c>
      <c r="Y428" s="81" t="s">
        <v>22</v>
      </c>
      <c r="Z428" s="121">
        <v>-56</v>
      </c>
      <c r="AA428" s="81" t="s">
        <v>22</v>
      </c>
      <c r="AB428" s="121">
        <v>-32</v>
      </c>
      <c r="AC428" s="108" t="s">
        <v>22</v>
      </c>
      <c r="AD428" s="121">
        <v>-40</v>
      </c>
      <c r="AE428" s="81" t="s">
        <v>22</v>
      </c>
      <c r="AF428" s="121">
        <v>-56</v>
      </c>
      <c r="AG428" s="81" t="s">
        <v>22</v>
      </c>
      <c r="AH428" s="121">
        <v>-24</v>
      </c>
      <c r="AI428" s="81" t="s">
        <v>22</v>
      </c>
      <c r="AJ428" s="121">
        <v>-8</v>
      </c>
      <c r="AK428" s="81" t="s">
        <v>22</v>
      </c>
      <c r="AL428" s="121">
        <v>0</v>
      </c>
      <c r="AM428" s="108" t="s">
        <v>22</v>
      </c>
      <c r="AN428" s="121">
        <v>-56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-17</v>
      </c>
      <c r="Q429" s="93" t="s">
        <v>23</v>
      </c>
      <c r="R429" s="71">
        <v>-22</v>
      </c>
      <c r="S429" s="93" t="s">
        <v>23</v>
      </c>
      <c r="T429" s="71">
        <v>-16</v>
      </c>
      <c r="U429" s="93" t="s">
        <v>23</v>
      </c>
      <c r="V429" s="164">
        <v>-19</v>
      </c>
      <c r="W429" s="106" t="s">
        <v>23</v>
      </c>
      <c r="X429" s="108">
        <v>-12</v>
      </c>
      <c r="Y429" s="93" t="s">
        <v>23</v>
      </c>
      <c r="Z429" s="71">
        <v>-56</v>
      </c>
      <c r="AA429" s="93" t="s">
        <v>23</v>
      </c>
      <c r="AB429" s="71">
        <v>-43</v>
      </c>
      <c r="AC429" s="106" t="s">
        <v>23</v>
      </c>
      <c r="AD429" s="71">
        <v>-61</v>
      </c>
      <c r="AE429" s="93" t="s">
        <v>23</v>
      </c>
      <c r="AF429" s="71">
        <v>-65</v>
      </c>
      <c r="AG429" s="93" t="s">
        <v>23</v>
      </c>
      <c r="AH429" s="71">
        <v>-29</v>
      </c>
      <c r="AI429" s="93" t="s">
        <v>23</v>
      </c>
      <c r="AJ429" s="71">
        <v>-8</v>
      </c>
      <c r="AK429" s="93" t="s">
        <v>23</v>
      </c>
      <c r="AL429" s="71">
        <v>-8</v>
      </c>
      <c r="AM429" s="106" t="s">
        <v>23</v>
      </c>
      <c r="AN429" s="71">
        <v>-80</v>
      </c>
    </row>
    <row r="430" spans="1:40" ht="14.4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35</v>
      </c>
      <c r="Q430" s="105" t="s">
        <v>24</v>
      </c>
      <c r="R430" s="12">
        <v>2</v>
      </c>
      <c r="S430" s="105" t="s">
        <v>24</v>
      </c>
      <c r="T430" s="12">
        <v>-4</v>
      </c>
      <c r="U430" s="105" t="s">
        <v>24</v>
      </c>
      <c r="V430" s="12">
        <v>0</v>
      </c>
      <c r="W430" s="105" t="s">
        <v>24</v>
      </c>
      <c r="X430" s="122">
        <v>2</v>
      </c>
      <c r="Y430" s="105" t="s">
        <v>24</v>
      </c>
      <c r="Z430" s="12">
        <v>50</v>
      </c>
      <c r="AA430" s="105" t="s">
        <v>24</v>
      </c>
      <c r="AB430" s="12">
        <v>0</v>
      </c>
      <c r="AC430" s="105" t="s">
        <v>24</v>
      </c>
      <c r="AD430" s="12">
        <v>8</v>
      </c>
      <c r="AE430" s="105" t="s">
        <v>24</v>
      </c>
      <c r="AF430" s="12">
        <v>16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2</v>
      </c>
      <c r="AM430" s="105" t="s">
        <v>24</v>
      </c>
      <c r="AN430" s="12">
        <v>2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/>
      <c r="AD431" s="9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280</v>
      </c>
      <c r="P432" s="71">
        <v>51</v>
      </c>
      <c r="Q432" s="30"/>
      <c r="R432" s="30"/>
      <c r="S432"/>
      <c r="T432"/>
      <c r="U432" s="30"/>
      <c r="V432" s="30"/>
      <c r="W432" s="30"/>
      <c r="X432" s="30"/>
      <c r="Y432"/>
      <c r="Z432" s="9"/>
      <c r="AA432"/>
      <c r="AB432" s="9"/>
      <c r="AC432"/>
      <c r="AD432"/>
      <c r="AE432"/>
      <c r="AF432" s="9"/>
      <c r="AG432"/>
      <c r="AH432"/>
      <c r="AI432"/>
      <c r="AJ432"/>
      <c r="AK432"/>
      <c r="AL432" s="9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1</v>
      </c>
      <c r="Q433" s="30"/>
      <c r="R433" s="30"/>
      <c r="S433"/>
      <c r="T433"/>
      <c r="U433" s="30"/>
      <c r="V433" s="30"/>
      <c r="W433" s="30"/>
      <c r="X433" s="30"/>
      <c r="Y433"/>
      <c r="Z433" s="9"/>
      <c r="AA433" s="12" t="s">
        <v>90</v>
      </c>
      <c r="AB433" s="71">
        <v>26</v>
      </c>
      <c r="AC433"/>
      <c r="AD433"/>
      <c r="AE433"/>
      <c r="AF433" s="9"/>
      <c r="AG433"/>
      <c r="AH433"/>
      <c r="AI433" s="12" t="s">
        <v>90</v>
      </c>
      <c r="AJ433" s="71">
        <v>26</v>
      </c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 s="9"/>
      <c r="AG434"/>
      <c r="AH434"/>
      <c r="AI434" s="3" t="s">
        <v>297</v>
      </c>
      <c r="AJ434" s="12">
        <v>0</v>
      </c>
      <c r="AK434"/>
      <c r="AL434"/>
      <c r="AM434" s="30"/>
      <c r="AN434" s="30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/>
      <c r="U435" s="119"/>
      <c r="V435" s="119"/>
      <c r="W435" s="119"/>
      <c r="X435" s="119"/>
      <c r="Y435"/>
      <c r="Z435" s="9"/>
      <c r="AA435"/>
      <c r="AB435" s="9"/>
      <c r="AC435"/>
      <c r="AD435" s="9"/>
      <c r="AE435"/>
      <c r="AF435" s="9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/>
      <c r="U436" s="119"/>
      <c r="V436" s="119"/>
      <c r="W436" s="119"/>
      <c r="X436" s="119"/>
      <c r="Y436"/>
      <c r="Z436" s="9"/>
      <c r="AA436"/>
      <c r="AB436" s="9"/>
      <c r="AC436"/>
      <c r="AD436" s="9"/>
      <c r="AE436"/>
      <c r="AF436" s="9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/>
      <c r="U437" s="119"/>
      <c r="V437" s="119"/>
      <c r="W437" s="119"/>
      <c r="X437" s="119"/>
      <c r="Y437"/>
      <c r="Z437" s="9"/>
      <c r="AA437"/>
      <c r="AB437" s="9"/>
      <c r="AC437"/>
      <c r="AD437" s="9"/>
      <c r="AE437"/>
      <c r="AF437" s="9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/>
      <c r="U438" s="119"/>
      <c r="V438" s="119"/>
      <c r="W438" s="119"/>
      <c r="X438" s="119"/>
      <c r="Y438"/>
      <c r="Z438" s="9"/>
      <c r="AA438"/>
      <c r="AB438" s="9"/>
      <c r="AC438"/>
      <c r="AD438" s="9"/>
      <c r="AE438"/>
      <c r="AF438" s="9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/>
      <c r="U439" s="119"/>
      <c r="V439" s="119"/>
      <c r="W439" s="119"/>
      <c r="X439" s="119"/>
      <c r="Y439"/>
      <c r="Z439" s="9"/>
      <c r="AA439"/>
      <c r="AB439" s="9"/>
      <c r="AC439"/>
      <c r="AD439" s="9"/>
      <c r="AE439"/>
      <c r="AF439" s="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/>
      <c r="U440" s="119"/>
      <c r="V440" s="119"/>
      <c r="W440" s="119"/>
      <c r="X440" s="119"/>
      <c r="Y440"/>
      <c r="Z440" s="9"/>
      <c r="AA440"/>
      <c r="AB440" s="9"/>
      <c r="AC440"/>
      <c r="AD440" s="9"/>
      <c r="AE440"/>
      <c r="AF440" s="9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/>
      <c r="U441" s="119"/>
      <c r="V441" s="119"/>
      <c r="W441" s="119"/>
      <c r="X441" s="119"/>
      <c r="Y441"/>
      <c r="Z441" s="9"/>
      <c r="AA441"/>
      <c r="AB441" s="9"/>
      <c r="AC441"/>
      <c r="AD441" s="9"/>
      <c r="AE441"/>
      <c r="AF441" s="9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/>
      <c r="U442" s="119"/>
      <c r="V442" s="119"/>
      <c r="W442" s="119"/>
      <c r="X442" s="119"/>
      <c r="Y442"/>
      <c r="Z442" s="9"/>
      <c r="AA442"/>
      <c r="AB442" s="9"/>
      <c r="AC442"/>
      <c r="AD442" s="9"/>
      <c r="AE442"/>
      <c r="AF442" s="9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/>
      <c r="U443" s="119"/>
      <c r="V443" s="119"/>
      <c r="W443" s="119"/>
      <c r="X443" s="119"/>
      <c r="Y443"/>
      <c r="Z443" s="9"/>
      <c r="AA443"/>
      <c r="AB443" s="9"/>
      <c r="AC443"/>
      <c r="AD443" s="9"/>
      <c r="AE443"/>
      <c r="AF443" s="9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/>
      <c r="U444" s="119"/>
      <c r="V444" s="119"/>
      <c r="W444" s="119"/>
      <c r="X444" s="119"/>
      <c r="Y444"/>
      <c r="Z444" s="9"/>
      <c r="AA444"/>
      <c r="AB444" s="9"/>
      <c r="AC444"/>
      <c r="AD444" s="9"/>
      <c r="AE444"/>
      <c r="AF444" s="9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 s="9"/>
      <c r="AC445"/>
      <c r="AD445" s="9"/>
      <c r="AE445"/>
      <c r="AF445" s="9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 s="9"/>
      <c r="AC446"/>
      <c r="AD446" s="9"/>
      <c r="AE446"/>
      <c r="AF446" s="9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 s="9"/>
      <c r="AC447"/>
      <c r="AD447" s="9"/>
      <c r="AE447"/>
      <c r="AF447" s="9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 s="9"/>
      <c r="AC448"/>
      <c r="AD448" s="9"/>
      <c r="AE448"/>
      <c r="AF448" s="9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 s="9"/>
      <c r="AC449"/>
      <c r="AD449" s="9"/>
      <c r="AE449"/>
      <c r="AF449" s="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 s="9"/>
      <c r="AC450"/>
      <c r="AD450" s="9"/>
      <c r="AE450"/>
      <c r="AF450" s="9"/>
      <c r="AG450"/>
      <c r="AH450"/>
      <c r="AI450"/>
      <c r="AJ450"/>
      <c r="AK450"/>
      <c r="AL450"/>
      <c r="AM450"/>
      <c r="AN450"/>
    </row>
    <row r="451" spans="1:40" x14ac:dyDescent="0.25">
      <c r="E451" s="97"/>
      <c r="F451" s="99"/>
      <c r="H451" s="9"/>
      <c r="I451" s="30"/>
      <c r="J451" s="30"/>
      <c r="P451" s="9"/>
      <c r="R451" s="9"/>
    </row>
    <row r="460" spans="1:40" x14ac:dyDescent="0.25">
      <c r="D460" s="9"/>
    </row>
  </sheetData>
  <sheetProtection algorithmName="SHA-512" hashValue="SBkaE51moCPpPP/YY0og4tYHHKei9i6XkV9Sg2Xjv0TswwLckemMyHwqtvGrTQZvcK7QHKPKgTXo6L7pmtDeHw==" saltValue="a08wopIeQ4/HRsmdxJ2xOA==" spinCount="100000" sheet="1" objects="1" scenarios="1" formatColumns="0" formatRows="0"/>
  <mergeCells count="64"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85:A92"/>
    <mergeCell ref="A110:A118"/>
    <mergeCell ref="AA10:AB10"/>
    <mergeCell ref="Y10:Z10"/>
    <mergeCell ref="W10:X10"/>
    <mergeCell ref="U10:V10"/>
    <mergeCell ref="I10:J10"/>
  </mergeCells>
  <conditionalFormatting sqref="U9:V10">
    <cfRule type="expression" dxfId="476" priority="64242">
      <formula>$U$9="Renfort avant"</formula>
    </cfRule>
    <cfRule type="expression" dxfId="475" priority="64243">
      <formula>$U$9="Renfort arrière"</formula>
    </cfRule>
    <cfRule type="expression" dxfId="474" priority="64244">
      <formula>$U$9="Renfort chaudières"</formula>
    </cfRule>
  </conditionalFormatting>
  <conditionalFormatting sqref="W9:X10">
    <cfRule type="expression" dxfId="473" priority="64239">
      <formula>$W$9="Renfort chaudières"</formula>
    </cfRule>
    <cfRule type="expression" dxfId="472" priority="64240">
      <formula>$W$9="Renfort avant"</formula>
    </cfRule>
    <cfRule type="expression" dxfId="471" priority="64241">
      <formula>$W$9="Renfort arrière"</formula>
    </cfRule>
  </conditionalFormatting>
  <conditionalFormatting sqref="AM9:AN10">
    <cfRule type="expression" dxfId="470" priority="64236">
      <formula>$AM$9="Renfort avant"</formula>
    </cfRule>
    <cfRule type="expression" dxfId="469" priority="64237">
      <formula>$AM$9="Renfort arrière"</formula>
    </cfRule>
    <cfRule type="expression" dxfId="468" priority="64238">
      <formula>$AM$9="Renfort chaudières"</formula>
    </cfRule>
  </conditionalFormatting>
  <conditionalFormatting sqref="P430">
    <cfRule type="cellIs" dxfId="175" priority="44" operator="notBetween">
      <formula>-8</formula>
      <formula>80</formula>
    </cfRule>
  </conditionalFormatting>
  <conditionalFormatting sqref="P405:P408">
    <cfRule type="cellIs" dxfId="174" priority="43" operator="lessThan">
      <formula>0</formula>
    </cfRule>
  </conditionalFormatting>
  <conditionalFormatting sqref="Q405:R406 Q408:R408">
    <cfRule type="cellIs" dxfId="173" priority="41" operator="lessThan">
      <formula>0</formula>
    </cfRule>
  </conditionalFormatting>
  <conditionalFormatting sqref="R430">
    <cfRule type="cellIs" dxfId="172" priority="42" operator="notBetween">
      <formula>-8</formula>
      <formula>80</formula>
    </cfRule>
  </conditionalFormatting>
  <conditionalFormatting sqref="T430">
    <cfRule type="cellIs" dxfId="171" priority="40" operator="notBetween">
      <formula>-8</formula>
      <formula>80</formula>
    </cfRule>
  </conditionalFormatting>
  <conditionalFormatting sqref="T405:T408">
    <cfRule type="cellIs" dxfId="170" priority="39" operator="lessThan">
      <formula>0</formula>
    </cfRule>
  </conditionalFormatting>
  <conditionalFormatting sqref="U405:V406 U408:V408">
    <cfRule type="cellIs" dxfId="169" priority="37" operator="lessThan">
      <formula>0</formula>
    </cfRule>
  </conditionalFormatting>
  <conditionalFormatting sqref="U407:V407">
    <cfRule type="cellIs" dxfId="168" priority="35" operator="lessThan">
      <formula>0</formula>
    </cfRule>
  </conditionalFormatting>
  <conditionalFormatting sqref="V430">
    <cfRule type="cellIs" dxfId="167" priority="38" operator="notBetween">
      <formula>-8</formula>
      <formula>80</formula>
    </cfRule>
  </conditionalFormatting>
  <conditionalFormatting sqref="W405:X408">
    <cfRule type="cellIs" dxfId="166" priority="34" operator="lessThan">
      <formula>0</formula>
    </cfRule>
  </conditionalFormatting>
  <conditionalFormatting sqref="X430">
    <cfRule type="cellIs" dxfId="165" priority="36" operator="notBetween">
      <formula>-8</formula>
      <formula>24</formula>
    </cfRule>
  </conditionalFormatting>
  <conditionalFormatting sqref="Z430">
    <cfRule type="cellIs" dxfId="164" priority="33" operator="notBetween">
      <formula>-8</formula>
      <formula>80</formula>
    </cfRule>
  </conditionalFormatting>
  <conditionalFormatting sqref="Z405:Z408">
    <cfRule type="cellIs" dxfId="163" priority="32" operator="lessThan">
      <formula>0</formula>
    </cfRule>
  </conditionalFormatting>
  <conditionalFormatting sqref="AB430">
    <cfRule type="cellIs" dxfId="162" priority="29" operator="lessThan">
      <formula>-9</formula>
    </cfRule>
    <cfRule type="cellIs" dxfId="161" priority="30" operator="notBetween">
      <formula>-8</formula>
      <formula>80</formula>
    </cfRule>
  </conditionalFormatting>
  <conditionalFormatting sqref="AB405:AB408">
    <cfRule type="cellIs" dxfId="160" priority="31" operator="lessThan">
      <formula>0</formula>
    </cfRule>
  </conditionalFormatting>
  <conditionalFormatting sqref="AC405:AD408">
    <cfRule type="cellIs" dxfId="159" priority="26" operator="lessThan">
      <formula>0</formula>
    </cfRule>
  </conditionalFormatting>
  <conditionalFormatting sqref="AD430">
    <cfRule type="cellIs" dxfId="158" priority="27" operator="lessThan">
      <formula>-9</formula>
    </cfRule>
    <cfRule type="cellIs" dxfId="157" priority="28" operator="notBetween">
      <formula>-8</formula>
      <formula>80</formula>
    </cfRule>
  </conditionalFormatting>
  <conditionalFormatting sqref="AF430">
    <cfRule type="cellIs" dxfId="156" priority="25" operator="notBetween">
      <formula>-8</formula>
      <formula>80</formula>
    </cfRule>
  </conditionalFormatting>
  <conditionalFormatting sqref="AF405:AF408">
    <cfRule type="cellIs" dxfId="155" priority="24" operator="lessThan">
      <formula>0</formula>
    </cfRule>
  </conditionalFormatting>
  <conditionalFormatting sqref="AH405:AH408">
    <cfRule type="cellIs" dxfId="154" priority="22" operator="lessThan">
      <formula>0</formula>
    </cfRule>
  </conditionalFormatting>
  <conditionalFormatting sqref="AH430">
    <cfRule type="cellIs" dxfId="153" priority="23" operator="notBetween">
      <formula>-8</formula>
      <formula>80</formula>
    </cfRule>
  </conditionalFormatting>
  <conditionalFormatting sqref="AJ430">
    <cfRule type="cellIs" dxfId="152" priority="21" operator="notBetween">
      <formula>-8</formula>
      <formula>80</formula>
    </cfRule>
  </conditionalFormatting>
  <conditionalFormatting sqref="AJ405:AJ408">
    <cfRule type="cellIs" dxfId="151" priority="20" operator="lessThan">
      <formula>0</formula>
    </cfRule>
  </conditionalFormatting>
  <conditionalFormatting sqref="AK407:AL407">
    <cfRule type="cellIs" dxfId="150" priority="17" operator="lessThan">
      <formula>0</formula>
    </cfRule>
  </conditionalFormatting>
  <conditionalFormatting sqref="AL405:AL406 AL408">
    <cfRule type="cellIs" dxfId="149" priority="18" operator="lessThan">
      <formula>0</formula>
    </cfRule>
  </conditionalFormatting>
  <conditionalFormatting sqref="AL430">
    <cfRule type="cellIs" dxfId="148" priority="19" operator="notBetween">
      <formula>-8</formula>
      <formula>80</formula>
    </cfRule>
  </conditionalFormatting>
  <conditionalFormatting sqref="AM405:AN408">
    <cfRule type="cellIs" dxfId="147" priority="14" operator="lessThan">
      <formula>0</formula>
    </cfRule>
  </conditionalFormatting>
  <conditionalFormatting sqref="AN430">
    <cfRule type="cellIs" dxfId="146" priority="15" operator="lessThan">
      <formula>-9</formula>
    </cfRule>
    <cfRule type="cellIs" dxfId="145" priority="16" operator="notBetween">
      <formula>-8</formula>
      <formula>80</formula>
    </cfRule>
  </conditionalFormatting>
  <conditionalFormatting sqref="C405:D408">
    <cfRule type="cellIs" dxfId="144" priority="11" operator="lessThan">
      <formula>0</formula>
    </cfRule>
  </conditionalFormatting>
  <conditionalFormatting sqref="D430">
    <cfRule type="cellIs" dxfId="143" priority="12" operator="lessThan">
      <formula>-9</formula>
    </cfRule>
    <cfRule type="cellIs" dxfId="142" priority="13" operator="notBetween">
      <formula>-8</formula>
      <formula>80</formula>
    </cfRule>
  </conditionalFormatting>
  <conditionalFormatting sqref="F430">
    <cfRule type="cellIs" dxfId="141" priority="10" operator="notBetween">
      <formula>-8</formula>
      <formula>80</formula>
    </cfRule>
  </conditionalFormatting>
  <conditionalFormatting sqref="F405:F408">
    <cfRule type="cellIs" dxfId="140" priority="9" operator="lessThan">
      <formula>0</formula>
    </cfRule>
  </conditionalFormatting>
  <conditionalFormatting sqref="H430">
    <cfRule type="cellIs" dxfId="139" priority="8" operator="notBetween">
      <formula>-8</formula>
      <formula>80</formula>
    </cfRule>
  </conditionalFormatting>
  <conditionalFormatting sqref="G405:H408">
    <cfRule type="cellIs" dxfId="138" priority="7" operator="lessThan">
      <formula>0</formula>
    </cfRule>
  </conditionalFormatting>
  <conditionalFormatting sqref="J430">
    <cfRule type="cellIs" dxfId="137" priority="6" operator="notBetween">
      <formula>-8</formula>
      <formula>80</formula>
    </cfRule>
  </conditionalFormatting>
  <conditionalFormatting sqref="I405:J408">
    <cfRule type="cellIs" dxfId="136" priority="5" operator="lessThan">
      <formula>0</formula>
    </cfRule>
  </conditionalFormatting>
  <conditionalFormatting sqref="K405:L408">
    <cfRule type="cellIs" dxfId="135" priority="3" operator="lessThan">
      <formula>0</formula>
    </cfRule>
  </conditionalFormatting>
  <conditionalFormatting sqref="L430">
    <cfRule type="cellIs" dxfId="134" priority="4" operator="notBetween">
      <formula>-8</formula>
      <formula>80</formula>
    </cfRule>
  </conditionalFormatting>
  <conditionalFormatting sqref="M405:N408">
    <cfRule type="cellIs" dxfId="133" priority="1" operator="lessThan">
      <formula>0</formula>
    </cfRule>
  </conditionalFormatting>
  <conditionalFormatting sqref="N430">
    <cfRule type="cellIs" dxfId="132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6"/>
    <pageSetUpPr fitToPage="1"/>
  </sheetPr>
  <dimension ref="A1:AN460"/>
  <sheetViews>
    <sheetView showGridLines="0" zoomScaleNormal="100" zoomScaleSheetLayoutView="80" workbookViewId="0">
      <pane xSplit="2" ySplit="10" topLeftCell="O274" activePane="bottomRight" state="frozen"/>
      <selection activeCell="O11" sqref="O11"/>
      <selection pane="topRight" activeCell="O11" sqref="O11"/>
      <selection pane="bottomLeft" activeCell="O11" sqref="O11"/>
      <selection pane="bottomRight" activeCell="B290" sqref="B290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1" width="7" style="17" hidden="1" customWidth="1" outlineLevel="1"/>
    <col min="12" max="12" width="7.33203125" style="17" hidden="1" customWidth="1" outlineLevel="1"/>
    <col min="1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09" t="s">
        <v>127</v>
      </c>
      <c r="B1" s="310"/>
      <c r="O1" s="348" t="s">
        <v>269</v>
      </c>
      <c r="P1" s="349"/>
      <c r="Q1" s="349"/>
      <c r="R1" s="349"/>
      <c r="S1" s="350"/>
      <c r="U1" s="17"/>
    </row>
    <row r="2" spans="1:40" ht="15.75" customHeight="1" outlineLevel="1" thickBot="1" x14ac:dyDescent="0.3">
      <c r="A2" s="311"/>
      <c r="B2" s="312"/>
      <c r="O2" s="354">
        <f>Shift1!O2</f>
        <v>46296.392650462964</v>
      </c>
      <c r="P2" s="355"/>
      <c r="Q2" s="355"/>
      <c r="R2" s="355"/>
      <c r="S2" s="356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13" t="s">
        <v>107</v>
      </c>
      <c r="Q4" s="313"/>
      <c r="R4" s="313"/>
      <c r="S4" s="313"/>
      <c r="U4" s="4" t="s">
        <v>108</v>
      </c>
      <c r="V4" s="289" t="s">
        <v>109</v>
      </c>
      <c r="W4" s="290"/>
      <c r="X4" s="290"/>
      <c r="Y4" s="290"/>
      <c r="Z4" s="290"/>
      <c r="AA4" s="291"/>
      <c r="AB4" s="96" t="s">
        <v>90</v>
      </c>
      <c r="AC4" s="292" t="s">
        <v>110</v>
      </c>
      <c r="AD4" s="293"/>
      <c r="AE4" s="294"/>
    </row>
    <row r="5" spans="1:40" outlineLevel="1" x14ac:dyDescent="0.25">
      <c r="O5" s="5" t="s">
        <v>87</v>
      </c>
      <c r="P5" s="313" t="s">
        <v>111</v>
      </c>
      <c r="Q5" s="313"/>
      <c r="R5" s="313"/>
      <c r="S5" s="313"/>
      <c r="U5" s="5" t="s">
        <v>86</v>
      </c>
      <c r="V5" s="292" t="s">
        <v>112</v>
      </c>
      <c r="W5" s="293"/>
      <c r="X5" s="293"/>
      <c r="Y5" s="293"/>
      <c r="Z5" s="293"/>
      <c r="AA5" s="294"/>
      <c r="AB5" s="96" t="s">
        <v>113</v>
      </c>
      <c r="AC5" s="292" t="s">
        <v>114</v>
      </c>
      <c r="AD5" s="293"/>
      <c r="AE5" s="294"/>
    </row>
    <row r="6" spans="1:40" outlineLevel="1" x14ac:dyDescent="0.25">
      <c r="O6" s="5" t="s">
        <v>89</v>
      </c>
      <c r="P6" s="292" t="s">
        <v>115</v>
      </c>
      <c r="Q6" s="293"/>
      <c r="R6" s="293"/>
      <c r="S6" s="294"/>
      <c r="U6" s="95" t="s">
        <v>271</v>
      </c>
      <c r="V6" s="292" t="s">
        <v>117</v>
      </c>
      <c r="W6" s="293"/>
      <c r="X6" s="293"/>
      <c r="Y6" s="293"/>
      <c r="Z6" s="293"/>
      <c r="AA6" s="294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13" t="s">
        <v>118</v>
      </c>
      <c r="Q7" s="313"/>
      <c r="R7" s="313"/>
      <c r="S7" s="313"/>
      <c r="U7" s="95" t="s">
        <v>91</v>
      </c>
      <c r="V7" s="292" t="s">
        <v>119</v>
      </c>
      <c r="W7" s="293"/>
      <c r="X7" s="293"/>
      <c r="Y7" s="293"/>
      <c r="Z7" s="293"/>
      <c r="AA7" s="294"/>
    </row>
    <row r="8" spans="1:40" outlineLevel="1" x14ac:dyDescent="0.25">
      <c r="C8" s="295"/>
      <c r="D8" s="295"/>
      <c r="E8" s="295"/>
      <c r="F8" s="295"/>
      <c r="G8" s="295"/>
      <c r="H8" s="295"/>
      <c r="I8" s="317"/>
      <c r="J8" s="317"/>
      <c r="K8" s="295"/>
      <c r="L8" s="295"/>
      <c r="M8" s="295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5"/>
      <c r="AD8" s="295"/>
      <c r="AE8" s="295"/>
      <c r="AF8" s="295"/>
      <c r="AG8" s="295"/>
      <c r="AH8" s="295"/>
      <c r="AI8" s="295"/>
      <c r="AJ8" s="295"/>
      <c r="AK8" s="295"/>
      <c r="AL8" s="295"/>
    </row>
    <row r="9" spans="1:40" x14ac:dyDescent="0.25">
      <c r="C9" s="316" t="s">
        <v>232</v>
      </c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8" t="s">
        <v>57</v>
      </c>
      <c r="P9" s="315"/>
      <c r="Q9" s="318" t="s">
        <v>58</v>
      </c>
      <c r="R9" s="315"/>
      <c r="S9" s="318" t="s">
        <v>59</v>
      </c>
      <c r="T9" s="315"/>
      <c r="U9" s="351" t="s">
        <v>270</v>
      </c>
      <c r="V9" s="352"/>
      <c r="W9" s="351"/>
      <c r="X9" s="352"/>
      <c r="Y9" s="302" t="s">
        <v>60</v>
      </c>
      <c r="Z9" s="303"/>
      <c r="AA9" s="302" t="s">
        <v>61</v>
      </c>
      <c r="AB9" s="303"/>
      <c r="AC9" s="302" t="s">
        <v>57</v>
      </c>
      <c r="AD9" s="303"/>
      <c r="AE9" s="302" t="s">
        <v>57</v>
      </c>
      <c r="AF9" s="303"/>
      <c r="AG9" s="327" t="s">
        <v>62</v>
      </c>
      <c r="AH9" s="328"/>
      <c r="AI9" s="328"/>
      <c r="AJ9" s="328"/>
      <c r="AK9" s="328"/>
      <c r="AL9" s="329"/>
      <c r="AM9" s="351"/>
      <c r="AN9" s="352"/>
    </row>
    <row r="10" spans="1:40" x14ac:dyDescent="0.25">
      <c r="C10" s="322" t="s">
        <v>229</v>
      </c>
      <c r="D10" s="322"/>
      <c r="E10" s="322"/>
      <c r="F10" s="322"/>
      <c r="G10" s="322" t="s">
        <v>50</v>
      </c>
      <c r="H10" s="322"/>
      <c r="I10" s="322" t="s">
        <v>124</v>
      </c>
      <c r="J10" s="322"/>
      <c r="K10" s="322" t="s">
        <v>51</v>
      </c>
      <c r="L10" s="322"/>
      <c r="M10" s="322" t="s">
        <v>230</v>
      </c>
      <c r="N10" s="322"/>
      <c r="O10" s="301" t="s">
        <v>233</v>
      </c>
      <c r="P10" s="301"/>
      <c r="Q10" s="301" t="s">
        <v>253</v>
      </c>
      <c r="R10" s="301"/>
      <c r="S10" s="301" t="s">
        <v>41</v>
      </c>
      <c r="T10" s="301"/>
      <c r="U10" s="298" t="s">
        <v>254</v>
      </c>
      <c r="V10" s="298"/>
      <c r="W10" s="353"/>
      <c r="X10" s="322"/>
      <c r="Y10" s="296" t="s">
        <v>474</v>
      </c>
      <c r="Z10" s="296"/>
      <c r="AA10" s="296" t="s">
        <v>48</v>
      </c>
      <c r="AB10" s="296"/>
      <c r="AC10" s="296" t="s">
        <v>49</v>
      </c>
      <c r="AD10" s="296"/>
      <c r="AE10" s="296" t="s">
        <v>530</v>
      </c>
      <c r="AF10" s="296"/>
      <c r="AG10" s="326" t="s">
        <v>241</v>
      </c>
      <c r="AH10" s="326"/>
      <c r="AI10" s="326" t="s">
        <v>223</v>
      </c>
      <c r="AJ10" s="326"/>
      <c r="AK10" s="326" t="s">
        <v>444</v>
      </c>
      <c r="AL10" s="326"/>
      <c r="AM10" s="353"/>
      <c r="AN10" s="322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278</v>
      </c>
      <c r="P11" s="147"/>
      <c r="Q11" s="86" t="s">
        <v>278</v>
      </c>
      <c r="R11" s="147" t="s">
        <v>492</v>
      </c>
      <c r="S11" s="86" t="s">
        <v>278</v>
      </c>
      <c r="T11" s="147"/>
      <c r="U11" s="86" t="s">
        <v>278</v>
      </c>
      <c r="V11" s="147"/>
      <c r="W11" s="86"/>
      <c r="X11" s="147"/>
      <c r="Y11" s="86" t="s">
        <v>278</v>
      </c>
      <c r="Z11" s="147"/>
      <c r="AA11" s="86" t="s">
        <v>278</v>
      </c>
      <c r="AB11" s="147"/>
      <c r="AC11" s="86" t="s">
        <v>278</v>
      </c>
      <c r="AD11" s="147"/>
      <c r="AE11" s="86"/>
      <c r="AF11" s="147"/>
      <c r="AG11" s="86" t="s">
        <v>278</v>
      </c>
      <c r="AH11" s="147"/>
      <c r="AI11" s="86" t="s">
        <v>278</v>
      </c>
      <c r="AJ11" s="147"/>
      <c r="AK11" s="86" t="s">
        <v>278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276</v>
      </c>
      <c r="P12" s="148"/>
      <c r="Q12" s="85" t="s">
        <v>276</v>
      </c>
      <c r="R12" s="148" t="s">
        <v>492</v>
      </c>
      <c r="S12" s="85" t="s">
        <v>276</v>
      </c>
      <c r="T12" s="148" t="s">
        <v>494</v>
      </c>
      <c r="U12" s="85" t="s">
        <v>276</v>
      </c>
      <c r="V12" s="148" t="s">
        <v>85</v>
      </c>
      <c r="W12" s="85"/>
      <c r="X12" s="148"/>
      <c r="Y12" s="85" t="s">
        <v>276</v>
      </c>
      <c r="Z12" s="148"/>
      <c r="AA12" s="85" t="s">
        <v>276</v>
      </c>
      <c r="AB12" s="148" t="s">
        <v>494</v>
      </c>
      <c r="AC12" s="85" t="s">
        <v>276</v>
      </c>
      <c r="AD12" s="148"/>
      <c r="AE12" s="85"/>
      <c r="AF12" s="148"/>
      <c r="AG12" s="85" t="s">
        <v>276</v>
      </c>
      <c r="AH12" s="148"/>
      <c r="AI12" s="85" t="s">
        <v>276</v>
      </c>
      <c r="AJ12" s="148"/>
      <c r="AK12" s="85" t="s">
        <v>276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276</v>
      </c>
      <c r="P13" s="147"/>
      <c r="Q13" s="232" t="s">
        <v>276</v>
      </c>
      <c r="R13" s="147"/>
      <c r="S13" s="232" t="s">
        <v>276</v>
      </c>
      <c r="T13" s="147" t="s">
        <v>494</v>
      </c>
      <c r="U13" s="232" t="s">
        <v>276</v>
      </c>
      <c r="V13" s="147"/>
      <c r="W13" s="232"/>
      <c r="X13" s="147"/>
      <c r="Y13" s="232" t="s">
        <v>276</v>
      </c>
      <c r="Z13" s="147"/>
      <c r="AA13" s="232" t="s">
        <v>276</v>
      </c>
      <c r="AB13" s="147" t="s">
        <v>494</v>
      </c>
      <c r="AC13" s="232" t="s">
        <v>276</v>
      </c>
      <c r="AD13" s="147"/>
      <c r="AE13" s="232"/>
      <c r="AF13" s="147"/>
      <c r="AG13" s="232" t="s">
        <v>276</v>
      </c>
      <c r="AH13" s="147"/>
      <c r="AI13" s="232" t="s">
        <v>276</v>
      </c>
      <c r="AJ13" s="147"/>
      <c r="AK13" s="232" t="s">
        <v>276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276</v>
      </c>
      <c r="P14" s="149" t="s">
        <v>22</v>
      </c>
      <c r="Q14" s="19" t="s">
        <v>276</v>
      </c>
      <c r="R14" s="149"/>
      <c r="S14" s="19" t="s">
        <v>276</v>
      </c>
      <c r="T14" s="149" t="s">
        <v>22</v>
      </c>
      <c r="U14" s="19" t="s">
        <v>276</v>
      </c>
      <c r="V14" s="149"/>
      <c r="W14" s="19"/>
      <c r="X14" s="149"/>
      <c r="Y14" s="19" t="s">
        <v>276</v>
      </c>
      <c r="Z14" s="149"/>
      <c r="AA14" s="19" t="s">
        <v>276</v>
      </c>
      <c r="AB14" s="149" t="s">
        <v>494</v>
      </c>
      <c r="AC14" s="19" t="s">
        <v>276</v>
      </c>
      <c r="AD14" s="149"/>
      <c r="AE14" s="19"/>
      <c r="AF14" s="149"/>
      <c r="AG14" s="19" t="s">
        <v>276</v>
      </c>
      <c r="AH14" s="149" t="s">
        <v>18</v>
      </c>
      <c r="AI14" s="19" t="s">
        <v>276</v>
      </c>
      <c r="AJ14" s="149"/>
      <c r="AK14" s="19" t="s">
        <v>276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277</v>
      </c>
      <c r="P15" s="148"/>
      <c r="Q15" s="233" t="s">
        <v>277</v>
      </c>
      <c r="R15" s="148" t="s">
        <v>85</v>
      </c>
      <c r="S15" s="233" t="s">
        <v>277</v>
      </c>
      <c r="T15" s="148" t="s">
        <v>494</v>
      </c>
      <c r="U15" s="233" t="s">
        <v>277</v>
      </c>
      <c r="V15" s="148"/>
      <c r="W15" s="233"/>
      <c r="X15" s="148"/>
      <c r="Y15" s="233" t="s">
        <v>277</v>
      </c>
      <c r="Z15" s="148"/>
      <c r="AA15" s="233" t="s">
        <v>277</v>
      </c>
      <c r="AB15" s="148" t="s">
        <v>82</v>
      </c>
      <c r="AC15" s="233" t="s">
        <v>277</v>
      </c>
      <c r="AD15" s="148"/>
      <c r="AE15" s="233" t="s">
        <v>83</v>
      </c>
      <c r="AF15" s="148"/>
      <c r="AG15" s="233" t="s">
        <v>277</v>
      </c>
      <c r="AH15" s="148"/>
      <c r="AI15" s="233" t="s">
        <v>277</v>
      </c>
      <c r="AJ15" s="148" t="s">
        <v>522</v>
      </c>
      <c r="AK15" s="233" t="s">
        <v>277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277</v>
      </c>
      <c r="P16" s="148" t="s">
        <v>82</v>
      </c>
      <c r="Q16" s="85" t="s">
        <v>277</v>
      </c>
      <c r="R16" s="148" t="s">
        <v>82</v>
      </c>
      <c r="S16" s="85" t="s">
        <v>277</v>
      </c>
      <c r="T16" s="148" t="s">
        <v>494</v>
      </c>
      <c r="U16" s="85" t="s">
        <v>277</v>
      </c>
      <c r="V16" s="148" t="s">
        <v>86</v>
      </c>
      <c r="W16" s="85"/>
      <c r="X16" s="148"/>
      <c r="Y16" s="85" t="s">
        <v>277</v>
      </c>
      <c r="Z16" s="148"/>
      <c r="AA16" s="85" t="s">
        <v>277</v>
      </c>
      <c r="AB16" s="148" t="s">
        <v>82</v>
      </c>
      <c r="AC16" s="85" t="s">
        <v>277</v>
      </c>
      <c r="AD16" s="148"/>
      <c r="AE16" s="85" t="s">
        <v>83</v>
      </c>
      <c r="AF16" s="148"/>
      <c r="AG16" s="85" t="s">
        <v>277</v>
      </c>
      <c r="AH16" s="148" t="s">
        <v>276</v>
      </c>
      <c r="AI16" s="85" t="s">
        <v>277</v>
      </c>
      <c r="AJ16" s="148"/>
      <c r="AK16" s="85" t="s">
        <v>277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82</v>
      </c>
      <c r="P17" s="148"/>
      <c r="Q17" s="85" t="s">
        <v>82</v>
      </c>
      <c r="R17" s="148"/>
      <c r="S17" s="85" t="s">
        <v>82</v>
      </c>
      <c r="T17" s="148" t="s">
        <v>494</v>
      </c>
      <c r="U17" s="85" t="s">
        <v>82</v>
      </c>
      <c r="V17" s="148" t="s">
        <v>85</v>
      </c>
      <c r="W17" s="85"/>
      <c r="X17" s="148"/>
      <c r="Y17" s="85" t="s">
        <v>82</v>
      </c>
      <c r="Z17" s="148"/>
      <c r="AA17" s="85" t="s">
        <v>82</v>
      </c>
      <c r="AB17" s="148"/>
      <c r="AC17" s="85" t="s">
        <v>82</v>
      </c>
      <c r="AD17" s="148" t="s">
        <v>88</v>
      </c>
      <c r="AE17" s="85" t="s">
        <v>83</v>
      </c>
      <c r="AF17" s="148"/>
      <c r="AG17" s="85" t="s">
        <v>82</v>
      </c>
      <c r="AH17" s="148" t="s">
        <v>528</v>
      </c>
      <c r="AI17" s="85" t="s">
        <v>82</v>
      </c>
      <c r="AJ17" s="148"/>
      <c r="AK17" s="85" t="s">
        <v>82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82</v>
      </c>
      <c r="P18" s="148"/>
      <c r="Q18" s="85" t="s">
        <v>82</v>
      </c>
      <c r="R18" s="148" t="s">
        <v>85</v>
      </c>
      <c r="S18" s="85" t="s">
        <v>82</v>
      </c>
      <c r="T18" s="148" t="s">
        <v>494</v>
      </c>
      <c r="U18" s="85" t="s">
        <v>82</v>
      </c>
      <c r="V18" s="148" t="s">
        <v>86</v>
      </c>
      <c r="W18" s="85"/>
      <c r="X18" s="148"/>
      <c r="Y18" s="85" t="s">
        <v>82</v>
      </c>
      <c r="Z18" s="148"/>
      <c r="AA18" s="85" t="s">
        <v>82</v>
      </c>
      <c r="AB18" s="148"/>
      <c r="AC18" s="85" t="s">
        <v>82</v>
      </c>
      <c r="AD18" s="148"/>
      <c r="AE18" s="85" t="s">
        <v>83</v>
      </c>
      <c r="AF18" s="148"/>
      <c r="AG18" s="85" t="s">
        <v>82</v>
      </c>
      <c r="AH18" s="148"/>
      <c r="AI18" s="85" t="s">
        <v>82</v>
      </c>
      <c r="AJ18" s="148"/>
      <c r="AK18" s="85" t="s">
        <v>82</v>
      </c>
      <c r="AL18" s="148"/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/>
      <c r="S19" s="85" t="s">
        <v>278</v>
      </c>
      <c r="T19" s="148"/>
      <c r="U19" s="85" t="s">
        <v>278</v>
      </c>
      <c r="V19" s="148"/>
      <c r="W19" s="85"/>
      <c r="X19" s="148"/>
      <c r="Y19" s="85" t="s">
        <v>278</v>
      </c>
      <c r="Z19" s="148"/>
      <c r="AA19" s="85" t="s">
        <v>278</v>
      </c>
      <c r="AB19" s="148"/>
      <c r="AC19" s="85" t="s">
        <v>278</v>
      </c>
      <c r="AD19" s="148"/>
      <c r="AE19" s="85" t="s">
        <v>83</v>
      </c>
      <c r="AF19" s="148"/>
      <c r="AG19" s="85" t="s">
        <v>278</v>
      </c>
      <c r="AH19" s="148"/>
      <c r="AI19" s="85" t="s">
        <v>278</v>
      </c>
      <c r="AJ19" s="148"/>
      <c r="AK19" s="85" t="s">
        <v>278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/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278</v>
      </c>
      <c r="AB20" s="147"/>
      <c r="AC20" s="232" t="s">
        <v>278</v>
      </c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/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278</v>
      </c>
      <c r="AB21" s="149"/>
      <c r="AC21" s="19" t="s">
        <v>278</v>
      </c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83</v>
      </c>
      <c r="P22" s="148" t="s">
        <v>281</v>
      </c>
      <c r="Q22" s="233" t="s">
        <v>298</v>
      </c>
      <c r="R22" s="148" t="s">
        <v>278</v>
      </c>
      <c r="S22" s="233" t="s">
        <v>278</v>
      </c>
      <c r="T22" s="148"/>
      <c r="U22" s="233" t="s">
        <v>278</v>
      </c>
      <c r="V22" s="148"/>
      <c r="W22" s="233"/>
      <c r="X22" s="148"/>
      <c r="Y22" s="233" t="s">
        <v>83</v>
      </c>
      <c r="Z22" s="148" t="s">
        <v>85</v>
      </c>
      <c r="AA22" s="233" t="s">
        <v>282</v>
      </c>
      <c r="AB22" s="148" t="s">
        <v>90</v>
      </c>
      <c r="AC22" s="233" t="s">
        <v>83</v>
      </c>
      <c r="AD22" s="148" t="s">
        <v>281</v>
      </c>
      <c r="AE22" s="233" t="s">
        <v>83</v>
      </c>
      <c r="AF22" s="148"/>
      <c r="AG22" s="233" t="s">
        <v>298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83</v>
      </c>
      <c r="P23" s="148" t="s">
        <v>281</v>
      </c>
      <c r="Q23" s="85" t="s">
        <v>298</v>
      </c>
      <c r="R23" s="148" t="s">
        <v>286</v>
      </c>
      <c r="S23" s="85" t="s">
        <v>278</v>
      </c>
      <c r="T23" s="148"/>
      <c r="U23" s="85" t="s">
        <v>278</v>
      </c>
      <c r="V23" s="148"/>
      <c r="W23" s="85"/>
      <c r="X23" s="148"/>
      <c r="Y23" s="85" t="s">
        <v>83</v>
      </c>
      <c r="Z23" s="148" t="s">
        <v>85</v>
      </c>
      <c r="AA23" s="85" t="s">
        <v>282</v>
      </c>
      <c r="AB23" s="148" t="s">
        <v>90</v>
      </c>
      <c r="AC23" s="85" t="s">
        <v>83</v>
      </c>
      <c r="AD23" s="148" t="s">
        <v>281</v>
      </c>
      <c r="AE23" s="85" t="s">
        <v>83</v>
      </c>
      <c r="AF23" s="148"/>
      <c r="AG23" s="85" t="s">
        <v>298</v>
      </c>
      <c r="AH23" s="148" t="s">
        <v>276</v>
      </c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83</v>
      </c>
      <c r="P24" s="148" t="s">
        <v>281</v>
      </c>
      <c r="Q24" s="85" t="s">
        <v>298</v>
      </c>
      <c r="R24" s="148" t="s">
        <v>286</v>
      </c>
      <c r="S24" s="85" t="s">
        <v>83</v>
      </c>
      <c r="T24" s="148" t="s">
        <v>280</v>
      </c>
      <c r="U24" s="85" t="s">
        <v>83</v>
      </c>
      <c r="V24" s="148" t="s">
        <v>90</v>
      </c>
      <c r="W24" s="85"/>
      <c r="X24" s="148"/>
      <c r="Y24" s="85" t="s">
        <v>83</v>
      </c>
      <c r="Z24" s="148" t="s">
        <v>85</v>
      </c>
      <c r="AA24" s="85" t="s">
        <v>282</v>
      </c>
      <c r="AB24" s="148" t="s">
        <v>89</v>
      </c>
      <c r="AC24" s="85" t="s">
        <v>83</v>
      </c>
      <c r="AD24" s="148" t="s">
        <v>281</v>
      </c>
      <c r="AE24" s="85" t="s">
        <v>83</v>
      </c>
      <c r="AF24" s="148"/>
      <c r="AG24" s="85" t="s">
        <v>276</v>
      </c>
      <c r="AH24" s="148" t="s">
        <v>296</v>
      </c>
      <c r="AI24" s="85" t="s">
        <v>83</v>
      </c>
      <c r="AJ24" s="148" t="s">
        <v>281</v>
      </c>
      <c r="AK24" s="85" t="s">
        <v>83</v>
      </c>
      <c r="AL24" s="148" t="s">
        <v>277</v>
      </c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84</v>
      </c>
      <c r="R25" s="148" t="s">
        <v>288</v>
      </c>
      <c r="S25" s="85" t="s">
        <v>83</v>
      </c>
      <c r="T25" s="148" t="s">
        <v>280</v>
      </c>
      <c r="U25" s="85" t="s">
        <v>83</v>
      </c>
      <c r="V25" s="148" t="s">
        <v>90</v>
      </c>
      <c r="W25" s="85"/>
      <c r="X25" s="148"/>
      <c r="Y25" s="85" t="s">
        <v>278</v>
      </c>
      <c r="Z25" s="148"/>
      <c r="AA25" s="85" t="s">
        <v>278</v>
      </c>
      <c r="AB25" s="148"/>
      <c r="AC25" s="85" t="s">
        <v>278</v>
      </c>
      <c r="AD25" s="148"/>
      <c r="AE25" s="85" t="s">
        <v>83</v>
      </c>
      <c r="AF25" s="148"/>
      <c r="AG25" s="85" t="s">
        <v>278</v>
      </c>
      <c r="AH25" s="148"/>
      <c r="AI25" s="85" t="s">
        <v>83</v>
      </c>
      <c r="AJ25" s="148" t="s">
        <v>281</v>
      </c>
      <c r="AK25" s="85" t="s">
        <v>484</v>
      </c>
      <c r="AL25" s="148" t="s">
        <v>522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/>
      <c r="Q26" s="85" t="s">
        <v>278</v>
      </c>
      <c r="R26" s="148" t="s">
        <v>288</v>
      </c>
      <c r="S26" s="85" t="s">
        <v>83</v>
      </c>
      <c r="T26" s="148" t="s">
        <v>280</v>
      </c>
      <c r="U26" s="85" t="s">
        <v>83</v>
      </c>
      <c r="V26" s="148" t="s">
        <v>85</v>
      </c>
      <c r="W26" s="85"/>
      <c r="X26" s="148"/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83</v>
      </c>
      <c r="AF26" s="148"/>
      <c r="AG26" s="85" t="s">
        <v>278</v>
      </c>
      <c r="AH26" s="148"/>
      <c r="AI26" s="85" t="s">
        <v>83</v>
      </c>
      <c r="AJ26" s="148" t="s">
        <v>281</v>
      </c>
      <c r="AK26" s="85" t="s">
        <v>83</v>
      </c>
      <c r="AL26" s="148" t="s">
        <v>89</v>
      </c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/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278</v>
      </c>
      <c r="AJ27" s="147"/>
      <c r="AK27" s="232" t="s">
        <v>278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/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278</v>
      </c>
      <c r="AJ28" s="149"/>
      <c r="AK28" s="19" t="s">
        <v>278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276</v>
      </c>
      <c r="P29" s="148"/>
      <c r="Q29" s="233" t="s">
        <v>276</v>
      </c>
      <c r="R29" s="148"/>
      <c r="S29" s="233" t="s">
        <v>276</v>
      </c>
      <c r="T29" s="148"/>
      <c r="U29" s="233" t="s">
        <v>276</v>
      </c>
      <c r="V29" s="148"/>
      <c r="W29" s="233"/>
      <c r="X29" s="148"/>
      <c r="Y29" s="233" t="s">
        <v>276</v>
      </c>
      <c r="Z29" s="148"/>
      <c r="AA29" s="233" t="s">
        <v>276</v>
      </c>
      <c r="AB29" s="148" t="s">
        <v>82</v>
      </c>
      <c r="AC29" s="233" t="s">
        <v>276</v>
      </c>
      <c r="AD29" s="148" t="s">
        <v>288</v>
      </c>
      <c r="AE29" s="233" t="s">
        <v>83</v>
      </c>
      <c r="AF29" s="148"/>
      <c r="AG29" s="233" t="s">
        <v>276</v>
      </c>
      <c r="AH29" s="148"/>
      <c r="AI29" s="233" t="s">
        <v>276</v>
      </c>
      <c r="AJ29" s="148"/>
      <c r="AK29" s="233" t="s">
        <v>276</v>
      </c>
      <c r="AL29" s="148" t="s">
        <v>542</v>
      </c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276</v>
      </c>
      <c r="P30" s="148"/>
      <c r="Q30" s="85" t="s">
        <v>276</v>
      </c>
      <c r="R30" s="148"/>
      <c r="S30" s="85" t="s">
        <v>276</v>
      </c>
      <c r="T30" s="148" t="s">
        <v>522</v>
      </c>
      <c r="U30" s="85" t="s">
        <v>276</v>
      </c>
      <c r="V30" s="148"/>
      <c r="W30" s="85"/>
      <c r="X30" s="148"/>
      <c r="Y30" s="85" t="s">
        <v>276</v>
      </c>
      <c r="Z30" s="148" t="s">
        <v>484</v>
      </c>
      <c r="AA30" s="85" t="s">
        <v>276</v>
      </c>
      <c r="AB30" s="148" t="s">
        <v>82</v>
      </c>
      <c r="AC30" s="85" t="s">
        <v>276</v>
      </c>
      <c r="AD30" s="148"/>
      <c r="AE30" s="85" t="s">
        <v>83</v>
      </c>
      <c r="AF30" s="148"/>
      <c r="AG30" s="85" t="s">
        <v>276</v>
      </c>
      <c r="AH30" s="148"/>
      <c r="AI30" s="85" t="s">
        <v>276</v>
      </c>
      <c r="AJ30" s="148"/>
      <c r="AK30" s="85" t="s">
        <v>276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277</v>
      </c>
      <c r="P31" s="148" t="s">
        <v>84</v>
      </c>
      <c r="Q31" s="85" t="s">
        <v>277</v>
      </c>
      <c r="R31" s="148" t="s">
        <v>286</v>
      </c>
      <c r="S31" s="85" t="s">
        <v>277</v>
      </c>
      <c r="T31" s="148"/>
      <c r="U31" s="85" t="s">
        <v>277</v>
      </c>
      <c r="V31" s="148" t="s">
        <v>492</v>
      </c>
      <c r="W31" s="85"/>
      <c r="X31" s="148"/>
      <c r="Y31" s="85" t="s">
        <v>277</v>
      </c>
      <c r="Z31" s="148"/>
      <c r="AA31" s="85" t="s">
        <v>277</v>
      </c>
      <c r="AB31" s="148" t="s">
        <v>82</v>
      </c>
      <c r="AC31" s="85" t="s">
        <v>277</v>
      </c>
      <c r="AD31" s="148"/>
      <c r="AE31" s="85" t="s">
        <v>83</v>
      </c>
      <c r="AF31" s="148"/>
      <c r="AG31" s="85" t="s">
        <v>277</v>
      </c>
      <c r="AH31" s="148"/>
      <c r="AI31" s="85" t="s">
        <v>277</v>
      </c>
      <c r="AJ31" s="148" t="s">
        <v>84</v>
      </c>
      <c r="AK31" s="85" t="s">
        <v>277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277</v>
      </c>
      <c r="P32" s="148" t="s">
        <v>86</v>
      </c>
      <c r="Q32" s="85" t="s">
        <v>277</v>
      </c>
      <c r="R32" s="148" t="s">
        <v>82</v>
      </c>
      <c r="S32" s="85" t="s">
        <v>277</v>
      </c>
      <c r="T32" s="148"/>
      <c r="U32" s="85" t="s">
        <v>277</v>
      </c>
      <c r="V32" s="148" t="s">
        <v>289</v>
      </c>
      <c r="W32" s="85"/>
      <c r="X32" s="148"/>
      <c r="Y32" s="85" t="s">
        <v>277</v>
      </c>
      <c r="Z32" s="148" t="s">
        <v>492</v>
      </c>
      <c r="AA32" s="85" t="s">
        <v>277</v>
      </c>
      <c r="AB32" s="148" t="s">
        <v>82</v>
      </c>
      <c r="AC32" s="85" t="s">
        <v>277</v>
      </c>
      <c r="AD32" s="148"/>
      <c r="AE32" s="85" t="s">
        <v>83</v>
      </c>
      <c r="AF32" s="148"/>
      <c r="AG32" s="85" t="s">
        <v>277</v>
      </c>
      <c r="AH32" s="148" t="s">
        <v>537</v>
      </c>
      <c r="AI32" s="85" t="s">
        <v>277</v>
      </c>
      <c r="AJ32" s="148" t="s">
        <v>492</v>
      </c>
      <c r="AK32" s="85" t="s">
        <v>277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510</v>
      </c>
      <c r="Q33" s="85" t="s">
        <v>82</v>
      </c>
      <c r="R33" s="148"/>
      <c r="S33" s="85" t="s">
        <v>82</v>
      </c>
      <c r="T33" s="148"/>
      <c r="U33" s="85" t="s">
        <v>82</v>
      </c>
      <c r="V33" s="148"/>
      <c r="W33" s="85"/>
      <c r="X33" s="148"/>
      <c r="Y33" s="85" t="s">
        <v>82</v>
      </c>
      <c r="Z33" s="148" t="s">
        <v>88</v>
      </c>
      <c r="AA33" s="85" t="s">
        <v>82</v>
      </c>
      <c r="AB33" s="148"/>
      <c r="AC33" s="85" t="s">
        <v>82</v>
      </c>
      <c r="AD33" s="148"/>
      <c r="AE33" s="85" t="s">
        <v>83</v>
      </c>
      <c r="AF33" s="148"/>
      <c r="AG33" s="85" t="s">
        <v>82</v>
      </c>
      <c r="AH33" s="148"/>
      <c r="AI33" s="85" t="s">
        <v>82</v>
      </c>
      <c r="AJ33" s="148" t="s">
        <v>492</v>
      </c>
      <c r="AK33" s="85" t="s">
        <v>82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510</v>
      </c>
      <c r="Q34" s="19" t="s">
        <v>82</v>
      </c>
      <c r="R34" s="149"/>
      <c r="S34" s="19" t="s">
        <v>82</v>
      </c>
      <c r="T34" s="149"/>
      <c r="U34" s="19" t="s">
        <v>82</v>
      </c>
      <c r="V34" s="149"/>
      <c r="W34" s="19"/>
      <c r="X34" s="149"/>
      <c r="Y34" s="19" t="s">
        <v>82</v>
      </c>
      <c r="Z34" s="149"/>
      <c r="AA34" s="19" t="s">
        <v>82</v>
      </c>
      <c r="AB34" s="149"/>
      <c r="AC34" s="19" t="s">
        <v>82</v>
      </c>
      <c r="AD34" s="149"/>
      <c r="AE34" s="19" t="s">
        <v>278</v>
      </c>
      <c r="AF34" s="149"/>
      <c r="AG34" s="19" t="s">
        <v>82</v>
      </c>
      <c r="AH34" s="149"/>
      <c r="AI34" s="19" t="s">
        <v>82</v>
      </c>
      <c r="AJ34" s="149" t="s">
        <v>492</v>
      </c>
      <c r="AK34" s="19" t="s">
        <v>82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82</v>
      </c>
      <c r="P35" s="149" t="s">
        <v>277</v>
      </c>
      <c r="Q35" s="19" t="s">
        <v>82</v>
      </c>
      <c r="R35" s="149"/>
      <c r="S35" s="19" t="s">
        <v>82</v>
      </c>
      <c r="T35" s="149"/>
      <c r="U35" s="19" t="s">
        <v>82</v>
      </c>
      <c r="V35" s="149"/>
      <c r="W35" s="19"/>
      <c r="X35" s="149"/>
      <c r="Y35" s="19" t="s">
        <v>82</v>
      </c>
      <c r="Z35" s="149"/>
      <c r="AA35" s="19" t="s">
        <v>82</v>
      </c>
      <c r="AB35" s="149"/>
      <c r="AC35" s="19" t="s">
        <v>82</v>
      </c>
      <c r="AD35" s="149"/>
      <c r="AE35" s="19" t="s">
        <v>278</v>
      </c>
      <c r="AF35" s="149"/>
      <c r="AG35" s="19" t="s">
        <v>82</v>
      </c>
      <c r="AH35" s="149"/>
      <c r="AI35" s="19" t="s">
        <v>82</v>
      </c>
      <c r="AJ35" s="149" t="s">
        <v>492</v>
      </c>
      <c r="AK35" s="19" t="s">
        <v>82</v>
      </c>
      <c r="AL35" s="149" t="s">
        <v>278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278</v>
      </c>
      <c r="R36" s="148"/>
      <c r="S36" s="233" t="s">
        <v>278</v>
      </c>
      <c r="T36" s="148"/>
      <c r="U36" s="233" t="s">
        <v>278</v>
      </c>
      <c r="V36" s="148"/>
      <c r="W36" s="233"/>
      <c r="X36" s="148"/>
      <c r="Y36" s="233" t="s">
        <v>278</v>
      </c>
      <c r="Z36" s="148"/>
      <c r="AA36" s="233" t="s">
        <v>278</v>
      </c>
      <c r="AB36" s="148"/>
      <c r="AC36" s="233" t="s">
        <v>278</v>
      </c>
      <c r="AD36" s="148"/>
      <c r="AE36" s="233" t="s">
        <v>278</v>
      </c>
      <c r="AF36" s="148"/>
      <c r="AG36" s="233" t="s">
        <v>278</v>
      </c>
      <c r="AH36" s="148"/>
      <c r="AI36" s="233" t="s">
        <v>278</v>
      </c>
      <c r="AJ36" s="148"/>
      <c r="AK36" s="233" t="s">
        <v>278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278</v>
      </c>
      <c r="R37" s="148"/>
      <c r="S37" s="85" t="s">
        <v>278</v>
      </c>
      <c r="T37" s="148"/>
      <c r="U37" s="85" t="s">
        <v>278</v>
      </c>
      <c r="V37" s="148"/>
      <c r="W37" s="85"/>
      <c r="X37" s="148"/>
      <c r="Y37" s="85" t="s">
        <v>278</v>
      </c>
      <c r="Z37" s="148"/>
      <c r="AA37" s="85" t="s">
        <v>278</v>
      </c>
      <c r="AB37" s="148"/>
      <c r="AC37" s="85" t="s">
        <v>278</v>
      </c>
      <c r="AD37" s="148"/>
      <c r="AE37" s="85" t="s">
        <v>278</v>
      </c>
      <c r="AF37" s="148" t="s">
        <v>276</v>
      </c>
      <c r="AG37" s="85" t="s">
        <v>278</v>
      </c>
      <c r="AH37" s="148"/>
      <c r="AI37" s="85" t="s">
        <v>278</v>
      </c>
      <c r="AJ37" s="148"/>
      <c r="AK37" s="85" t="s">
        <v>278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276</v>
      </c>
      <c r="P38" s="148"/>
      <c r="Q38" s="85" t="s">
        <v>276</v>
      </c>
      <c r="R38" s="148"/>
      <c r="S38" s="85" t="s">
        <v>276</v>
      </c>
      <c r="T38" s="148" t="s">
        <v>280</v>
      </c>
      <c r="U38" s="85" t="s">
        <v>276</v>
      </c>
      <c r="V38" s="148" t="s">
        <v>277</v>
      </c>
      <c r="W38" s="85"/>
      <c r="X38" s="148"/>
      <c r="Y38" s="85" t="s">
        <v>276</v>
      </c>
      <c r="Z38" s="148"/>
      <c r="AA38" s="85" t="s">
        <v>276</v>
      </c>
      <c r="AB38" s="148" t="s">
        <v>82</v>
      </c>
      <c r="AC38" s="85" t="s">
        <v>276</v>
      </c>
      <c r="AD38" s="148"/>
      <c r="AE38" s="85" t="s">
        <v>276</v>
      </c>
      <c r="AF38" s="148"/>
      <c r="AG38" s="85" t="s">
        <v>276</v>
      </c>
      <c r="AH38" s="148" t="s">
        <v>481</v>
      </c>
      <c r="AI38" s="85" t="s">
        <v>276</v>
      </c>
      <c r="AJ38" s="148"/>
      <c r="AK38" s="85" t="s">
        <v>276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276</v>
      </c>
      <c r="P39" s="148"/>
      <c r="Q39" s="85" t="s">
        <v>276</v>
      </c>
      <c r="R39" s="148"/>
      <c r="S39" s="85" t="s">
        <v>276</v>
      </c>
      <c r="T39" s="148" t="s">
        <v>280</v>
      </c>
      <c r="U39" s="85" t="s">
        <v>276</v>
      </c>
      <c r="V39" s="148" t="s">
        <v>277</v>
      </c>
      <c r="W39" s="85"/>
      <c r="X39" s="148"/>
      <c r="Y39" s="85" t="s">
        <v>276</v>
      </c>
      <c r="Z39" s="148"/>
      <c r="AA39" s="85" t="s">
        <v>276</v>
      </c>
      <c r="AB39" s="148" t="s">
        <v>82</v>
      </c>
      <c r="AC39" s="85" t="s">
        <v>276</v>
      </c>
      <c r="AD39" s="148" t="s">
        <v>294</v>
      </c>
      <c r="AE39" s="85" t="s">
        <v>276</v>
      </c>
      <c r="AF39" s="148"/>
      <c r="AG39" s="85" t="s">
        <v>276</v>
      </c>
      <c r="AH39" s="148"/>
      <c r="AI39" s="85" t="s">
        <v>276</v>
      </c>
      <c r="AJ39" s="148"/>
      <c r="AK39" s="85" t="s">
        <v>278</v>
      </c>
      <c r="AL39" s="148" t="s">
        <v>276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277</v>
      </c>
      <c r="P40" s="148"/>
      <c r="Q40" s="85" t="s">
        <v>277</v>
      </c>
      <c r="R40" s="148"/>
      <c r="S40" s="85" t="s">
        <v>277</v>
      </c>
      <c r="T40" s="148"/>
      <c r="U40" s="85" t="s">
        <v>277</v>
      </c>
      <c r="V40" s="148" t="s">
        <v>82</v>
      </c>
      <c r="W40" s="85"/>
      <c r="X40" s="148"/>
      <c r="Y40" s="85" t="s">
        <v>277</v>
      </c>
      <c r="Z40" s="148"/>
      <c r="AA40" s="85" t="s">
        <v>277</v>
      </c>
      <c r="AB40" s="148" t="s">
        <v>82</v>
      </c>
      <c r="AC40" s="85" t="s">
        <v>82</v>
      </c>
      <c r="AD40" s="148" t="s">
        <v>492</v>
      </c>
      <c r="AE40" s="85" t="s">
        <v>277</v>
      </c>
      <c r="AF40" s="148"/>
      <c r="AG40" s="85" t="s">
        <v>277</v>
      </c>
      <c r="AH40" s="148"/>
      <c r="AI40" s="85" t="s">
        <v>277</v>
      </c>
      <c r="AJ40" s="148"/>
      <c r="AK40" s="85" t="s">
        <v>277</v>
      </c>
      <c r="AL40" s="148"/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277</v>
      </c>
      <c r="P41" s="162"/>
      <c r="Q41" s="124" t="s">
        <v>277</v>
      </c>
      <c r="R41" s="162" t="s">
        <v>88</v>
      </c>
      <c r="S41" s="124" t="s">
        <v>277</v>
      </c>
      <c r="T41" s="162"/>
      <c r="U41" s="124" t="s">
        <v>277</v>
      </c>
      <c r="V41" s="162" t="s">
        <v>86</v>
      </c>
      <c r="W41" s="124"/>
      <c r="X41" s="162"/>
      <c r="Y41" s="124" t="s">
        <v>277</v>
      </c>
      <c r="Z41" s="162"/>
      <c r="AA41" s="124" t="s">
        <v>277</v>
      </c>
      <c r="AB41" s="162" t="s">
        <v>82</v>
      </c>
      <c r="AC41" s="124" t="s">
        <v>277</v>
      </c>
      <c r="AD41" s="162" t="s">
        <v>82</v>
      </c>
      <c r="AE41" s="124" t="s">
        <v>277</v>
      </c>
      <c r="AF41" s="162"/>
      <c r="AG41" s="124" t="s">
        <v>277</v>
      </c>
      <c r="AH41" s="162"/>
      <c r="AI41" s="124" t="s">
        <v>277</v>
      </c>
      <c r="AJ41" s="162"/>
      <c r="AK41" s="124" t="s">
        <v>277</v>
      </c>
      <c r="AL41" s="162" t="s">
        <v>85</v>
      </c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277</v>
      </c>
      <c r="P42" s="149"/>
      <c r="Q42" s="19" t="s">
        <v>277</v>
      </c>
      <c r="R42" s="149"/>
      <c r="S42" s="19" t="s">
        <v>277</v>
      </c>
      <c r="T42" s="149"/>
      <c r="U42" s="19" t="s">
        <v>277</v>
      </c>
      <c r="V42" s="149"/>
      <c r="W42" s="19"/>
      <c r="X42" s="149"/>
      <c r="Y42" s="19" t="s">
        <v>277</v>
      </c>
      <c r="Z42" s="149"/>
      <c r="AA42" s="19" t="s">
        <v>277</v>
      </c>
      <c r="AB42" s="149" t="s">
        <v>82</v>
      </c>
      <c r="AC42" s="19" t="s">
        <v>277</v>
      </c>
      <c r="AD42" s="149" t="s">
        <v>82</v>
      </c>
      <c r="AE42" s="19" t="s">
        <v>277</v>
      </c>
      <c r="AF42" s="149"/>
      <c r="AG42" s="19" t="s">
        <v>277</v>
      </c>
      <c r="AH42" s="149"/>
      <c r="AI42" s="19" t="s">
        <v>277</v>
      </c>
      <c r="AJ42" s="149"/>
      <c r="AK42" s="19" t="s">
        <v>277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82</v>
      </c>
      <c r="P43" s="151" t="s">
        <v>492</v>
      </c>
      <c r="Q43" s="234" t="s">
        <v>82</v>
      </c>
      <c r="R43" s="151" t="s">
        <v>276</v>
      </c>
      <c r="S43" s="234" t="s">
        <v>82</v>
      </c>
      <c r="T43" s="151"/>
      <c r="U43" s="234" t="s">
        <v>82</v>
      </c>
      <c r="V43" s="151" t="s">
        <v>86</v>
      </c>
      <c r="W43" s="234"/>
      <c r="X43" s="151"/>
      <c r="Y43" s="234" t="s">
        <v>82</v>
      </c>
      <c r="Z43" s="151" t="s">
        <v>278</v>
      </c>
      <c r="AA43" s="234" t="s">
        <v>82</v>
      </c>
      <c r="AB43" s="151"/>
      <c r="AC43" s="234" t="s">
        <v>82</v>
      </c>
      <c r="AD43" s="151"/>
      <c r="AE43" s="234" t="s">
        <v>82</v>
      </c>
      <c r="AF43" s="151"/>
      <c r="AG43" s="234" t="s">
        <v>82</v>
      </c>
      <c r="AH43" s="151"/>
      <c r="AI43" s="234" t="s">
        <v>82</v>
      </c>
      <c r="AJ43" s="151"/>
      <c r="AK43" s="234" t="s">
        <v>82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82</v>
      </c>
      <c r="P44" s="151" t="s">
        <v>492</v>
      </c>
      <c r="Q44" s="84" t="s">
        <v>82</v>
      </c>
      <c r="R44" s="151" t="s">
        <v>84</v>
      </c>
      <c r="S44" s="84" t="s">
        <v>82</v>
      </c>
      <c r="T44" s="151"/>
      <c r="U44" s="84" t="s">
        <v>82</v>
      </c>
      <c r="V44" s="151" t="s">
        <v>86</v>
      </c>
      <c r="W44" s="84"/>
      <c r="X44" s="151"/>
      <c r="Y44" s="84" t="s">
        <v>82</v>
      </c>
      <c r="Z44" s="151" t="s">
        <v>84</v>
      </c>
      <c r="AA44" s="84" t="s">
        <v>82</v>
      </c>
      <c r="AB44" s="151"/>
      <c r="AC44" s="84" t="s">
        <v>82</v>
      </c>
      <c r="AD44" s="151"/>
      <c r="AE44" s="84" t="s">
        <v>82</v>
      </c>
      <c r="AF44" s="151"/>
      <c r="AG44" s="84" t="s">
        <v>82</v>
      </c>
      <c r="AH44" s="151" t="s">
        <v>523</v>
      </c>
      <c r="AI44" s="84" t="s">
        <v>82</v>
      </c>
      <c r="AJ44" s="151"/>
      <c r="AK44" s="84" t="s">
        <v>82</v>
      </c>
      <c r="AL44" s="151"/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278</v>
      </c>
      <c r="P45" s="151" t="s">
        <v>492</v>
      </c>
      <c r="Q45" s="84" t="s">
        <v>278</v>
      </c>
      <c r="R45" s="151"/>
      <c r="S45" s="84" t="s">
        <v>278</v>
      </c>
      <c r="T45" s="151"/>
      <c r="U45" s="84" t="s">
        <v>278</v>
      </c>
      <c r="V45" s="151"/>
      <c r="W45" s="84"/>
      <c r="X45" s="151"/>
      <c r="Y45" s="84" t="s">
        <v>278</v>
      </c>
      <c r="Z45" s="151" t="s">
        <v>84</v>
      </c>
      <c r="AA45" s="84" t="s">
        <v>278</v>
      </c>
      <c r="AB45" s="151"/>
      <c r="AC45" s="84" t="s">
        <v>278</v>
      </c>
      <c r="AD45" s="151"/>
      <c r="AE45" s="84" t="s">
        <v>278</v>
      </c>
      <c r="AF45" s="151"/>
      <c r="AG45" s="84" t="s">
        <v>278</v>
      </c>
      <c r="AH45" s="151"/>
      <c r="AI45" s="84" t="s">
        <v>278</v>
      </c>
      <c r="AJ45" s="151"/>
      <c r="AK45" s="84" t="s">
        <v>278</v>
      </c>
      <c r="AL45" s="151"/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278</v>
      </c>
      <c r="P46" s="151" t="s">
        <v>492</v>
      </c>
      <c r="Q46" s="84" t="s">
        <v>278</v>
      </c>
      <c r="R46" s="151"/>
      <c r="S46" s="84" t="s">
        <v>278</v>
      </c>
      <c r="T46" s="151"/>
      <c r="U46" s="84" t="s">
        <v>278</v>
      </c>
      <c r="V46" s="151"/>
      <c r="W46" s="84"/>
      <c r="X46" s="151"/>
      <c r="Y46" s="84" t="s">
        <v>278</v>
      </c>
      <c r="Z46" s="151"/>
      <c r="AA46" s="84" t="s">
        <v>278</v>
      </c>
      <c r="AB46" s="151"/>
      <c r="AC46" s="84" t="s">
        <v>278</v>
      </c>
      <c r="AD46" s="151"/>
      <c r="AE46" s="84" t="s">
        <v>278</v>
      </c>
      <c r="AF46" s="151"/>
      <c r="AG46" s="84" t="s">
        <v>278</v>
      </c>
      <c r="AH46" s="151"/>
      <c r="AI46" s="84" t="s">
        <v>278</v>
      </c>
      <c r="AJ46" s="151"/>
      <c r="AK46" s="84" t="s">
        <v>278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276</v>
      </c>
      <c r="P47" s="151" t="s">
        <v>492</v>
      </c>
      <c r="Q47" s="84" t="s">
        <v>276</v>
      </c>
      <c r="R47" s="151"/>
      <c r="S47" s="84" t="s">
        <v>276</v>
      </c>
      <c r="T47" s="151" t="s">
        <v>537</v>
      </c>
      <c r="U47" s="84" t="s">
        <v>276</v>
      </c>
      <c r="V47" s="151"/>
      <c r="W47" s="84"/>
      <c r="X47" s="151"/>
      <c r="Y47" s="84" t="s">
        <v>276</v>
      </c>
      <c r="Z47" s="151"/>
      <c r="AA47" s="84" t="s">
        <v>276</v>
      </c>
      <c r="AB47" s="151"/>
      <c r="AC47" s="84" t="s">
        <v>276</v>
      </c>
      <c r="AD47" s="151"/>
      <c r="AE47" s="84" t="s">
        <v>276</v>
      </c>
      <c r="AF47" s="151"/>
      <c r="AG47" s="84" t="s">
        <v>276</v>
      </c>
      <c r="AH47" s="151" t="s">
        <v>537</v>
      </c>
      <c r="AI47" s="84" t="s">
        <v>276</v>
      </c>
      <c r="AJ47" s="151"/>
      <c r="AK47" s="84" t="s">
        <v>276</v>
      </c>
      <c r="AL47" s="151"/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276</v>
      </c>
      <c r="P48" s="149" t="s">
        <v>87</v>
      </c>
      <c r="Q48" s="19" t="s">
        <v>276</v>
      </c>
      <c r="R48" s="149"/>
      <c r="S48" s="19" t="s">
        <v>276</v>
      </c>
      <c r="T48" s="149"/>
      <c r="U48" s="19" t="s">
        <v>276</v>
      </c>
      <c r="V48" s="149"/>
      <c r="W48" s="19"/>
      <c r="X48" s="149"/>
      <c r="Y48" s="19" t="s">
        <v>276</v>
      </c>
      <c r="Z48" s="149"/>
      <c r="AA48" s="19" t="s">
        <v>276</v>
      </c>
      <c r="AB48" s="149" t="s">
        <v>293</v>
      </c>
      <c r="AC48" s="19" t="s">
        <v>276</v>
      </c>
      <c r="AD48" s="149" t="s">
        <v>287</v>
      </c>
      <c r="AE48" s="19" t="s">
        <v>276</v>
      </c>
      <c r="AF48" s="149"/>
      <c r="AG48" s="19" t="s">
        <v>276</v>
      </c>
      <c r="AH48" s="149"/>
      <c r="AI48" s="19" t="s">
        <v>276</v>
      </c>
      <c r="AJ48" s="149"/>
      <c r="AK48" s="19" t="s">
        <v>276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276</v>
      </c>
      <c r="P49" s="149"/>
      <c r="Q49" s="19" t="s">
        <v>276</v>
      </c>
      <c r="R49" s="149"/>
      <c r="S49" s="19" t="s">
        <v>276</v>
      </c>
      <c r="T49" s="149"/>
      <c r="U49" s="19" t="s">
        <v>276</v>
      </c>
      <c r="V49" s="149" t="s">
        <v>18</v>
      </c>
      <c r="W49" s="19"/>
      <c r="X49" s="149"/>
      <c r="Y49" s="19" t="s">
        <v>276</v>
      </c>
      <c r="Z49" s="149"/>
      <c r="AA49" s="19" t="s">
        <v>276</v>
      </c>
      <c r="AB49" s="149" t="s">
        <v>89</v>
      </c>
      <c r="AC49" s="19" t="s">
        <v>276</v>
      </c>
      <c r="AD49" s="149"/>
      <c r="AE49" s="19" t="s">
        <v>276</v>
      </c>
      <c r="AF49" s="149"/>
      <c r="AG49" s="19" t="s">
        <v>276</v>
      </c>
      <c r="AH49" s="149"/>
      <c r="AI49" s="19" t="s">
        <v>276</v>
      </c>
      <c r="AJ49" s="149"/>
      <c r="AK49" s="19" t="s">
        <v>276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277</v>
      </c>
      <c r="P50" s="151" t="s">
        <v>86</v>
      </c>
      <c r="Q50" s="234" t="s">
        <v>276</v>
      </c>
      <c r="R50" s="151" t="s">
        <v>289</v>
      </c>
      <c r="S50" s="234" t="s">
        <v>277</v>
      </c>
      <c r="T50" s="151"/>
      <c r="U50" s="234" t="s">
        <v>277</v>
      </c>
      <c r="V50" s="151"/>
      <c r="W50" s="234"/>
      <c r="X50" s="151"/>
      <c r="Y50" s="234" t="s">
        <v>277</v>
      </c>
      <c r="Z50" s="151"/>
      <c r="AA50" s="234" t="s">
        <v>82</v>
      </c>
      <c r="AB50" s="151" t="s">
        <v>492</v>
      </c>
      <c r="AC50" s="234" t="s">
        <v>277</v>
      </c>
      <c r="AD50" s="151"/>
      <c r="AE50" s="234" t="s">
        <v>277</v>
      </c>
      <c r="AF50" s="151"/>
      <c r="AG50" s="234" t="s">
        <v>277</v>
      </c>
      <c r="AH50" s="151"/>
      <c r="AI50" s="234" t="s">
        <v>277</v>
      </c>
      <c r="AJ50" s="151"/>
      <c r="AK50" s="234" t="s">
        <v>277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277</v>
      </c>
      <c r="P51" s="151" t="s">
        <v>492</v>
      </c>
      <c r="Q51" s="84" t="s">
        <v>277</v>
      </c>
      <c r="R51" s="151" t="s">
        <v>84</v>
      </c>
      <c r="S51" s="84" t="s">
        <v>277</v>
      </c>
      <c r="T51" s="151"/>
      <c r="U51" s="84" t="s">
        <v>298</v>
      </c>
      <c r="V51" s="151" t="s">
        <v>286</v>
      </c>
      <c r="W51" s="84"/>
      <c r="X51" s="151"/>
      <c r="Y51" s="84" t="s">
        <v>277</v>
      </c>
      <c r="Z51" s="151"/>
      <c r="AA51" s="84" t="s">
        <v>277</v>
      </c>
      <c r="AB51" s="151" t="s">
        <v>82</v>
      </c>
      <c r="AC51" s="84" t="s">
        <v>277</v>
      </c>
      <c r="AD51" s="151" t="s">
        <v>492</v>
      </c>
      <c r="AE51" s="84" t="s">
        <v>277</v>
      </c>
      <c r="AF51" s="151"/>
      <c r="AG51" s="84" t="s">
        <v>277</v>
      </c>
      <c r="AH51" s="151"/>
      <c r="AI51" s="84" t="s">
        <v>277</v>
      </c>
      <c r="AJ51" s="151" t="s">
        <v>510</v>
      </c>
      <c r="AK51" s="84" t="s">
        <v>277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277</v>
      </c>
      <c r="P52" s="151" t="s">
        <v>87</v>
      </c>
      <c r="Q52" s="84" t="s">
        <v>82</v>
      </c>
      <c r="R52" s="151"/>
      <c r="S52" s="84" t="s">
        <v>82</v>
      </c>
      <c r="T52" s="151"/>
      <c r="U52" s="84" t="s">
        <v>82</v>
      </c>
      <c r="V52" s="151" t="s">
        <v>85</v>
      </c>
      <c r="W52" s="84"/>
      <c r="X52" s="151"/>
      <c r="Y52" s="84" t="s">
        <v>82</v>
      </c>
      <c r="Z52" s="151"/>
      <c r="AA52" s="84" t="s">
        <v>82</v>
      </c>
      <c r="AB52" s="151"/>
      <c r="AC52" s="84" t="s">
        <v>82</v>
      </c>
      <c r="AD52" s="151"/>
      <c r="AE52" s="84" t="s">
        <v>82</v>
      </c>
      <c r="AF52" s="151"/>
      <c r="AG52" s="84" t="s">
        <v>82</v>
      </c>
      <c r="AH52" s="151"/>
      <c r="AI52" s="84" t="s">
        <v>82</v>
      </c>
      <c r="AJ52" s="151"/>
      <c r="AK52" s="84" t="s">
        <v>82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82</v>
      </c>
      <c r="P53" s="151" t="s">
        <v>91</v>
      </c>
      <c r="Q53" s="84" t="s">
        <v>82</v>
      </c>
      <c r="R53" s="151"/>
      <c r="S53" s="84" t="s">
        <v>82</v>
      </c>
      <c r="T53" s="151"/>
      <c r="U53" s="84" t="s">
        <v>82</v>
      </c>
      <c r="V53" s="151" t="s">
        <v>85</v>
      </c>
      <c r="W53" s="84"/>
      <c r="X53" s="151"/>
      <c r="Y53" s="84" t="s">
        <v>82</v>
      </c>
      <c r="Z53" s="151"/>
      <c r="AA53" s="84" t="s">
        <v>82</v>
      </c>
      <c r="AB53" s="151"/>
      <c r="AC53" s="84" t="s">
        <v>82</v>
      </c>
      <c r="AD53" s="151"/>
      <c r="AE53" s="84" t="s">
        <v>82</v>
      </c>
      <c r="AF53" s="151"/>
      <c r="AG53" s="84" t="s">
        <v>82</v>
      </c>
      <c r="AH53" s="151" t="s">
        <v>522</v>
      </c>
      <c r="AI53" s="84" t="s">
        <v>82</v>
      </c>
      <c r="AJ53" s="151"/>
      <c r="AK53" s="84" t="s">
        <v>82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278</v>
      </c>
      <c r="P54" s="151"/>
      <c r="Q54" s="84" t="s">
        <v>278</v>
      </c>
      <c r="R54" s="151"/>
      <c r="S54" s="84" t="s">
        <v>278</v>
      </c>
      <c r="T54" s="151"/>
      <c r="U54" s="84" t="s">
        <v>278</v>
      </c>
      <c r="V54" s="151"/>
      <c r="W54" s="84"/>
      <c r="X54" s="151"/>
      <c r="Y54" s="84" t="s">
        <v>278</v>
      </c>
      <c r="Z54" s="151"/>
      <c r="AA54" s="84" t="s">
        <v>278</v>
      </c>
      <c r="AB54" s="151"/>
      <c r="AC54" s="84" t="s">
        <v>278</v>
      </c>
      <c r="AD54" s="151"/>
      <c r="AE54" s="84" t="s">
        <v>278</v>
      </c>
      <c r="AF54" s="151"/>
      <c r="AG54" s="84" t="s">
        <v>278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/>
      <c r="Q55" s="232" t="s">
        <v>278</v>
      </c>
      <c r="R55" s="147"/>
      <c r="S55" s="232" t="s">
        <v>278</v>
      </c>
      <c r="T55" s="147"/>
      <c r="U55" s="232" t="s">
        <v>278</v>
      </c>
      <c r="V55" s="147"/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/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278</v>
      </c>
      <c r="P57" s="151"/>
      <c r="Q57" s="234" t="s">
        <v>278</v>
      </c>
      <c r="R57" s="151"/>
      <c r="S57" s="234" t="s">
        <v>83</v>
      </c>
      <c r="T57" s="151" t="s">
        <v>280</v>
      </c>
      <c r="U57" s="234" t="s">
        <v>83</v>
      </c>
      <c r="V57" s="151" t="s">
        <v>90</v>
      </c>
      <c r="W57" s="234"/>
      <c r="X57" s="151"/>
      <c r="Y57" s="234" t="s">
        <v>278</v>
      </c>
      <c r="Z57" s="151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83</v>
      </c>
      <c r="AJ57" s="151" t="s">
        <v>281</v>
      </c>
      <c r="AK57" s="234" t="s">
        <v>83</v>
      </c>
      <c r="AL57" s="151" t="s">
        <v>88</v>
      </c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278</v>
      </c>
      <c r="P58" s="151"/>
      <c r="Q58" s="84" t="s">
        <v>278</v>
      </c>
      <c r="R58" s="151" t="s">
        <v>298</v>
      </c>
      <c r="S58" s="84" t="s">
        <v>83</v>
      </c>
      <c r="T58" s="151" t="s">
        <v>280</v>
      </c>
      <c r="U58" s="84" t="s">
        <v>83</v>
      </c>
      <c r="V58" s="151" t="s">
        <v>90</v>
      </c>
      <c r="W58" s="84"/>
      <c r="X58" s="151"/>
      <c r="Y58" s="84" t="s">
        <v>278</v>
      </c>
      <c r="Z58" s="151"/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83</v>
      </c>
      <c r="AJ58" s="151" t="s">
        <v>281</v>
      </c>
      <c r="AK58" s="84" t="s">
        <v>83</v>
      </c>
      <c r="AL58" s="151" t="s">
        <v>87</v>
      </c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83</v>
      </c>
      <c r="P59" s="151" t="s">
        <v>281</v>
      </c>
      <c r="Q59" s="84" t="s">
        <v>298</v>
      </c>
      <c r="R59" s="151"/>
      <c r="S59" s="84" t="s">
        <v>83</v>
      </c>
      <c r="T59" s="151" t="s">
        <v>280</v>
      </c>
      <c r="U59" s="84" t="s">
        <v>83</v>
      </c>
      <c r="V59" s="151" t="s">
        <v>90</v>
      </c>
      <c r="W59" s="84"/>
      <c r="X59" s="151"/>
      <c r="Y59" s="84" t="s">
        <v>282</v>
      </c>
      <c r="Z59" s="151"/>
      <c r="AA59" s="84" t="s">
        <v>282</v>
      </c>
      <c r="AB59" s="151" t="s">
        <v>90</v>
      </c>
      <c r="AC59" s="84" t="s">
        <v>83</v>
      </c>
      <c r="AD59" s="151" t="s">
        <v>281</v>
      </c>
      <c r="AE59" s="84" t="s">
        <v>282</v>
      </c>
      <c r="AF59" s="151"/>
      <c r="AG59" s="84" t="s">
        <v>298</v>
      </c>
      <c r="AH59" s="151" t="s">
        <v>529</v>
      </c>
      <c r="AI59" s="84" t="s">
        <v>83</v>
      </c>
      <c r="AJ59" s="151" t="s">
        <v>281</v>
      </c>
      <c r="AK59" s="84" t="s">
        <v>83</v>
      </c>
      <c r="AL59" s="151" t="s">
        <v>85</v>
      </c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83</v>
      </c>
      <c r="P60" s="151" t="s">
        <v>281</v>
      </c>
      <c r="Q60" s="84" t="s">
        <v>298</v>
      </c>
      <c r="R60" s="151" t="s">
        <v>288</v>
      </c>
      <c r="S60" s="84" t="s">
        <v>278</v>
      </c>
      <c r="T60" s="151"/>
      <c r="U60" s="84" t="s">
        <v>278</v>
      </c>
      <c r="V60" s="151"/>
      <c r="W60" s="84"/>
      <c r="X60" s="151"/>
      <c r="Y60" s="84" t="s">
        <v>282</v>
      </c>
      <c r="Z60" s="151" t="s">
        <v>283</v>
      </c>
      <c r="AA60" s="84" t="s">
        <v>282</v>
      </c>
      <c r="AB60" s="151" t="s">
        <v>90</v>
      </c>
      <c r="AC60" s="84" t="s">
        <v>83</v>
      </c>
      <c r="AD60" s="151" t="s">
        <v>281</v>
      </c>
      <c r="AE60" s="84" t="s">
        <v>282</v>
      </c>
      <c r="AF60" s="151"/>
      <c r="AG60" s="84" t="s">
        <v>298</v>
      </c>
      <c r="AH60" s="151" t="s">
        <v>571</v>
      </c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83</v>
      </c>
      <c r="P61" s="151" t="s">
        <v>281</v>
      </c>
      <c r="Q61" s="84" t="s">
        <v>298</v>
      </c>
      <c r="R61" s="151" t="s">
        <v>278</v>
      </c>
      <c r="S61" s="84" t="s">
        <v>278</v>
      </c>
      <c r="T61" s="151"/>
      <c r="U61" s="84" t="s">
        <v>278</v>
      </c>
      <c r="V61" s="151"/>
      <c r="W61" s="84"/>
      <c r="X61" s="151"/>
      <c r="Y61" s="84" t="s">
        <v>276</v>
      </c>
      <c r="Z61" s="151"/>
      <c r="AA61" s="84" t="s">
        <v>282</v>
      </c>
      <c r="AB61" s="151" t="s">
        <v>90</v>
      </c>
      <c r="AC61" s="84" t="s">
        <v>83</v>
      </c>
      <c r="AD61" s="151" t="s">
        <v>85</v>
      </c>
      <c r="AE61" s="84" t="s">
        <v>282</v>
      </c>
      <c r="AF61" s="151"/>
      <c r="AG61" s="84" t="s">
        <v>298</v>
      </c>
      <c r="AH61" s="151" t="s">
        <v>529</v>
      </c>
      <c r="AI61" s="84" t="s">
        <v>278</v>
      </c>
      <c r="AJ61" s="151"/>
      <c r="AK61" s="84" t="s">
        <v>278</v>
      </c>
      <c r="AL61" s="151"/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/>
      <c r="X62" s="147"/>
      <c r="Y62" s="232" t="s">
        <v>278</v>
      </c>
      <c r="Z62" s="147"/>
      <c r="AA62" s="232" t="s">
        <v>278</v>
      </c>
      <c r="AB62" s="147"/>
      <c r="AC62" s="232" t="s">
        <v>278</v>
      </c>
      <c r="AD62" s="147"/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/>
      <c r="X63" s="149"/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276</v>
      </c>
      <c r="P64" s="242" t="s">
        <v>281</v>
      </c>
      <c r="Q64" s="235" t="s">
        <v>276</v>
      </c>
      <c r="R64" s="242"/>
      <c r="S64" s="235" t="s">
        <v>276</v>
      </c>
      <c r="T64" s="242"/>
      <c r="U64" s="235" t="s">
        <v>276</v>
      </c>
      <c r="V64" s="242" t="s">
        <v>86</v>
      </c>
      <c r="W64" s="235"/>
      <c r="X64" s="242"/>
      <c r="Y64" s="235" t="s">
        <v>276</v>
      </c>
      <c r="Z64" s="242"/>
      <c r="AA64" s="235" t="s">
        <v>276</v>
      </c>
      <c r="AB64" s="242" t="s">
        <v>82</v>
      </c>
      <c r="AC64" s="235" t="s">
        <v>276</v>
      </c>
      <c r="AD64" s="242"/>
      <c r="AE64" s="235" t="s">
        <v>276</v>
      </c>
      <c r="AF64" s="242"/>
      <c r="AG64" s="235" t="s">
        <v>276</v>
      </c>
      <c r="AH64" s="242"/>
      <c r="AI64" s="235" t="s">
        <v>276</v>
      </c>
      <c r="AJ64" s="242"/>
      <c r="AK64" s="235" t="s">
        <v>276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276</v>
      </c>
      <c r="P65" s="152" t="s">
        <v>85</v>
      </c>
      <c r="Q65" s="116" t="s">
        <v>276</v>
      </c>
      <c r="R65" s="152"/>
      <c r="S65" s="116" t="s">
        <v>276</v>
      </c>
      <c r="T65" s="152"/>
      <c r="U65" s="116" t="s">
        <v>276</v>
      </c>
      <c r="V65" s="152" t="s">
        <v>85</v>
      </c>
      <c r="W65" s="116"/>
      <c r="X65" s="152"/>
      <c r="Y65" s="116" t="s">
        <v>540</v>
      </c>
      <c r="Z65" s="152" t="s">
        <v>284</v>
      </c>
      <c r="AA65" s="116" t="s">
        <v>276</v>
      </c>
      <c r="AB65" s="152" t="s">
        <v>82</v>
      </c>
      <c r="AC65" s="116" t="s">
        <v>276</v>
      </c>
      <c r="AD65" s="152"/>
      <c r="AE65" s="116" t="s">
        <v>276</v>
      </c>
      <c r="AF65" s="152"/>
      <c r="AG65" s="116" t="s">
        <v>276</v>
      </c>
      <c r="AH65" s="152"/>
      <c r="AI65" s="116" t="s">
        <v>276</v>
      </c>
      <c r="AJ65" s="152"/>
      <c r="AK65" s="116" t="s">
        <v>276</v>
      </c>
      <c r="AL65" s="152"/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277</v>
      </c>
      <c r="P66" s="151"/>
      <c r="Q66" s="84" t="s">
        <v>277</v>
      </c>
      <c r="R66" s="151" t="s">
        <v>294</v>
      </c>
      <c r="S66" s="84" t="s">
        <v>277</v>
      </c>
      <c r="T66" s="151"/>
      <c r="U66" s="84" t="s">
        <v>277</v>
      </c>
      <c r="V66" s="151"/>
      <c r="W66" s="84"/>
      <c r="X66" s="151"/>
      <c r="Y66" s="84" t="s">
        <v>277</v>
      </c>
      <c r="Z66" s="151" t="s">
        <v>296</v>
      </c>
      <c r="AA66" s="84" t="s">
        <v>277</v>
      </c>
      <c r="AB66" s="151" t="s">
        <v>82</v>
      </c>
      <c r="AC66" s="84" t="s">
        <v>277</v>
      </c>
      <c r="AD66" s="151"/>
      <c r="AE66" s="84" t="s">
        <v>277</v>
      </c>
      <c r="AF66" s="151"/>
      <c r="AG66" s="84" t="s">
        <v>512</v>
      </c>
      <c r="AH66" s="151" t="s">
        <v>507</v>
      </c>
      <c r="AI66" s="84" t="s">
        <v>277</v>
      </c>
      <c r="AJ66" s="151"/>
      <c r="AK66" s="84" t="s">
        <v>277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277</v>
      </c>
      <c r="P67" s="152"/>
      <c r="Q67" s="116" t="s">
        <v>277</v>
      </c>
      <c r="R67" s="152"/>
      <c r="S67" s="116" t="s">
        <v>277</v>
      </c>
      <c r="T67" s="152" t="s">
        <v>10</v>
      </c>
      <c r="U67" s="116" t="s">
        <v>277</v>
      </c>
      <c r="V67" s="152" t="s">
        <v>591</v>
      </c>
      <c r="W67" s="116"/>
      <c r="X67" s="152"/>
      <c r="Y67" s="116" t="s">
        <v>277</v>
      </c>
      <c r="Z67" s="152"/>
      <c r="AA67" s="116" t="s">
        <v>277</v>
      </c>
      <c r="AB67" s="152" t="s">
        <v>82</v>
      </c>
      <c r="AC67" s="116" t="s">
        <v>277</v>
      </c>
      <c r="AD67" s="152" t="s">
        <v>294</v>
      </c>
      <c r="AE67" s="116" t="s">
        <v>277</v>
      </c>
      <c r="AF67" s="152"/>
      <c r="AG67" s="116" t="s">
        <v>277</v>
      </c>
      <c r="AH67" s="152"/>
      <c r="AI67" s="116" t="s">
        <v>277</v>
      </c>
      <c r="AJ67" s="152" t="s">
        <v>510</v>
      </c>
      <c r="AK67" s="116" t="s">
        <v>277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82</v>
      </c>
      <c r="P68" s="151"/>
      <c r="Q68" s="84" t="s">
        <v>82</v>
      </c>
      <c r="R68" s="151"/>
      <c r="S68" s="84" t="s">
        <v>82</v>
      </c>
      <c r="T68" s="151"/>
      <c r="U68" s="84" t="s">
        <v>82</v>
      </c>
      <c r="V68" s="151" t="s">
        <v>591</v>
      </c>
      <c r="W68" s="84"/>
      <c r="X68" s="151"/>
      <c r="Y68" s="84" t="s">
        <v>82</v>
      </c>
      <c r="Z68" s="151"/>
      <c r="AA68" s="84" t="s">
        <v>82</v>
      </c>
      <c r="AB68" s="151"/>
      <c r="AC68" s="84" t="s">
        <v>82</v>
      </c>
      <c r="AD68" s="151"/>
      <c r="AE68" s="84" t="s">
        <v>82</v>
      </c>
      <c r="AF68" s="151"/>
      <c r="AG68" s="84" t="s">
        <v>82</v>
      </c>
      <c r="AH68" s="151" t="s">
        <v>522</v>
      </c>
      <c r="AI68" s="84" t="s">
        <v>82</v>
      </c>
      <c r="AJ68" s="151"/>
      <c r="AK68" s="84" t="s">
        <v>82</v>
      </c>
      <c r="AL68" s="151"/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82</v>
      </c>
      <c r="P69" s="243" t="s">
        <v>278</v>
      </c>
      <c r="Q69" s="236" t="s">
        <v>82</v>
      </c>
      <c r="R69" s="243"/>
      <c r="S69" s="236" t="s">
        <v>82</v>
      </c>
      <c r="T69" s="243"/>
      <c r="U69" s="236" t="s">
        <v>82</v>
      </c>
      <c r="V69" s="243" t="s">
        <v>22</v>
      </c>
      <c r="W69" s="236"/>
      <c r="X69" s="243"/>
      <c r="Y69" s="236" t="s">
        <v>82</v>
      </c>
      <c r="Z69" s="243"/>
      <c r="AA69" s="236" t="s">
        <v>82</v>
      </c>
      <c r="AB69" s="243"/>
      <c r="AC69" s="236" t="s">
        <v>82</v>
      </c>
      <c r="AD69" s="243"/>
      <c r="AE69" s="236" t="s">
        <v>82</v>
      </c>
      <c r="AF69" s="243"/>
      <c r="AG69" s="236" t="s">
        <v>82</v>
      </c>
      <c r="AH69" s="243" t="s">
        <v>522</v>
      </c>
      <c r="AI69" s="236" t="s">
        <v>82</v>
      </c>
      <c r="AJ69" s="243"/>
      <c r="AK69" s="236" t="s">
        <v>82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82</v>
      </c>
      <c r="P70" s="157" t="s">
        <v>278</v>
      </c>
      <c r="Q70" s="80" t="s">
        <v>82</v>
      </c>
      <c r="R70" s="157"/>
      <c r="S70" s="80" t="s">
        <v>82</v>
      </c>
      <c r="T70" s="157"/>
      <c r="U70" s="80" t="s">
        <v>82</v>
      </c>
      <c r="V70" s="157" t="s">
        <v>276</v>
      </c>
      <c r="W70" s="80"/>
      <c r="X70" s="157"/>
      <c r="Y70" s="80" t="s">
        <v>82</v>
      </c>
      <c r="Z70" s="157"/>
      <c r="AA70" s="80" t="s">
        <v>82</v>
      </c>
      <c r="AB70" s="157"/>
      <c r="AC70" s="80" t="s">
        <v>82</v>
      </c>
      <c r="AD70" s="157"/>
      <c r="AE70" s="80" t="s">
        <v>82</v>
      </c>
      <c r="AF70" s="157"/>
      <c r="AG70" s="80" t="s">
        <v>82</v>
      </c>
      <c r="AH70" s="157"/>
      <c r="AI70" s="80" t="s">
        <v>82</v>
      </c>
      <c r="AJ70" s="157"/>
      <c r="AK70" s="80" t="s">
        <v>82</v>
      </c>
      <c r="AL70" s="157" t="s">
        <v>295</v>
      </c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 t="s">
        <v>485</v>
      </c>
      <c r="Q71" s="237" t="s">
        <v>278</v>
      </c>
      <c r="R71" s="244"/>
      <c r="S71" s="237" t="s">
        <v>278</v>
      </c>
      <c r="T71" s="244"/>
      <c r="U71" s="237" t="s">
        <v>276</v>
      </c>
      <c r="V71" s="244" t="s">
        <v>11</v>
      </c>
      <c r="W71" s="237"/>
      <c r="X71" s="244"/>
      <c r="Y71" s="237" t="s">
        <v>278</v>
      </c>
      <c r="Z71" s="244"/>
      <c r="AA71" s="237" t="s">
        <v>278</v>
      </c>
      <c r="AB71" s="244"/>
      <c r="AC71" s="237" t="s">
        <v>278</v>
      </c>
      <c r="AD71" s="244"/>
      <c r="AE71" s="237" t="s">
        <v>278</v>
      </c>
      <c r="AF71" s="244"/>
      <c r="AG71" s="237" t="s">
        <v>278</v>
      </c>
      <c r="AH71" s="244" t="s">
        <v>284</v>
      </c>
      <c r="AI71" s="237" t="s">
        <v>278</v>
      </c>
      <c r="AJ71" s="244"/>
      <c r="AK71" s="237" t="s">
        <v>278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 t="s">
        <v>485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/>
      <c r="X72" s="154"/>
      <c r="Y72" s="37" t="s">
        <v>278</v>
      </c>
      <c r="Z72" s="154"/>
      <c r="AA72" s="37" t="s">
        <v>278</v>
      </c>
      <c r="AB72" s="154"/>
      <c r="AC72" s="37" t="s">
        <v>278</v>
      </c>
      <c r="AD72" s="154"/>
      <c r="AE72" s="37" t="s">
        <v>278</v>
      </c>
      <c r="AF72" s="154"/>
      <c r="AG72" s="37" t="s">
        <v>278</v>
      </c>
      <c r="AH72" s="154"/>
      <c r="AI72" s="37" t="s">
        <v>278</v>
      </c>
      <c r="AJ72" s="154"/>
      <c r="AK72" s="37" t="s">
        <v>278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276</v>
      </c>
      <c r="P73" s="154" t="s">
        <v>485</v>
      </c>
      <c r="Q73" s="37" t="s">
        <v>276</v>
      </c>
      <c r="R73" s="154"/>
      <c r="S73" s="37" t="s">
        <v>276</v>
      </c>
      <c r="T73" s="154" t="s">
        <v>85</v>
      </c>
      <c r="U73" s="37" t="s">
        <v>276</v>
      </c>
      <c r="V73" s="154"/>
      <c r="W73" s="37"/>
      <c r="X73" s="154"/>
      <c r="Y73" s="37" t="s">
        <v>276</v>
      </c>
      <c r="Z73" s="154"/>
      <c r="AA73" s="37" t="s">
        <v>276</v>
      </c>
      <c r="AB73" s="154" t="s">
        <v>82</v>
      </c>
      <c r="AC73" s="37" t="s">
        <v>276</v>
      </c>
      <c r="AD73" s="154"/>
      <c r="AE73" s="37" t="s">
        <v>276</v>
      </c>
      <c r="AF73" s="154"/>
      <c r="AG73" s="37" t="s">
        <v>276</v>
      </c>
      <c r="AH73" s="154"/>
      <c r="AI73" s="37" t="s">
        <v>276</v>
      </c>
      <c r="AJ73" s="154"/>
      <c r="AK73" s="37" t="s">
        <v>276</v>
      </c>
      <c r="AL73" s="154"/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276</v>
      </c>
      <c r="P74" s="154" t="s">
        <v>485</v>
      </c>
      <c r="Q74" s="37" t="s">
        <v>276</v>
      </c>
      <c r="R74" s="154"/>
      <c r="S74" s="37" t="s">
        <v>276</v>
      </c>
      <c r="T74" s="154" t="s">
        <v>85</v>
      </c>
      <c r="U74" s="37" t="s">
        <v>276</v>
      </c>
      <c r="V74" s="154"/>
      <c r="W74" s="37"/>
      <c r="X74" s="154"/>
      <c r="Y74" s="37" t="s">
        <v>276</v>
      </c>
      <c r="Z74" s="154"/>
      <c r="AA74" s="37" t="s">
        <v>276</v>
      </c>
      <c r="AB74" s="154" t="s">
        <v>82</v>
      </c>
      <c r="AC74" s="37" t="s">
        <v>276</v>
      </c>
      <c r="AD74" s="154"/>
      <c r="AE74" s="37" t="s">
        <v>276</v>
      </c>
      <c r="AF74" s="154"/>
      <c r="AG74" s="37" t="s">
        <v>276</v>
      </c>
      <c r="AH74" s="154"/>
      <c r="AI74" s="37" t="s">
        <v>276</v>
      </c>
      <c r="AJ74" s="154"/>
      <c r="AK74" s="37" t="s">
        <v>276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485</v>
      </c>
      <c r="Q75" s="85" t="s">
        <v>277</v>
      </c>
      <c r="R75" s="148"/>
      <c r="S75" s="85" t="s">
        <v>277</v>
      </c>
      <c r="T75" s="148"/>
      <c r="U75" s="85" t="s">
        <v>277</v>
      </c>
      <c r="V75" s="148"/>
      <c r="W75" s="85"/>
      <c r="X75" s="148"/>
      <c r="Y75" s="85" t="s">
        <v>277</v>
      </c>
      <c r="Z75" s="148"/>
      <c r="AA75" s="85" t="s">
        <v>277</v>
      </c>
      <c r="AB75" s="148" t="s">
        <v>82</v>
      </c>
      <c r="AC75" s="85" t="s">
        <v>277</v>
      </c>
      <c r="AD75" s="148"/>
      <c r="AE75" s="85" t="s">
        <v>277</v>
      </c>
      <c r="AF75" s="148"/>
      <c r="AG75" s="85" t="s">
        <v>277</v>
      </c>
      <c r="AH75" s="148"/>
      <c r="AI75" s="85" t="s">
        <v>277</v>
      </c>
      <c r="AJ75" s="148"/>
      <c r="AK75" s="85" t="s">
        <v>277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277</v>
      </c>
      <c r="P76" s="147" t="s">
        <v>278</v>
      </c>
      <c r="Q76" s="232" t="s">
        <v>277</v>
      </c>
      <c r="R76" s="147" t="s">
        <v>294</v>
      </c>
      <c r="S76" s="232" t="s">
        <v>277</v>
      </c>
      <c r="T76" s="147"/>
      <c r="U76" s="232" t="s">
        <v>277</v>
      </c>
      <c r="V76" s="147"/>
      <c r="W76" s="232"/>
      <c r="X76" s="147"/>
      <c r="Y76" s="232" t="s">
        <v>277</v>
      </c>
      <c r="Z76" s="147"/>
      <c r="AA76" s="232" t="s">
        <v>277</v>
      </c>
      <c r="AB76" s="147" t="s">
        <v>82</v>
      </c>
      <c r="AC76" s="232" t="s">
        <v>277</v>
      </c>
      <c r="AD76" s="147" t="s">
        <v>85</v>
      </c>
      <c r="AE76" s="232" t="s">
        <v>277</v>
      </c>
      <c r="AF76" s="147"/>
      <c r="AG76" s="232" t="s">
        <v>277</v>
      </c>
      <c r="AH76" s="147" t="s">
        <v>276</v>
      </c>
      <c r="AI76" s="232" t="s">
        <v>277</v>
      </c>
      <c r="AJ76" s="147"/>
      <c r="AK76" s="232" t="s">
        <v>277</v>
      </c>
      <c r="AL76" s="147" t="s">
        <v>85</v>
      </c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277</v>
      </c>
      <c r="P77" s="149" t="s">
        <v>278</v>
      </c>
      <c r="Q77" s="19" t="s">
        <v>277</v>
      </c>
      <c r="R77" s="149"/>
      <c r="S77" s="19" t="s">
        <v>277</v>
      </c>
      <c r="T77" s="149"/>
      <c r="U77" s="19" t="s">
        <v>277</v>
      </c>
      <c r="V77" s="149" t="s">
        <v>276</v>
      </c>
      <c r="W77" s="19"/>
      <c r="X77" s="149"/>
      <c r="Y77" s="19" t="s">
        <v>277</v>
      </c>
      <c r="Z77" s="149" t="s">
        <v>82</v>
      </c>
      <c r="AA77" s="19" t="s">
        <v>277</v>
      </c>
      <c r="AB77" s="149" t="s">
        <v>82</v>
      </c>
      <c r="AC77" s="19" t="s">
        <v>277</v>
      </c>
      <c r="AD77" s="149"/>
      <c r="AE77" s="19" t="s">
        <v>277</v>
      </c>
      <c r="AF77" s="149"/>
      <c r="AG77" s="19" t="s">
        <v>277</v>
      </c>
      <c r="AH77" s="149"/>
      <c r="AI77" s="19" t="s">
        <v>277</v>
      </c>
      <c r="AJ77" s="149"/>
      <c r="AK77" s="19" t="s">
        <v>277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605</v>
      </c>
      <c r="P78" s="148" t="s">
        <v>485</v>
      </c>
      <c r="Q78" s="233" t="s">
        <v>82</v>
      </c>
      <c r="R78" s="148"/>
      <c r="S78" s="233" t="s">
        <v>539</v>
      </c>
      <c r="T78" s="148" t="s">
        <v>284</v>
      </c>
      <c r="U78" s="233" t="s">
        <v>82</v>
      </c>
      <c r="V78" s="148"/>
      <c r="W78" s="233"/>
      <c r="X78" s="148"/>
      <c r="Y78" s="233" t="s">
        <v>82</v>
      </c>
      <c r="Z78" s="148"/>
      <c r="AA78" s="233" t="s">
        <v>82</v>
      </c>
      <c r="AB78" s="148"/>
      <c r="AC78" s="233" t="s">
        <v>82</v>
      </c>
      <c r="AD78" s="148"/>
      <c r="AE78" s="233" t="s">
        <v>82</v>
      </c>
      <c r="AF78" s="148"/>
      <c r="AG78" s="233" t="s">
        <v>82</v>
      </c>
      <c r="AH78" s="148"/>
      <c r="AI78" s="233" t="s">
        <v>82</v>
      </c>
      <c r="AJ78" s="148"/>
      <c r="AK78" s="233" t="s">
        <v>82</v>
      </c>
      <c r="AL78" s="148"/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485</v>
      </c>
      <c r="Q79" s="85" t="s">
        <v>82</v>
      </c>
      <c r="R79" s="148"/>
      <c r="S79" s="85" t="s">
        <v>82</v>
      </c>
      <c r="T79" s="148"/>
      <c r="U79" s="85" t="s">
        <v>82</v>
      </c>
      <c r="V79" s="148"/>
      <c r="W79" s="85"/>
      <c r="X79" s="148"/>
      <c r="Y79" s="85" t="s">
        <v>82</v>
      </c>
      <c r="Z79" s="148"/>
      <c r="AA79" s="85" t="s">
        <v>82</v>
      </c>
      <c r="AB79" s="148"/>
      <c r="AC79" s="85" t="s">
        <v>82</v>
      </c>
      <c r="AD79" s="148"/>
      <c r="AE79" s="85" t="s">
        <v>82</v>
      </c>
      <c r="AF79" s="148"/>
      <c r="AG79" s="85" t="s">
        <v>82</v>
      </c>
      <c r="AH79" s="148"/>
      <c r="AI79" s="85" t="s">
        <v>82</v>
      </c>
      <c r="AJ79" s="148"/>
      <c r="AK79" s="85" t="s">
        <v>82</v>
      </c>
      <c r="AL79" s="148"/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 t="s">
        <v>485</v>
      </c>
      <c r="Q80" s="85" t="s">
        <v>278</v>
      </c>
      <c r="R80" s="148"/>
      <c r="S80" s="85" t="s">
        <v>278</v>
      </c>
      <c r="T80" s="148"/>
      <c r="U80" s="85" t="s">
        <v>278</v>
      </c>
      <c r="V80" s="148"/>
      <c r="W80" s="85"/>
      <c r="X80" s="148"/>
      <c r="Y80" s="85" t="s">
        <v>278</v>
      </c>
      <c r="Z80" s="148"/>
      <c r="AA80" s="85" t="s">
        <v>278</v>
      </c>
      <c r="AB80" s="148"/>
      <c r="AC80" s="85" t="s">
        <v>278</v>
      </c>
      <c r="AD80" s="148"/>
      <c r="AE80" s="85" t="s">
        <v>278</v>
      </c>
      <c r="AF80" s="148"/>
      <c r="AG80" s="85" t="s">
        <v>82</v>
      </c>
      <c r="AH80" s="148" t="s">
        <v>12</v>
      </c>
      <c r="AI80" s="85" t="s">
        <v>278</v>
      </c>
      <c r="AJ80" s="148"/>
      <c r="AK80" s="85" t="s">
        <v>278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 t="s">
        <v>485</v>
      </c>
      <c r="Q81" s="85" t="s">
        <v>278</v>
      </c>
      <c r="R81" s="148"/>
      <c r="S81" s="85" t="s">
        <v>278</v>
      </c>
      <c r="T81" s="148"/>
      <c r="U81" s="85" t="s">
        <v>278</v>
      </c>
      <c r="V81" s="148"/>
      <c r="W81" s="85"/>
      <c r="X81" s="148"/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278</v>
      </c>
      <c r="AF81" s="148"/>
      <c r="AG81" s="85" t="s">
        <v>278</v>
      </c>
      <c r="AH81" s="148"/>
      <c r="AI81" s="85" t="s">
        <v>278</v>
      </c>
      <c r="AJ81" s="148"/>
      <c r="AK81" s="85" t="s">
        <v>278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276</v>
      </c>
      <c r="P82" s="148" t="s">
        <v>11</v>
      </c>
      <c r="Q82" s="85" t="s">
        <v>276</v>
      </c>
      <c r="R82" s="148" t="s">
        <v>85</v>
      </c>
      <c r="S82" s="85" t="s">
        <v>276</v>
      </c>
      <c r="T82" s="148"/>
      <c r="U82" s="85" t="s">
        <v>276</v>
      </c>
      <c r="V82" s="148" t="s">
        <v>613</v>
      </c>
      <c r="W82" s="85"/>
      <c r="X82" s="148"/>
      <c r="Y82" s="85" t="s">
        <v>276</v>
      </c>
      <c r="Z82" s="148" t="s">
        <v>284</v>
      </c>
      <c r="AA82" s="85" t="s">
        <v>276</v>
      </c>
      <c r="AB82" s="148" t="s">
        <v>82</v>
      </c>
      <c r="AC82" s="85" t="s">
        <v>276</v>
      </c>
      <c r="AD82" s="148"/>
      <c r="AE82" s="85" t="s">
        <v>276</v>
      </c>
      <c r="AF82" s="148"/>
      <c r="AG82" s="85" t="s">
        <v>276</v>
      </c>
      <c r="AH82" s="148"/>
      <c r="AI82" s="85" t="s">
        <v>276</v>
      </c>
      <c r="AJ82" s="148"/>
      <c r="AK82" s="85" t="s">
        <v>276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276</v>
      </c>
      <c r="P83" s="147"/>
      <c r="Q83" s="232" t="s">
        <v>276</v>
      </c>
      <c r="R83" s="147"/>
      <c r="S83" s="232" t="s">
        <v>276</v>
      </c>
      <c r="T83" s="147"/>
      <c r="U83" s="232" t="s">
        <v>276</v>
      </c>
      <c r="V83" s="147"/>
      <c r="W83" s="232"/>
      <c r="X83" s="147"/>
      <c r="Y83" s="232" t="s">
        <v>276</v>
      </c>
      <c r="Z83" s="147"/>
      <c r="AA83" s="232" t="s">
        <v>276</v>
      </c>
      <c r="AB83" s="147" t="s">
        <v>82</v>
      </c>
      <c r="AC83" s="232" t="s">
        <v>276</v>
      </c>
      <c r="AD83" s="147" t="s">
        <v>289</v>
      </c>
      <c r="AE83" s="232" t="s">
        <v>276</v>
      </c>
      <c r="AF83" s="147"/>
      <c r="AG83" s="232" t="s">
        <v>276</v>
      </c>
      <c r="AH83" s="147"/>
      <c r="AI83" s="232" t="s">
        <v>276</v>
      </c>
      <c r="AJ83" s="147"/>
      <c r="AK83" s="232" t="s">
        <v>276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276</v>
      </c>
      <c r="P84" s="149"/>
      <c r="Q84" s="19" t="s">
        <v>276</v>
      </c>
      <c r="R84" s="149"/>
      <c r="S84" s="19" t="s">
        <v>276</v>
      </c>
      <c r="T84" s="149"/>
      <c r="U84" s="19" t="s">
        <v>276</v>
      </c>
      <c r="V84" s="149"/>
      <c r="W84" s="19"/>
      <c r="X84" s="149"/>
      <c r="Y84" s="19" t="s">
        <v>276</v>
      </c>
      <c r="Z84" s="149" t="s">
        <v>538</v>
      </c>
      <c r="AA84" s="19" t="s">
        <v>276</v>
      </c>
      <c r="AB84" s="149" t="s">
        <v>82</v>
      </c>
      <c r="AC84" s="19" t="s">
        <v>276</v>
      </c>
      <c r="AD84" s="149"/>
      <c r="AE84" s="19" t="s">
        <v>276</v>
      </c>
      <c r="AF84" s="149"/>
      <c r="AG84" s="19" t="s">
        <v>276</v>
      </c>
      <c r="AH84" s="149"/>
      <c r="AI84" s="19" t="s">
        <v>276</v>
      </c>
      <c r="AJ84" s="149"/>
      <c r="AK84" s="19" t="s">
        <v>276</v>
      </c>
      <c r="AL84" s="149"/>
      <c r="AM84" s="19"/>
      <c r="AN84" s="149"/>
    </row>
    <row r="85" spans="1:40" ht="12.75" customHeight="1" x14ac:dyDescent="0.3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276</v>
      </c>
      <c r="P85" s="148" t="s">
        <v>485</v>
      </c>
      <c r="Q85" s="233" t="s">
        <v>277</v>
      </c>
      <c r="R85" s="148" t="s">
        <v>587</v>
      </c>
      <c r="S85" s="233" t="s">
        <v>277</v>
      </c>
      <c r="T85" s="148" t="s">
        <v>587</v>
      </c>
      <c r="U85" s="233" t="s">
        <v>277</v>
      </c>
      <c r="V85" s="148" t="s">
        <v>82</v>
      </c>
      <c r="W85" s="233"/>
      <c r="X85" s="148"/>
      <c r="Y85" s="233" t="s">
        <v>277</v>
      </c>
      <c r="Z85" s="148"/>
      <c r="AA85" s="233" t="s">
        <v>277</v>
      </c>
      <c r="AB85" s="148" t="s">
        <v>82</v>
      </c>
      <c r="AC85" s="233" t="s">
        <v>277</v>
      </c>
      <c r="AD85" s="148"/>
      <c r="AE85" s="233" t="s">
        <v>277</v>
      </c>
      <c r="AF85" s="148"/>
      <c r="AG85" s="233" t="s">
        <v>277</v>
      </c>
      <c r="AH85" s="148"/>
      <c r="AI85" s="233" t="s">
        <v>277</v>
      </c>
      <c r="AJ85" s="148" t="s">
        <v>587</v>
      </c>
      <c r="AK85" s="233" t="s">
        <v>277</v>
      </c>
      <c r="AL85" s="148" t="s">
        <v>512</v>
      </c>
      <c r="AM85" s="233"/>
      <c r="AN85" s="148"/>
    </row>
    <row r="86" spans="1:40" ht="12.75" customHeight="1" x14ac:dyDescent="0.3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276</v>
      </c>
      <c r="P86" s="148" t="s">
        <v>485</v>
      </c>
      <c r="Q86" s="85" t="s">
        <v>277</v>
      </c>
      <c r="R86" s="148" t="s">
        <v>294</v>
      </c>
      <c r="S86" s="85" t="s">
        <v>277</v>
      </c>
      <c r="T86" s="148"/>
      <c r="U86" s="85" t="s">
        <v>277</v>
      </c>
      <c r="V86" s="148" t="s">
        <v>82</v>
      </c>
      <c r="W86" s="85"/>
      <c r="X86" s="148"/>
      <c r="Y86" s="85" t="s">
        <v>277</v>
      </c>
      <c r="Z86" s="148"/>
      <c r="AA86" s="85" t="s">
        <v>277</v>
      </c>
      <c r="AB86" s="148" t="s">
        <v>82</v>
      </c>
      <c r="AC86" s="85" t="s">
        <v>277</v>
      </c>
      <c r="AD86" s="148"/>
      <c r="AE86" s="85" t="s">
        <v>277</v>
      </c>
      <c r="AF86" s="148"/>
      <c r="AG86" s="85" t="s">
        <v>277</v>
      </c>
      <c r="AH86" s="148"/>
      <c r="AI86" s="85" t="s">
        <v>277</v>
      </c>
      <c r="AJ86" s="148"/>
      <c r="AK86" s="85" t="s">
        <v>277</v>
      </c>
      <c r="AL86" s="148"/>
      <c r="AM86" s="85"/>
      <c r="AN86" s="148"/>
    </row>
    <row r="87" spans="1:40" ht="12.75" customHeight="1" x14ac:dyDescent="0.3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 t="s">
        <v>485</v>
      </c>
      <c r="Q87" s="85" t="s">
        <v>82</v>
      </c>
      <c r="R87" s="148"/>
      <c r="S87" s="85" t="s">
        <v>82</v>
      </c>
      <c r="T87" s="148"/>
      <c r="U87" s="85" t="s">
        <v>82</v>
      </c>
      <c r="V87" s="148" t="s">
        <v>85</v>
      </c>
      <c r="W87" s="85"/>
      <c r="X87" s="148"/>
      <c r="Y87" s="85" t="s">
        <v>82</v>
      </c>
      <c r="Z87" s="148" t="s">
        <v>87</v>
      </c>
      <c r="AA87" s="85" t="s">
        <v>82</v>
      </c>
      <c r="AB87" s="148" t="s">
        <v>283</v>
      </c>
      <c r="AC87" s="85" t="s">
        <v>82</v>
      </c>
      <c r="AD87" s="148"/>
      <c r="AE87" s="85" t="s">
        <v>82</v>
      </c>
      <c r="AF87" s="148"/>
      <c r="AG87" s="85" t="s">
        <v>82</v>
      </c>
      <c r="AH87" s="148"/>
      <c r="AI87" s="85" t="s">
        <v>82</v>
      </c>
      <c r="AJ87" s="148"/>
      <c r="AK87" s="85" t="s">
        <v>82</v>
      </c>
      <c r="AL87" s="148"/>
      <c r="AM87" s="85"/>
      <c r="AN87" s="148"/>
    </row>
    <row r="88" spans="1:40" ht="12.75" customHeight="1" x14ac:dyDescent="0.3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 t="s">
        <v>485</v>
      </c>
      <c r="Q88" s="85" t="s">
        <v>82</v>
      </c>
      <c r="R88" s="148" t="s">
        <v>288</v>
      </c>
      <c r="S88" s="85" t="s">
        <v>82</v>
      </c>
      <c r="T88" s="148"/>
      <c r="U88" s="85" t="s">
        <v>82</v>
      </c>
      <c r="V88" s="148"/>
      <c r="W88" s="85"/>
      <c r="X88" s="148"/>
      <c r="Y88" s="85" t="s">
        <v>82</v>
      </c>
      <c r="Z88" s="148" t="s">
        <v>87</v>
      </c>
      <c r="AA88" s="85" t="s">
        <v>82</v>
      </c>
      <c r="AB88" s="148"/>
      <c r="AC88" s="85" t="s">
        <v>82</v>
      </c>
      <c r="AD88" s="148"/>
      <c r="AE88" s="85" t="s">
        <v>82</v>
      </c>
      <c r="AF88" s="148"/>
      <c r="AG88" s="85" t="s">
        <v>82</v>
      </c>
      <c r="AH88" s="148"/>
      <c r="AI88" s="85" t="s">
        <v>82</v>
      </c>
      <c r="AJ88" s="148"/>
      <c r="AK88" s="85" t="s">
        <v>82</v>
      </c>
      <c r="AL88" s="148" t="s">
        <v>537</v>
      </c>
      <c r="AM88" s="85"/>
      <c r="AN88" s="148"/>
    </row>
    <row r="89" spans="1:40" ht="12.75" customHeight="1" x14ac:dyDescent="0.25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485</v>
      </c>
      <c r="Q89" s="37" t="s">
        <v>278</v>
      </c>
      <c r="R89" s="154" t="s">
        <v>82</v>
      </c>
      <c r="S89" s="37" t="s">
        <v>278</v>
      </c>
      <c r="T89" s="154"/>
      <c r="U89" s="37" t="s">
        <v>277</v>
      </c>
      <c r="V89" s="154" t="s">
        <v>11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278</v>
      </c>
      <c r="AF89" s="154"/>
      <c r="AG89" s="37" t="s">
        <v>278</v>
      </c>
      <c r="AH89" s="154"/>
      <c r="AI89" s="37" t="s">
        <v>278</v>
      </c>
      <c r="AJ89" s="154"/>
      <c r="AK89" s="37" t="s">
        <v>278</v>
      </c>
      <c r="AL89" s="154"/>
      <c r="AM89" s="37"/>
      <c r="AN89" s="154"/>
    </row>
    <row r="90" spans="1:40" ht="12.75" customHeight="1" x14ac:dyDescent="0.3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 t="s">
        <v>11</v>
      </c>
      <c r="Q90" s="232" t="s">
        <v>278</v>
      </c>
      <c r="R90" s="147"/>
      <c r="S90" s="232" t="s">
        <v>278</v>
      </c>
      <c r="T90" s="147"/>
      <c r="U90" s="232" t="s">
        <v>278</v>
      </c>
      <c r="V90" s="147"/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 t="s">
        <v>622</v>
      </c>
      <c r="AI90" s="232" t="s">
        <v>278</v>
      </c>
      <c r="AJ90" s="147" t="s">
        <v>276</v>
      </c>
      <c r="AK90" s="232" t="s">
        <v>278</v>
      </c>
      <c r="AL90" s="147"/>
      <c r="AM90" s="232"/>
      <c r="AN90" s="147"/>
    </row>
    <row r="91" spans="1:40" ht="12.75" customHeight="1" x14ac:dyDescent="0.25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/>
      <c r="Q91" s="19" t="s">
        <v>278</v>
      </c>
      <c r="R91" s="149"/>
      <c r="S91" s="19" t="s">
        <v>278</v>
      </c>
      <c r="T91" s="149"/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 t="s">
        <v>276</v>
      </c>
      <c r="AI91" s="19" t="s">
        <v>278</v>
      </c>
      <c r="AJ91" s="149"/>
      <c r="AK91" s="19" t="s">
        <v>278</v>
      </c>
      <c r="AL91" s="149"/>
      <c r="AM91" s="19"/>
      <c r="AN91" s="149"/>
    </row>
    <row r="92" spans="1:40" ht="12.75" customHeight="1" x14ac:dyDescent="0.3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538</v>
      </c>
      <c r="P92" s="148" t="s">
        <v>284</v>
      </c>
      <c r="Q92" s="233" t="s">
        <v>298</v>
      </c>
      <c r="R92" s="148" t="s">
        <v>278</v>
      </c>
      <c r="S92" s="233" t="s">
        <v>278</v>
      </c>
      <c r="T92" s="148"/>
      <c r="U92" s="233" t="s">
        <v>278</v>
      </c>
      <c r="V92" s="148"/>
      <c r="W92" s="233"/>
      <c r="X92" s="148"/>
      <c r="Y92" s="233" t="s">
        <v>282</v>
      </c>
      <c r="Z92" s="148"/>
      <c r="AA92" s="233" t="s">
        <v>282</v>
      </c>
      <c r="AB92" s="148" t="s">
        <v>90</v>
      </c>
      <c r="AC92" s="233" t="s">
        <v>83</v>
      </c>
      <c r="AD92" s="148" t="s">
        <v>281</v>
      </c>
      <c r="AE92" s="233" t="s">
        <v>298</v>
      </c>
      <c r="AF92" s="148"/>
      <c r="AG92" s="233" t="s">
        <v>298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 t="s">
        <v>485</v>
      </c>
      <c r="Q93" s="85" t="s">
        <v>298</v>
      </c>
      <c r="R93" s="148"/>
      <c r="S93" s="85" t="s">
        <v>278</v>
      </c>
      <c r="T93" s="148"/>
      <c r="U93" s="85" t="s">
        <v>278</v>
      </c>
      <c r="V93" s="148"/>
      <c r="W93" s="85"/>
      <c r="X93" s="148"/>
      <c r="Y93" s="85" t="s">
        <v>282</v>
      </c>
      <c r="Z93" s="148"/>
      <c r="AA93" s="85" t="s">
        <v>282</v>
      </c>
      <c r="AB93" s="148" t="s">
        <v>90</v>
      </c>
      <c r="AC93" s="85" t="s">
        <v>83</v>
      </c>
      <c r="AD93" s="148" t="s">
        <v>281</v>
      </c>
      <c r="AE93" s="85" t="s">
        <v>298</v>
      </c>
      <c r="AF93" s="148"/>
      <c r="AG93" s="85" t="s">
        <v>298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276</v>
      </c>
      <c r="P94" s="148" t="s">
        <v>485</v>
      </c>
      <c r="Q94" s="85" t="s">
        <v>298</v>
      </c>
      <c r="R94" s="148" t="s">
        <v>286</v>
      </c>
      <c r="S94" s="85" t="s">
        <v>83</v>
      </c>
      <c r="T94" s="148" t="s">
        <v>280</v>
      </c>
      <c r="U94" s="85" t="s">
        <v>83</v>
      </c>
      <c r="V94" s="148" t="s">
        <v>90</v>
      </c>
      <c r="W94" s="85"/>
      <c r="X94" s="148"/>
      <c r="Y94" s="85" t="s">
        <v>282</v>
      </c>
      <c r="Z94" s="148" t="s">
        <v>87</v>
      </c>
      <c r="AA94" s="85" t="s">
        <v>282</v>
      </c>
      <c r="AB94" s="148" t="s">
        <v>287</v>
      </c>
      <c r="AC94" s="85" t="s">
        <v>83</v>
      </c>
      <c r="AD94" s="148" t="s">
        <v>281</v>
      </c>
      <c r="AE94" s="85" t="s">
        <v>298</v>
      </c>
      <c r="AF94" s="148" t="s">
        <v>287</v>
      </c>
      <c r="AG94" s="85" t="s">
        <v>298</v>
      </c>
      <c r="AH94" s="148" t="s">
        <v>481</v>
      </c>
      <c r="AI94" s="85" t="s">
        <v>83</v>
      </c>
      <c r="AJ94" s="148" t="s">
        <v>87</v>
      </c>
      <c r="AK94" s="85" t="s">
        <v>83</v>
      </c>
      <c r="AL94" s="148" t="s">
        <v>85</v>
      </c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298</v>
      </c>
      <c r="R95" s="148" t="s">
        <v>85</v>
      </c>
      <c r="S95" s="85" t="s">
        <v>83</v>
      </c>
      <c r="T95" s="148" t="s">
        <v>280</v>
      </c>
      <c r="U95" s="85" t="s">
        <v>83</v>
      </c>
      <c r="V95" s="148" t="s">
        <v>90</v>
      </c>
      <c r="W95" s="85"/>
      <c r="X95" s="148"/>
      <c r="Y95" s="85" t="s">
        <v>278</v>
      </c>
      <c r="Z95" s="148"/>
      <c r="AA95" s="85" t="s">
        <v>278</v>
      </c>
      <c r="AB95" s="148" t="s">
        <v>288</v>
      </c>
      <c r="AC95" s="85" t="s">
        <v>278</v>
      </c>
      <c r="AD95" s="148"/>
      <c r="AE95" s="85" t="s">
        <v>278</v>
      </c>
      <c r="AF95" s="148"/>
      <c r="AG95" s="85" t="s">
        <v>278</v>
      </c>
      <c r="AH95" s="148"/>
      <c r="AI95" s="85" t="s">
        <v>83</v>
      </c>
      <c r="AJ95" s="148" t="s">
        <v>87</v>
      </c>
      <c r="AK95" s="85" t="s">
        <v>83</v>
      </c>
      <c r="AL95" s="148" t="s">
        <v>87</v>
      </c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83</v>
      </c>
      <c r="T96" s="154" t="s">
        <v>280</v>
      </c>
      <c r="U96" s="37" t="s">
        <v>83</v>
      </c>
      <c r="V96" s="154" t="s">
        <v>85</v>
      </c>
      <c r="W96" s="37"/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83</v>
      </c>
      <c r="AJ96" s="154" t="s">
        <v>87</v>
      </c>
      <c r="AK96" s="37" t="s">
        <v>83</v>
      </c>
      <c r="AL96" s="154" t="s">
        <v>85</v>
      </c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/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/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276</v>
      </c>
      <c r="P99" s="148" t="s">
        <v>485</v>
      </c>
      <c r="Q99" s="85" t="s">
        <v>276</v>
      </c>
      <c r="R99" s="148" t="s">
        <v>542</v>
      </c>
      <c r="S99" s="85" t="s">
        <v>276</v>
      </c>
      <c r="T99" s="148" t="s">
        <v>280</v>
      </c>
      <c r="U99" s="85" t="s">
        <v>276</v>
      </c>
      <c r="V99" s="148" t="s">
        <v>277</v>
      </c>
      <c r="W99" s="85"/>
      <c r="X99" s="148"/>
      <c r="Y99" s="85" t="s">
        <v>276</v>
      </c>
      <c r="Z99" s="148"/>
      <c r="AA99" s="85" t="s">
        <v>277</v>
      </c>
      <c r="AB99" s="148" t="s">
        <v>294</v>
      </c>
      <c r="AC99" s="85" t="s">
        <v>276</v>
      </c>
      <c r="AD99" s="148" t="s">
        <v>286</v>
      </c>
      <c r="AE99" s="85" t="s">
        <v>276</v>
      </c>
      <c r="AF99" s="148"/>
      <c r="AG99" s="85" t="s">
        <v>276</v>
      </c>
      <c r="AH99" s="148"/>
      <c r="AI99" s="85" t="s">
        <v>276</v>
      </c>
      <c r="AJ99" s="148"/>
      <c r="AK99" s="85" t="s">
        <v>276</v>
      </c>
      <c r="AL99" s="148" t="s">
        <v>288</v>
      </c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276</v>
      </c>
      <c r="P100" s="150" t="s">
        <v>485</v>
      </c>
      <c r="Q100" s="110" t="s">
        <v>276</v>
      </c>
      <c r="R100" s="150"/>
      <c r="S100" s="110" t="s">
        <v>276</v>
      </c>
      <c r="T100" s="150" t="s">
        <v>280</v>
      </c>
      <c r="U100" s="110" t="s">
        <v>277</v>
      </c>
      <c r="V100" s="150" t="s">
        <v>492</v>
      </c>
      <c r="W100" s="110"/>
      <c r="X100" s="150"/>
      <c r="Y100" s="110" t="s">
        <v>276</v>
      </c>
      <c r="Z100" s="150"/>
      <c r="AA100" s="110" t="s">
        <v>276</v>
      </c>
      <c r="AB100" s="150" t="s">
        <v>277</v>
      </c>
      <c r="AC100" s="110" t="s">
        <v>276</v>
      </c>
      <c r="AD100" s="150" t="s">
        <v>286</v>
      </c>
      <c r="AE100" s="110" t="s">
        <v>276</v>
      </c>
      <c r="AF100" s="150"/>
      <c r="AG100" s="110" t="s">
        <v>276</v>
      </c>
      <c r="AH100" s="150"/>
      <c r="AI100" s="110" t="s">
        <v>276</v>
      </c>
      <c r="AJ100" s="150"/>
      <c r="AK100" s="110" t="s">
        <v>276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277</v>
      </c>
      <c r="P101" s="151" t="s">
        <v>485</v>
      </c>
      <c r="Q101" s="84" t="s">
        <v>277</v>
      </c>
      <c r="R101" s="151"/>
      <c r="S101" s="84" t="s">
        <v>277</v>
      </c>
      <c r="T101" s="151"/>
      <c r="U101" s="84" t="s">
        <v>277</v>
      </c>
      <c r="V101" s="151" t="s">
        <v>492</v>
      </c>
      <c r="W101" s="84"/>
      <c r="X101" s="151"/>
      <c r="Y101" s="84" t="s">
        <v>277</v>
      </c>
      <c r="Z101" s="151"/>
      <c r="AA101" s="84" t="s">
        <v>277</v>
      </c>
      <c r="AB101" s="151"/>
      <c r="AC101" s="84" t="s">
        <v>277</v>
      </c>
      <c r="AD101" s="151"/>
      <c r="AE101" s="84" t="s">
        <v>277</v>
      </c>
      <c r="AF101" s="151"/>
      <c r="AG101" s="84" t="s">
        <v>277</v>
      </c>
      <c r="AH101" s="151"/>
      <c r="AI101" s="84" t="s">
        <v>277</v>
      </c>
      <c r="AJ101" s="151"/>
      <c r="AK101" s="84" t="s">
        <v>277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277</v>
      </c>
      <c r="P102" s="151" t="s">
        <v>485</v>
      </c>
      <c r="Q102" s="84" t="s">
        <v>277</v>
      </c>
      <c r="R102" s="151" t="s">
        <v>522</v>
      </c>
      <c r="S102" s="84" t="s">
        <v>277</v>
      </c>
      <c r="T102" s="151"/>
      <c r="U102" s="84" t="s">
        <v>277</v>
      </c>
      <c r="V102" s="151"/>
      <c r="W102" s="84"/>
      <c r="X102" s="151"/>
      <c r="Y102" s="84" t="s">
        <v>277</v>
      </c>
      <c r="Z102" s="151"/>
      <c r="AA102" s="84" t="s">
        <v>277</v>
      </c>
      <c r="AB102" s="151"/>
      <c r="AC102" s="84" t="s">
        <v>277</v>
      </c>
      <c r="AD102" s="151" t="s">
        <v>492</v>
      </c>
      <c r="AE102" s="84" t="s">
        <v>277</v>
      </c>
      <c r="AF102" s="151"/>
      <c r="AG102" s="84" t="s">
        <v>277</v>
      </c>
      <c r="AH102" s="151"/>
      <c r="AI102" s="84" t="s">
        <v>277</v>
      </c>
      <c r="AJ102" s="151"/>
      <c r="AK102" s="84" t="s">
        <v>277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485</v>
      </c>
      <c r="Q103" s="40" t="s">
        <v>82</v>
      </c>
      <c r="R103" s="155"/>
      <c r="S103" s="40" t="s">
        <v>82</v>
      </c>
      <c r="T103" s="155" t="s">
        <v>277</v>
      </c>
      <c r="U103" s="40" t="s">
        <v>82</v>
      </c>
      <c r="V103" s="155" t="s">
        <v>277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 t="s">
        <v>294</v>
      </c>
      <c r="AC103" s="40" t="s">
        <v>277</v>
      </c>
      <c r="AD103" s="155" t="s">
        <v>492</v>
      </c>
      <c r="AE103" s="40" t="s">
        <v>277</v>
      </c>
      <c r="AF103" s="155" t="s">
        <v>276</v>
      </c>
      <c r="AG103" s="40" t="s">
        <v>82</v>
      </c>
      <c r="AH103" s="155" t="s">
        <v>276</v>
      </c>
      <c r="AI103" s="40" t="s">
        <v>82</v>
      </c>
      <c r="AJ103" s="155" t="s">
        <v>276</v>
      </c>
      <c r="AK103" s="40" t="s">
        <v>82</v>
      </c>
      <c r="AL103" s="155" t="s">
        <v>277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485</v>
      </c>
      <c r="Q104" s="86" t="s">
        <v>82</v>
      </c>
      <c r="R104" s="147"/>
      <c r="S104" s="86" t="s">
        <v>82</v>
      </c>
      <c r="T104" s="147" t="s">
        <v>277</v>
      </c>
      <c r="U104" s="86" t="s">
        <v>277</v>
      </c>
      <c r="V104" s="147" t="s">
        <v>18</v>
      </c>
      <c r="W104" s="86"/>
      <c r="X104" s="147"/>
      <c r="Y104" s="86" t="s">
        <v>277</v>
      </c>
      <c r="Z104" s="147" t="s">
        <v>276</v>
      </c>
      <c r="AA104" s="86" t="s">
        <v>82</v>
      </c>
      <c r="AB104" s="147" t="s">
        <v>277</v>
      </c>
      <c r="AC104" s="86" t="s">
        <v>277</v>
      </c>
      <c r="AD104" s="147" t="s">
        <v>492</v>
      </c>
      <c r="AE104" s="86" t="s">
        <v>277</v>
      </c>
      <c r="AF104" s="147" t="s">
        <v>276</v>
      </c>
      <c r="AG104" s="86" t="s">
        <v>82</v>
      </c>
      <c r="AH104" s="147" t="s">
        <v>614</v>
      </c>
      <c r="AI104" s="86" t="s">
        <v>82</v>
      </c>
      <c r="AJ104" s="147" t="s">
        <v>276</v>
      </c>
      <c r="AK104" s="86" t="s">
        <v>82</v>
      </c>
      <c r="AL104" s="147" t="s">
        <v>277</v>
      </c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485</v>
      </c>
      <c r="Q105" s="19" t="s">
        <v>82</v>
      </c>
      <c r="R105" s="149"/>
      <c r="S105" s="19" t="s">
        <v>82</v>
      </c>
      <c r="T105" s="149" t="s">
        <v>22</v>
      </c>
      <c r="U105" s="19" t="s">
        <v>277</v>
      </c>
      <c r="V105" s="149" t="s">
        <v>18</v>
      </c>
      <c r="W105" s="19"/>
      <c r="X105" s="149"/>
      <c r="Y105" s="19" t="s">
        <v>277</v>
      </c>
      <c r="Z105" s="149" t="s">
        <v>276</v>
      </c>
      <c r="AA105" s="19" t="s">
        <v>82</v>
      </c>
      <c r="AB105" s="149" t="s">
        <v>277</v>
      </c>
      <c r="AC105" s="19" t="s">
        <v>277</v>
      </c>
      <c r="AD105" s="149" t="s">
        <v>492</v>
      </c>
      <c r="AE105" s="19" t="s">
        <v>277</v>
      </c>
      <c r="AF105" s="149" t="s">
        <v>276</v>
      </c>
      <c r="AG105" s="19" t="s">
        <v>82</v>
      </c>
      <c r="AH105" s="149" t="s">
        <v>276</v>
      </c>
      <c r="AI105" s="19" t="s">
        <v>82</v>
      </c>
      <c r="AJ105" s="149" t="s">
        <v>276</v>
      </c>
      <c r="AK105" s="19" t="s">
        <v>82</v>
      </c>
      <c r="AL105" s="149" t="s">
        <v>277</v>
      </c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278</v>
      </c>
      <c r="R106" s="149"/>
      <c r="S106" s="19" t="s">
        <v>278</v>
      </c>
      <c r="T106" s="149"/>
      <c r="U106" s="19" t="s">
        <v>278</v>
      </c>
      <c r="V106" s="149"/>
      <c r="W106" s="19"/>
      <c r="X106" s="149"/>
      <c r="Y106" s="19" t="s">
        <v>278</v>
      </c>
      <c r="Z106" s="149"/>
      <c r="AA106" s="19" t="s">
        <v>278</v>
      </c>
      <c r="AB106" s="149"/>
      <c r="AC106" s="19" t="s">
        <v>278</v>
      </c>
      <c r="AD106" s="149"/>
      <c r="AE106" s="19" t="s">
        <v>278</v>
      </c>
      <c r="AF106" s="149"/>
      <c r="AG106" s="19" t="s">
        <v>278</v>
      </c>
      <c r="AH106" s="149"/>
      <c r="AI106" s="19" t="s">
        <v>278</v>
      </c>
      <c r="AJ106" s="149"/>
      <c r="AK106" s="19" t="s">
        <v>278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278</v>
      </c>
      <c r="R107" s="151"/>
      <c r="S107" s="84" t="s">
        <v>278</v>
      </c>
      <c r="T107" s="151"/>
      <c r="U107" s="84" t="s">
        <v>278</v>
      </c>
      <c r="V107" s="151"/>
      <c r="W107" s="84"/>
      <c r="X107" s="151"/>
      <c r="Y107" s="84" t="s">
        <v>278</v>
      </c>
      <c r="Z107" s="151"/>
      <c r="AA107" s="84" t="s">
        <v>278</v>
      </c>
      <c r="AB107" s="151"/>
      <c r="AC107" s="84" t="s">
        <v>278</v>
      </c>
      <c r="AD107" s="151"/>
      <c r="AE107" s="84" t="s">
        <v>278</v>
      </c>
      <c r="AF107" s="151"/>
      <c r="AG107" s="84" t="s">
        <v>278</v>
      </c>
      <c r="AH107" s="151"/>
      <c r="AI107" s="84" t="s">
        <v>278</v>
      </c>
      <c r="AJ107" s="151"/>
      <c r="AK107" s="84" t="s">
        <v>278</v>
      </c>
      <c r="AL107" s="151"/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485</v>
      </c>
      <c r="P108" s="151" t="s">
        <v>295</v>
      </c>
      <c r="Q108" s="84" t="s">
        <v>276</v>
      </c>
      <c r="R108" s="151"/>
      <c r="S108" s="84" t="s">
        <v>276</v>
      </c>
      <c r="T108" s="151" t="s">
        <v>280</v>
      </c>
      <c r="U108" s="84" t="s">
        <v>276</v>
      </c>
      <c r="V108" s="151"/>
      <c r="W108" s="84"/>
      <c r="X108" s="151"/>
      <c r="Y108" s="84" t="s">
        <v>276</v>
      </c>
      <c r="Z108" s="151" t="s">
        <v>537</v>
      </c>
      <c r="AA108" s="84" t="s">
        <v>277</v>
      </c>
      <c r="AB108" s="151" t="s">
        <v>288</v>
      </c>
      <c r="AC108" s="84" t="s">
        <v>276</v>
      </c>
      <c r="AD108" s="151"/>
      <c r="AE108" s="84" t="s">
        <v>276</v>
      </c>
      <c r="AF108" s="151"/>
      <c r="AG108" s="84" t="s">
        <v>276</v>
      </c>
      <c r="AH108" s="151"/>
      <c r="AI108" s="84" t="s">
        <v>276</v>
      </c>
      <c r="AJ108" s="151"/>
      <c r="AK108" s="84" t="s">
        <v>276</v>
      </c>
      <c r="AL108" s="151" t="s">
        <v>531</v>
      </c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276</v>
      </c>
      <c r="P109" s="151" t="s">
        <v>278</v>
      </c>
      <c r="Q109" s="84" t="s">
        <v>276</v>
      </c>
      <c r="R109" s="151"/>
      <c r="S109" s="84" t="s">
        <v>276</v>
      </c>
      <c r="T109" s="151" t="s">
        <v>280</v>
      </c>
      <c r="U109" s="84" t="s">
        <v>276</v>
      </c>
      <c r="V109" s="151"/>
      <c r="W109" s="84"/>
      <c r="X109" s="151"/>
      <c r="Y109" s="84" t="s">
        <v>276</v>
      </c>
      <c r="Z109" s="151"/>
      <c r="AA109" s="84" t="s">
        <v>276</v>
      </c>
      <c r="AB109" s="151" t="s">
        <v>277</v>
      </c>
      <c r="AC109" s="84" t="s">
        <v>276</v>
      </c>
      <c r="AD109" s="151" t="s">
        <v>289</v>
      </c>
      <c r="AE109" s="84" t="s">
        <v>276</v>
      </c>
      <c r="AF109" s="151"/>
      <c r="AG109" s="84" t="s">
        <v>276</v>
      </c>
      <c r="AH109" s="151"/>
      <c r="AI109" s="84" t="s">
        <v>276</v>
      </c>
      <c r="AJ109" s="151" t="s">
        <v>492</v>
      </c>
      <c r="AK109" s="84" t="s">
        <v>276</v>
      </c>
      <c r="AL109" s="151" t="s">
        <v>531</v>
      </c>
      <c r="AM109" s="84"/>
      <c r="AN109" s="151"/>
    </row>
    <row r="110" spans="1:40" ht="12.75" customHeight="1" x14ac:dyDescent="0.3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277</v>
      </c>
      <c r="P110" s="151" t="s">
        <v>485</v>
      </c>
      <c r="Q110" s="84" t="s">
        <v>277</v>
      </c>
      <c r="R110" s="151" t="s">
        <v>537</v>
      </c>
      <c r="S110" s="84" t="s">
        <v>277</v>
      </c>
      <c r="T110" s="151"/>
      <c r="U110" s="84" t="s">
        <v>277</v>
      </c>
      <c r="V110" s="151"/>
      <c r="W110" s="84"/>
      <c r="X110" s="151"/>
      <c r="Y110" s="84" t="s">
        <v>277</v>
      </c>
      <c r="Z110" s="151" t="s">
        <v>82</v>
      </c>
      <c r="AA110" s="84" t="s">
        <v>277</v>
      </c>
      <c r="AB110" s="151" t="s">
        <v>82</v>
      </c>
      <c r="AC110" s="84" t="s">
        <v>277</v>
      </c>
      <c r="AD110" s="151" t="s">
        <v>88</v>
      </c>
      <c r="AE110" s="84" t="s">
        <v>277</v>
      </c>
      <c r="AF110" s="151"/>
      <c r="AG110" s="84" t="s">
        <v>277</v>
      </c>
      <c r="AH110" s="151"/>
      <c r="AI110" s="84" t="s">
        <v>277</v>
      </c>
      <c r="AJ110" s="151" t="s">
        <v>492</v>
      </c>
      <c r="AK110" s="84" t="s">
        <v>277</v>
      </c>
      <c r="AL110" s="151"/>
      <c r="AM110" s="84"/>
      <c r="AN110" s="151"/>
    </row>
    <row r="111" spans="1:40" ht="12.75" customHeight="1" x14ac:dyDescent="0.3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277</v>
      </c>
      <c r="P111" s="147" t="s">
        <v>485</v>
      </c>
      <c r="Q111" s="86" t="s">
        <v>277</v>
      </c>
      <c r="R111" s="147"/>
      <c r="S111" s="86" t="s">
        <v>277</v>
      </c>
      <c r="T111" s="147"/>
      <c r="U111" s="86" t="s">
        <v>277</v>
      </c>
      <c r="V111" s="147"/>
      <c r="W111" s="86"/>
      <c r="X111" s="147"/>
      <c r="Y111" s="86" t="s">
        <v>277</v>
      </c>
      <c r="Z111" s="147" t="s">
        <v>82</v>
      </c>
      <c r="AA111" s="86" t="s">
        <v>277</v>
      </c>
      <c r="AB111" s="147" t="s">
        <v>82</v>
      </c>
      <c r="AC111" s="86" t="s">
        <v>277</v>
      </c>
      <c r="AD111" s="147" t="s">
        <v>85</v>
      </c>
      <c r="AE111" s="86" t="s">
        <v>277</v>
      </c>
      <c r="AF111" s="147"/>
      <c r="AG111" s="86" t="s">
        <v>277</v>
      </c>
      <c r="AH111" s="147"/>
      <c r="AI111" s="86" t="s">
        <v>277</v>
      </c>
      <c r="AJ111" s="147" t="s">
        <v>492</v>
      </c>
      <c r="AK111" s="86" t="s">
        <v>277</v>
      </c>
      <c r="AL111" s="147"/>
      <c r="AM111" s="86"/>
      <c r="AN111" s="147"/>
    </row>
    <row r="112" spans="1:40" ht="12.75" customHeight="1" x14ac:dyDescent="0.25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485</v>
      </c>
      <c r="P112" s="149" t="s">
        <v>16</v>
      </c>
      <c r="Q112" s="19" t="s">
        <v>277</v>
      </c>
      <c r="R112" s="149"/>
      <c r="S112" s="19" t="s">
        <v>277</v>
      </c>
      <c r="T112" s="149"/>
      <c r="U112" s="19" t="s">
        <v>277</v>
      </c>
      <c r="V112" s="149"/>
      <c r="W112" s="19"/>
      <c r="X112" s="149"/>
      <c r="Y112" s="19" t="s">
        <v>277</v>
      </c>
      <c r="Z112" s="149" t="s">
        <v>82</v>
      </c>
      <c r="AA112" s="19" t="s">
        <v>277</v>
      </c>
      <c r="AB112" s="149" t="s">
        <v>82</v>
      </c>
      <c r="AC112" s="19" t="s">
        <v>277</v>
      </c>
      <c r="AD112" s="149" t="s">
        <v>279</v>
      </c>
      <c r="AE112" s="19" t="s">
        <v>277</v>
      </c>
      <c r="AF112" s="149"/>
      <c r="AG112" s="19" t="s">
        <v>277</v>
      </c>
      <c r="AH112" s="149"/>
      <c r="AI112" s="19" t="s">
        <v>277</v>
      </c>
      <c r="AJ112" s="149" t="s">
        <v>492</v>
      </c>
      <c r="AK112" s="19" t="s">
        <v>277</v>
      </c>
      <c r="AL112" s="149"/>
      <c r="AM112" s="19"/>
      <c r="AN112" s="149"/>
    </row>
    <row r="113" spans="1:40" ht="12.75" customHeight="1" x14ac:dyDescent="0.3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82</v>
      </c>
      <c r="P113" s="151" t="s">
        <v>485</v>
      </c>
      <c r="Q113" s="84" t="s">
        <v>82</v>
      </c>
      <c r="R113" s="151"/>
      <c r="S113" s="84" t="s">
        <v>82</v>
      </c>
      <c r="T113" s="151"/>
      <c r="U113" s="84" t="s">
        <v>82</v>
      </c>
      <c r="V113" s="151"/>
      <c r="W113" s="84"/>
      <c r="X113" s="151"/>
      <c r="Y113" s="84" t="s">
        <v>82</v>
      </c>
      <c r="Z113" s="151"/>
      <c r="AA113" s="84" t="s">
        <v>82</v>
      </c>
      <c r="AB113" s="151"/>
      <c r="AC113" s="84" t="s">
        <v>82</v>
      </c>
      <c r="AD113" s="151"/>
      <c r="AE113" s="84" t="s">
        <v>82</v>
      </c>
      <c r="AF113" s="151"/>
      <c r="AG113" s="84" t="s">
        <v>82</v>
      </c>
      <c r="AH113" s="151"/>
      <c r="AI113" s="84" t="s">
        <v>82</v>
      </c>
      <c r="AJ113" s="151" t="s">
        <v>492</v>
      </c>
      <c r="AK113" s="84" t="s">
        <v>82</v>
      </c>
      <c r="AL113" s="151"/>
      <c r="AM113" s="84"/>
      <c r="AN113" s="151"/>
    </row>
    <row r="114" spans="1:40" ht="13.5" customHeight="1" x14ac:dyDescent="0.3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82</v>
      </c>
      <c r="P114" s="151" t="s">
        <v>485</v>
      </c>
      <c r="Q114" s="84" t="s">
        <v>82</v>
      </c>
      <c r="R114" s="151"/>
      <c r="S114" s="84" t="s">
        <v>82</v>
      </c>
      <c r="T114" s="151"/>
      <c r="U114" s="84" t="s">
        <v>82</v>
      </c>
      <c r="V114" s="151"/>
      <c r="W114" s="84"/>
      <c r="X114" s="151"/>
      <c r="Y114" s="84" t="s">
        <v>82</v>
      </c>
      <c r="Z114" s="151"/>
      <c r="AA114" s="84" t="s">
        <v>82</v>
      </c>
      <c r="AB114" s="151" t="s">
        <v>492</v>
      </c>
      <c r="AC114" s="84" t="s">
        <v>82</v>
      </c>
      <c r="AD114" s="151"/>
      <c r="AE114" s="84" t="s">
        <v>82</v>
      </c>
      <c r="AF114" s="151"/>
      <c r="AG114" s="84" t="s">
        <v>82</v>
      </c>
      <c r="AH114" s="151"/>
      <c r="AI114" s="84" t="s">
        <v>82</v>
      </c>
      <c r="AJ114" s="151" t="s">
        <v>492</v>
      </c>
      <c r="AK114" s="84" t="s">
        <v>82</v>
      </c>
      <c r="AL114" s="151"/>
      <c r="AM114" s="84"/>
      <c r="AN114" s="151"/>
    </row>
    <row r="115" spans="1:40" ht="12.75" customHeight="1" x14ac:dyDescent="0.3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 t="s">
        <v>485</v>
      </c>
      <c r="Q115" s="84" t="s">
        <v>278</v>
      </c>
      <c r="R115" s="151"/>
      <c r="S115" s="84" t="s">
        <v>278</v>
      </c>
      <c r="T115" s="151"/>
      <c r="U115" s="84" t="s">
        <v>278</v>
      </c>
      <c r="V115" s="151"/>
      <c r="W115" s="84"/>
      <c r="X115" s="151"/>
      <c r="Y115" s="84" t="s">
        <v>278</v>
      </c>
      <c r="Z115" s="151"/>
      <c r="AA115" s="84" t="s">
        <v>278</v>
      </c>
      <c r="AB115" s="151" t="s">
        <v>492</v>
      </c>
      <c r="AC115" s="84" t="s">
        <v>278</v>
      </c>
      <c r="AD115" s="151"/>
      <c r="AE115" s="84" t="s">
        <v>278</v>
      </c>
      <c r="AF115" s="151"/>
      <c r="AG115" s="84" t="s">
        <v>278</v>
      </c>
      <c r="AH115" s="151"/>
      <c r="AI115" s="84" t="s">
        <v>278</v>
      </c>
      <c r="AJ115" s="151" t="s">
        <v>492</v>
      </c>
      <c r="AK115" s="84" t="s">
        <v>278</v>
      </c>
      <c r="AL115" s="151" t="s">
        <v>82</v>
      </c>
      <c r="AM115" s="84"/>
      <c r="AN115" s="151"/>
    </row>
    <row r="116" spans="1:40" ht="12.75" customHeight="1" x14ac:dyDescent="0.3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 t="s">
        <v>11</v>
      </c>
      <c r="Q116" s="84" t="s">
        <v>278</v>
      </c>
      <c r="R116" s="151"/>
      <c r="S116" s="84" t="s">
        <v>278</v>
      </c>
      <c r="T116" s="151"/>
      <c r="U116" s="84" t="s">
        <v>278</v>
      </c>
      <c r="V116" s="151"/>
      <c r="W116" s="84"/>
      <c r="X116" s="151"/>
      <c r="Y116" s="84" t="s">
        <v>278</v>
      </c>
      <c r="Z116" s="151"/>
      <c r="AA116" s="84" t="s">
        <v>278</v>
      </c>
      <c r="AB116" s="151" t="s">
        <v>492</v>
      </c>
      <c r="AC116" s="84" t="s">
        <v>278</v>
      </c>
      <c r="AD116" s="151"/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492</v>
      </c>
      <c r="AK116" s="84" t="s">
        <v>278</v>
      </c>
      <c r="AL116" s="151"/>
      <c r="AM116" s="84"/>
      <c r="AN116" s="151"/>
    </row>
    <row r="117" spans="1:40" ht="12.75" customHeight="1" x14ac:dyDescent="0.25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276</v>
      </c>
      <c r="P117" s="155" t="s">
        <v>284</v>
      </c>
      <c r="Q117" s="40" t="s">
        <v>276</v>
      </c>
      <c r="R117" s="155"/>
      <c r="S117" s="40" t="s">
        <v>276</v>
      </c>
      <c r="T117" s="155"/>
      <c r="U117" s="40" t="s">
        <v>276</v>
      </c>
      <c r="V117" s="155"/>
      <c r="W117" s="40"/>
      <c r="X117" s="155"/>
      <c r="Y117" s="40" t="s">
        <v>276</v>
      </c>
      <c r="Z117" s="155"/>
      <c r="AA117" s="40" t="s">
        <v>276</v>
      </c>
      <c r="AB117" s="155" t="s">
        <v>492</v>
      </c>
      <c r="AC117" s="40" t="s">
        <v>276</v>
      </c>
      <c r="AD117" s="155"/>
      <c r="AE117" s="40" t="s">
        <v>276</v>
      </c>
      <c r="AF117" s="155"/>
      <c r="AG117" s="40" t="s">
        <v>276</v>
      </c>
      <c r="AH117" s="155"/>
      <c r="AI117" s="40" t="s">
        <v>276</v>
      </c>
      <c r="AJ117" s="155" t="s">
        <v>492</v>
      </c>
      <c r="AK117" s="40" t="s">
        <v>276</v>
      </c>
      <c r="AL117" s="155"/>
      <c r="AM117" s="40"/>
      <c r="AN117" s="155"/>
    </row>
    <row r="118" spans="1:40" ht="12.75" customHeight="1" x14ac:dyDescent="0.25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276</v>
      </c>
      <c r="P118" s="149" t="s">
        <v>485</v>
      </c>
      <c r="Q118" s="19" t="s">
        <v>276</v>
      </c>
      <c r="R118" s="149"/>
      <c r="S118" s="19" t="s">
        <v>276</v>
      </c>
      <c r="T118" s="149"/>
      <c r="U118" s="19" t="s">
        <v>276</v>
      </c>
      <c r="V118" s="149"/>
      <c r="W118" s="19"/>
      <c r="X118" s="149"/>
      <c r="Y118" s="19" t="s">
        <v>540</v>
      </c>
      <c r="Z118" s="149" t="s">
        <v>284</v>
      </c>
      <c r="AA118" s="19" t="s">
        <v>276</v>
      </c>
      <c r="AB118" s="149" t="s">
        <v>492</v>
      </c>
      <c r="AC118" s="19" t="s">
        <v>276</v>
      </c>
      <c r="AD118" s="149"/>
      <c r="AE118" s="19" t="s">
        <v>276</v>
      </c>
      <c r="AF118" s="149"/>
      <c r="AG118" s="19" t="s">
        <v>276</v>
      </c>
      <c r="AH118" s="149" t="s">
        <v>16</v>
      </c>
      <c r="AI118" s="19" t="s">
        <v>276</v>
      </c>
      <c r="AJ118" s="149" t="s">
        <v>492</v>
      </c>
      <c r="AK118" s="19" t="s">
        <v>276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276</v>
      </c>
      <c r="P119" s="149"/>
      <c r="Q119" s="19" t="s">
        <v>276</v>
      </c>
      <c r="R119" s="149"/>
      <c r="S119" s="19" t="s">
        <v>276</v>
      </c>
      <c r="T119" s="149"/>
      <c r="U119" s="19" t="s">
        <v>276</v>
      </c>
      <c r="V119" s="149"/>
      <c r="W119" s="19"/>
      <c r="X119" s="149"/>
      <c r="Y119" s="19" t="s">
        <v>276</v>
      </c>
      <c r="Z119" s="149" t="s">
        <v>10</v>
      </c>
      <c r="AA119" s="19" t="s">
        <v>276</v>
      </c>
      <c r="AB119" s="149" t="s">
        <v>492</v>
      </c>
      <c r="AC119" s="19" t="s">
        <v>276</v>
      </c>
      <c r="AD119" s="149"/>
      <c r="AE119" s="19" t="s">
        <v>276</v>
      </c>
      <c r="AF119" s="149"/>
      <c r="AG119" s="19" t="s">
        <v>276</v>
      </c>
      <c r="AH119" s="149"/>
      <c r="AI119" s="19" t="s">
        <v>276</v>
      </c>
      <c r="AJ119" s="149" t="s">
        <v>492</v>
      </c>
      <c r="AK119" s="19" t="s">
        <v>276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277</v>
      </c>
      <c r="P120" s="151" t="s">
        <v>281</v>
      </c>
      <c r="Q120" s="84" t="s">
        <v>277</v>
      </c>
      <c r="R120" s="151" t="s">
        <v>88</v>
      </c>
      <c r="S120" s="84" t="s">
        <v>277</v>
      </c>
      <c r="T120" s="151"/>
      <c r="U120" s="84" t="s">
        <v>655</v>
      </c>
      <c r="V120" s="151" t="s">
        <v>285</v>
      </c>
      <c r="W120" s="84"/>
      <c r="X120" s="151"/>
      <c r="Y120" s="84" t="s">
        <v>484</v>
      </c>
      <c r="Z120" s="151" t="s">
        <v>283</v>
      </c>
      <c r="AA120" s="84" t="s">
        <v>82</v>
      </c>
      <c r="AB120" s="151" t="s">
        <v>492</v>
      </c>
      <c r="AC120" s="84" t="s">
        <v>277</v>
      </c>
      <c r="AD120" s="151" t="s">
        <v>84</v>
      </c>
      <c r="AE120" s="84" t="s">
        <v>277</v>
      </c>
      <c r="AF120" s="151"/>
      <c r="AG120" s="84" t="s">
        <v>277</v>
      </c>
      <c r="AH120" s="151" t="s">
        <v>492</v>
      </c>
      <c r="AI120" s="84" t="s">
        <v>277</v>
      </c>
      <c r="AJ120" s="151" t="s">
        <v>492</v>
      </c>
      <c r="AK120" s="84" t="s">
        <v>277</v>
      </c>
      <c r="AL120" s="151"/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277</v>
      </c>
      <c r="P121" s="151" t="s">
        <v>281</v>
      </c>
      <c r="Q121" s="84" t="s">
        <v>277</v>
      </c>
      <c r="R121" s="151" t="s">
        <v>82</v>
      </c>
      <c r="S121" s="84" t="s">
        <v>277</v>
      </c>
      <c r="T121" s="151"/>
      <c r="U121" s="84" t="s">
        <v>277</v>
      </c>
      <c r="V121" s="151" t="s">
        <v>86</v>
      </c>
      <c r="W121" s="84"/>
      <c r="X121" s="151"/>
      <c r="Y121" s="84" t="s">
        <v>484</v>
      </c>
      <c r="Z121" s="151" t="s">
        <v>283</v>
      </c>
      <c r="AA121" s="84" t="s">
        <v>82</v>
      </c>
      <c r="AB121" s="151" t="s">
        <v>492</v>
      </c>
      <c r="AC121" s="84" t="s">
        <v>277</v>
      </c>
      <c r="AD121" s="151" t="s">
        <v>526</v>
      </c>
      <c r="AE121" s="84" t="s">
        <v>277</v>
      </c>
      <c r="AF121" s="151"/>
      <c r="AG121" s="84" t="s">
        <v>277</v>
      </c>
      <c r="AH121" s="151"/>
      <c r="AI121" s="84" t="s">
        <v>277</v>
      </c>
      <c r="AJ121" s="151" t="s">
        <v>492</v>
      </c>
      <c r="AK121" s="84" t="s">
        <v>277</v>
      </c>
      <c r="AL121" s="151"/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82</v>
      </c>
      <c r="P122" s="151" t="s">
        <v>281</v>
      </c>
      <c r="Q122" s="84" t="s">
        <v>82</v>
      </c>
      <c r="R122" s="151"/>
      <c r="S122" s="84" t="s">
        <v>82</v>
      </c>
      <c r="T122" s="151"/>
      <c r="U122" s="84" t="s">
        <v>82</v>
      </c>
      <c r="V122" s="151" t="s">
        <v>88</v>
      </c>
      <c r="W122" s="84"/>
      <c r="X122" s="151"/>
      <c r="Y122" s="84" t="s">
        <v>82</v>
      </c>
      <c r="Z122" s="151"/>
      <c r="AA122" s="84" t="s">
        <v>82</v>
      </c>
      <c r="AB122" s="151" t="s">
        <v>492</v>
      </c>
      <c r="AC122" s="84" t="s">
        <v>82</v>
      </c>
      <c r="AD122" s="151"/>
      <c r="AE122" s="84" t="s">
        <v>82</v>
      </c>
      <c r="AF122" s="151"/>
      <c r="AG122" s="84" t="s">
        <v>82</v>
      </c>
      <c r="AH122" s="151" t="s">
        <v>481</v>
      </c>
      <c r="AI122" s="84" t="s">
        <v>82</v>
      </c>
      <c r="AJ122" s="151" t="s">
        <v>492</v>
      </c>
      <c r="AK122" s="84" t="s">
        <v>82</v>
      </c>
      <c r="AL122" s="151"/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82</v>
      </c>
      <c r="P123" s="151" t="s">
        <v>281</v>
      </c>
      <c r="Q123" s="84" t="s">
        <v>82</v>
      </c>
      <c r="R123" s="151"/>
      <c r="S123" s="84" t="s">
        <v>82</v>
      </c>
      <c r="T123" s="151"/>
      <c r="U123" s="84" t="s">
        <v>82</v>
      </c>
      <c r="V123" s="151" t="s">
        <v>88</v>
      </c>
      <c r="W123" s="84"/>
      <c r="X123" s="151"/>
      <c r="Y123" s="84" t="s">
        <v>82</v>
      </c>
      <c r="Z123" s="151" t="s">
        <v>657</v>
      </c>
      <c r="AA123" s="84" t="s">
        <v>82</v>
      </c>
      <c r="AB123" s="151" t="s">
        <v>492</v>
      </c>
      <c r="AC123" s="84" t="s">
        <v>82</v>
      </c>
      <c r="AD123" s="151"/>
      <c r="AE123" s="84" t="s">
        <v>82</v>
      </c>
      <c r="AF123" s="151"/>
      <c r="AG123" s="84" t="s">
        <v>82</v>
      </c>
      <c r="AH123" s="151" t="s">
        <v>85</v>
      </c>
      <c r="AI123" s="84" t="s">
        <v>82</v>
      </c>
      <c r="AJ123" s="151" t="s">
        <v>492</v>
      </c>
      <c r="AK123" s="84" t="s">
        <v>82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278</v>
      </c>
      <c r="P124" s="151"/>
      <c r="Q124" s="84" t="s">
        <v>278</v>
      </c>
      <c r="R124" s="151"/>
      <c r="S124" s="84" t="s">
        <v>278</v>
      </c>
      <c r="T124" s="151"/>
      <c r="U124" s="84" t="s">
        <v>278</v>
      </c>
      <c r="V124" s="151"/>
      <c r="W124" s="84"/>
      <c r="X124" s="151"/>
      <c r="Y124" s="84" t="s">
        <v>278</v>
      </c>
      <c r="Z124" s="151"/>
      <c r="AA124" s="84" t="s">
        <v>278</v>
      </c>
      <c r="AB124" s="151"/>
      <c r="AC124" s="84" t="s">
        <v>278</v>
      </c>
      <c r="AD124" s="151"/>
      <c r="AE124" s="84" t="s">
        <v>278</v>
      </c>
      <c r="AF124" s="151"/>
      <c r="AG124" s="84" t="s">
        <v>278</v>
      </c>
      <c r="AH124" s="151"/>
      <c r="AI124" s="84" t="s">
        <v>278</v>
      </c>
      <c r="AJ124" s="151" t="s">
        <v>492</v>
      </c>
      <c r="AK124" s="84" t="s">
        <v>278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 t="s">
        <v>492</v>
      </c>
      <c r="AK125" s="19" t="s">
        <v>278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 t="s">
        <v>492</v>
      </c>
      <c r="AK126" s="19" t="s">
        <v>278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278</v>
      </c>
      <c r="P127" s="151"/>
      <c r="Q127" s="84" t="s">
        <v>278</v>
      </c>
      <c r="R127" s="151"/>
      <c r="S127" s="84" t="s">
        <v>83</v>
      </c>
      <c r="T127" s="151" t="s">
        <v>280</v>
      </c>
      <c r="U127" s="84" t="s">
        <v>83</v>
      </c>
      <c r="V127" s="151" t="s">
        <v>90</v>
      </c>
      <c r="W127" s="84"/>
      <c r="X127" s="151"/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83</v>
      </c>
      <c r="AJ127" s="151" t="s">
        <v>492</v>
      </c>
      <c r="AK127" s="84" t="s">
        <v>83</v>
      </c>
      <c r="AL127" s="151" t="s">
        <v>88</v>
      </c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278</v>
      </c>
      <c r="P128" s="151"/>
      <c r="Q128" s="84" t="s">
        <v>298</v>
      </c>
      <c r="R128" s="151" t="s">
        <v>286</v>
      </c>
      <c r="S128" s="84" t="s">
        <v>83</v>
      </c>
      <c r="T128" s="151" t="s">
        <v>280</v>
      </c>
      <c r="U128" s="84" t="s">
        <v>83</v>
      </c>
      <c r="V128" s="151" t="s">
        <v>90</v>
      </c>
      <c r="W128" s="84"/>
      <c r="X128" s="151"/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/>
      <c r="AG128" s="84" t="s">
        <v>278</v>
      </c>
      <c r="AH128" s="151"/>
      <c r="AI128" s="84" t="s">
        <v>83</v>
      </c>
      <c r="AJ128" s="151" t="s">
        <v>492</v>
      </c>
      <c r="AK128" s="84" t="s">
        <v>83</v>
      </c>
      <c r="AL128" s="151" t="s">
        <v>85</v>
      </c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83</v>
      </c>
      <c r="P129" s="151" t="s">
        <v>281</v>
      </c>
      <c r="Q129" s="84" t="s">
        <v>298</v>
      </c>
      <c r="R129" s="151" t="s">
        <v>85</v>
      </c>
      <c r="S129" s="84" t="s">
        <v>83</v>
      </c>
      <c r="T129" s="151" t="s">
        <v>280</v>
      </c>
      <c r="U129" s="84" t="s">
        <v>83</v>
      </c>
      <c r="V129" s="151" t="s">
        <v>90</v>
      </c>
      <c r="W129" s="84"/>
      <c r="X129" s="151"/>
      <c r="Y129" s="84" t="s">
        <v>282</v>
      </c>
      <c r="Z129" s="151" t="s">
        <v>85</v>
      </c>
      <c r="AA129" s="84" t="s">
        <v>282</v>
      </c>
      <c r="AB129" s="151" t="s">
        <v>90</v>
      </c>
      <c r="AC129" s="84" t="s">
        <v>83</v>
      </c>
      <c r="AD129" s="151" t="s">
        <v>281</v>
      </c>
      <c r="AE129" s="84" t="s">
        <v>276</v>
      </c>
      <c r="AF129" s="151"/>
      <c r="AG129" s="84" t="s">
        <v>298</v>
      </c>
      <c r="AH129" s="151" t="s">
        <v>85</v>
      </c>
      <c r="AI129" s="84" t="s">
        <v>83</v>
      </c>
      <c r="AJ129" s="151" t="s">
        <v>492</v>
      </c>
      <c r="AK129" s="84" t="s">
        <v>83</v>
      </c>
      <c r="AL129" s="151" t="s">
        <v>85</v>
      </c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83</v>
      </c>
      <c r="P130" s="153" t="s">
        <v>281</v>
      </c>
      <c r="Q130" s="88" t="s">
        <v>298</v>
      </c>
      <c r="R130" s="153" t="s">
        <v>278</v>
      </c>
      <c r="S130" s="88" t="s">
        <v>278</v>
      </c>
      <c r="T130" s="153"/>
      <c r="U130" s="88" t="s">
        <v>278</v>
      </c>
      <c r="V130" s="153"/>
      <c r="W130" s="88"/>
      <c r="X130" s="153"/>
      <c r="Y130" s="88" t="s">
        <v>282</v>
      </c>
      <c r="Z130" s="153" t="s">
        <v>85</v>
      </c>
      <c r="AA130" s="88" t="s">
        <v>282</v>
      </c>
      <c r="AB130" s="153" t="s">
        <v>90</v>
      </c>
      <c r="AC130" s="88" t="s">
        <v>83</v>
      </c>
      <c r="AD130" s="153" t="s">
        <v>281</v>
      </c>
      <c r="AE130" s="88" t="s">
        <v>276</v>
      </c>
      <c r="AF130" s="153"/>
      <c r="AG130" s="88" t="s">
        <v>298</v>
      </c>
      <c r="AH130" s="153" t="s">
        <v>85</v>
      </c>
      <c r="AI130" s="88" t="s">
        <v>278</v>
      </c>
      <c r="AJ130" s="153" t="s">
        <v>492</v>
      </c>
      <c r="AK130" s="88" t="s">
        <v>278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83</v>
      </c>
      <c r="P131" s="156" t="s">
        <v>281</v>
      </c>
      <c r="Q131" s="87" t="s">
        <v>298</v>
      </c>
      <c r="R131" s="156" t="s">
        <v>542</v>
      </c>
      <c r="S131" s="87" t="s">
        <v>278</v>
      </c>
      <c r="T131" s="156"/>
      <c r="U131" s="87" t="s">
        <v>278</v>
      </c>
      <c r="V131" s="156"/>
      <c r="W131" s="87"/>
      <c r="X131" s="156"/>
      <c r="Y131" s="87" t="s">
        <v>282</v>
      </c>
      <c r="Z131" s="156" t="s">
        <v>85</v>
      </c>
      <c r="AA131" s="87" t="s">
        <v>282</v>
      </c>
      <c r="AB131" s="156" t="s">
        <v>90</v>
      </c>
      <c r="AC131" s="87" t="s">
        <v>83</v>
      </c>
      <c r="AD131" s="156" t="s">
        <v>294</v>
      </c>
      <c r="AE131" s="87" t="s">
        <v>276</v>
      </c>
      <c r="AF131" s="156"/>
      <c r="AG131" s="87" t="s">
        <v>298</v>
      </c>
      <c r="AH131" s="156" t="s">
        <v>618</v>
      </c>
      <c r="AI131" s="87" t="s">
        <v>278</v>
      </c>
      <c r="AJ131" s="156" t="s">
        <v>492</v>
      </c>
      <c r="AK131" s="87" t="s">
        <v>278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/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/>
      <c r="X132" s="147"/>
      <c r="Y132" s="86" t="s">
        <v>278</v>
      </c>
      <c r="Z132" s="147"/>
      <c r="AA132" s="86" t="s">
        <v>278</v>
      </c>
      <c r="AB132" s="147"/>
      <c r="AC132" s="86" t="s">
        <v>278</v>
      </c>
      <c r="AD132" s="147"/>
      <c r="AE132" s="86" t="s">
        <v>278</v>
      </c>
      <c r="AF132" s="147"/>
      <c r="AG132" s="86" t="s">
        <v>278</v>
      </c>
      <c r="AH132" s="147"/>
      <c r="AI132" s="86" t="s">
        <v>278</v>
      </c>
      <c r="AJ132" s="147" t="s">
        <v>492</v>
      </c>
      <c r="AK132" s="86" t="s">
        <v>278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/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/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 t="s">
        <v>492</v>
      </c>
      <c r="AK133" s="19" t="s">
        <v>278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276</v>
      </c>
      <c r="P134" s="148" t="s">
        <v>85</v>
      </c>
      <c r="Q134" s="85" t="s">
        <v>276</v>
      </c>
      <c r="R134" s="148"/>
      <c r="S134" s="85" t="s">
        <v>276</v>
      </c>
      <c r="T134" s="148"/>
      <c r="U134" s="85" t="s">
        <v>276</v>
      </c>
      <c r="V134" s="148" t="s">
        <v>85</v>
      </c>
      <c r="W134" s="85"/>
      <c r="X134" s="148"/>
      <c r="Y134" s="85" t="s">
        <v>276</v>
      </c>
      <c r="Z134" s="148"/>
      <c r="AA134" s="85" t="s">
        <v>276</v>
      </c>
      <c r="AB134" s="148" t="s">
        <v>82</v>
      </c>
      <c r="AC134" s="85" t="s">
        <v>276</v>
      </c>
      <c r="AD134" s="148" t="s">
        <v>538</v>
      </c>
      <c r="AE134" s="85" t="s">
        <v>276</v>
      </c>
      <c r="AF134" s="148" t="s">
        <v>87</v>
      </c>
      <c r="AG134" s="85" t="s">
        <v>540</v>
      </c>
      <c r="AH134" s="148" t="s">
        <v>284</v>
      </c>
      <c r="AI134" s="85" t="s">
        <v>276</v>
      </c>
      <c r="AJ134" s="148" t="s">
        <v>492</v>
      </c>
      <c r="AK134" s="85" t="s">
        <v>276</v>
      </c>
      <c r="AL134" s="148"/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276</v>
      </c>
      <c r="P135" s="154" t="s">
        <v>85</v>
      </c>
      <c r="Q135" s="37" t="s">
        <v>276</v>
      </c>
      <c r="R135" s="154"/>
      <c r="S135" s="37" t="s">
        <v>276</v>
      </c>
      <c r="T135" s="154"/>
      <c r="U135" s="37" t="s">
        <v>276</v>
      </c>
      <c r="V135" s="154" t="s">
        <v>85</v>
      </c>
      <c r="W135" s="37"/>
      <c r="X135" s="154"/>
      <c r="Y135" s="37" t="s">
        <v>276</v>
      </c>
      <c r="Z135" s="154" t="s">
        <v>296</v>
      </c>
      <c r="AA135" s="37" t="s">
        <v>276</v>
      </c>
      <c r="AB135" s="154" t="s">
        <v>82</v>
      </c>
      <c r="AC135" s="37" t="s">
        <v>276</v>
      </c>
      <c r="AD135" s="154" t="s">
        <v>85</v>
      </c>
      <c r="AE135" s="37" t="s">
        <v>276</v>
      </c>
      <c r="AF135" s="154"/>
      <c r="AG135" s="37" t="s">
        <v>276</v>
      </c>
      <c r="AH135" s="154"/>
      <c r="AI135" s="37" t="s">
        <v>276</v>
      </c>
      <c r="AJ135" s="154" t="s">
        <v>492</v>
      </c>
      <c r="AK135" s="37" t="s">
        <v>276</v>
      </c>
      <c r="AL135" s="154"/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277</v>
      </c>
      <c r="P136" s="154" t="s">
        <v>85</v>
      </c>
      <c r="Q136" s="37" t="s">
        <v>277</v>
      </c>
      <c r="R136" s="154" t="s">
        <v>286</v>
      </c>
      <c r="S136" s="37" t="s">
        <v>277</v>
      </c>
      <c r="T136" s="154"/>
      <c r="U136" s="37" t="s">
        <v>277</v>
      </c>
      <c r="V136" s="154"/>
      <c r="W136" s="37"/>
      <c r="X136" s="154"/>
      <c r="Y136" s="37" t="s">
        <v>277</v>
      </c>
      <c r="Z136" s="154"/>
      <c r="AA136" s="37" t="s">
        <v>277</v>
      </c>
      <c r="AB136" s="154" t="s">
        <v>82</v>
      </c>
      <c r="AC136" s="37" t="s">
        <v>277</v>
      </c>
      <c r="AD136" s="154"/>
      <c r="AE136" s="37" t="s">
        <v>277</v>
      </c>
      <c r="AF136" s="154"/>
      <c r="AG136" s="37" t="s">
        <v>277</v>
      </c>
      <c r="AH136" s="154"/>
      <c r="AI136" s="37" t="s">
        <v>277</v>
      </c>
      <c r="AJ136" s="154" t="s">
        <v>492</v>
      </c>
      <c r="AK136" s="37" t="s">
        <v>277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277</v>
      </c>
      <c r="P137" s="148" t="s">
        <v>85</v>
      </c>
      <c r="Q137" s="85" t="s">
        <v>277</v>
      </c>
      <c r="R137" s="148" t="s">
        <v>85</v>
      </c>
      <c r="S137" s="85" t="s">
        <v>277</v>
      </c>
      <c r="T137" s="148"/>
      <c r="U137" s="85" t="s">
        <v>277</v>
      </c>
      <c r="V137" s="148"/>
      <c r="W137" s="85"/>
      <c r="X137" s="148"/>
      <c r="Y137" s="85" t="s">
        <v>277</v>
      </c>
      <c r="Z137" s="148"/>
      <c r="AA137" s="85" t="s">
        <v>277</v>
      </c>
      <c r="AB137" s="148" t="s">
        <v>82</v>
      </c>
      <c r="AC137" s="85" t="s">
        <v>277</v>
      </c>
      <c r="AD137" s="148"/>
      <c r="AE137" s="85" t="s">
        <v>277</v>
      </c>
      <c r="AF137" s="148"/>
      <c r="AG137" s="85" t="s">
        <v>277</v>
      </c>
      <c r="AH137" s="148"/>
      <c r="AI137" s="85" t="s">
        <v>277</v>
      </c>
      <c r="AJ137" s="148" t="s">
        <v>492</v>
      </c>
      <c r="AK137" s="85" t="s">
        <v>277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82</v>
      </c>
      <c r="P138" s="154" t="s">
        <v>85</v>
      </c>
      <c r="Q138" s="37" t="s">
        <v>82</v>
      </c>
      <c r="R138" s="154"/>
      <c r="S138" s="37" t="s">
        <v>82</v>
      </c>
      <c r="T138" s="154"/>
      <c r="U138" s="37" t="s">
        <v>82</v>
      </c>
      <c r="V138" s="154" t="s">
        <v>468</v>
      </c>
      <c r="W138" s="37"/>
      <c r="X138" s="154"/>
      <c r="Y138" s="37" t="s">
        <v>82</v>
      </c>
      <c r="Z138" s="154"/>
      <c r="AA138" s="37" t="s">
        <v>82</v>
      </c>
      <c r="AB138" s="154"/>
      <c r="AC138" s="37" t="s">
        <v>82</v>
      </c>
      <c r="AD138" s="154"/>
      <c r="AE138" s="37" t="s">
        <v>82</v>
      </c>
      <c r="AF138" s="154"/>
      <c r="AG138" s="37" t="s">
        <v>82</v>
      </c>
      <c r="AH138" s="154"/>
      <c r="AI138" s="37" t="s">
        <v>82</v>
      </c>
      <c r="AJ138" s="154" t="s">
        <v>492</v>
      </c>
      <c r="AK138" s="37" t="s">
        <v>82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82</v>
      </c>
      <c r="P139" s="147" t="s">
        <v>85</v>
      </c>
      <c r="Q139" s="86" t="s">
        <v>82</v>
      </c>
      <c r="R139" s="147"/>
      <c r="S139" s="86" t="s">
        <v>82</v>
      </c>
      <c r="T139" s="147"/>
      <c r="U139" s="86" t="s">
        <v>82</v>
      </c>
      <c r="V139" s="147" t="s">
        <v>468</v>
      </c>
      <c r="W139" s="86"/>
      <c r="X139" s="147"/>
      <c r="Y139" s="86" t="s">
        <v>82</v>
      </c>
      <c r="Z139" s="147"/>
      <c r="AA139" s="86" t="s">
        <v>82</v>
      </c>
      <c r="AB139" s="147"/>
      <c r="AC139" s="86" t="s">
        <v>82</v>
      </c>
      <c r="AD139" s="147"/>
      <c r="AE139" s="86" t="s">
        <v>82</v>
      </c>
      <c r="AF139" s="147"/>
      <c r="AG139" s="86" t="s">
        <v>82</v>
      </c>
      <c r="AH139" s="147"/>
      <c r="AI139" s="86" t="s">
        <v>82</v>
      </c>
      <c r="AJ139" s="147" t="s">
        <v>492</v>
      </c>
      <c r="AK139" s="86" t="s">
        <v>82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82</v>
      </c>
      <c r="P140" s="149" t="s">
        <v>85</v>
      </c>
      <c r="Q140" s="19" t="s">
        <v>82</v>
      </c>
      <c r="R140" s="149"/>
      <c r="S140" s="19" t="s">
        <v>82</v>
      </c>
      <c r="T140" s="149"/>
      <c r="U140" s="19" t="s">
        <v>82</v>
      </c>
      <c r="V140" s="149" t="s">
        <v>468</v>
      </c>
      <c r="W140" s="19"/>
      <c r="X140" s="149"/>
      <c r="Y140" s="19" t="s">
        <v>82</v>
      </c>
      <c r="Z140" s="149"/>
      <c r="AA140" s="19" t="s">
        <v>82</v>
      </c>
      <c r="AB140" s="149"/>
      <c r="AC140" s="19" t="s">
        <v>82</v>
      </c>
      <c r="AD140" s="149"/>
      <c r="AE140" s="19" t="s">
        <v>82</v>
      </c>
      <c r="AF140" s="149"/>
      <c r="AG140" s="19" t="s">
        <v>82</v>
      </c>
      <c r="AH140" s="149"/>
      <c r="AI140" s="19" t="s">
        <v>82</v>
      </c>
      <c r="AJ140" s="149" t="s">
        <v>492</v>
      </c>
      <c r="AK140" s="19" t="s">
        <v>82</v>
      </c>
      <c r="AL140" s="149" t="s">
        <v>295</v>
      </c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278</v>
      </c>
      <c r="P141" s="148"/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/>
      <c r="X141" s="148"/>
      <c r="Y141" s="85" t="s">
        <v>278</v>
      </c>
      <c r="Z141" s="148"/>
      <c r="AA141" s="85" t="s">
        <v>278</v>
      </c>
      <c r="AB141" s="148"/>
      <c r="AC141" s="85" t="s">
        <v>278</v>
      </c>
      <c r="AD141" s="148"/>
      <c r="AE141" s="85" t="s">
        <v>278</v>
      </c>
      <c r="AF141" s="148"/>
      <c r="AG141" s="85" t="s">
        <v>278</v>
      </c>
      <c r="AH141" s="148"/>
      <c r="AI141" s="85" t="s">
        <v>278</v>
      </c>
      <c r="AJ141" s="148"/>
      <c r="AK141" s="85" t="s">
        <v>278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278</v>
      </c>
      <c r="P142" s="154"/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/>
      <c r="X142" s="154"/>
      <c r="Y142" s="37" t="s">
        <v>278</v>
      </c>
      <c r="Z142" s="154"/>
      <c r="AA142" s="37" t="s">
        <v>278</v>
      </c>
      <c r="AB142" s="154"/>
      <c r="AC142" s="37" t="s">
        <v>278</v>
      </c>
      <c r="AD142" s="154"/>
      <c r="AE142" s="37" t="s">
        <v>278</v>
      </c>
      <c r="AF142" s="154"/>
      <c r="AG142" s="37" t="s">
        <v>278</v>
      </c>
      <c r="AH142" s="154"/>
      <c r="AI142" s="37" t="s">
        <v>278</v>
      </c>
      <c r="AJ142" s="154"/>
      <c r="AK142" s="37" t="s">
        <v>278</v>
      </c>
      <c r="AL142" s="154"/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276</v>
      </c>
      <c r="P143" s="154" t="s">
        <v>498</v>
      </c>
      <c r="Q143" s="37" t="s">
        <v>276</v>
      </c>
      <c r="R143" s="154"/>
      <c r="S143" s="37" t="s">
        <v>276</v>
      </c>
      <c r="T143" s="154" t="s">
        <v>280</v>
      </c>
      <c r="U143" s="37" t="s">
        <v>276</v>
      </c>
      <c r="V143" s="154" t="s">
        <v>431</v>
      </c>
      <c r="W143" s="37"/>
      <c r="X143" s="154"/>
      <c r="Y143" s="37" t="s">
        <v>276</v>
      </c>
      <c r="Z143" s="154" t="s">
        <v>523</v>
      </c>
      <c r="AA143" s="37" t="s">
        <v>276</v>
      </c>
      <c r="AB143" s="154" t="s">
        <v>82</v>
      </c>
      <c r="AC143" s="37" t="s">
        <v>276</v>
      </c>
      <c r="AD143" s="154"/>
      <c r="AE143" s="37" t="s">
        <v>276</v>
      </c>
      <c r="AF143" s="154"/>
      <c r="AG143" s="37" t="s">
        <v>276</v>
      </c>
      <c r="AH143" s="154"/>
      <c r="AI143" s="37" t="s">
        <v>276</v>
      </c>
      <c r="AJ143" s="154"/>
      <c r="AK143" s="37" t="s">
        <v>276</v>
      </c>
      <c r="AL143" s="154" t="s">
        <v>531</v>
      </c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276</v>
      </c>
      <c r="P144" s="245"/>
      <c r="Q144" s="238" t="s">
        <v>276</v>
      </c>
      <c r="R144" s="245"/>
      <c r="S144" s="238" t="s">
        <v>276</v>
      </c>
      <c r="T144" s="245"/>
      <c r="U144" s="238" t="s">
        <v>276</v>
      </c>
      <c r="V144" s="245" t="s">
        <v>431</v>
      </c>
      <c r="W144" s="238"/>
      <c r="X144" s="245"/>
      <c r="Y144" s="238" t="s">
        <v>276</v>
      </c>
      <c r="Z144" s="245"/>
      <c r="AA144" s="238" t="s">
        <v>276</v>
      </c>
      <c r="AB144" s="245" t="s">
        <v>82</v>
      </c>
      <c r="AC144" s="238" t="s">
        <v>276</v>
      </c>
      <c r="AD144" s="245"/>
      <c r="AE144" s="238" t="s">
        <v>276</v>
      </c>
      <c r="AF144" s="245"/>
      <c r="AG144" s="238" t="s">
        <v>276</v>
      </c>
      <c r="AH144" s="245"/>
      <c r="AI144" s="238" t="s">
        <v>276</v>
      </c>
      <c r="AJ144" s="245"/>
      <c r="AK144" s="238" t="s">
        <v>276</v>
      </c>
      <c r="AL144" s="245"/>
      <c r="AM144" s="238"/>
      <c r="AN144" s="245"/>
    </row>
    <row r="145" spans="1:40" ht="12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277</v>
      </c>
      <c r="P145" s="154"/>
      <c r="Q145" s="37" t="s">
        <v>277</v>
      </c>
      <c r="R145" s="154" t="s">
        <v>293</v>
      </c>
      <c r="S145" s="37" t="s">
        <v>277</v>
      </c>
      <c r="T145" s="154"/>
      <c r="U145" s="37" t="s">
        <v>277</v>
      </c>
      <c r="V145" s="154"/>
      <c r="W145" s="37"/>
      <c r="X145" s="154"/>
      <c r="Y145" s="37" t="s">
        <v>277</v>
      </c>
      <c r="Z145" s="154" t="s">
        <v>82</v>
      </c>
      <c r="AA145" s="37" t="s">
        <v>277</v>
      </c>
      <c r="AB145" s="154" t="s">
        <v>82</v>
      </c>
      <c r="AC145" s="37" t="s">
        <v>277</v>
      </c>
      <c r="AD145" s="154"/>
      <c r="AE145" s="37" t="s">
        <v>277</v>
      </c>
      <c r="AF145" s="154"/>
      <c r="AG145" s="37" t="s">
        <v>277</v>
      </c>
      <c r="AH145" s="154"/>
      <c r="AI145" s="37" t="s">
        <v>277</v>
      </c>
      <c r="AJ145" s="154"/>
      <c r="AK145" s="37" t="s">
        <v>277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277</v>
      </c>
      <c r="P146" s="149"/>
      <c r="Q146" s="19" t="s">
        <v>277</v>
      </c>
      <c r="R146" s="149" t="s">
        <v>293</v>
      </c>
      <c r="S146" s="19" t="s">
        <v>277</v>
      </c>
      <c r="T146" s="149"/>
      <c r="U146" s="19" t="s">
        <v>277</v>
      </c>
      <c r="V146" s="149"/>
      <c r="W146" s="19"/>
      <c r="X146" s="149"/>
      <c r="Y146" s="19" t="s">
        <v>277</v>
      </c>
      <c r="Z146" s="149" t="s">
        <v>82</v>
      </c>
      <c r="AA146" s="19" t="s">
        <v>277</v>
      </c>
      <c r="AB146" s="149" t="s">
        <v>82</v>
      </c>
      <c r="AC146" s="19" t="s">
        <v>277</v>
      </c>
      <c r="AD146" s="149"/>
      <c r="AE146" s="19" t="s">
        <v>277</v>
      </c>
      <c r="AF146" s="149"/>
      <c r="AG146" s="19" t="s">
        <v>277</v>
      </c>
      <c r="AH146" s="149"/>
      <c r="AI146" s="19" t="s">
        <v>277</v>
      </c>
      <c r="AJ146" s="149"/>
      <c r="AK146" s="19" t="s">
        <v>277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277</v>
      </c>
      <c r="P147" s="149" t="s">
        <v>295</v>
      </c>
      <c r="Q147" s="19" t="s">
        <v>277</v>
      </c>
      <c r="R147" s="149"/>
      <c r="S147" s="19" t="s">
        <v>277</v>
      </c>
      <c r="T147" s="149" t="s">
        <v>18</v>
      </c>
      <c r="U147" s="19" t="s">
        <v>277</v>
      </c>
      <c r="V147" s="149" t="s">
        <v>468</v>
      </c>
      <c r="W147" s="19"/>
      <c r="X147" s="149"/>
      <c r="Y147" s="19" t="s">
        <v>277</v>
      </c>
      <c r="Z147" s="149" t="s">
        <v>22</v>
      </c>
      <c r="AA147" s="19" t="s">
        <v>277</v>
      </c>
      <c r="AB147" s="149" t="s">
        <v>82</v>
      </c>
      <c r="AC147" s="19" t="s">
        <v>277</v>
      </c>
      <c r="AD147" s="149" t="s">
        <v>492</v>
      </c>
      <c r="AE147" s="19" t="s">
        <v>277</v>
      </c>
      <c r="AF147" s="149"/>
      <c r="AG147" s="19" t="s">
        <v>277</v>
      </c>
      <c r="AH147" s="149" t="s">
        <v>528</v>
      </c>
      <c r="AI147" s="19" t="s">
        <v>277</v>
      </c>
      <c r="AJ147" s="149" t="s">
        <v>539</v>
      </c>
      <c r="AK147" s="19" t="s">
        <v>277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82</v>
      </c>
      <c r="P148" s="148"/>
      <c r="Q148" s="85" t="s">
        <v>82</v>
      </c>
      <c r="R148" s="148"/>
      <c r="S148" s="85" t="s">
        <v>82</v>
      </c>
      <c r="T148" s="148"/>
      <c r="U148" s="85" t="s">
        <v>82</v>
      </c>
      <c r="V148" s="148" t="s">
        <v>85</v>
      </c>
      <c r="W148" s="85"/>
      <c r="X148" s="148"/>
      <c r="Y148" s="85" t="s">
        <v>82</v>
      </c>
      <c r="Z148" s="148"/>
      <c r="AA148" s="85" t="s">
        <v>82</v>
      </c>
      <c r="AB148" s="148"/>
      <c r="AC148" s="85" t="s">
        <v>82</v>
      </c>
      <c r="AD148" s="148" t="s">
        <v>85</v>
      </c>
      <c r="AE148" s="85" t="s">
        <v>82</v>
      </c>
      <c r="AF148" s="148"/>
      <c r="AG148" s="85" t="s">
        <v>82</v>
      </c>
      <c r="AH148" s="148"/>
      <c r="AI148" s="85" t="s">
        <v>82</v>
      </c>
      <c r="AJ148" s="148" t="s">
        <v>587</v>
      </c>
      <c r="AK148" s="85" t="s">
        <v>82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82</v>
      </c>
      <c r="P149" s="148"/>
      <c r="Q149" s="85" t="s">
        <v>82</v>
      </c>
      <c r="R149" s="148"/>
      <c r="S149" s="85" t="s">
        <v>82</v>
      </c>
      <c r="T149" s="148"/>
      <c r="U149" s="85" t="s">
        <v>82</v>
      </c>
      <c r="V149" s="148" t="s">
        <v>85</v>
      </c>
      <c r="W149" s="85"/>
      <c r="X149" s="148"/>
      <c r="Y149" s="85" t="s">
        <v>82</v>
      </c>
      <c r="Z149" s="148"/>
      <c r="AA149" s="85" t="s">
        <v>82</v>
      </c>
      <c r="AB149" s="148"/>
      <c r="AC149" s="85" t="s">
        <v>82</v>
      </c>
      <c r="AD149" s="148" t="s">
        <v>278</v>
      </c>
      <c r="AE149" s="85" t="s">
        <v>82</v>
      </c>
      <c r="AF149" s="148"/>
      <c r="AG149" s="85" t="s">
        <v>82</v>
      </c>
      <c r="AH149" s="148"/>
      <c r="AI149" s="85" t="s">
        <v>82</v>
      </c>
      <c r="AJ149" s="148"/>
      <c r="AK149" s="85" t="s">
        <v>82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278</v>
      </c>
      <c r="P150" s="148"/>
      <c r="Q150" s="85" t="s">
        <v>278</v>
      </c>
      <c r="R150" s="148"/>
      <c r="S150" s="85" t="s">
        <v>278</v>
      </c>
      <c r="T150" s="148"/>
      <c r="U150" s="85" t="s">
        <v>278</v>
      </c>
      <c r="V150" s="148"/>
      <c r="W150" s="85"/>
      <c r="X150" s="148"/>
      <c r="Y150" s="85" t="s">
        <v>278</v>
      </c>
      <c r="Z150" s="148"/>
      <c r="AA150" s="85" t="s">
        <v>278</v>
      </c>
      <c r="AB150" s="148"/>
      <c r="AC150" s="85" t="s">
        <v>278</v>
      </c>
      <c r="AD150" s="148"/>
      <c r="AE150" s="85" t="s">
        <v>278</v>
      </c>
      <c r="AF150" s="148"/>
      <c r="AG150" s="85" t="s">
        <v>278</v>
      </c>
      <c r="AH150" s="148" t="s">
        <v>82</v>
      </c>
      <c r="AI150" s="85" t="s">
        <v>278</v>
      </c>
      <c r="AJ150" s="148"/>
      <c r="AK150" s="85" t="s">
        <v>278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278</v>
      </c>
      <c r="P151" s="148"/>
      <c r="Q151" s="85" t="s">
        <v>620</v>
      </c>
      <c r="R151" s="148" t="s">
        <v>284</v>
      </c>
      <c r="S151" s="85" t="s">
        <v>278</v>
      </c>
      <c r="T151" s="148"/>
      <c r="U151" s="85" t="s">
        <v>278</v>
      </c>
      <c r="V151" s="148"/>
      <c r="W151" s="85"/>
      <c r="X151" s="148"/>
      <c r="Y151" s="85" t="s">
        <v>84</v>
      </c>
      <c r="Z151" s="148" t="s">
        <v>284</v>
      </c>
      <c r="AA151" s="85" t="s">
        <v>278</v>
      </c>
      <c r="AB151" s="148"/>
      <c r="AC151" s="85" t="s">
        <v>484</v>
      </c>
      <c r="AD151" s="148" t="s">
        <v>283</v>
      </c>
      <c r="AE151" s="85" t="s">
        <v>278</v>
      </c>
      <c r="AF151" s="148"/>
      <c r="AG151" s="85" t="s">
        <v>278</v>
      </c>
      <c r="AH151" s="148"/>
      <c r="AI151" s="85" t="s">
        <v>278</v>
      </c>
      <c r="AJ151" s="148"/>
      <c r="AK151" s="85" t="s">
        <v>278</v>
      </c>
      <c r="AL151" s="148"/>
      <c r="AM151" s="85"/>
      <c r="AN151" s="148"/>
    </row>
    <row r="152" spans="1:40" s="8" customFormat="1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276</v>
      </c>
      <c r="P152" s="154" t="s">
        <v>287</v>
      </c>
      <c r="Q152" s="37" t="s">
        <v>276</v>
      </c>
      <c r="R152" s="154" t="s">
        <v>84</v>
      </c>
      <c r="S152" s="37" t="s">
        <v>276</v>
      </c>
      <c r="T152" s="154" t="s">
        <v>84</v>
      </c>
      <c r="U152" s="37" t="s">
        <v>276</v>
      </c>
      <c r="V152" s="154" t="s">
        <v>84</v>
      </c>
      <c r="W152" s="37"/>
      <c r="X152" s="154"/>
      <c r="Y152" s="37" t="s">
        <v>276</v>
      </c>
      <c r="Z152" s="154" t="s">
        <v>524</v>
      </c>
      <c r="AA152" s="37" t="s">
        <v>276</v>
      </c>
      <c r="AB152" s="154" t="s">
        <v>82</v>
      </c>
      <c r="AC152" s="37" t="s">
        <v>276</v>
      </c>
      <c r="AD152" s="154" t="s">
        <v>84</v>
      </c>
      <c r="AE152" s="37" t="s">
        <v>276</v>
      </c>
      <c r="AF152" s="154" t="s">
        <v>84</v>
      </c>
      <c r="AG152" s="37" t="s">
        <v>276</v>
      </c>
      <c r="AH152" s="154" t="s">
        <v>492</v>
      </c>
      <c r="AI152" s="37" t="s">
        <v>276</v>
      </c>
      <c r="AJ152" s="154" t="s">
        <v>84</v>
      </c>
      <c r="AK152" s="37" t="s">
        <v>276</v>
      </c>
      <c r="AL152" s="154" t="s">
        <v>84</v>
      </c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276</v>
      </c>
      <c r="P153" s="147" t="s">
        <v>85</v>
      </c>
      <c r="Q153" s="86" t="s">
        <v>276</v>
      </c>
      <c r="R153" s="147" t="s">
        <v>492</v>
      </c>
      <c r="S153" s="86" t="s">
        <v>276</v>
      </c>
      <c r="T153" s="147"/>
      <c r="U153" s="86" t="s">
        <v>276</v>
      </c>
      <c r="V153" s="147"/>
      <c r="W153" s="86"/>
      <c r="X153" s="147"/>
      <c r="Y153" s="86" t="s">
        <v>276</v>
      </c>
      <c r="Z153" s="147" t="s">
        <v>85</v>
      </c>
      <c r="AA153" s="86" t="s">
        <v>276</v>
      </c>
      <c r="AB153" s="147" t="s">
        <v>82</v>
      </c>
      <c r="AC153" s="86" t="s">
        <v>276</v>
      </c>
      <c r="AD153" s="147" t="s">
        <v>288</v>
      </c>
      <c r="AE153" s="86" t="s">
        <v>276</v>
      </c>
      <c r="AF153" s="147"/>
      <c r="AG153" s="86" t="s">
        <v>276</v>
      </c>
      <c r="AH153" s="147"/>
      <c r="AI153" s="86" t="s">
        <v>276</v>
      </c>
      <c r="AJ153" s="147"/>
      <c r="AK153" s="86" t="s">
        <v>276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276</v>
      </c>
      <c r="P154" s="149"/>
      <c r="Q154" s="19" t="s">
        <v>276</v>
      </c>
      <c r="R154" s="149" t="s">
        <v>492</v>
      </c>
      <c r="S154" s="19" t="s">
        <v>276</v>
      </c>
      <c r="T154" s="149"/>
      <c r="U154" s="19" t="s">
        <v>276</v>
      </c>
      <c r="V154" s="149"/>
      <c r="W154" s="19"/>
      <c r="X154" s="149"/>
      <c r="Y154" s="19" t="s">
        <v>276</v>
      </c>
      <c r="Z154" s="149" t="s">
        <v>85</v>
      </c>
      <c r="AA154" s="19" t="s">
        <v>276</v>
      </c>
      <c r="AB154" s="149" t="s">
        <v>82</v>
      </c>
      <c r="AC154" s="19" t="s">
        <v>276</v>
      </c>
      <c r="AD154" s="149"/>
      <c r="AE154" s="19" t="s">
        <v>276</v>
      </c>
      <c r="AF154" s="149"/>
      <c r="AG154" s="19" t="s">
        <v>276</v>
      </c>
      <c r="AH154" s="149"/>
      <c r="AI154" s="19" t="s">
        <v>276</v>
      </c>
      <c r="AJ154" s="149" t="s">
        <v>61</v>
      </c>
      <c r="AK154" s="19" t="s">
        <v>276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277</v>
      </c>
      <c r="P155" s="149" t="s">
        <v>22</v>
      </c>
      <c r="Q155" s="19" t="s">
        <v>277</v>
      </c>
      <c r="R155" s="149" t="s">
        <v>492</v>
      </c>
      <c r="S155" s="19" t="s">
        <v>277</v>
      </c>
      <c r="T155" s="149"/>
      <c r="U155" s="19" t="s">
        <v>277</v>
      </c>
      <c r="V155" s="149"/>
      <c r="W155" s="19"/>
      <c r="X155" s="149"/>
      <c r="Y155" s="19" t="s">
        <v>277</v>
      </c>
      <c r="Z155" s="149" t="s">
        <v>85</v>
      </c>
      <c r="AA155" s="19" t="s">
        <v>277</v>
      </c>
      <c r="AB155" s="149" t="s">
        <v>82</v>
      </c>
      <c r="AC155" s="19" t="s">
        <v>277</v>
      </c>
      <c r="AD155" s="149" t="s">
        <v>82</v>
      </c>
      <c r="AE155" s="19" t="s">
        <v>277</v>
      </c>
      <c r="AF155" s="149"/>
      <c r="AG155" s="19" t="s">
        <v>277</v>
      </c>
      <c r="AH155" s="149"/>
      <c r="AI155" s="19" t="s">
        <v>277</v>
      </c>
      <c r="AJ155" s="149"/>
      <c r="AK155" s="19" t="s">
        <v>277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277</v>
      </c>
      <c r="P156" s="154"/>
      <c r="Q156" s="37" t="s">
        <v>277</v>
      </c>
      <c r="R156" s="154" t="s">
        <v>492</v>
      </c>
      <c r="S156" s="37" t="s">
        <v>277</v>
      </c>
      <c r="T156" s="154" t="s">
        <v>280</v>
      </c>
      <c r="U156" s="37" t="s">
        <v>277</v>
      </c>
      <c r="V156" s="154"/>
      <c r="W156" s="37"/>
      <c r="X156" s="154"/>
      <c r="Y156" s="37" t="s">
        <v>277</v>
      </c>
      <c r="Z156" s="154"/>
      <c r="AA156" s="37" t="s">
        <v>277</v>
      </c>
      <c r="AB156" s="154" t="s">
        <v>82</v>
      </c>
      <c r="AC156" s="37" t="s">
        <v>277</v>
      </c>
      <c r="AD156" s="154" t="s">
        <v>82</v>
      </c>
      <c r="AE156" s="37" t="s">
        <v>277</v>
      </c>
      <c r="AF156" s="154"/>
      <c r="AG156" s="37" t="s">
        <v>277</v>
      </c>
      <c r="AH156" s="154"/>
      <c r="AI156" s="37" t="s">
        <v>277</v>
      </c>
      <c r="AJ156" s="154" t="s">
        <v>61</v>
      </c>
      <c r="AK156" s="37" t="s">
        <v>277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82</v>
      </c>
      <c r="P157" s="154"/>
      <c r="Q157" s="37" t="s">
        <v>82</v>
      </c>
      <c r="R157" s="154" t="s">
        <v>492</v>
      </c>
      <c r="S157" s="37" t="s">
        <v>82</v>
      </c>
      <c r="T157" s="154" t="s">
        <v>88</v>
      </c>
      <c r="U157" s="37" t="s">
        <v>82</v>
      </c>
      <c r="V157" s="154"/>
      <c r="W157" s="37"/>
      <c r="X157" s="154"/>
      <c r="Y157" s="37" t="s">
        <v>82</v>
      </c>
      <c r="Z157" s="154"/>
      <c r="AA157" s="37" t="s">
        <v>82</v>
      </c>
      <c r="AB157" s="154"/>
      <c r="AC157" s="37" t="s">
        <v>82</v>
      </c>
      <c r="AD157" s="154" t="s">
        <v>85</v>
      </c>
      <c r="AE157" s="37" t="s">
        <v>82</v>
      </c>
      <c r="AF157" s="154"/>
      <c r="AG157" s="37" t="s">
        <v>83</v>
      </c>
      <c r="AH157" s="154" t="s">
        <v>653</v>
      </c>
      <c r="AI157" s="37" t="s">
        <v>82</v>
      </c>
      <c r="AJ157" s="154"/>
      <c r="AK157" s="37" t="s">
        <v>82</v>
      </c>
      <c r="AL157" s="154"/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82</v>
      </c>
      <c r="P158" s="148"/>
      <c r="Q158" s="85" t="s">
        <v>82</v>
      </c>
      <c r="R158" s="148" t="s">
        <v>492</v>
      </c>
      <c r="S158" s="85" t="s">
        <v>82</v>
      </c>
      <c r="T158" s="148" t="s">
        <v>88</v>
      </c>
      <c r="U158" s="85" t="s">
        <v>82</v>
      </c>
      <c r="V158" s="148"/>
      <c r="W158" s="85"/>
      <c r="X158" s="148"/>
      <c r="Y158" s="85" t="s">
        <v>82</v>
      </c>
      <c r="Z158" s="148"/>
      <c r="AA158" s="85" t="s">
        <v>82</v>
      </c>
      <c r="AB158" s="148"/>
      <c r="AC158" s="85" t="s">
        <v>82</v>
      </c>
      <c r="AD158" s="148" t="s">
        <v>85</v>
      </c>
      <c r="AE158" s="85" t="s">
        <v>82</v>
      </c>
      <c r="AF158" s="148"/>
      <c r="AG158" s="85" t="s">
        <v>82</v>
      </c>
      <c r="AH158" s="148" t="s">
        <v>85</v>
      </c>
      <c r="AI158" s="85" t="s">
        <v>82</v>
      </c>
      <c r="AJ158" s="148" t="s">
        <v>87</v>
      </c>
      <c r="AK158" s="85" t="s">
        <v>82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 t="s">
        <v>492</v>
      </c>
      <c r="S159" s="85" t="s">
        <v>278</v>
      </c>
      <c r="T159" s="148"/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278</v>
      </c>
      <c r="AB159" s="148"/>
      <c r="AC159" s="85" t="s">
        <v>278</v>
      </c>
      <c r="AD159" s="148"/>
      <c r="AE159" s="85" t="s">
        <v>278</v>
      </c>
      <c r="AF159" s="148"/>
      <c r="AG159" s="85" t="s">
        <v>278</v>
      </c>
      <c r="AH159" s="148"/>
      <c r="AI159" s="85" t="s">
        <v>278</v>
      </c>
      <c r="AJ159" s="148"/>
      <c r="AK159" s="85" t="s">
        <v>278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 t="s">
        <v>492</v>
      </c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 t="s">
        <v>492</v>
      </c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 t="s">
        <v>276</v>
      </c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83</v>
      </c>
      <c r="P162" s="151" t="s">
        <v>281</v>
      </c>
      <c r="Q162" s="84" t="s">
        <v>298</v>
      </c>
      <c r="R162" s="151" t="s">
        <v>492</v>
      </c>
      <c r="S162" s="84" t="s">
        <v>278</v>
      </c>
      <c r="T162" s="151"/>
      <c r="U162" s="84" t="s">
        <v>278</v>
      </c>
      <c r="V162" s="151"/>
      <c r="W162" s="84"/>
      <c r="X162" s="151"/>
      <c r="Y162" s="84" t="s">
        <v>505</v>
      </c>
      <c r="Z162" s="151"/>
      <c r="AA162" s="84" t="s">
        <v>282</v>
      </c>
      <c r="AB162" s="151" t="s">
        <v>90</v>
      </c>
      <c r="AC162" s="84" t="s">
        <v>83</v>
      </c>
      <c r="AD162" s="151" t="s">
        <v>281</v>
      </c>
      <c r="AE162" s="84" t="s">
        <v>276</v>
      </c>
      <c r="AF162" s="151"/>
      <c r="AG162" s="84" t="s">
        <v>298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83</v>
      </c>
      <c r="P163" s="155" t="s">
        <v>281</v>
      </c>
      <c r="Q163" s="40" t="s">
        <v>298</v>
      </c>
      <c r="R163" s="155" t="s">
        <v>492</v>
      </c>
      <c r="S163" s="40" t="s">
        <v>278</v>
      </c>
      <c r="T163" s="155"/>
      <c r="U163" s="40" t="s">
        <v>278</v>
      </c>
      <c r="V163" s="155"/>
      <c r="W163" s="40"/>
      <c r="X163" s="155"/>
      <c r="Y163" s="40" t="s">
        <v>298</v>
      </c>
      <c r="Z163" s="155" t="s">
        <v>287</v>
      </c>
      <c r="AA163" s="40" t="s">
        <v>282</v>
      </c>
      <c r="AB163" s="155" t="s">
        <v>90</v>
      </c>
      <c r="AC163" s="40" t="s">
        <v>83</v>
      </c>
      <c r="AD163" s="155" t="s">
        <v>281</v>
      </c>
      <c r="AE163" s="40" t="s">
        <v>276</v>
      </c>
      <c r="AF163" s="155" t="s">
        <v>623</v>
      </c>
      <c r="AG163" s="40" t="s">
        <v>298</v>
      </c>
      <c r="AH163" s="155"/>
      <c r="AI163" s="40" t="s">
        <v>278</v>
      </c>
      <c r="AJ163" s="155"/>
      <c r="AK163" s="40" t="s">
        <v>278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83</v>
      </c>
      <c r="P164" s="155" t="s">
        <v>281</v>
      </c>
      <c r="Q164" s="40" t="s">
        <v>298</v>
      </c>
      <c r="R164" s="155" t="s">
        <v>492</v>
      </c>
      <c r="S164" s="40" t="s">
        <v>83</v>
      </c>
      <c r="T164" s="155" t="s">
        <v>280</v>
      </c>
      <c r="U164" s="40" t="s">
        <v>83</v>
      </c>
      <c r="V164" s="155" t="s">
        <v>90</v>
      </c>
      <c r="W164" s="40"/>
      <c r="X164" s="155"/>
      <c r="Y164" s="40" t="s">
        <v>505</v>
      </c>
      <c r="Z164" s="155" t="s">
        <v>88</v>
      </c>
      <c r="AA164" s="40" t="s">
        <v>282</v>
      </c>
      <c r="AB164" s="155" t="s">
        <v>85</v>
      </c>
      <c r="AC164" s="40" t="s">
        <v>83</v>
      </c>
      <c r="AD164" s="155" t="s">
        <v>281</v>
      </c>
      <c r="AE164" s="40" t="s">
        <v>83</v>
      </c>
      <c r="AF164" s="155"/>
      <c r="AG164" s="40" t="s">
        <v>298</v>
      </c>
      <c r="AH164" s="155"/>
      <c r="AI164" s="40" t="s">
        <v>83</v>
      </c>
      <c r="AJ164" s="155" t="s">
        <v>281</v>
      </c>
      <c r="AK164" s="40" t="s">
        <v>83</v>
      </c>
      <c r="AL164" s="155" t="s">
        <v>85</v>
      </c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 t="s">
        <v>492</v>
      </c>
      <c r="S165" s="40" t="s">
        <v>83</v>
      </c>
      <c r="T165" s="155" t="s">
        <v>280</v>
      </c>
      <c r="U165" s="40" t="s">
        <v>83</v>
      </c>
      <c r="V165" s="155" t="s">
        <v>90</v>
      </c>
      <c r="W165" s="40"/>
      <c r="X165" s="155"/>
      <c r="Y165" s="40" t="s">
        <v>278</v>
      </c>
      <c r="Z165" s="155"/>
      <c r="AA165" s="40" t="s">
        <v>278</v>
      </c>
      <c r="AB165" s="155" t="s">
        <v>82</v>
      </c>
      <c r="AC165" s="40" t="s">
        <v>278</v>
      </c>
      <c r="AD165" s="155"/>
      <c r="AE165" s="40" t="s">
        <v>278</v>
      </c>
      <c r="AF165" s="155"/>
      <c r="AG165" s="40" t="s">
        <v>278</v>
      </c>
      <c r="AH165" s="155"/>
      <c r="AI165" s="40" t="s">
        <v>83</v>
      </c>
      <c r="AJ165" s="155" t="s">
        <v>281</v>
      </c>
      <c r="AK165" s="40" t="s">
        <v>83</v>
      </c>
      <c r="AL165" s="155" t="s">
        <v>87</v>
      </c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 t="s">
        <v>492</v>
      </c>
      <c r="S166" s="40" t="s">
        <v>83</v>
      </c>
      <c r="T166" s="155" t="s">
        <v>280</v>
      </c>
      <c r="U166" s="40" t="s">
        <v>83</v>
      </c>
      <c r="V166" s="155" t="s">
        <v>85</v>
      </c>
      <c r="W166" s="40"/>
      <c r="X166" s="155"/>
      <c r="Y166" s="40" t="s">
        <v>278</v>
      </c>
      <c r="Z166" s="155"/>
      <c r="AA166" s="40" t="s">
        <v>278</v>
      </c>
      <c r="AB166" s="155"/>
      <c r="AC166" s="40" t="s">
        <v>278</v>
      </c>
      <c r="AD166" s="155"/>
      <c r="AE166" s="40" t="s">
        <v>278</v>
      </c>
      <c r="AF166" s="155"/>
      <c r="AG166" s="40" t="s">
        <v>278</v>
      </c>
      <c r="AH166" s="155"/>
      <c r="AI166" s="40" t="s">
        <v>83</v>
      </c>
      <c r="AJ166" s="155" t="s">
        <v>281</v>
      </c>
      <c r="AK166" s="40" t="s">
        <v>83</v>
      </c>
      <c r="AL166" s="155" t="s">
        <v>88</v>
      </c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 t="s">
        <v>492</v>
      </c>
      <c r="S167" s="87" t="s">
        <v>278</v>
      </c>
      <c r="T167" s="156"/>
      <c r="U167" s="87" t="s">
        <v>278</v>
      </c>
      <c r="V167" s="156"/>
      <c r="W167" s="87"/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/>
      <c r="AI167" s="87" t="s">
        <v>278</v>
      </c>
      <c r="AJ167" s="156"/>
      <c r="AK167" s="87" t="s">
        <v>278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 t="s">
        <v>492</v>
      </c>
      <c r="S168" s="80" t="s">
        <v>278</v>
      </c>
      <c r="T168" s="157"/>
      <c r="U168" s="80" t="s">
        <v>278</v>
      </c>
      <c r="V168" s="157"/>
      <c r="W168" s="80"/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/>
      <c r="AI168" s="80" t="s">
        <v>278</v>
      </c>
      <c r="AJ168" s="157"/>
      <c r="AK168" s="80" t="s">
        <v>278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276</v>
      </c>
      <c r="P169" s="151"/>
      <c r="Q169" s="234" t="s">
        <v>276</v>
      </c>
      <c r="R169" s="151" t="s">
        <v>492</v>
      </c>
      <c r="S169" s="234" t="s">
        <v>276</v>
      </c>
      <c r="T169" s="151"/>
      <c r="U169" s="234" t="s">
        <v>276</v>
      </c>
      <c r="V169" s="151"/>
      <c r="W169" s="234"/>
      <c r="X169" s="151"/>
      <c r="Y169" s="234" t="s">
        <v>276</v>
      </c>
      <c r="Z169" s="151"/>
      <c r="AA169" s="234" t="s">
        <v>276</v>
      </c>
      <c r="AB169" s="151" t="s">
        <v>82</v>
      </c>
      <c r="AC169" s="234" t="s">
        <v>276</v>
      </c>
      <c r="AD169" s="151"/>
      <c r="AE169" s="234" t="s">
        <v>276</v>
      </c>
      <c r="AF169" s="151"/>
      <c r="AG169" s="234" t="s">
        <v>276</v>
      </c>
      <c r="AH169" s="151"/>
      <c r="AI169" s="234" t="s">
        <v>276</v>
      </c>
      <c r="AJ169" s="151" t="s">
        <v>281</v>
      </c>
      <c r="AK169" s="234" t="s">
        <v>276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276</v>
      </c>
      <c r="P170" s="151"/>
      <c r="Q170" s="234" t="s">
        <v>276</v>
      </c>
      <c r="R170" s="151" t="s">
        <v>492</v>
      </c>
      <c r="S170" s="234" t="s">
        <v>276</v>
      </c>
      <c r="T170" s="151"/>
      <c r="U170" s="234" t="s">
        <v>276</v>
      </c>
      <c r="V170" s="151"/>
      <c r="W170" s="234"/>
      <c r="X170" s="151"/>
      <c r="Y170" s="234" t="s">
        <v>276</v>
      </c>
      <c r="Z170" s="151"/>
      <c r="AA170" s="234" t="s">
        <v>82</v>
      </c>
      <c r="AB170" s="151" t="s">
        <v>492</v>
      </c>
      <c r="AC170" s="234" t="s">
        <v>276</v>
      </c>
      <c r="AD170" s="151"/>
      <c r="AE170" s="234" t="s">
        <v>276</v>
      </c>
      <c r="AF170" s="151"/>
      <c r="AG170" s="234" t="s">
        <v>276</v>
      </c>
      <c r="AH170" s="151"/>
      <c r="AI170" s="234" t="s">
        <v>276</v>
      </c>
      <c r="AJ170" s="151" t="s">
        <v>85</v>
      </c>
      <c r="AK170" s="234" t="s">
        <v>276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277</v>
      </c>
      <c r="P171" s="155" t="s">
        <v>500</v>
      </c>
      <c r="Q171" s="40" t="s">
        <v>277</v>
      </c>
      <c r="R171" s="155" t="s">
        <v>492</v>
      </c>
      <c r="S171" s="40" t="s">
        <v>277</v>
      </c>
      <c r="T171" s="155"/>
      <c r="U171" s="40" t="s">
        <v>277</v>
      </c>
      <c r="V171" s="155"/>
      <c r="W171" s="40"/>
      <c r="X171" s="155"/>
      <c r="Y171" s="40" t="s">
        <v>277</v>
      </c>
      <c r="Z171" s="155"/>
      <c r="AA171" s="40" t="s">
        <v>277</v>
      </c>
      <c r="AB171" s="155" t="s">
        <v>492</v>
      </c>
      <c r="AC171" s="40" t="s">
        <v>277</v>
      </c>
      <c r="AD171" s="155"/>
      <c r="AE171" s="40" t="s">
        <v>277</v>
      </c>
      <c r="AF171" s="155"/>
      <c r="AG171" s="40" t="s">
        <v>277</v>
      </c>
      <c r="AH171" s="155" t="s">
        <v>84</v>
      </c>
      <c r="AI171" s="40" t="s">
        <v>277</v>
      </c>
      <c r="AJ171" s="155" t="s">
        <v>281</v>
      </c>
      <c r="AK171" s="40" t="s">
        <v>277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277</v>
      </c>
      <c r="P172" s="151"/>
      <c r="Q172" s="84" t="s">
        <v>277</v>
      </c>
      <c r="R172" s="151" t="s">
        <v>492</v>
      </c>
      <c r="S172" s="84" t="s">
        <v>277</v>
      </c>
      <c r="T172" s="151"/>
      <c r="U172" s="84" t="s">
        <v>277</v>
      </c>
      <c r="V172" s="151" t="s">
        <v>286</v>
      </c>
      <c r="W172" s="84"/>
      <c r="X172" s="151"/>
      <c r="Y172" s="84" t="s">
        <v>277</v>
      </c>
      <c r="Z172" s="151"/>
      <c r="AA172" s="84" t="s">
        <v>277</v>
      </c>
      <c r="AB172" s="151"/>
      <c r="AC172" s="84" t="s">
        <v>277</v>
      </c>
      <c r="AD172" s="151"/>
      <c r="AE172" s="84" t="s">
        <v>277</v>
      </c>
      <c r="AF172" s="151"/>
      <c r="AG172" s="84" t="s">
        <v>277</v>
      </c>
      <c r="AH172" s="151" t="s">
        <v>542</v>
      </c>
      <c r="AI172" s="84" t="s">
        <v>277</v>
      </c>
      <c r="AJ172" s="151"/>
      <c r="AK172" s="84" t="s">
        <v>277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82</v>
      </c>
      <c r="P173" s="155"/>
      <c r="Q173" s="40" t="s">
        <v>82</v>
      </c>
      <c r="R173" s="155" t="s">
        <v>492</v>
      </c>
      <c r="S173" s="40" t="s">
        <v>82</v>
      </c>
      <c r="T173" s="155"/>
      <c r="U173" s="40" t="s">
        <v>82</v>
      </c>
      <c r="V173" s="155"/>
      <c r="W173" s="40"/>
      <c r="X173" s="155"/>
      <c r="Y173" s="40" t="s">
        <v>82</v>
      </c>
      <c r="Z173" s="155"/>
      <c r="AA173" s="40" t="s">
        <v>82</v>
      </c>
      <c r="AB173" s="155"/>
      <c r="AC173" s="40" t="s">
        <v>82</v>
      </c>
      <c r="AD173" s="155"/>
      <c r="AE173" s="40" t="s">
        <v>82</v>
      </c>
      <c r="AF173" s="155"/>
      <c r="AG173" s="40" t="s">
        <v>82</v>
      </c>
      <c r="AH173" s="155"/>
      <c r="AI173" s="40" t="s">
        <v>82</v>
      </c>
      <c r="AJ173" s="155"/>
      <c r="AK173" s="40" t="s">
        <v>82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82</v>
      </c>
      <c r="P174" s="156"/>
      <c r="Q174" s="239" t="s">
        <v>82</v>
      </c>
      <c r="R174" s="156" t="s">
        <v>492</v>
      </c>
      <c r="S174" s="239" t="s">
        <v>82</v>
      </c>
      <c r="T174" s="156"/>
      <c r="U174" s="239" t="s">
        <v>82</v>
      </c>
      <c r="V174" s="156"/>
      <c r="W174" s="239"/>
      <c r="X174" s="156"/>
      <c r="Y174" s="239" t="s">
        <v>82</v>
      </c>
      <c r="Z174" s="156"/>
      <c r="AA174" s="239" t="s">
        <v>82</v>
      </c>
      <c r="AB174" s="156"/>
      <c r="AC174" s="239" t="s">
        <v>82</v>
      </c>
      <c r="AD174" s="156" t="s">
        <v>88</v>
      </c>
      <c r="AE174" s="239" t="s">
        <v>82</v>
      </c>
      <c r="AF174" s="156"/>
      <c r="AG174" s="239" t="s">
        <v>82</v>
      </c>
      <c r="AH174" s="156" t="s">
        <v>542</v>
      </c>
      <c r="AI174" s="239" t="s">
        <v>82</v>
      </c>
      <c r="AJ174" s="156"/>
      <c r="AK174" s="239" t="s">
        <v>82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82</v>
      </c>
      <c r="P175" s="157" t="s">
        <v>22</v>
      </c>
      <c r="Q175" s="80" t="s">
        <v>82</v>
      </c>
      <c r="R175" s="157" t="s">
        <v>492</v>
      </c>
      <c r="S175" s="80" t="s">
        <v>82</v>
      </c>
      <c r="T175" s="157"/>
      <c r="U175" s="80" t="s">
        <v>82</v>
      </c>
      <c r="V175" s="157"/>
      <c r="W175" s="80"/>
      <c r="X175" s="157"/>
      <c r="Y175" s="80" t="s">
        <v>82</v>
      </c>
      <c r="Z175" s="157" t="s">
        <v>278</v>
      </c>
      <c r="AA175" s="80" t="s">
        <v>82</v>
      </c>
      <c r="AB175" s="157"/>
      <c r="AC175" s="80" t="s">
        <v>82</v>
      </c>
      <c r="AD175" s="157"/>
      <c r="AE175" s="80" t="s">
        <v>82</v>
      </c>
      <c r="AF175" s="157"/>
      <c r="AG175" s="80" t="s">
        <v>82</v>
      </c>
      <c r="AH175" s="157" t="s">
        <v>277</v>
      </c>
      <c r="AI175" s="80" t="s">
        <v>82</v>
      </c>
      <c r="AJ175" s="157"/>
      <c r="AK175" s="80" t="s">
        <v>82</v>
      </c>
      <c r="AL175" s="157" t="s">
        <v>295</v>
      </c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278</v>
      </c>
      <c r="R176" s="151" t="s">
        <v>492</v>
      </c>
      <c r="S176" s="234" t="s">
        <v>278</v>
      </c>
      <c r="T176" s="151"/>
      <c r="U176" s="234" t="s">
        <v>278</v>
      </c>
      <c r="V176" s="151"/>
      <c r="W176" s="234"/>
      <c r="X176" s="151"/>
      <c r="Y176" s="234" t="s">
        <v>278</v>
      </c>
      <c r="Z176" s="151" t="s">
        <v>84</v>
      </c>
      <c r="AA176" s="234" t="s">
        <v>278</v>
      </c>
      <c r="AB176" s="151"/>
      <c r="AC176" s="234" t="s">
        <v>278</v>
      </c>
      <c r="AD176" s="151"/>
      <c r="AE176" s="234" t="s">
        <v>278</v>
      </c>
      <c r="AF176" s="151"/>
      <c r="AG176" s="234" t="s">
        <v>278</v>
      </c>
      <c r="AH176" s="151"/>
      <c r="AI176" s="234" t="s">
        <v>278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278</v>
      </c>
      <c r="R177" s="155" t="s">
        <v>492</v>
      </c>
      <c r="S177" s="40" t="s">
        <v>278</v>
      </c>
      <c r="T177" s="155"/>
      <c r="U177" s="40" t="s">
        <v>278</v>
      </c>
      <c r="V177" s="155"/>
      <c r="W177" s="40"/>
      <c r="X177" s="155"/>
      <c r="Y177" s="40" t="s">
        <v>278</v>
      </c>
      <c r="Z177" s="155"/>
      <c r="AA177" s="40" t="s">
        <v>278</v>
      </c>
      <c r="AB177" s="155"/>
      <c r="AC177" s="40" t="s">
        <v>278</v>
      </c>
      <c r="AD177" s="155"/>
      <c r="AE177" s="40" t="s">
        <v>278</v>
      </c>
      <c r="AF177" s="155"/>
      <c r="AG177" s="40" t="s">
        <v>278</v>
      </c>
      <c r="AH177" s="155"/>
      <c r="AI177" s="40" t="s">
        <v>278</v>
      </c>
      <c r="AJ177" s="155"/>
      <c r="AK177" s="40" t="s">
        <v>278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276</v>
      </c>
      <c r="P178" s="155" t="s">
        <v>502</v>
      </c>
      <c r="Q178" s="40" t="s">
        <v>276</v>
      </c>
      <c r="R178" s="155" t="s">
        <v>492</v>
      </c>
      <c r="S178" s="40" t="s">
        <v>276</v>
      </c>
      <c r="T178" s="155" t="s">
        <v>280</v>
      </c>
      <c r="U178" s="40" t="s">
        <v>276</v>
      </c>
      <c r="V178" s="155" t="s">
        <v>466</v>
      </c>
      <c r="W178" s="40"/>
      <c r="X178" s="155"/>
      <c r="Y178" s="40" t="s">
        <v>276</v>
      </c>
      <c r="Z178" s="155" t="s">
        <v>84</v>
      </c>
      <c r="AA178" s="40" t="s">
        <v>276</v>
      </c>
      <c r="AB178" s="155" t="s">
        <v>82</v>
      </c>
      <c r="AC178" s="40" t="s">
        <v>276</v>
      </c>
      <c r="AD178" s="155"/>
      <c r="AE178" s="40" t="s">
        <v>276</v>
      </c>
      <c r="AF178" s="155"/>
      <c r="AG178" s="40" t="s">
        <v>276</v>
      </c>
      <c r="AH178" s="155" t="s">
        <v>84</v>
      </c>
      <c r="AI178" s="40" t="s">
        <v>276</v>
      </c>
      <c r="AJ178" s="155"/>
      <c r="AK178" s="40" t="s">
        <v>276</v>
      </c>
      <c r="AL178" s="155"/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276</v>
      </c>
      <c r="P179" s="151"/>
      <c r="Q179" s="84" t="s">
        <v>276</v>
      </c>
      <c r="R179" s="151" t="s">
        <v>492</v>
      </c>
      <c r="S179" s="84" t="s">
        <v>276</v>
      </c>
      <c r="T179" s="151" t="s">
        <v>280</v>
      </c>
      <c r="U179" s="84" t="s">
        <v>276</v>
      </c>
      <c r="V179" s="151" t="s">
        <v>598</v>
      </c>
      <c r="W179" s="84"/>
      <c r="X179" s="151"/>
      <c r="Y179" s="84" t="s">
        <v>276</v>
      </c>
      <c r="Z179" s="151"/>
      <c r="AA179" s="84" t="s">
        <v>276</v>
      </c>
      <c r="AB179" s="151" t="s">
        <v>82</v>
      </c>
      <c r="AC179" s="84" t="s">
        <v>276</v>
      </c>
      <c r="AD179" s="151" t="s">
        <v>289</v>
      </c>
      <c r="AE179" s="84" t="s">
        <v>276</v>
      </c>
      <c r="AF179" s="151"/>
      <c r="AG179" s="84" t="s">
        <v>276</v>
      </c>
      <c r="AH179" s="151"/>
      <c r="AI179" s="84" t="s">
        <v>276</v>
      </c>
      <c r="AJ179" s="151"/>
      <c r="AK179" s="84" t="s">
        <v>276</v>
      </c>
      <c r="AL179" s="151"/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277</v>
      </c>
      <c r="P180" s="155"/>
      <c r="Q180" s="40" t="s">
        <v>277</v>
      </c>
      <c r="R180" s="155" t="s">
        <v>492</v>
      </c>
      <c r="S180" s="40" t="s">
        <v>277</v>
      </c>
      <c r="T180" s="155"/>
      <c r="U180" s="40" t="s">
        <v>277</v>
      </c>
      <c r="V180" s="155" t="s">
        <v>598</v>
      </c>
      <c r="W180" s="40"/>
      <c r="X180" s="155"/>
      <c r="Y180" s="40" t="s">
        <v>277</v>
      </c>
      <c r="Z180" s="155" t="s">
        <v>84</v>
      </c>
      <c r="AA180" s="40" t="s">
        <v>277</v>
      </c>
      <c r="AB180" s="155" t="s">
        <v>82</v>
      </c>
      <c r="AC180" s="40" t="s">
        <v>277</v>
      </c>
      <c r="AD180" s="155"/>
      <c r="AE180" s="40" t="s">
        <v>277</v>
      </c>
      <c r="AF180" s="155"/>
      <c r="AG180" s="40" t="s">
        <v>277</v>
      </c>
      <c r="AH180" s="155"/>
      <c r="AI180" s="40" t="s">
        <v>277</v>
      </c>
      <c r="AJ180" s="155"/>
      <c r="AK180" s="40" t="s">
        <v>277</v>
      </c>
      <c r="AL180" s="155"/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277</v>
      </c>
      <c r="P181" s="157"/>
      <c r="Q181" s="80" t="s">
        <v>277</v>
      </c>
      <c r="R181" s="157" t="s">
        <v>492</v>
      </c>
      <c r="S181" s="80" t="s">
        <v>277</v>
      </c>
      <c r="T181" s="157"/>
      <c r="U181" s="80" t="s">
        <v>276</v>
      </c>
      <c r="V181" s="157" t="s">
        <v>88</v>
      </c>
      <c r="W181" s="80"/>
      <c r="X181" s="157"/>
      <c r="Y181" s="80" t="s">
        <v>277</v>
      </c>
      <c r="Z181" s="157" t="s">
        <v>82</v>
      </c>
      <c r="AA181" s="80" t="s">
        <v>277</v>
      </c>
      <c r="AB181" s="157" t="s">
        <v>82</v>
      </c>
      <c r="AC181" s="80" t="s">
        <v>277</v>
      </c>
      <c r="AD181" s="157" t="s">
        <v>88</v>
      </c>
      <c r="AE181" s="80" t="s">
        <v>277</v>
      </c>
      <c r="AF181" s="157"/>
      <c r="AG181" s="80" t="s">
        <v>277</v>
      </c>
      <c r="AH181" s="157"/>
      <c r="AI181" s="80" t="s">
        <v>277</v>
      </c>
      <c r="AJ181" s="157"/>
      <c r="AK181" s="80" t="s">
        <v>277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277</v>
      </c>
      <c r="P182" s="157" t="s">
        <v>10</v>
      </c>
      <c r="Q182" s="80" t="s">
        <v>277</v>
      </c>
      <c r="R182" s="157" t="s">
        <v>492</v>
      </c>
      <c r="S182" s="80" t="s">
        <v>277</v>
      </c>
      <c r="T182" s="157" t="s">
        <v>296</v>
      </c>
      <c r="U182" s="80" t="s">
        <v>277</v>
      </c>
      <c r="V182" s="157" t="s">
        <v>85</v>
      </c>
      <c r="W182" s="80"/>
      <c r="X182" s="157"/>
      <c r="Y182" s="80" t="s">
        <v>277</v>
      </c>
      <c r="Z182" s="157" t="s">
        <v>82</v>
      </c>
      <c r="AA182" s="80" t="s">
        <v>82</v>
      </c>
      <c r="AB182" s="157" t="s">
        <v>295</v>
      </c>
      <c r="AC182" s="80" t="s">
        <v>277</v>
      </c>
      <c r="AD182" s="157"/>
      <c r="AE182" s="80" t="s">
        <v>277</v>
      </c>
      <c r="AF182" s="157"/>
      <c r="AG182" s="80" t="s">
        <v>277</v>
      </c>
      <c r="AH182" s="157"/>
      <c r="AI182" s="80" t="s">
        <v>277</v>
      </c>
      <c r="AJ182" s="157"/>
      <c r="AK182" s="80" t="s">
        <v>277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82</v>
      </c>
      <c r="P183" s="151" t="s">
        <v>278</v>
      </c>
      <c r="Q183" s="84" t="s">
        <v>82</v>
      </c>
      <c r="R183" s="151"/>
      <c r="S183" s="84" t="s">
        <v>82</v>
      </c>
      <c r="T183" s="151"/>
      <c r="U183" s="84" t="s">
        <v>82</v>
      </c>
      <c r="V183" s="151"/>
      <c r="W183" s="84"/>
      <c r="X183" s="151"/>
      <c r="Y183" s="84" t="s">
        <v>539</v>
      </c>
      <c r="Z183" s="151" t="s">
        <v>284</v>
      </c>
      <c r="AA183" s="84" t="s">
        <v>82</v>
      </c>
      <c r="AB183" s="151"/>
      <c r="AC183" s="84" t="s">
        <v>82</v>
      </c>
      <c r="AD183" s="151"/>
      <c r="AE183" s="84" t="s">
        <v>82</v>
      </c>
      <c r="AF183" s="151"/>
      <c r="AG183" s="84" t="s">
        <v>82</v>
      </c>
      <c r="AH183" s="151" t="s">
        <v>85</v>
      </c>
      <c r="AI183" s="84" t="s">
        <v>82</v>
      </c>
      <c r="AJ183" s="151"/>
      <c r="AK183" s="84" t="s">
        <v>82</v>
      </c>
      <c r="AL183" s="151"/>
      <c r="AM183" s="84"/>
      <c r="AN183" s="151"/>
    </row>
    <row r="184" spans="1:40" ht="13.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82</v>
      </c>
      <c r="P184" s="155" t="s">
        <v>278</v>
      </c>
      <c r="Q184" s="40" t="s">
        <v>82</v>
      </c>
      <c r="R184" s="155"/>
      <c r="S184" s="40" t="s">
        <v>82</v>
      </c>
      <c r="T184" s="155"/>
      <c r="U184" s="40" t="s">
        <v>82</v>
      </c>
      <c r="V184" s="155"/>
      <c r="W184" s="40"/>
      <c r="X184" s="155"/>
      <c r="Y184" s="40" t="s">
        <v>82</v>
      </c>
      <c r="Z184" s="155"/>
      <c r="AA184" s="40" t="s">
        <v>82</v>
      </c>
      <c r="AB184" s="155"/>
      <c r="AC184" s="40" t="s">
        <v>82</v>
      </c>
      <c r="AD184" s="155" t="s">
        <v>288</v>
      </c>
      <c r="AE184" s="40" t="s">
        <v>82</v>
      </c>
      <c r="AF184" s="155"/>
      <c r="AG184" s="40" t="s">
        <v>82</v>
      </c>
      <c r="AH184" s="155" t="s">
        <v>278</v>
      </c>
      <c r="AI184" s="40" t="s">
        <v>82</v>
      </c>
      <c r="AJ184" s="155"/>
      <c r="AK184" s="40" t="s">
        <v>82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278</v>
      </c>
      <c r="P185" s="155" t="s">
        <v>84</v>
      </c>
      <c r="Q185" s="40" t="s">
        <v>278</v>
      </c>
      <c r="R185" s="155"/>
      <c r="S185" s="40" t="s">
        <v>278</v>
      </c>
      <c r="T185" s="155"/>
      <c r="U185" s="40" t="s">
        <v>278</v>
      </c>
      <c r="V185" s="155"/>
      <c r="W185" s="40"/>
      <c r="X185" s="155"/>
      <c r="Y185" s="40" t="s">
        <v>278</v>
      </c>
      <c r="Z185" s="155"/>
      <c r="AA185" s="40" t="s">
        <v>278</v>
      </c>
      <c r="AB185" s="155"/>
      <c r="AC185" s="40" t="s">
        <v>278</v>
      </c>
      <c r="AD185" s="155"/>
      <c r="AE185" s="40" t="s">
        <v>278</v>
      </c>
      <c r="AF185" s="155"/>
      <c r="AG185" s="40" t="s">
        <v>278</v>
      </c>
      <c r="AH185" s="155" t="s">
        <v>481</v>
      </c>
      <c r="AI185" s="40" t="s">
        <v>278</v>
      </c>
      <c r="AJ185" s="155"/>
      <c r="AK185" s="40" t="s">
        <v>278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278</v>
      </c>
      <c r="P186" s="151" t="s">
        <v>84</v>
      </c>
      <c r="Q186" s="84" t="s">
        <v>278</v>
      </c>
      <c r="R186" s="151" t="s">
        <v>16</v>
      </c>
      <c r="S186" s="84" t="s">
        <v>278</v>
      </c>
      <c r="T186" s="151" t="s">
        <v>82</v>
      </c>
      <c r="U186" s="84" t="s">
        <v>278</v>
      </c>
      <c r="V186" s="151"/>
      <c r="W186" s="84"/>
      <c r="X186" s="151"/>
      <c r="Y186" s="84" t="s">
        <v>278</v>
      </c>
      <c r="Z186" s="151"/>
      <c r="AA186" s="84" t="s">
        <v>278</v>
      </c>
      <c r="AB186" s="151"/>
      <c r="AC186" s="84" t="s">
        <v>278</v>
      </c>
      <c r="AD186" s="151"/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278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276</v>
      </c>
      <c r="P187" s="155"/>
      <c r="Q187" s="40" t="s">
        <v>276</v>
      </c>
      <c r="R187" s="155"/>
      <c r="S187" s="40" t="s">
        <v>276</v>
      </c>
      <c r="T187" s="155" t="s">
        <v>85</v>
      </c>
      <c r="U187" s="40" t="s">
        <v>276</v>
      </c>
      <c r="V187" s="155" t="s">
        <v>506</v>
      </c>
      <c r="W187" s="40"/>
      <c r="X187" s="155"/>
      <c r="Y187" s="40" t="s">
        <v>276</v>
      </c>
      <c r="Z187" s="155" t="s">
        <v>288</v>
      </c>
      <c r="AA187" s="40" t="s">
        <v>276</v>
      </c>
      <c r="AB187" s="155" t="s">
        <v>85</v>
      </c>
      <c r="AC187" s="40" t="s">
        <v>276</v>
      </c>
      <c r="AD187" s="155" t="s">
        <v>283</v>
      </c>
      <c r="AE187" s="40" t="s">
        <v>276</v>
      </c>
      <c r="AF187" s="155"/>
      <c r="AG187" s="40" t="s">
        <v>276</v>
      </c>
      <c r="AH187" s="155" t="s">
        <v>85</v>
      </c>
      <c r="AI187" s="40" t="s">
        <v>276</v>
      </c>
      <c r="AJ187" s="155"/>
      <c r="AK187" s="40" t="s">
        <v>276</v>
      </c>
      <c r="AL187" s="155"/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276</v>
      </c>
      <c r="P188" s="156" t="s">
        <v>85</v>
      </c>
      <c r="Q188" s="87" t="s">
        <v>276</v>
      </c>
      <c r="R188" s="156" t="s">
        <v>288</v>
      </c>
      <c r="S188" s="87" t="s">
        <v>276</v>
      </c>
      <c r="T188" s="156"/>
      <c r="U188" s="87" t="s">
        <v>276</v>
      </c>
      <c r="V188" s="156" t="s">
        <v>673</v>
      </c>
      <c r="W188" s="87"/>
      <c r="X188" s="156"/>
      <c r="Y188" s="87" t="s">
        <v>276</v>
      </c>
      <c r="Z188" s="156"/>
      <c r="AA188" s="87" t="s">
        <v>276</v>
      </c>
      <c r="AB188" s="156" t="s">
        <v>85</v>
      </c>
      <c r="AC188" s="87" t="s">
        <v>276</v>
      </c>
      <c r="AD188" s="156"/>
      <c r="AE188" s="87" t="s">
        <v>276</v>
      </c>
      <c r="AF188" s="156" t="s">
        <v>87</v>
      </c>
      <c r="AG188" s="87" t="s">
        <v>276</v>
      </c>
      <c r="AH188" s="156"/>
      <c r="AI188" s="87" t="s">
        <v>276</v>
      </c>
      <c r="AJ188" s="156"/>
      <c r="AK188" s="87" t="s">
        <v>276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276</v>
      </c>
      <c r="P189" s="157" t="s">
        <v>85</v>
      </c>
      <c r="Q189" s="80" t="s">
        <v>276</v>
      </c>
      <c r="R189" s="157"/>
      <c r="S189" s="80" t="s">
        <v>276</v>
      </c>
      <c r="T189" s="157"/>
      <c r="U189" s="80" t="s">
        <v>276</v>
      </c>
      <c r="V189" s="157" t="s">
        <v>673</v>
      </c>
      <c r="W189" s="80"/>
      <c r="X189" s="157"/>
      <c r="Y189" s="80" t="s">
        <v>276</v>
      </c>
      <c r="Z189" s="157"/>
      <c r="AA189" s="80" t="s">
        <v>276</v>
      </c>
      <c r="AB189" s="157"/>
      <c r="AC189" s="80" t="s">
        <v>276</v>
      </c>
      <c r="AD189" s="157"/>
      <c r="AE189" s="80" t="s">
        <v>276</v>
      </c>
      <c r="AF189" s="157"/>
      <c r="AG189" s="80" t="s">
        <v>276</v>
      </c>
      <c r="AH189" s="157"/>
      <c r="AI189" s="80" t="s">
        <v>276</v>
      </c>
      <c r="AJ189" s="157"/>
      <c r="AK189" s="80" t="s">
        <v>276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277</v>
      </c>
      <c r="P190" s="152" t="s">
        <v>85</v>
      </c>
      <c r="Q190" s="116" t="s">
        <v>277</v>
      </c>
      <c r="R190" s="152"/>
      <c r="S190" s="116" t="s">
        <v>277</v>
      </c>
      <c r="T190" s="152"/>
      <c r="U190" s="116" t="s">
        <v>277</v>
      </c>
      <c r="V190" s="152" t="s">
        <v>587</v>
      </c>
      <c r="W190" s="116"/>
      <c r="X190" s="152"/>
      <c r="Y190" s="116" t="s">
        <v>277</v>
      </c>
      <c r="Z190" s="152" t="s">
        <v>82</v>
      </c>
      <c r="AA190" s="116" t="s">
        <v>277</v>
      </c>
      <c r="AB190" s="152" t="s">
        <v>82</v>
      </c>
      <c r="AC190" s="116" t="s">
        <v>277</v>
      </c>
      <c r="AD190" s="152" t="s">
        <v>492</v>
      </c>
      <c r="AE190" s="116" t="s">
        <v>277</v>
      </c>
      <c r="AF190" s="152"/>
      <c r="AG190" s="116" t="s">
        <v>277</v>
      </c>
      <c r="AH190" s="152" t="s">
        <v>587</v>
      </c>
      <c r="AI190" s="116" t="s">
        <v>277</v>
      </c>
      <c r="AJ190" s="152"/>
      <c r="AK190" s="116" t="s">
        <v>277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277</v>
      </c>
      <c r="P191" s="153" t="s">
        <v>85</v>
      </c>
      <c r="Q191" s="88" t="s">
        <v>277</v>
      </c>
      <c r="R191" s="153" t="s">
        <v>85</v>
      </c>
      <c r="S191" s="88" t="s">
        <v>277</v>
      </c>
      <c r="T191" s="153"/>
      <c r="U191" s="88" t="s">
        <v>277</v>
      </c>
      <c r="V191" s="153" t="s">
        <v>499</v>
      </c>
      <c r="W191" s="88"/>
      <c r="X191" s="153"/>
      <c r="Y191" s="88" t="s">
        <v>277</v>
      </c>
      <c r="Z191" s="153" t="s">
        <v>82</v>
      </c>
      <c r="AA191" s="88" t="s">
        <v>277</v>
      </c>
      <c r="AB191" s="153" t="s">
        <v>82</v>
      </c>
      <c r="AC191" s="88" t="s">
        <v>277</v>
      </c>
      <c r="AD191" s="153" t="s">
        <v>492</v>
      </c>
      <c r="AE191" s="88" t="s">
        <v>277</v>
      </c>
      <c r="AF191" s="153" t="s">
        <v>88</v>
      </c>
      <c r="AG191" s="88" t="s">
        <v>277</v>
      </c>
      <c r="AH191" s="153"/>
      <c r="AI191" s="88" t="s">
        <v>277</v>
      </c>
      <c r="AJ191" s="153"/>
      <c r="AK191" s="88" t="s">
        <v>277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82</v>
      </c>
      <c r="P192" s="158" t="s">
        <v>85</v>
      </c>
      <c r="Q192" s="123" t="s">
        <v>82</v>
      </c>
      <c r="R192" s="158"/>
      <c r="S192" s="123" t="s">
        <v>82</v>
      </c>
      <c r="T192" s="158"/>
      <c r="U192" s="123" t="s">
        <v>82</v>
      </c>
      <c r="V192" s="158"/>
      <c r="W192" s="123"/>
      <c r="X192" s="158"/>
      <c r="Y192" s="123" t="s">
        <v>82</v>
      </c>
      <c r="Z192" s="158"/>
      <c r="AA192" s="123" t="s">
        <v>82</v>
      </c>
      <c r="AB192" s="158"/>
      <c r="AC192" s="123" t="s">
        <v>82</v>
      </c>
      <c r="AD192" s="158" t="s">
        <v>492</v>
      </c>
      <c r="AE192" s="123" t="s">
        <v>82</v>
      </c>
      <c r="AF192" s="158" t="s">
        <v>276</v>
      </c>
      <c r="AG192" s="123" t="s">
        <v>82</v>
      </c>
      <c r="AH192" s="158"/>
      <c r="AI192" s="123" t="s">
        <v>82</v>
      </c>
      <c r="AJ192" s="158"/>
      <c r="AK192" s="123" t="s">
        <v>82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82</v>
      </c>
      <c r="P193" s="159" t="s">
        <v>85</v>
      </c>
      <c r="Q193" s="89" t="s">
        <v>82</v>
      </c>
      <c r="R193" s="159" t="s">
        <v>85</v>
      </c>
      <c r="S193" s="89" t="s">
        <v>82</v>
      </c>
      <c r="T193" s="159"/>
      <c r="U193" s="89" t="s">
        <v>82</v>
      </c>
      <c r="V193" s="159"/>
      <c r="W193" s="89"/>
      <c r="X193" s="159"/>
      <c r="Y193" s="89" t="s">
        <v>82</v>
      </c>
      <c r="Z193" s="159"/>
      <c r="AA193" s="89" t="s">
        <v>82</v>
      </c>
      <c r="AB193" s="159"/>
      <c r="AC193" s="89" t="s">
        <v>82</v>
      </c>
      <c r="AD193" s="159" t="s">
        <v>492</v>
      </c>
      <c r="AE193" s="89" t="s">
        <v>82</v>
      </c>
      <c r="AF193" s="159" t="s">
        <v>276</v>
      </c>
      <c r="AG193" s="89" t="s">
        <v>82</v>
      </c>
      <c r="AH193" s="159" t="s">
        <v>85</v>
      </c>
      <c r="AI193" s="89" t="s">
        <v>82</v>
      </c>
      <c r="AJ193" s="159"/>
      <c r="AK193" s="89" t="s">
        <v>82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278</v>
      </c>
      <c r="P194" s="160"/>
      <c r="Q194" s="101" t="s">
        <v>278</v>
      </c>
      <c r="R194" s="160"/>
      <c r="S194" s="101" t="s">
        <v>278</v>
      </c>
      <c r="T194" s="160"/>
      <c r="U194" s="101" t="s">
        <v>278</v>
      </c>
      <c r="V194" s="160"/>
      <c r="W194" s="101"/>
      <c r="X194" s="160"/>
      <c r="Y194" s="101" t="s">
        <v>278</v>
      </c>
      <c r="Z194" s="160"/>
      <c r="AA194" s="101" t="s">
        <v>278</v>
      </c>
      <c r="AB194" s="160"/>
      <c r="AC194" s="101" t="s">
        <v>278</v>
      </c>
      <c r="AD194" s="160"/>
      <c r="AE194" s="101" t="s">
        <v>278</v>
      </c>
      <c r="AF194" s="160"/>
      <c r="AG194" s="101" t="s">
        <v>278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278</v>
      </c>
      <c r="P197" s="159"/>
      <c r="Q197" s="89" t="s">
        <v>278</v>
      </c>
      <c r="R197" s="159"/>
      <c r="S197" s="89" t="s">
        <v>83</v>
      </c>
      <c r="T197" s="159" t="s">
        <v>280</v>
      </c>
      <c r="U197" s="89" t="s">
        <v>83</v>
      </c>
      <c r="V197" s="159" t="s">
        <v>90</v>
      </c>
      <c r="W197" s="89"/>
      <c r="X197" s="159"/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 t="s">
        <v>91</v>
      </c>
      <c r="AI197" s="89" t="s">
        <v>83</v>
      </c>
      <c r="AJ197" s="159" t="s">
        <v>281</v>
      </c>
      <c r="AK197" s="89" t="s">
        <v>83</v>
      </c>
      <c r="AL197" s="159" t="s">
        <v>85</v>
      </c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278</v>
      </c>
      <c r="P198" s="160"/>
      <c r="Q198" s="101" t="s">
        <v>278</v>
      </c>
      <c r="R198" s="160"/>
      <c r="S198" s="101" t="s">
        <v>83</v>
      </c>
      <c r="T198" s="160" t="s">
        <v>280</v>
      </c>
      <c r="U198" s="101" t="s">
        <v>83</v>
      </c>
      <c r="V198" s="160" t="s">
        <v>90</v>
      </c>
      <c r="W198" s="101"/>
      <c r="X198" s="160"/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83</v>
      </c>
      <c r="AJ198" s="160" t="s">
        <v>281</v>
      </c>
      <c r="AK198" s="101" t="s">
        <v>83</v>
      </c>
      <c r="AL198" s="160" t="s">
        <v>87</v>
      </c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83</v>
      </c>
      <c r="P199" s="160" t="s">
        <v>281</v>
      </c>
      <c r="Q199" s="101" t="s">
        <v>298</v>
      </c>
      <c r="R199" s="160" t="s">
        <v>88</v>
      </c>
      <c r="S199" s="101" t="s">
        <v>83</v>
      </c>
      <c r="T199" s="160" t="s">
        <v>280</v>
      </c>
      <c r="U199" s="101" t="s">
        <v>83</v>
      </c>
      <c r="V199" s="160" t="s">
        <v>90</v>
      </c>
      <c r="W199" s="101"/>
      <c r="X199" s="160"/>
      <c r="Y199" s="101" t="s">
        <v>282</v>
      </c>
      <c r="Z199" s="160" t="s">
        <v>88</v>
      </c>
      <c r="AA199" s="101" t="s">
        <v>282</v>
      </c>
      <c r="AB199" s="160" t="s">
        <v>90</v>
      </c>
      <c r="AC199" s="101" t="s">
        <v>83</v>
      </c>
      <c r="AD199" s="160" t="s">
        <v>281</v>
      </c>
      <c r="AE199" s="101" t="s">
        <v>276</v>
      </c>
      <c r="AF199" s="160"/>
      <c r="AG199" s="101" t="s">
        <v>298</v>
      </c>
      <c r="AH199" s="160" t="s">
        <v>88</v>
      </c>
      <c r="AI199" s="101" t="s">
        <v>83</v>
      </c>
      <c r="AJ199" s="160" t="s">
        <v>281</v>
      </c>
      <c r="AK199" s="101" t="s">
        <v>83</v>
      </c>
      <c r="AL199" s="160" t="s">
        <v>88</v>
      </c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83</v>
      </c>
      <c r="P200" s="159" t="s">
        <v>281</v>
      </c>
      <c r="Q200" s="89" t="s">
        <v>298</v>
      </c>
      <c r="R200" s="159"/>
      <c r="S200" s="89" t="s">
        <v>278</v>
      </c>
      <c r="T200" s="159"/>
      <c r="U200" s="89" t="s">
        <v>278</v>
      </c>
      <c r="V200" s="159"/>
      <c r="W200" s="89"/>
      <c r="X200" s="159"/>
      <c r="Y200" s="89" t="s">
        <v>282</v>
      </c>
      <c r="Z200" s="159" t="s">
        <v>88</v>
      </c>
      <c r="AA200" s="89" t="s">
        <v>282</v>
      </c>
      <c r="AB200" s="159" t="s">
        <v>90</v>
      </c>
      <c r="AC200" s="89" t="s">
        <v>83</v>
      </c>
      <c r="AD200" s="159" t="s">
        <v>281</v>
      </c>
      <c r="AE200" s="89" t="s">
        <v>276</v>
      </c>
      <c r="AF200" s="159"/>
      <c r="AG200" s="89" t="s">
        <v>298</v>
      </c>
      <c r="AH200" s="159" t="s">
        <v>88</v>
      </c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83</v>
      </c>
      <c r="P201" s="160" t="s">
        <v>281</v>
      </c>
      <c r="Q201" s="101" t="s">
        <v>298</v>
      </c>
      <c r="R201" s="160" t="s">
        <v>85</v>
      </c>
      <c r="S201" s="101" t="s">
        <v>278</v>
      </c>
      <c r="T201" s="160"/>
      <c r="U201" s="101" t="s">
        <v>278</v>
      </c>
      <c r="V201" s="160"/>
      <c r="W201" s="101"/>
      <c r="X201" s="160"/>
      <c r="Y201" s="101" t="s">
        <v>282</v>
      </c>
      <c r="Z201" s="160" t="s">
        <v>85</v>
      </c>
      <c r="AA201" s="101" t="s">
        <v>282</v>
      </c>
      <c r="AB201" s="160" t="s">
        <v>90</v>
      </c>
      <c r="AC201" s="101" t="s">
        <v>83</v>
      </c>
      <c r="AD201" s="160" t="s">
        <v>492</v>
      </c>
      <c r="AE201" s="101" t="s">
        <v>276</v>
      </c>
      <c r="AF201" s="160" t="s">
        <v>552</v>
      </c>
      <c r="AG201" s="101" t="s">
        <v>298</v>
      </c>
      <c r="AH201" s="160" t="s">
        <v>82</v>
      </c>
      <c r="AI201" s="101" t="s">
        <v>278</v>
      </c>
      <c r="AJ201" s="160"/>
      <c r="AK201" s="101" t="s">
        <v>278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/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 t="s">
        <v>82</v>
      </c>
      <c r="AI202" s="87" t="s">
        <v>278</v>
      </c>
      <c r="AJ202" s="156"/>
      <c r="AK202" s="87" t="s">
        <v>278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/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 t="s">
        <v>82</v>
      </c>
      <c r="AI203" s="80" t="s">
        <v>278</v>
      </c>
      <c r="AJ203" s="157"/>
      <c r="AK203" s="80" t="s">
        <v>278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276</v>
      </c>
      <c r="P204" s="159" t="s">
        <v>85</v>
      </c>
      <c r="Q204" s="89" t="s">
        <v>276</v>
      </c>
      <c r="R204" s="159"/>
      <c r="S204" s="89" t="s">
        <v>276</v>
      </c>
      <c r="T204" s="159"/>
      <c r="U204" s="89" t="s">
        <v>276</v>
      </c>
      <c r="V204" s="159"/>
      <c r="W204" s="89"/>
      <c r="X204" s="159"/>
      <c r="Y204" s="89" t="s">
        <v>276</v>
      </c>
      <c r="Z204" s="159" t="s">
        <v>88</v>
      </c>
      <c r="AA204" s="89" t="s">
        <v>276</v>
      </c>
      <c r="AB204" s="159" t="s">
        <v>88</v>
      </c>
      <c r="AC204" s="89" t="s">
        <v>276</v>
      </c>
      <c r="AD204" s="159"/>
      <c r="AE204" s="89" t="s">
        <v>277</v>
      </c>
      <c r="AF204" s="159"/>
      <c r="AG204" s="89" t="s">
        <v>276</v>
      </c>
      <c r="AH204" s="159" t="s">
        <v>88</v>
      </c>
      <c r="AI204" s="89" t="s">
        <v>276</v>
      </c>
      <c r="AJ204" s="159"/>
      <c r="AK204" s="89" t="s">
        <v>276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276</v>
      </c>
      <c r="P205" s="160" t="s">
        <v>85</v>
      </c>
      <c r="Q205" s="101" t="s">
        <v>276</v>
      </c>
      <c r="R205" s="160"/>
      <c r="S205" s="101" t="s">
        <v>276</v>
      </c>
      <c r="T205" s="160"/>
      <c r="U205" s="101" t="s">
        <v>276</v>
      </c>
      <c r="V205" s="160" t="s">
        <v>673</v>
      </c>
      <c r="W205" s="101"/>
      <c r="X205" s="160"/>
      <c r="Y205" s="101" t="s">
        <v>276</v>
      </c>
      <c r="Z205" s="160" t="s">
        <v>88</v>
      </c>
      <c r="AA205" s="101" t="s">
        <v>276</v>
      </c>
      <c r="AB205" s="160" t="s">
        <v>88</v>
      </c>
      <c r="AC205" s="101" t="s">
        <v>276</v>
      </c>
      <c r="AD205" s="160"/>
      <c r="AE205" s="101" t="s">
        <v>277</v>
      </c>
      <c r="AF205" s="160"/>
      <c r="AG205" s="101" t="s">
        <v>276</v>
      </c>
      <c r="AH205" s="160"/>
      <c r="AI205" s="101" t="s">
        <v>276</v>
      </c>
      <c r="AJ205" s="160"/>
      <c r="AK205" s="101" t="s">
        <v>276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277</v>
      </c>
      <c r="P206" s="160" t="s">
        <v>85</v>
      </c>
      <c r="Q206" s="101" t="s">
        <v>277</v>
      </c>
      <c r="R206" s="160"/>
      <c r="S206" s="101" t="s">
        <v>277</v>
      </c>
      <c r="T206" s="160"/>
      <c r="U206" s="101" t="s">
        <v>277</v>
      </c>
      <c r="V206" s="160" t="s">
        <v>673</v>
      </c>
      <c r="W206" s="101"/>
      <c r="X206" s="160"/>
      <c r="Y206" s="101" t="s">
        <v>277</v>
      </c>
      <c r="Z206" s="160" t="s">
        <v>85</v>
      </c>
      <c r="AA206" s="101" t="s">
        <v>277</v>
      </c>
      <c r="AB206" s="160" t="s">
        <v>88</v>
      </c>
      <c r="AC206" s="101" t="s">
        <v>277</v>
      </c>
      <c r="AD206" s="160"/>
      <c r="AE206" s="101" t="s">
        <v>82</v>
      </c>
      <c r="AF206" s="160"/>
      <c r="AG206" s="101" t="s">
        <v>277</v>
      </c>
      <c r="AH206" s="160"/>
      <c r="AI206" s="101" t="s">
        <v>277</v>
      </c>
      <c r="AJ206" s="160"/>
      <c r="AK206" s="101" t="s">
        <v>277</v>
      </c>
      <c r="AL206" s="160" t="s">
        <v>89</v>
      </c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277</v>
      </c>
      <c r="P207" s="159" t="s">
        <v>85</v>
      </c>
      <c r="Q207" s="89" t="s">
        <v>277</v>
      </c>
      <c r="R207" s="159" t="s">
        <v>85</v>
      </c>
      <c r="S207" s="89" t="s">
        <v>277</v>
      </c>
      <c r="T207" s="159"/>
      <c r="U207" s="89" t="s">
        <v>277</v>
      </c>
      <c r="V207" s="159" t="s">
        <v>85</v>
      </c>
      <c r="W207" s="89"/>
      <c r="X207" s="159"/>
      <c r="Y207" s="89" t="s">
        <v>277</v>
      </c>
      <c r="Z207" s="159" t="s">
        <v>85</v>
      </c>
      <c r="AA207" s="89" t="s">
        <v>277</v>
      </c>
      <c r="AB207" s="159" t="s">
        <v>88</v>
      </c>
      <c r="AC207" s="89" t="s">
        <v>277</v>
      </c>
      <c r="AD207" s="159"/>
      <c r="AE207" s="89" t="s">
        <v>82</v>
      </c>
      <c r="AF207" s="159"/>
      <c r="AG207" s="89" t="s">
        <v>277</v>
      </c>
      <c r="AH207" s="159"/>
      <c r="AI207" s="89" t="s">
        <v>277</v>
      </c>
      <c r="AJ207" s="159"/>
      <c r="AK207" s="89" t="s">
        <v>277</v>
      </c>
      <c r="AL207" s="159"/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82</v>
      </c>
      <c r="P208" s="160" t="s">
        <v>85</v>
      </c>
      <c r="Q208" s="101" t="s">
        <v>82</v>
      </c>
      <c r="R208" s="160" t="s">
        <v>286</v>
      </c>
      <c r="S208" s="101" t="s">
        <v>82</v>
      </c>
      <c r="T208" s="160"/>
      <c r="U208" s="101" t="s">
        <v>82</v>
      </c>
      <c r="V208" s="160"/>
      <c r="W208" s="101"/>
      <c r="X208" s="160"/>
      <c r="Y208" s="101" t="s">
        <v>82</v>
      </c>
      <c r="Z208" s="160" t="s">
        <v>85</v>
      </c>
      <c r="AA208" s="101" t="s">
        <v>82</v>
      </c>
      <c r="AB208" s="160" t="s">
        <v>88</v>
      </c>
      <c r="AC208" s="101" t="s">
        <v>82</v>
      </c>
      <c r="AD208" s="160"/>
      <c r="AE208" s="101" t="s">
        <v>278</v>
      </c>
      <c r="AF208" s="160"/>
      <c r="AG208" s="101" t="s">
        <v>82</v>
      </c>
      <c r="AH208" s="160" t="s">
        <v>277</v>
      </c>
      <c r="AI208" s="101" t="s">
        <v>82</v>
      </c>
      <c r="AJ208" s="160"/>
      <c r="AK208" s="101" t="s">
        <v>82</v>
      </c>
      <c r="AL208" s="160"/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82</v>
      </c>
      <c r="P209" s="156" t="s">
        <v>85</v>
      </c>
      <c r="Q209" s="87" t="s">
        <v>82</v>
      </c>
      <c r="R209" s="156"/>
      <c r="S209" s="87" t="s">
        <v>82</v>
      </c>
      <c r="T209" s="156"/>
      <c r="U209" s="87" t="s">
        <v>82</v>
      </c>
      <c r="V209" s="156"/>
      <c r="W209" s="87"/>
      <c r="X209" s="156"/>
      <c r="Y209" s="87" t="s">
        <v>82</v>
      </c>
      <c r="Z209" s="156" t="s">
        <v>85</v>
      </c>
      <c r="AA209" s="87" t="s">
        <v>82</v>
      </c>
      <c r="AB209" s="156" t="s">
        <v>85</v>
      </c>
      <c r="AC209" s="87" t="s">
        <v>82</v>
      </c>
      <c r="AD209" s="156"/>
      <c r="AE209" s="87" t="s">
        <v>278</v>
      </c>
      <c r="AF209" s="156"/>
      <c r="AG209" s="87" t="s">
        <v>82</v>
      </c>
      <c r="AH209" s="156"/>
      <c r="AI209" s="87" t="s">
        <v>82</v>
      </c>
      <c r="AJ209" s="156"/>
      <c r="AK209" s="87" t="s">
        <v>82</v>
      </c>
      <c r="AL209" s="156"/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82</v>
      </c>
      <c r="P210" s="157" t="s">
        <v>87</v>
      </c>
      <c r="Q210" s="80" t="s">
        <v>82</v>
      </c>
      <c r="R210" s="157"/>
      <c r="S210" s="80" t="s">
        <v>82</v>
      </c>
      <c r="T210" s="157" t="s">
        <v>10</v>
      </c>
      <c r="U210" s="80" t="s">
        <v>82</v>
      </c>
      <c r="V210" s="157"/>
      <c r="W210" s="80"/>
      <c r="X210" s="157"/>
      <c r="Y210" s="80" t="s">
        <v>82</v>
      </c>
      <c r="Z210" s="157" t="s">
        <v>85</v>
      </c>
      <c r="AA210" s="80" t="s">
        <v>82</v>
      </c>
      <c r="AB210" s="157" t="s">
        <v>89</v>
      </c>
      <c r="AC210" s="80" t="s">
        <v>82</v>
      </c>
      <c r="AD210" s="157"/>
      <c r="AE210" s="80" t="s">
        <v>278</v>
      </c>
      <c r="AF210" s="157"/>
      <c r="AG210" s="80" t="s">
        <v>82</v>
      </c>
      <c r="AH210" s="157"/>
      <c r="AI210" s="80" t="s">
        <v>82</v>
      </c>
      <c r="AJ210" s="157" t="s">
        <v>295</v>
      </c>
      <c r="AK210" s="80" t="s">
        <v>82</v>
      </c>
      <c r="AL210" s="157"/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278</v>
      </c>
      <c r="P211" s="160"/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/>
      <c r="X211" s="160"/>
      <c r="Y211" s="101" t="s">
        <v>278</v>
      </c>
      <c r="Z211" s="160"/>
      <c r="AA211" s="101" t="s">
        <v>278</v>
      </c>
      <c r="AB211" s="160"/>
      <c r="AC211" s="101" t="s">
        <v>278</v>
      </c>
      <c r="AD211" s="160"/>
      <c r="AE211" s="101" t="s">
        <v>83</v>
      </c>
      <c r="AF211" s="160"/>
      <c r="AG211" s="101" t="s">
        <v>278</v>
      </c>
      <c r="AH211" s="160"/>
      <c r="AI211" s="101" t="s">
        <v>278</v>
      </c>
      <c r="AJ211" s="160"/>
      <c r="AK211" s="101" t="s">
        <v>278</v>
      </c>
      <c r="AL211" s="160"/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278</v>
      </c>
      <c r="P212" s="156"/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/>
      <c r="X212" s="156"/>
      <c r="Y212" s="87" t="s">
        <v>278</v>
      </c>
      <c r="Z212" s="156"/>
      <c r="AA212" s="87" t="s">
        <v>278</v>
      </c>
      <c r="AB212" s="156"/>
      <c r="AC212" s="87" t="s">
        <v>278</v>
      </c>
      <c r="AD212" s="156"/>
      <c r="AE212" s="87" t="s">
        <v>83</v>
      </c>
      <c r="AF212" s="156"/>
      <c r="AG212" s="87" t="s">
        <v>278</v>
      </c>
      <c r="AH212" s="156"/>
      <c r="AI212" s="87" t="s">
        <v>278</v>
      </c>
      <c r="AJ212" s="156"/>
      <c r="AK212" s="87" t="s">
        <v>278</v>
      </c>
      <c r="AL212" s="156"/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276</v>
      </c>
      <c r="P213" s="160"/>
      <c r="Q213" s="101" t="s">
        <v>276</v>
      </c>
      <c r="R213" s="160"/>
      <c r="S213" s="101" t="s">
        <v>276</v>
      </c>
      <c r="T213" s="160" t="s">
        <v>280</v>
      </c>
      <c r="U213" s="101" t="s">
        <v>276</v>
      </c>
      <c r="V213" s="160"/>
      <c r="W213" s="101"/>
      <c r="X213" s="160"/>
      <c r="Y213" s="101" t="s">
        <v>276</v>
      </c>
      <c r="Z213" s="160" t="s">
        <v>295</v>
      </c>
      <c r="AA213" s="101" t="s">
        <v>276</v>
      </c>
      <c r="AB213" s="160" t="s">
        <v>82</v>
      </c>
      <c r="AC213" s="101" t="s">
        <v>276</v>
      </c>
      <c r="AD213" s="160"/>
      <c r="AE213" s="101" t="s">
        <v>83</v>
      </c>
      <c r="AF213" s="160"/>
      <c r="AG213" s="101" t="s">
        <v>276</v>
      </c>
      <c r="AH213" s="160"/>
      <c r="AI213" s="101" t="s">
        <v>276</v>
      </c>
      <c r="AJ213" s="160"/>
      <c r="AK213" s="101" t="s">
        <v>276</v>
      </c>
      <c r="AL213" s="160"/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276</v>
      </c>
      <c r="P214" s="159"/>
      <c r="Q214" s="89" t="s">
        <v>276</v>
      </c>
      <c r="R214" s="159"/>
      <c r="S214" s="89" t="s">
        <v>276</v>
      </c>
      <c r="T214" s="159" t="s">
        <v>280</v>
      </c>
      <c r="U214" s="89" t="s">
        <v>276</v>
      </c>
      <c r="V214" s="159"/>
      <c r="W214" s="89"/>
      <c r="X214" s="159"/>
      <c r="Y214" s="89" t="s">
        <v>276</v>
      </c>
      <c r="Z214" s="159" t="s">
        <v>283</v>
      </c>
      <c r="AA214" s="89" t="s">
        <v>276</v>
      </c>
      <c r="AB214" s="159" t="s">
        <v>82</v>
      </c>
      <c r="AC214" s="89" t="s">
        <v>276</v>
      </c>
      <c r="AD214" s="159"/>
      <c r="AE214" s="89" t="s">
        <v>278</v>
      </c>
      <c r="AF214" s="159"/>
      <c r="AG214" s="89" t="s">
        <v>276</v>
      </c>
      <c r="AH214" s="159"/>
      <c r="AI214" s="89" t="s">
        <v>276</v>
      </c>
      <c r="AJ214" s="159"/>
      <c r="AK214" s="89" t="s">
        <v>276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277</v>
      </c>
      <c r="P215" s="160"/>
      <c r="Q215" s="101" t="s">
        <v>277</v>
      </c>
      <c r="R215" s="160" t="s">
        <v>288</v>
      </c>
      <c r="S215" s="101" t="s">
        <v>277</v>
      </c>
      <c r="T215" s="160"/>
      <c r="U215" s="101" t="s">
        <v>277</v>
      </c>
      <c r="V215" s="160" t="s">
        <v>82</v>
      </c>
      <c r="W215" s="101"/>
      <c r="X215" s="160"/>
      <c r="Y215" s="101" t="s">
        <v>277</v>
      </c>
      <c r="Z215" s="160"/>
      <c r="AA215" s="101" t="s">
        <v>277</v>
      </c>
      <c r="AB215" s="160" t="s">
        <v>82</v>
      </c>
      <c r="AC215" s="101" t="s">
        <v>277</v>
      </c>
      <c r="AD215" s="160"/>
      <c r="AE215" s="101" t="s">
        <v>278</v>
      </c>
      <c r="AF215" s="160"/>
      <c r="AG215" s="101" t="s">
        <v>277</v>
      </c>
      <c r="AH215" s="160"/>
      <c r="AI215" s="101" t="s">
        <v>277</v>
      </c>
      <c r="AJ215" s="160"/>
      <c r="AK215" s="101" t="s">
        <v>277</v>
      </c>
      <c r="AL215" s="160" t="s">
        <v>283</v>
      </c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277</v>
      </c>
      <c r="P216" s="156"/>
      <c r="Q216" s="87" t="s">
        <v>277</v>
      </c>
      <c r="R216" s="156" t="s">
        <v>17</v>
      </c>
      <c r="S216" s="87" t="s">
        <v>277</v>
      </c>
      <c r="T216" s="156"/>
      <c r="U216" s="87" t="s">
        <v>277</v>
      </c>
      <c r="V216" s="156" t="s">
        <v>82</v>
      </c>
      <c r="W216" s="87"/>
      <c r="X216" s="156"/>
      <c r="Y216" s="87" t="s">
        <v>277</v>
      </c>
      <c r="Z216" s="156" t="s">
        <v>85</v>
      </c>
      <c r="AA216" s="87" t="s">
        <v>277</v>
      </c>
      <c r="AB216" s="156" t="s">
        <v>82</v>
      </c>
      <c r="AC216" s="87" t="s">
        <v>277</v>
      </c>
      <c r="AD216" s="156" t="s">
        <v>288</v>
      </c>
      <c r="AE216" s="87" t="s">
        <v>278</v>
      </c>
      <c r="AF216" s="156"/>
      <c r="AG216" s="87" t="s">
        <v>277</v>
      </c>
      <c r="AH216" s="156"/>
      <c r="AI216" s="87" t="s">
        <v>277</v>
      </c>
      <c r="AJ216" s="156" t="s">
        <v>492</v>
      </c>
      <c r="AK216" s="87" t="s">
        <v>277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580</v>
      </c>
      <c r="P217" s="157" t="s">
        <v>284</v>
      </c>
      <c r="Q217" s="80" t="s">
        <v>277</v>
      </c>
      <c r="R217" s="157" t="s">
        <v>290</v>
      </c>
      <c r="S217" s="80" t="s">
        <v>277</v>
      </c>
      <c r="T217" s="157"/>
      <c r="U217" s="80" t="s">
        <v>277</v>
      </c>
      <c r="V217" s="157" t="s">
        <v>82</v>
      </c>
      <c r="W217" s="80"/>
      <c r="X217" s="157"/>
      <c r="Y217" s="80" t="s">
        <v>277</v>
      </c>
      <c r="Z217" s="157"/>
      <c r="AA217" s="80" t="s">
        <v>277</v>
      </c>
      <c r="AB217" s="157" t="s">
        <v>82</v>
      </c>
      <c r="AC217" s="80" t="s">
        <v>277</v>
      </c>
      <c r="AD217" s="157"/>
      <c r="AE217" s="80" t="s">
        <v>278</v>
      </c>
      <c r="AF217" s="157"/>
      <c r="AG217" s="80" t="s">
        <v>277</v>
      </c>
      <c r="AH217" s="157" t="s">
        <v>512</v>
      </c>
      <c r="AI217" s="80" t="s">
        <v>277</v>
      </c>
      <c r="AJ217" s="157" t="s">
        <v>492</v>
      </c>
      <c r="AK217" s="80" t="s">
        <v>277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82</v>
      </c>
      <c r="P218" s="159"/>
      <c r="Q218" s="89" t="s">
        <v>82</v>
      </c>
      <c r="R218" s="159"/>
      <c r="S218" s="89" t="s">
        <v>82</v>
      </c>
      <c r="T218" s="159"/>
      <c r="U218" s="89" t="s">
        <v>82</v>
      </c>
      <c r="V218" s="159"/>
      <c r="W218" s="89"/>
      <c r="X218" s="159"/>
      <c r="Y218" s="89" t="s">
        <v>82</v>
      </c>
      <c r="Z218" s="159"/>
      <c r="AA218" s="89" t="s">
        <v>82</v>
      </c>
      <c r="AB218" s="159"/>
      <c r="AC218" s="89" t="s">
        <v>82</v>
      </c>
      <c r="AD218" s="159"/>
      <c r="AE218" s="89" t="s">
        <v>276</v>
      </c>
      <c r="AF218" s="159"/>
      <c r="AG218" s="89" t="s">
        <v>82</v>
      </c>
      <c r="AH218" s="159"/>
      <c r="AI218" s="89" t="s">
        <v>82</v>
      </c>
      <c r="AJ218" s="159" t="s">
        <v>492</v>
      </c>
      <c r="AK218" s="89" t="s">
        <v>82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82</v>
      </c>
      <c r="P219" s="159"/>
      <c r="Q219" s="111" t="s">
        <v>82</v>
      </c>
      <c r="R219" s="159"/>
      <c r="S219" s="111" t="s">
        <v>82</v>
      </c>
      <c r="T219" s="159"/>
      <c r="U219" s="111" t="s">
        <v>82</v>
      </c>
      <c r="V219" s="159"/>
      <c r="W219" s="111"/>
      <c r="X219" s="159"/>
      <c r="Y219" s="111" t="s">
        <v>82</v>
      </c>
      <c r="Z219" s="159"/>
      <c r="AA219" s="111" t="s">
        <v>82</v>
      </c>
      <c r="AB219" s="159"/>
      <c r="AC219" s="111" t="s">
        <v>82</v>
      </c>
      <c r="AD219" s="159"/>
      <c r="AE219" s="111" t="s">
        <v>276</v>
      </c>
      <c r="AF219" s="159"/>
      <c r="AG219" s="111" t="s">
        <v>82</v>
      </c>
      <c r="AH219" s="159"/>
      <c r="AI219" s="111" t="s">
        <v>82</v>
      </c>
      <c r="AJ219" s="159" t="s">
        <v>492</v>
      </c>
      <c r="AK219" s="111" t="s">
        <v>82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278</v>
      </c>
      <c r="P220" s="159"/>
      <c r="Q220" s="111" t="s">
        <v>278</v>
      </c>
      <c r="R220" s="159"/>
      <c r="S220" s="111" t="s">
        <v>278</v>
      </c>
      <c r="T220" s="159"/>
      <c r="U220" s="111" t="s">
        <v>278</v>
      </c>
      <c r="V220" s="159"/>
      <c r="W220" s="111"/>
      <c r="X220" s="159"/>
      <c r="Y220" s="111" t="s">
        <v>278</v>
      </c>
      <c r="Z220" s="159"/>
      <c r="AA220" s="111" t="s">
        <v>278</v>
      </c>
      <c r="AB220" s="159"/>
      <c r="AC220" s="111" t="s">
        <v>278</v>
      </c>
      <c r="AD220" s="159"/>
      <c r="AE220" s="111" t="s">
        <v>277</v>
      </c>
      <c r="AF220" s="159"/>
      <c r="AG220" s="111" t="s">
        <v>278</v>
      </c>
      <c r="AH220" s="159"/>
      <c r="AI220" s="111" t="s">
        <v>278</v>
      </c>
      <c r="AJ220" s="159" t="s">
        <v>492</v>
      </c>
      <c r="AK220" s="111" t="s">
        <v>278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278</v>
      </c>
      <c r="P221" s="159"/>
      <c r="Q221" s="89" t="s">
        <v>278</v>
      </c>
      <c r="R221" s="159"/>
      <c r="S221" s="89" t="s">
        <v>278</v>
      </c>
      <c r="T221" s="159"/>
      <c r="U221" s="89" t="s">
        <v>278</v>
      </c>
      <c r="V221" s="159"/>
      <c r="W221" s="89"/>
      <c r="X221" s="159"/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277</v>
      </c>
      <c r="AF221" s="159"/>
      <c r="AG221" s="89" t="s">
        <v>278</v>
      </c>
      <c r="AH221" s="159"/>
      <c r="AI221" s="89" t="s">
        <v>278</v>
      </c>
      <c r="AJ221" s="159" t="s">
        <v>492</v>
      </c>
      <c r="AK221" s="89" t="s">
        <v>278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276</v>
      </c>
      <c r="P222" s="161"/>
      <c r="Q222" s="102" t="s">
        <v>276</v>
      </c>
      <c r="R222" s="161"/>
      <c r="S222" s="102" t="s">
        <v>276</v>
      </c>
      <c r="T222" s="161" t="s">
        <v>85</v>
      </c>
      <c r="U222" s="102" t="s">
        <v>276</v>
      </c>
      <c r="V222" s="161" t="s">
        <v>506</v>
      </c>
      <c r="W222" s="102"/>
      <c r="X222" s="161"/>
      <c r="Y222" s="102" t="s">
        <v>276</v>
      </c>
      <c r="Z222" s="161"/>
      <c r="AA222" s="102" t="s">
        <v>276</v>
      </c>
      <c r="AB222" s="161" t="s">
        <v>82</v>
      </c>
      <c r="AC222" s="102" t="s">
        <v>276</v>
      </c>
      <c r="AD222" s="161" t="s">
        <v>288</v>
      </c>
      <c r="AE222" s="102" t="s">
        <v>82</v>
      </c>
      <c r="AF222" s="161"/>
      <c r="AG222" s="102" t="s">
        <v>276</v>
      </c>
      <c r="AH222" s="161" t="s">
        <v>538</v>
      </c>
      <c r="AI222" s="102" t="s">
        <v>276</v>
      </c>
      <c r="AJ222" s="161" t="s">
        <v>492</v>
      </c>
      <c r="AK222" s="102" t="s">
        <v>276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276</v>
      </c>
      <c r="P223" s="156"/>
      <c r="Q223" s="87" t="s">
        <v>276</v>
      </c>
      <c r="R223" s="156"/>
      <c r="S223" s="87" t="s">
        <v>276</v>
      </c>
      <c r="T223" s="156"/>
      <c r="U223" s="87" t="s">
        <v>276</v>
      </c>
      <c r="V223" s="156"/>
      <c r="W223" s="87"/>
      <c r="X223" s="156"/>
      <c r="Y223" s="87" t="s">
        <v>276</v>
      </c>
      <c r="Z223" s="156"/>
      <c r="AA223" s="87" t="s">
        <v>276</v>
      </c>
      <c r="AB223" s="156" t="s">
        <v>82</v>
      </c>
      <c r="AC223" s="87" t="s">
        <v>276</v>
      </c>
      <c r="AD223" s="156"/>
      <c r="AE223" s="87" t="s">
        <v>82</v>
      </c>
      <c r="AF223" s="156"/>
      <c r="AG223" s="87" t="s">
        <v>276</v>
      </c>
      <c r="AH223" s="156" t="s">
        <v>538</v>
      </c>
      <c r="AI223" s="87" t="s">
        <v>276</v>
      </c>
      <c r="AJ223" s="156" t="s">
        <v>492</v>
      </c>
      <c r="AK223" s="87" t="s">
        <v>276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276</v>
      </c>
      <c r="P224" s="157"/>
      <c r="Q224" s="80" t="s">
        <v>276</v>
      </c>
      <c r="R224" s="157"/>
      <c r="S224" s="80" t="s">
        <v>276</v>
      </c>
      <c r="T224" s="157"/>
      <c r="U224" s="80" t="s">
        <v>276</v>
      </c>
      <c r="V224" s="157"/>
      <c r="W224" s="80"/>
      <c r="X224" s="157"/>
      <c r="Y224" s="80" t="s">
        <v>276</v>
      </c>
      <c r="Z224" s="157"/>
      <c r="AA224" s="80" t="s">
        <v>276</v>
      </c>
      <c r="AB224" s="157" t="s">
        <v>82</v>
      </c>
      <c r="AC224" s="80" t="s">
        <v>276</v>
      </c>
      <c r="AD224" s="157"/>
      <c r="AE224" s="80" t="s">
        <v>82</v>
      </c>
      <c r="AF224" s="157"/>
      <c r="AG224" s="80" t="s">
        <v>276</v>
      </c>
      <c r="AH224" s="157" t="s">
        <v>538</v>
      </c>
      <c r="AI224" s="80" t="s">
        <v>276</v>
      </c>
      <c r="AJ224" s="157" t="s">
        <v>492</v>
      </c>
      <c r="AK224" s="80" t="s">
        <v>276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276</v>
      </c>
      <c r="P225" s="151" t="s">
        <v>500</v>
      </c>
      <c r="Q225" s="84" t="s">
        <v>277</v>
      </c>
      <c r="R225" s="151"/>
      <c r="S225" s="84" t="s">
        <v>277</v>
      </c>
      <c r="T225" s="151" t="s">
        <v>88</v>
      </c>
      <c r="U225" s="84" t="s">
        <v>277</v>
      </c>
      <c r="V225" s="151"/>
      <c r="W225" s="84"/>
      <c r="X225" s="151"/>
      <c r="Y225" s="84" t="s">
        <v>277</v>
      </c>
      <c r="Z225" s="151"/>
      <c r="AA225" s="84" t="s">
        <v>277</v>
      </c>
      <c r="AB225" s="151" t="s">
        <v>82</v>
      </c>
      <c r="AC225" s="84" t="s">
        <v>277</v>
      </c>
      <c r="AD225" s="151" t="s">
        <v>82</v>
      </c>
      <c r="AE225" s="84" t="s">
        <v>278</v>
      </c>
      <c r="AF225" s="151"/>
      <c r="AG225" s="84" t="s">
        <v>277</v>
      </c>
      <c r="AH225" s="151" t="s">
        <v>276</v>
      </c>
      <c r="AI225" s="84" t="s">
        <v>277</v>
      </c>
      <c r="AJ225" s="151" t="s">
        <v>492</v>
      </c>
      <c r="AK225" s="84" t="s">
        <v>277</v>
      </c>
      <c r="AL225" s="151"/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276</v>
      </c>
      <c r="P226" s="155" t="s">
        <v>500</v>
      </c>
      <c r="Q226" s="40" t="s">
        <v>277</v>
      </c>
      <c r="R226" s="155"/>
      <c r="S226" s="40" t="s">
        <v>277</v>
      </c>
      <c r="T226" s="155" t="s">
        <v>88</v>
      </c>
      <c r="U226" s="40" t="s">
        <v>277</v>
      </c>
      <c r="V226" s="155"/>
      <c r="W226" s="40"/>
      <c r="X226" s="155"/>
      <c r="Y226" s="40" t="s">
        <v>277</v>
      </c>
      <c r="Z226" s="155"/>
      <c r="AA226" s="40" t="s">
        <v>277</v>
      </c>
      <c r="AB226" s="155" t="s">
        <v>82</v>
      </c>
      <c r="AC226" s="40" t="s">
        <v>277</v>
      </c>
      <c r="AD226" s="155" t="s">
        <v>82</v>
      </c>
      <c r="AE226" s="40" t="s">
        <v>278</v>
      </c>
      <c r="AF226" s="155"/>
      <c r="AG226" s="40" t="s">
        <v>277</v>
      </c>
      <c r="AH226" s="155" t="s">
        <v>276</v>
      </c>
      <c r="AI226" s="40" t="s">
        <v>277</v>
      </c>
      <c r="AJ226" s="155" t="s">
        <v>492</v>
      </c>
      <c r="AK226" s="40" t="s">
        <v>277</v>
      </c>
      <c r="AL226" s="155"/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82</v>
      </c>
      <c r="P227" s="155" t="s">
        <v>281</v>
      </c>
      <c r="Q227" s="40" t="s">
        <v>82</v>
      </c>
      <c r="R227" s="155"/>
      <c r="S227" s="40" t="s">
        <v>82</v>
      </c>
      <c r="T227" s="155" t="s">
        <v>88</v>
      </c>
      <c r="U227" s="40" t="s">
        <v>82</v>
      </c>
      <c r="V227" s="155" t="s">
        <v>669</v>
      </c>
      <c r="W227" s="40"/>
      <c r="X227" s="155"/>
      <c r="Y227" s="40" t="s">
        <v>82</v>
      </c>
      <c r="Z227" s="155"/>
      <c r="AA227" s="40" t="s">
        <v>82</v>
      </c>
      <c r="AB227" s="155"/>
      <c r="AC227" s="40" t="s">
        <v>82</v>
      </c>
      <c r="AD227" s="155"/>
      <c r="AE227" s="40" t="s">
        <v>276</v>
      </c>
      <c r="AF227" s="155"/>
      <c r="AG227" s="40" t="s">
        <v>82</v>
      </c>
      <c r="AH227" s="155"/>
      <c r="AI227" s="40" t="s">
        <v>82</v>
      </c>
      <c r="AJ227" s="155" t="s">
        <v>492</v>
      </c>
      <c r="AK227" s="40" t="s">
        <v>82</v>
      </c>
      <c r="AL227" s="155"/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82</v>
      </c>
      <c r="P228" s="151" t="s">
        <v>281</v>
      </c>
      <c r="Q228" s="84" t="s">
        <v>82</v>
      </c>
      <c r="R228" s="151"/>
      <c r="S228" s="84" t="s">
        <v>82</v>
      </c>
      <c r="T228" s="151" t="s">
        <v>88</v>
      </c>
      <c r="U228" s="84" t="s">
        <v>82</v>
      </c>
      <c r="V228" s="151" t="s">
        <v>669</v>
      </c>
      <c r="W228" s="84"/>
      <c r="X228" s="151"/>
      <c r="Y228" s="84" t="s">
        <v>695</v>
      </c>
      <c r="Z228" s="151" t="s">
        <v>295</v>
      </c>
      <c r="AA228" s="84" t="s">
        <v>82</v>
      </c>
      <c r="AB228" s="151"/>
      <c r="AC228" s="84" t="s">
        <v>82</v>
      </c>
      <c r="AD228" s="151"/>
      <c r="AE228" s="84" t="s">
        <v>276</v>
      </c>
      <c r="AF228" s="151"/>
      <c r="AG228" s="84" t="s">
        <v>82</v>
      </c>
      <c r="AH228" s="151"/>
      <c r="AI228" s="84" t="s">
        <v>82</v>
      </c>
      <c r="AJ228" s="151" t="s">
        <v>492</v>
      </c>
      <c r="AK228" s="84" t="s">
        <v>82</v>
      </c>
      <c r="AL228" s="151"/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278</v>
      </c>
      <c r="T229" s="155"/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278</v>
      </c>
      <c r="AB229" s="155"/>
      <c r="AC229" s="40" t="s">
        <v>278</v>
      </c>
      <c r="AD229" s="155"/>
      <c r="AE229" s="40" t="s">
        <v>277</v>
      </c>
      <c r="AF229" s="155" t="s">
        <v>492</v>
      </c>
      <c r="AG229" s="40" t="s">
        <v>278</v>
      </c>
      <c r="AH229" s="155"/>
      <c r="AI229" s="40" t="s">
        <v>278</v>
      </c>
      <c r="AJ229" s="155"/>
      <c r="AK229" s="40" t="s">
        <v>278</v>
      </c>
      <c r="AL229" s="155"/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277</v>
      </c>
      <c r="AF230" s="156" t="s">
        <v>492</v>
      </c>
      <c r="AG230" s="87" t="s">
        <v>278</v>
      </c>
      <c r="AH230" s="156"/>
      <c r="AI230" s="87" t="s">
        <v>278</v>
      </c>
      <c r="AJ230" s="156"/>
      <c r="AK230" s="87" t="s">
        <v>278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/>
      <c r="AA231" s="80" t="s">
        <v>278</v>
      </c>
      <c r="AB231" s="157"/>
      <c r="AC231" s="80" t="s">
        <v>278</v>
      </c>
      <c r="AD231" s="157"/>
      <c r="AE231" s="80" t="s">
        <v>277</v>
      </c>
      <c r="AF231" s="157" t="s">
        <v>492</v>
      </c>
      <c r="AG231" s="80" t="s">
        <v>278</v>
      </c>
      <c r="AH231" s="157"/>
      <c r="AI231" s="80" t="s">
        <v>278</v>
      </c>
      <c r="AJ231" s="157"/>
      <c r="AK231" s="80" t="s">
        <v>278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83</v>
      </c>
      <c r="P232" s="151" t="s">
        <v>281</v>
      </c>
      <c r="Q232" s="84" t="s">
        <v>298</v>
      </c>
      <c r="R232" s="151" t="s">
        <v>85</v>
      </c>
      <c r="S232" s="84" t="s">
        <v>278</v>
      </c>
      <c r="T232" s="151"/>
      <c r="U232" s="84" t="s">
        <v>278</v>
      </c>
      <c r="V232" s="151"/>
      <c r="W232" s="84"/>
      <c r="X232" s="151"/>
      <c r="Y232" s="84" t="s">
        <v>282</v>
      </c>
      <c r="Z232" s="151" t="s">
        <v>88</v>
      </c>
      <c r="AA232" s="84" t="s">
        <v>282</v>
      </c>
      <c r="AB232" s="151" t="s">
        <v>90</v>
      </c>
      <c r="AC232" s="84" t="s">
        <v>83</v>
      </c>
      <c r="AD232" s="151" t="s">
        <v>281</v>
      </c>
      <c r="AE232" s="84" t="s">
        <v>82</v>
      </c>
      <c r="AF232" s="151" t="s">
        <v>87</v>
      </c>
      <c r="AG232" s="84" t="s">
        <v>298</v>
      </c>
      <c r="AH232" s="151" t="s">
        <v>277</v>
      </c>
      <c r="AI232" s="84" t="s">
        <v>278</v>
      </c>
      <c r="AJ232" s="151"/>
      <c r="AK232" s="84" t="s">
        <v>278</v>
      </c>
      <c r="AL232" s="151"/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83</v>
      </c>
      <c r="P233" s="151" t="s">
        <v>281</v>
      </c>
      <c r="Q233" s="84" t="s">
        <v>298</v>
      </c>
      <c r="R233" s="151" t="s">
        <v>88</v>
      </c>
      <c r="S233" s="84" t="s">
        <v>278</v>
      </c>
      <c r="T233" s="151"/>
      <c r="U233" s="84" t="s">
        <v>278</v>
      </c>
      <c r="V233" s="151"/>
      <c r="W233" s="84"/>
      <c r="X233" s="151"/>
      <c r="Y233" s="84" t="s">
        <v>282</v>
      </c>
      <c r="Z233" s="151" t="s">
        <v>85</v>
      </c>
      <c r="AA233" s="84" t="s">
        <v>282</v>
      </c>
      <c r="AB233" s="151" t="s">
        <v>90</v>
      </c>
      <c r="AC233" s="84" t="s">
        <v>83</v>
      </c>
      <c r="AD233" s="151" t="s">
        <v>281</v>
      </c>
      <c r="AE233" s="84" t="s">
        <v>82</v>
      </c>
      <c r="AF233" s="151" t="s">
        <v>87</v>
      </c>
      <c r="AG233" s="84" t="s">
        <v>298</v>
      </c>
      <c r="AH233" s="151" t="s">
        <v>277</v>
      </c>
      <c r="AI233" s="84" t="s">
        <v>278</v>
      </c>
      <c r="AJ233" s="151"/>
      <c r="AK233" s="84" t="s">
        <v>278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83</v>
      </c>
      <c r="P234" s="151" t="s">
        <v>281</v>
      </c>
      <c r="Q234" s="84" t="s">
        <v>298</v>
      </c>
      <c r="R234" s="151" t="s">
        <v>88</v>
      </c>
      <c r="S234" s="84" t="s">
        <v>83</v>
      </c>
      <c r="T234" s="151" t="s">
        <v>280</v>
      </c>
      <c r="U234" s="84" t="s">
        <v>83</v>
      </c>
      <c r="V234" s="151" t="s">
        <v>90</v>
      </c>
      <c r="W234" s="84"/>
      <c r="X234" s="151"/>
      <c r="Y234" s="84" t="s">
        <v>282</v>
      </c>
      <c r="Z234" s="151" t="s">
        <v>283</v>
      </c>
      <c r="AA234" s="84" t="s">
        <v>282</v>
      </c>
      <c r="AB234" s="151" t="s">
        <v>85</v>
      </c>
      <c r="AC234" s="84" t="s">
        <v>83</v>
      </c>
      <c r="AD234" s="151" t="s">
        <v>281</v>
      </c>
      <c r="AE234" s="84" t="s">
        <v>278</v>
      </c>
      <c r="AF234" s="151"/>
      <c r="AG234" s="84" t="s">
        <v>298</v>
      </c>
      <c r="AH234" s="151" t="s">
        <v>88</v>
      </c>
      <c r="AI234" s="84" t="s">
        <v>83</v>
      </c>
      <c r="AJ234" s="151" t="s">
        <v>281</v>
      </c>
      <c r="AK234" s="84" t="s">
        <v>83</v>
      </c>
      <c r="AL234" s="151" t="s">
        <v>82</v>
      </c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83</v>
      </c>
      <c r="T235" s="151" t="s">
        <v>280</v>
      </c>
      <c r="U235" s="84" t="s">
        <v>83</v>
      </c>
      <c r="V235" s="151" t="s">
        <v>90</v>
      </c>
      <c r="W235" s="84"/>
      <c r="X235" s="151"/>
      <c r="Y235" s="84" t="s">
        <v>276</v>
      </c>
      <c r="Z235" s="151" t="s">
        <v>11</v>
      </c>
      <c r="AA235" s="84" t="s">
        <v>278</v>
      </c>
      <c r="AB235" s="151"/>
      <c r="AC235" s="84" t="s">
        <v>278</v>
      </c>
      <c r="AD235" s="151"/>
      <c r="AE235" s="84" t="s">
        <v>278</v>
      </c>
      <c r="AF235" s="151"/>
      <c r="AG235" s="84" t="s">
        <v>278</v>
      </c>
      <c r="AH235" s="151"/>
      <c r="AI235" s="84" t="s">
        <v>83</v>
      </c>
      <c r="AJ235" s="151" t="s">
        <v>281</v>
      </c>
      <c r="AK235" s="84" t="s">
        <v>83</v>
      </c>
      <c r="AL235" s="151" t="s">
        <v>82</v>
      </c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83</v>
      </c>
      <c r="T236" s="155" t="s">
        <v>280</v>
      </c>
      <c r="U236" s="40" t="s">
        <v>276</v>
      </c>
      <c r="V236" s="155" t="s">
        <v>286</v>
      </c>
      <c r="W236" s="40"/>
      <c r="X236" s="155"/>
      <c r="Y236" s="40" t="s">
        <v>276</v>
      </c>
      <c r="Z236" s="155" t="s">
        <v>11</v>
      </c>
      <c r="AA236" s="40" t="s">
        <v>278</v>
      </c>
      <c r="AB236" s="155"/>
      <c r="AC236" s="40" t="s">
        <v>278</v>
      </c>
      <c r="AD236" s="155"/>
      <c r="AE236" s="40" t="s">
        <v>276</v>
      </c>
      <c r="AF236" s="155" t="s">
        <v>87</v>
      </c>
      <c r="AG236" s="40" t="s">
        <v>278</v>
      </c>
      <c r="AH236" s="155"/>
      <c r="AI236" s="40" t="s">
        <v>83</v>
      </c>
      <c r="AJ236" s="155" t="s">
        <v>281</v>
      </c>
      <c r="AK236" s="40" t="s">
        <v>83</v>
      </c>
      <c r="AL236" s="155" t="s">
        <v>88</v>
      </c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/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276</v>
      </c>
      <c r="AF237" s="156" t="s">
        <v>492</v>
      </c>
      <c r="AG237" s="87" t="s">
        <v>278</v>
      </c>
      <c r="AH237" s="156"/>
      <c r="AI237" s="87" t="s">
        <v>278</v>
      </c>
      <c r="AJ237" s="156"/>
      <c r="AK237" s="87" t="s">
        <v>278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/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276</v>
      </c>
      <c r="AF238" s="157" t="s">
        <v>278</v>
      </c>
      <c r="AG238" s="80" t="s">
        <v>278</v>
      </c>
      <c r="AH238" s="157"/>
      <c r="AI238" s="80" t="s">
        <v>278</v>
      </c>
      <c r="AJ238" s="157"/>
      <c r="AK238" s="80" t="s">
        <v>278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276</v>
      </c>
      <c r="P239" s="151" t="s">
        <v>281</v>
      </c>
      <c r="Q239" s="84" t="s">
        <v>276</v>
      </c>
      <c r="R239" s="151"/>
      <c r="S239" s="84" t="s">
        <v>276</v>
      </c>
      <c r="T239" s="151" t="s">
        <v>85</v>
      </c>
      <c r="U239" s="84" t="s">
        <v>276</v>
      </c>
      <c r="V239" s="151" t="s">
        <v>506</v>
      </c>
      <c r="W239" s="84"/>
      <c r="X239" s="151"/>
      <c r="Y239" s="84" t="s">
        <v>276</v>
      </c>
      <c r="Z239" s="151"/>
      <c r="AA239" s="84" t="s">
        <v>276</v>
      </c>
      <c r="AB239" s="151" t="s">
        <v>279</v>
      </c>
      <c r="AC239" s="84" t="s">
        <v>276</v>
      </c>
      <c r="AD239" s="151" t="s">
        <v>492</v>
      </c>
      <c r="AE239" s="84" t="s">
        <v>277</v>
      </c>
      <c r="AF239" s="151"/>
      <c r="AG239" s="84" t="s">
        <v>276</v>
      </c>
      <c r="AH239" s="151" t="s">
        <v>85</v>
      </c>
      <c r="AI239" s="84" t="s">
        <v>276</v>
      </c>
      <c r="AJ239" s="151"/>
      <c r="AK239" s="84" t="s">
        <v>276</v>
      </c>
      <c r="AL239" s="151" t="s">
        <v>85</v>
      </c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276</v>
      </c>
      <c r="P240" s="155" t="s">
        <v>281</v>
      </c>
      <c r="Q240" s="40" t="s">
        <v>276</v>
      </c>
      <c r="R240" s="155"/>
      <c r="S240" s="40" t="s">
        <v>276</v>
      </c>
      <c r="T240" s="155"/>
      <c r="U240" s="40" t="s">
        <v>276</v>
      </c>
      <c r="V240" s="155"/>
      <c r="W240" s="40"/>
      <c r="X240" s="155"/>
      <c r="Y240" s="40" t="s">
        <v>276</v>
      </c>
      <c r="Z240" s="155"/>
      <c r="AA240" s="40" t="s">
        <v>276</v>
      </c>
      <c r="AB240" s="155" t="s">
        <v>279</v>
      </c>
      <c r="AC240" s="40" t="s">
        <v>276</v>
      </c>
      <c r="AD240" s="155" t="s">
        <v>492</v>
      </c>
      <c r="AE240" s="40" t="s">
        <v>277</v>
      </c>
      <c r="AF240" s="155" t="s">
        <v>87</v>
      </c>
      <c r="AG240" s="40" t="s">
        <v>276</v>
      </c>
      <c r="AH240" s="155" t="s">
        <v>85</v>
      </c>
      <c r="AI240" s="40" t="s">
        <v>276</v>
      </c>
      <c r="AJ240" s="155"/>
      <c r="AK240" s="40" t="s">
        <v>276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277</v>
      </c>
      <c r="P241" s="155" t="s">
        <v>281</v>
      </c>
      <c r="Q241" s="40" t="s">
        <v>277</v>
      </c>
      <c r="R241" s="155"/>
      <c r="S241" s="40" t="s">
        <v>277</v>
      </c>
      <c r="T241" s="155"/>
      <c r="U241" s="40" t="s">
        <v>277</v>
      </c>
      <c r="V241" s="155" t="s">
        <v>87</v>
      </c>
      <c r="W241" s="40"/>
      <c r="X241" s="155"/>
      <c r="Y241" s="40" t="s">
        <v>277</v>
      </c>
      <c r="Z241" s="155"/>
      <c r="AA241" s="40" t="s">
        <v>277</v>
      </c>
      <c r="AB241" s="155" t="s">
        <v>279</v>
      </c>
      <c r="AC241" s="40" t="s">
        <v>277</v>
      </c>
      <c r="AD241" s="155" t="s">
        <v>492</v>
      </c>
      <c r="AE241" s="40" t="s">
        <v>82</v>
      </c>
      <c r="AF241" s="155" t="s">
        <v>87</v>
      </c>
      <c r="AG241" s="40" t="s">
        <v>277</v>
      </c>
      <c r="AH241" s="155" t="s">
        <v>85</v>
      </c>
      <c r="AI241" s="40" t="s">
        <v>277</v>
      </c>
      <c r="AJ241" s="155"/>
      <c r="AK241" s="40" t="s">
        <v>277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277</v>
      </c>
      <c r="P242" s="151" t="s">
        <v>281</v>
      </c>
      <c r="Q242" s="84" t="s">
        <v>277</v>
      </c>
      <c r="R242" s="151" t="s">
        <v>287</v>
      </c>
      <c r="S242" s="84" t="s">
        <v>277</v>
      </c>
      <c r="T242" s="151"/>
      <c r="U242" s="84" t="s">
        <v>277</v>
      </c>
      <c r="V242" s="151"/>
      <c r="W242" s="84"/>
      <c r="X242" s="151"/>
      <c r="Y242" s="84" t="s">
        <v>277</v>
      </c>
      <c r="Z242" s="151"/>
      <c r="AA242" s="84" t="s">
        <v>277</v>
      </c>
      <c r="AB242" s="151" t="s">
        <v>88</v>
      </c>
      <c r="AC242" s="84" t="s">
        <v>277</v>
      </c>
      <c r="AD242" s="151" t="s">
        <v>492</v>
      </c>
      <c r="AE242" s="84" t="s">
        <v>82</v>
      </c>
      <c r="AF242" s="151" t="s">
        <v>88</v>
      </c>
      <c r="AG242" s="84" t="s">
        <v>277</v>
      </c>
      <c r="AH242" s="151" t="s">
        <v>85</v>
      </c>
      <c r="AI242" s="84" t="s">
        <v>277</v>
      </c>
      <c r="AJ242" s="151"/>
      <c r="AK242" s="84" t="s">
        <v>277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82</v>
      </c>
      <c r="P243" s="155" t="s">
        <v>281</v>
      </c>
      <c r="Q243" s="40" t="s">
        <v>82</v>
      </c>
      <c r="R243" s="155"/>
      <c r="S243" s="40" t="s">
        <v>82</v>
      </c>
      <c r="T243" s="155"/>
      <c r="U243" s="40" t="s">
        <v>82</v>
      </c>
      <c r="V243" s="155"/>
      <c r="W243" s="40"/>
      <c r="X243" s="155"/>
      <c r="Y243" s="40" t="s">
        <v>82</v>
      </c>
      <c r="Z243" s="155"/>
      <c r="AA243" s="40" t="s">
        <v>82</v>
      </c>
      <c r="AB243" s="155" t="s">
        <v>88</v>
      </c>
      <c r="AC243" s="40" t="s">
        <v>82</v>
      </c>
      <c r="AD243" s="155" t="s">
        <v>492</v>
      </c>
      <c r="AE243" s="40" t="s">
        <v>278</v>
      </c>
      <c r="AF243" s="155"/>
      <c r="AG243" s="40" t="s">
        <v>82</v>
      </c>
      <c r="AH243" s="155" t="s">
        <v>85</v>
      </c>
      <c r="AI243" s="40" t="s">
        <v>82</v>
      </c>
      <c r="AJ243" s="155"/>
      <c r="AK243" s="40" t="s">
        <v>82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82</v>
      </c>
      <c r="P244" s="156" t="s">
        <v>281</v>
      </c>
      <c r="Q244" s="87" t="s">
        <v>82</v>
      </c>
      <c r="R244" s="156"/>
      <c r="S244" s="87" t="s">
        <v>82</v>
      </c>
      <c r="T244" s="156"/>
      <c r="U244" s="87" t="s">
        <v>82</v>
      </c>
      <c r="V244" s="156"/>
      <c r="W244" s="87"/>
      <c r="X244" s="156"/>
      <c r="Y244" s="87" t="s">
        <v>82</v>
      </c>
      <c r="Z244" s="156"/>
      <c r="AA244" s="87" t="s">
        <v>82</v>
      </c>
      <c r="AB244" s="156" t="s">
        <v>85</v>
      </c>
      <c r="AC244" s="87" t="s">
        <v>82</v>
      </c>
      <c r="AD244" s="156" t="s">
        <v>492</v>
      </c>
      <c r="AE244" s="87" t="s">
        <v>278</v>
      </c>
      <c r="AF244" s="156"/>
      <c r="AG244" s="87" t="s">
        <v>82</v>
      </c>
      <c r="AH244" s="156" t="s">
        <v>85</v>
      </c>
      <c r="AI244" s="87" t="s">
        <v>82</v>
      </c>
      <c r="AJ244" s="156"/>
      <c r="AK244" s="87" t="s">
        <v>82</v>
      </c>
      <c r="AL244" s="156" t="s">
        <v>284</v>
      </c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82</v>
      </c>
      <c r="P245" s="157" t="s">
        <v>281</v>
      </c>
      <c r="Q245" s="80" t="s">
        <v>82</v>
      </c>
      <c r="R245" s="157"/>
      <c r="S245" s="80" t="s">
        <v>82</v>
      </c>
      <c r="T245" s="157"/>
      <c r="U245" s="80" t="s">
        <v>82</v>
      </c>
      <c r="V245" s="157"/>
      <c r="W245" s="80"/>
      <c r="X245" s="157"/>
      <c r="Y245" s="80" t="s">
        <v>82</v>
      </c>
      <c r="Z245" s="157"/>
      <c r="AA245" s="80" t="s">
        <v>82</v>
      </c>
      <c r="AB245" s="157" t="s">
        <v>85</v>
      </c>
      <c r="AC245" s="80" t="s">
        <v>82</v>
      </c>
      <c r="AD245" s="157" t="s">
        <v>492</v>
      </c>
      <c r="AE245" s="80" t="s">
        <v>278</v>
      </c>
      <c r="AF245" s="157"/>
      <c r="AG245" s="80" t="s">
        <v>82</v>
      </c>
      <c r="AH245" s="157" t="s">
        <v>85</v>
      </c>
      <c r="AI245" s="80" t="s">
        <v>82</v>
      </c>
      <c r="AJ245" s="157"/>
      <c r="AK245" s="80" t="s">
        <v>82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82</v>
      </c>
      <c r="R246" s="151" t="s">
        <v>11</v>
      </c>
      <c r="S246" s="84" t="s">
        <v>278</v>
      </c>
      <c r="T246" s="151"/>
      <c r="U246" s="84" t="s">
        <v>278</v>
      </c>
      <c r="V246" s="151"/>
      <c r="W246" s="84"/>
      <c r="X246" s="151"/>
      <c r="Y246" s="84" t="s">
        <v>278</v>
      </c>
      <c r="Z246" s="151"/>
      <c r="AA246" s="84" t="s">
        <v>278</v>
      </c>
      <c r="AB246" s="151"/>
      <c r="AC246" s="84" t="s">
        <v>278</v>
      </c>
      <c r="AD246" s="151" t="s">
        <v>492</v>
      </c>
      <c r="AE246" s="84" t="s">
        <v>278</v>
      </c>
      <c r="AF246" s="151"/>
      <c r="AG246" s="84" t="s">
        <v>278</v>
      </c>
      <c r="AH246" s="151"/>
      <c r="AI246" s="84" t="s">
        <v>278</v>
      </c>
      <c r="AJ246" s="151"/>
      <c r="AK246" s="84" t="s">
        <v>278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82</v>
      </c>
      <c r="R247" s="151" t="s">
        <v>11</v>
      </c>
      <c r="S247" s="84" t="s">
        <v>278</v>
      </c>
      <c r="T247" s="151"/>
      <c r="U247" s="84" t="s">
        <v>278</v>
      </c>
      <c r="V247" s="151"/>
      <c r="W247" s="84"/>
      <c r="X247" s="151"/>
      <c r="Y247" s="84" t="s">
        <v>278</v>
      </c>
      <c r="Z247" s="151"/>
      <c r="AA247" s="84" t="s">
        <v>278</v>
      </c>
      <c r="AB247" s="151"/>
      <c r="AC247" s="84" t="s">
        <v>278</v>
      </c>
      <c r="AD247" s="151" t="s">
        <v>492</v>
      </c>
      <c r="AE247" s="84" t="s">
        <v>278</v>
      </c>
      <c r="AF247" s="151" t="s">
        <v>83</v>
      </c>
      <c r="AG247" s="84" t="s">
        <v>278</v>
      </c>
      <c r="AH247" s="151"/>
      <c r="AI247" s="84" t="s">
        <v>278</v>
      </c>
      <c r="AJ247" s="151"/>
      <c r="AK247" s="84" t="s">
        <v>278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276</v>
      </c>
      <c r="P248" s="151"/>
      <c r="Q248" s="84" t="s">
        <v>276</v>
      </c>
      <c r="R248" s="151" t="s">
        <v>87</v>
      </c>
      <c r="S248" s="84" t="s">
        <v>276</v>
      </c>
      <c r="T248" s="151" t="s">
        <v>280</v>
      </c>
      <c r="U248" s="84" t="s">
        <v>276</v>
      </c>
      <c r="V248" s="151" t="s">
        <v>499</v>
      </c>
      <c r="W248" s="84"/>
      <c r="X248" s="151"/>
      <c r="Y248" s="84" t="s">
        <v>276</v>
      </c>
      <c r="Z248" s="151"/>
      <c r="AA248" s="84" t="s">
        <v>276</v>
      </c>
      <c r="AB248" s="151" t="s">
        <v>82</v>
      </c>
      <c r="AC248" s="84" t="s">
        <v>276</v>
      </c>
      <c r="AD248" s="151" t="s">
        <v>492</v>
      </c>
      <c r="AE248" s="84" t="s">
        <v>282</v>
      </c>
      <c r="AF248" s="151" t="s">
        <v>276</v>
      </c>
      <c r="AG248" s="84" t="s">
        <v>276</v>
      </c>
      <c r="AH248" s="151" t="s">
        <v>492</v>
      </c>
      <c r="AI248" s="84" t="s">
        <v>276</v>
      </c>
      <c r="AJ248" s="151"/>
      <c r="AK248" s="84" t="s">
        <v>276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276</v>
      </c>
      <c r="P249" s="151"/>
      <c r="Q249" s="84" t="s">
        <v>276</v>
      </c>
      <c r="R249" s="151" t="s">
        <v>85</v>
      </c>
      <c r="S249" s="84" t="s">
        <v>276</v>
      </c>
      <c r="T249" s="151" t="s">
        <v>280</v>
      </c>
      <c r="U249" s="84" t="s">
        <v>276</v>
      </c>
      <c r="V249" s="151" t="s">
        <v>499</v>
      </c>
      <c r="W249" s="84"/>
      <c r="X249" s="151"/>
      <c r="Y249" s="84" t="s">
        <v>276</v>
      </c>
      <c r="Z249" s="151"/>
      <c r="AA249" s="84" t="s">
        <v>276</v>
      </c>
      <c r="AB249" s="151" t="s">
        <v>82</v>
      </c>
      <c r="AC249" s="84" t="s">
        <v>276</v>
      </c>
      <c r="AD249" s="151" t="s">
        <v>492</v>
      </c>
      <c r="AE249" s="84" t="s">
        <v>282</v>
      </c>
      <c r="AF249" s="151" t="s">
        <v>276</v>
      </c>
      <c r="AG249" s="84" t="s">
        <v>276</v>
      </c>
      <c r="AH249" s="151" t="s">
        <v>492</v>
      </c>
      <c r="AI249" s="84" t="s">
        <v>276</v>
      </c>
      <c r="AJ249" s="151"/>
      <c r="AK249" s="84" t="s">
        <v>276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277</v>
      </c>
      <c r="P250" s="155"/>
      <c r="Q250" s="40" t="s">
        <v>277</v>
      </c>
      <c r="R250" s="155" t="s">
        <v>85</v>
      </c>
      <c r="S250" s="40" t="s">
        <v>277</v>
      </c>
      <c r="T250" s="155"/>
      <c r="U250" s="40" t="s">
        <v>277</v>
      </c>
      <c r="V250" s="155" t="s">
        <v>499</v>
      </c>
      <c r="W250" s="40"/>
      <c r="X250" s="155"/>
      <c r="Y250" s="40" t="s">
        <v>277</v>
      </c>
      <c r="Z250" s="155" t="s">
        <v>82</v>
      </c>
      <c r="AA250" s="40" t="s">
        <v>277</v>
      </c>
      <c r="AB250" s="155" t="s">
        <v>82</v>
      </c>
      <c r="AC250" s="40" t="s">
        <v>277</v>
      </c>
      <c r="AD250" s="155" t="s">
        <v>492</v>
      </c>
      <c r="AE250" s="40" t="s">
        <v>282</v>
      </c>
      <c r="AF250" s="155" t="s">
        <v>276</v>
      </c>
      <c r="AG250" s="40" t="s">
        <v>277</v>
      </c>
      <c r="AH250" s="155" t="s">
        <v>492</v>
      </c>
      <c r="AI250" s="40" t="s">
        <v>277</v>
      </c>
      <c r="AJ250" s="155"/>
      <c r="AK250" s="40" t="s">
        <v>277</v>
      </c>
      <c r="AL250" s="155"/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277</v>
      </c>
      <c r="P251" s="147" t="s">
        <v>281</v>
      </c>
      <c r="Q251" s="86" t="s">
        <v>277</v>
      </c>
      <c r="R251" s="147" t="s">
        <v>85</v>
      </c>
      <c r="S251" s="86" t="s">
        <v>277</v>
      </c>
      <c r="T251" s="147" t="s">
        <v>276</v>
      </c>
      <c r="U251" s="86" t="s">
        <v>277</v>
      </c>
      <c r="V251" s="147" t="s">
        <v>286</v>
      </c>
      <c r="W251" s="86"/>
      <c r="X251" s="147"/>
      <c r="Y251" s="86" t="s">
        <v>277</v>
      </c>
      <c r="Z251" s="147" t="s">
        <v>82</v>
      </c>
      <c r="AA251" s="86" t="s">
        <v>277</v>
      </c>
      <c r="AB251" s="147" t="s">
        <v>82</v>
      </c>
      <c r="AC251" s="86" t="s">
        <v>277</v>
      </c>
      <c r="AD251" s="147" t="s">
        <v>492</v>
      </c>
      <c r="AE251" s="86" t="s">
        <v>278</v>
      </c>
      <c r="AF251" s="147"/>
      <c r="AG251" s="86" t="s">
        <v>277</v>
      </c>
      <c r="AH251" s="147" t="s">
        <v>492</v>
      </c>
      <c r="AI251" s="86" t="s">
        <v>277</v>
      </c>
      <c r="AJ251" s="147"/>
      <c r="AK251" s="86" t="s">
        <v>277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277</v>
      </c>
      <c r="P252" s="149"/>
      <c r="Q252" s="19" t="s">
        <v>277</v>
      </c>
      <c r="R252" s="149" t="s">
        <v>22</v>
      </c>
      <c r="S252" s="19" t="s">
        <v>277</v>
      </c>
      <c r="T252" s="149"/>
      <c r="U252" s="19" t="s">
        <v>277</v>
      </c>
      <c r="V252" s="149" t="s">
        <v>499</v>
      </c>
      <c r="W252" s="19"/>
      <c r="X252" s="149"/>
      <c r="Y252" s="19" t="s">
        <v>277</v>
      </c>
      <c r="Z252" s="149" t="s">
        <v>82</v>
      </c>
      <c r="AA252" s="19" t="s">
        <v>277</v>
      </c>
      <c r="AB252" s="149" t="s">
        <v>82</v>
      </c>
      <c r="AC252" s="19" t="s">
        <v>277</v>
      </c>
      <c r="AD252" s="149" t="s">
        <v>492</v>
      </c>
      <c r="AE252" s="19" t="s">
        <v>278</v>
      </c>
      <c r="AF252" s="149"/>
      <c r="AG252" s="19" t="s">
        <v>277</v>
      </c>
      <c r="AH252" s="149" t="s">
        <v>492</v>
      </c>
      <c r="AI252" s="19" t="s">
        <v>277</v>
      </c>
      <c r="AJ252" s="149"/>
      <c r="AK252" s="19" t="s">
        <v>277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82</v>
      </c>
      <c r="P253" s="246" t="s">
        <v>500</v>
      </c>
      <c r="Q253" s="41" t="s">
        <v>82</v>
      </c>
      <c r="R253" s="246" t="s">
        <v>85</v>
      </c>
      <c r="S253" s="41" t="s">
        <v>82</v>
      </c>
      <c r="T253" s="246"/>
      <c r="U253" s="41" t="s">
        <v>82</v>
      </c>
      <c r="V253" s="246" t="s">
        <v>86</v>
      </c>
      <c r="W253" s="41"/>
      <c r="X253" s="246"/>
      <c r="Y253" s="41" t="s">
        <v>82</v>
      </c>
      <c r="Z253" s="246"/>
      <c r="AA253" s="41" t="s">
        <v>82</v>
      </c>
      <c r="AB253" s="246"/>
      <c r="AC253" s="41" t="s">
        <v>82</v>
      </c>
      <c r="AD253" s="246" t="s">
        <v>492</v>
      </c>
      <c r="AE253" s="41" t="s">
        <v>276</v>
      </c>
      <c r="AF253" s="246"/>
      <c r="AG253" s="41" t="s">
        <v>82</v>
      </c>
      <c r="AH253" s="246" t="s">
        <v>492</v>
      </c>
      <c r="AI253" s="41" t="s">
        <v>82</v>
      </c>
      <c r="AJ253" s="246" t="s">
        <v>88</v>
      </c>
      <c r="AK253" s="41" t="s">
        <v>82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82</v>
      </c>
      <c r="P254" s="247" t="s">
        <v>500</v>
      </c>
      <c r="Q254" s="240" t="s">
        <v>82</v>
      </c>
      <c r="R254" s="247" t="s">
        <v>85</v>
      </c>
      <c r="S254" s="240" t="s">
        <v>82</v>
      </c>
      <c r="T254" s="247"/>
      <c r="U254" s="240" t="s">
        <v>82</v>
      </c>
      <c r="V254" s="247" t="s">
        <v>86</v>
      </c>
      <c r="W254" s="240"/>
      <c r="X254" s="247"/>
      <c r="Y254" s="240" t="s">
        <v>82</v>
      </c>
      <c r="Z254" s="247"/>
      <c r="AA254" s="240" t="s">
        <v>82</v>
      </c>
      <c r="AB254" s="247"/>
      <c r="AC254" s="240" t="s">
        <v>82</v>
      </c>
      <c r="AD254" s="247" t="s">
        <v>492</v>
      </c>
      <c r="AE254" s="240" t="s">
        <v>276</v>
      </c>
      <c r="AF254" s="247"/>
      <c r="AG254" s="240" t="s">
        <v>82</v>
      </c>
      <c r="AH254" s="247" t="s">
        <v>492</v>
      </c>
      <c r="AI254" s="240" t="s">
        <v>82</v>
      </c>
      <c r="AJ254" s="247" t="s">
        <v>88</v>
      </c>
      <c r="AK254" s="240" t="s">
        <v>82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278</v>
      </c>
      <c r="P255" s="159"/>
      <c r="Q255" s="89" t="s">
        <v>278</v>
      </c>
      <c r="R255" s="159"/>
      <c r="S255" s="89" t="s">
        <v>278</v>
      </c>
      <c r="T255" s="159"/>
      <c r="U255" s="89" t="s">
        <v>278</v>
      </c>
      <c r="V255" s="159"/>
      <c r="W255" s="89"/>
      <c r="X255" s="159"/>
      <c r="Y255" s="89" t="s">
        <v>278</v>
      </c>
      <c r="Z255" s="159"/>
      <c r="AA255" s="89" t="s">
        <v>278</v>
      </c>
      <c r="AB255" s="159"/>
      <c r="AC255" s="89" t="s">
        <v>278</v>
      </c>
      <c r="AD255" s="159" t="s">
        <v>492</v>
      </c>
      <c r="AE255" s="89" t="s">
        <v>277</v>
      </c>
      <c r="AF255" s="159"/>
      <c r="AG255" s="89" t="s">
        <v>278</v>
      </c>
      <c r="AH255" s="159"/>
      <c r="AI255" s="89" t="s">
        <v>278</v>
      </c>
      <c r="AJ255" s="159"/>
      <c r="AK255" s="89" t="s">
        <v>278</v>
      </c>
      <c r="AL255" s="159" t="s">
        <v>82</v>
      </c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278</v>
      </c>
      <c r="P256" s="159"/>
      <c r="Q256" s="89" t="s">
        <v>278</v>
      </c>
      <c r="R256" s="159"/>
      <c r="S256" s="89" t="s">
        <v>278</v>
      </c>
      <c r="T256" s="159"/>
      <c r="U256" s="89" t="s">
        <v>278</v>
      </c>
      <c r="V256" s="159"/>
      <c r="W256" s="89"/>
      <c r="X256" s="159"/>
      <c r="Y256" s="89" t="s">
        <v>278</v>
      </c>
      <c r="Z256" s="159"/>
      <c r="AA256" s="89" t="s">
        <v>278</v>
      </c>
      <c r="AB256" s="159"/>
      <c r="AC256" s="89" t="s">
        <v>278</v>
      </c>
      <c r="AD256" s="159" t="s">
        <v>492</v>
      </c>
      <c r="AE256" s="89" t="s">
        <v>277</v>
      </c>
      <c r="AF256" s="159"/>
      <c r="AG256" s="89" t="s">
        <v>278</v>
      </c>
      <c r="AH256" s="159"/>
      <c r="AI256" s="89" t="s">
        <v>278</v>
      </c>
      <c r="AJ256" s="159"/>
      <c r="AK256" s="89" t="s">
        <v>278</v>
      </c>
      <c r="AL256" s="159"/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276</v>
      </c>
      <c r="P257" s="159" t="s">
        <v>510</v>
      </c>
      <c r="Q257" s="89" t="s">
        <v>276</v>
      </c>
      <c r="R257" s="159"/>
      <c r="S257" s="89" t="s">
        <v>276</v>
      </c>
      <c r="T257" s="159" t="s">
        <v>85</v>
      </c>
      <c r="U257" s="89" t="s">
        <v>276</v>
      </c>
      <c r="V257" s="159" t="s">
        <v>468</v>
      </c>
      <c r="W257" s="89"/>
      <c r="X257" s="159"/>
      <c r="Y257" s="89" t="s">
        <v>276</v>
      </c>
      <c r="Z257" s="159"/>
      <c r="AA257" s="89" t="s">
        <v>277</v>
      </c>
      <c r="AB257" s="159" t="s">
        <v>88</v>
      </c>
      <c r="AC257" s="89" t="s">
        <v>276</v>
      </c>
      <c r="AD257" s="159" t="s">
        <v>492</v>
      </c>
      <c r="AE257" s="89" t="s">
        <v>539</v>
      </c>
      <c r="AF257" s="159" t="s">
        <v>284</v>
      </c>
      <c r="AG257" s="89" t="s">
        <v>276</v>
      </c>
      <c r="AH257" s="159" t="s">
        <v>87</v>
      </c>
      <c r="AI257" s="89" t="s">
        <v>276</v>
      </c>
      <c r="AJ257" s="159" t="s">
        <v>85</v>
      </c>
      <c r="AK257" s="89" t="s">
        <v>276</v>
      </c>
      <c r="AL257" s="159"/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276</v>
      </c>
      <c r="P258" s="156" t="s">
        <v>281</v>
      </c>
      <c r="Q258" s="87" t="s">
        <v>276</v>
      </c>
      <c r="R258" s="156"/>
      <c r="S258" s="87" t="s">
        <v>276</v>
      </c>
      <c r="T258" s="156"/>
      <c r="U258" s="87" t="s">
        <v>276</v>
      </c>
      <c r="V258" s="156" t="s">
        <v>87</v>
      </c>
      <c r="W258" s="87"/>
      <c r="X258" s="156"/>
      <c r="Y258" s="87" t="s">
        <v>276</v>
      </c>
      <c r="Z258" s="156"/>
      <c r="AA258" s="87" t="s">
        <v>276</v>
      </c>
      <c r="AB258" s="156" t="s">
        <v>277</v>
      </c>
      <c r="AC258" s="87" t="s">
        <v>276</v>
      </c>
      <c r="AD258" s="156" t="s">
        <v>492</v>
      </c>
      <c r="AE258" s="87" t="s">
        <v>82</v>
      </c>
      <c r="AF258" s="156"/>
      <c r="AG258" s="87" t="s">
        <v>276</v>
      </c>
      <c r="AH258" s="156"/>
      <c r="AI258" s="87" t="s">
        <v>276</v>
      </c>
      <c r="AJ258" s="156" t="s">
        <v>85</v>
      </c>
      <c r="AK258" s="87" t="s">
        <v>276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276</v>
      </c>
      <c r="P259" s="157" t="s">
        <v>510</v>
      </c>
      <c r="Q259" s="80" t="s">
        <v>276</v>
      </c>
      <c r="R259" s="157"/>
      <c r="S259" s="80" t="s">
        <v>276</v>
      </c>
      <c r="T259" s="157"/>
      <c r="U259" s="80" t="s">
        <v>276</v>
      </c>
      <c r="V259" s="157" t="s">
        <v>18</v>
      </c>
      <c r="W259" s="80"/>
      <c r="X259" s="157"/>
      <c r="Y259" s="80" t="s">
        <v>564</v>
      </c>
      <c r="Z259" s="157" t="s">
        <v>10</v>
      </c>
      <c r="AA259" s="80" t="s">
        <v>276</v>
      </c>
      <c r="AB259" s="157" t="s">
        <v>277</v>
      </c>
      <c r="AC259" s="80" t="s">
        <v>276</v>
      </c>
      <c r="AD259" s="157" t="s">
        <v>492</v>
      </c>
      <c r="AE259" s="80" t="s">
        <v>82</v>
      </c>
      <c r="AF259" s="157" t="s">
        <v>86</v>
      </c>
      <c r="AG259" s="80" t="s">
        <v>276</v>
      </c>
      <c r="AH259" s="157"/>
      <c r="AI259" s="80" t="s">
        <v>276</v>
      </c>
      <c r="AJ259" s="157" t="s">
        <v>85</v>
      </c>
      <c r="AK259" s="80" t="s">
        <v>276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277</v>
      </c>
      <c r="P260" s="159" t="s">
        <v>281</v>
      </c>
      <c r="Q260" s="89" t="s">
        <v>277</v>
      </c>
      <c r="R260" s="159"/>
      <c r="S260" s="89" t="s">
        <v>277</v>
      </c>
      <c r="T260" s="159"/>
      <c r="U260" s="89" t="s">
        <v>277</v>
      </c>
      <c r="V260" s="159" t="s">
        <v>684</v>
      </c>
      <c r="W260" s="89"/>
      <c r="X260" s="159"/>
      <c r="Y260" s="89" t="s">
        <v>277</v>
      </c>
      <c r="Z260" s="159" t="s">
        <v>82</v>
      </c>
      <c r="AA260" s="89" t="s">
        <v>277</v>
      </c>
      <c r="AB260" s="159" t="s">
        <v>82</v>
      </c>
      <c r="AC260" s="89" t="s">
        <v>277</v>
      </c>
      <c r="AD260" s="159" t="s">
        <v>492</v>
      </c>
      <c r="AE260" s="89" t="s">
        <v>278</v>
      </c>
      <c r="AF260" s="159"/>
      <c r="AG260" s="89" t="s">
        <v>277</v>
      </c>
      <c r="AH260" s="159"/>
      <c r="AI260" s="89" t="s">
        <v>277</v>
      </c>
      <c r="AJ260" s="159" t="s">
        <v>85</v>
      </c>
      <c r="AK260" s="89" t="s">
        <v>277</v>
      </c>
      <c r="AL260" s="159"/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277</v>
      </c>
      <c r="P261" s="160" t="s">
        <v>281</v>
      </c>
      <c r="Q261" s="101" t="s">
        <v>277</v>
      </c>
      <c r="R261" s="160"/>
      <c r="S261" s="101" t="s">
        <v>277</v>
      </c>
      <c r="T261" s="160"/>
      <c r="U261" s="101" t="s">
        <v>277</v>
      </c>
      <c r="V261" s="160" t="s">
        <v>684</v>
      </c>
      <c r="W261" s="101"/>
      <c r="X261" s="160"/>
      <c r="Y261" s="101" t="s">
        <v>277</v>
      </c>
      <c r="Z261" s="160" t="s">
        <v>82</v>
      </c>
      <c r="AA261" s="101" t="s">
        <v>277</v>
      </c>
      <c r="AB261" s="160" t="s">
        <v>82</v>
      </c>
      <c r="AC261" s="101" t="s">
        <v>277</v>
      </c>
      <c r="AD261" s="160" t="s">
        <v>492</v>
      </c>
      <c r="AE261" s="101" t="s">
        <v>278</v>
      </c>
      <c r="AF261" s="160"/>
      <c r="AG261" s="101" t="s">
        <v>277</v>
      </c>
      <c r="AH261" s="160"/>
      <c r="AI261" s="101" t="s">
        <v>277</v>
      </c>
      <c r="AJ261" s="160" t="s">
        <v>87</v>
      </c>
      <c r="AK261" s="101" t="s">
        <v>277</v>
      </c>
      <c r="AL261" s="160"/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82</v>
      </c>
      <c r="P262" s="160" t="s">
        <v>281</v>
      </c>
      <c r="Q262" s="101" t="s">
        <v>82</v>
      </c>
      <c r="R262" s="160"/>
      <c r="S262" s="101" t="s">
        <v>82</v>
      </c>
      <c r="T262" s="160"/>
      <c r="U262" s="101" t="s">
        <v>82</v>
      </c>
      <c r="V262" s="160" t="s">
        <v>684</v>
      </c>
      <c r="W262" s="101"/>
      <c r="X262" s="160"/>
      <c r="Y262" s="101" t="s">
        <v>82</v>
      </c>
      <c r="Z262" s="160" t="s">
        <v>492</v>
      </c>
      <c r="AA262" s="101" t="s">
        <v>82</v>
      </c>
      <c r="AB262" s="160"/>
      <c r="AC262" s="101" t="s">
        <v>82</v>
      </c>
      <c r="AD262" s="160" t="s">
        <v>492</v>
      </c>
      <c r="AE262" s="101" t="s">
        <v>276</v>
      </c>
      <c r="AF262" s="160" t="s">
        <v>86</v>
      </c>
      <c r="AG262" s="101" t="s">
        <v>82</v>
      </c>
      <c r="AH262" s="160"/>
      <c r="AI262" s="101" t="s">
        <v>82</v>
      </c>
      <c r="AJ262" s="160" t="s">
        <v>281</v>
      </c>
      <c r="AK262" s="101" t="s">
        <v>82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82</v>
      </c>
      <c r="P263" s="159" t="s">
        <v>500</v>
      </c>
      <c r="Q263" s="89" t="s">
        <v>82</v>
      </c>
      <c r="R263" s="159"/>
      <c r="S263" s="89" t="s">
        <v>82</v>
      </c>
      <c r="T263" s="159"/>
      <c r="U263" s="89" t="s">
        <v>82</v>
      </c>
      <c r="V263" s="159"/>
      <c r="W263" s="89"/>
      <c r="X263" s="159"/>
      <c r="Y263" s="89" t="s">
        <v>82</v>
      </c>
      <c r="Z263" s="159" t="s">
        <v>492</v>
      </c>
      <c r="AA263" s="89" t="s">
        <v>82</v>
      </c>
      <c r="AB263" s="159"/>
      <c r="AC263" s="89" t="s">
        <v>82</v>
      </c>
      <c r="AD263" s="159" t="s">
        <v>492</v>
      </c>
      <c r="AE263" s="89" t="s">
        <v>276</v>
      </c>
      <c r="AF263" s="159" t="s">
        <v>86</v>
      </c>
      <c r="AG263" s="89" t="s">
        <v>82</v>
      </c>
      <c r="AH263" s="159" t="s">
        <v>87</v>
      </c>
      <c r="AI263" s="89" t="s">
        <v>82</v>
      </c>
      <c r="AJ263" s="159" t="s">
        <v>281</v>
      </c>
      <c r="AK263" s="89" t="s">
        <v>82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278</v>
      </c>
      <c r="P264" s="160"/>
      <c r="Q264" s="101" t="s">
        <v>278</v>
      </c>
      <c r="R264" s="160"/>
      <c r="S264" s="101" t="s">
        <v>278</v>
      </c>
      <c r="T264" s="160"/>
      <c r="U264" s="101" t="s">
        <v>278</v>
      </c>
      <c r="V264" s="160"/>
      <c r="W264" s="101"/>
      <c r="X264" s="160"/>
      <c r="Y264" s="101" t="s">
        <v>278</v>
      </c>
      <c r="Z264" s="160" t="s">
        <v>492</v>
      </c>
      <c r="AA264" s="101" t="s">
        <v>278</v>
      </c>
      <c r="AB264" s="160"/>
      <c r="AC264" s="101" t="s">
        <v>278</v>
      </c>
      <c r="AD264" s="160" t="s">
        <v>492</v>
      </c>
      <c r="AE264" s="101" t="s">
        <v>277</v>
      </c>
      <c r="AF264" s="160" t="s">
        <v>86</v>
      </c>
      <c r="AG264" s="101" t="s">
        <v>278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/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 t="s">
        <v>492</v>
      </c>
      <c r="AE265" s="87" t="s">
        <v>277</v>
      </c>
      <c r="AF265" s="156" t="s">
        <v>86</v>
      </c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/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/>
      <c r="AC266" s="80" t="s">
        <v>278</v>
      </c>
      <c r="AD266" s="157" t="s">
        <v>492</v>
      </c>
      <c r="AE266" s="80" t="s">
        <v>277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278</v>
      </c>
      <c r="P267" s="159"/>
      <c r="Q267" s="89" t="s">
        <v>298</v>
      </c>
      <c r="R267" s="159" t="s">
        <v>287</v>
      </c>
      <c r="S267" s="89" t="s">
        <v>83</v>
      </c>
      <c r="T267" s="159" t="s">
        <v>280</v>
      </c>
      <c r="U267" s="89" t="s">
        <v>83</v>
      </c>
      <c r="V267" s="159" t="s">
        <v>90</v>
      </c>
      <c r="W267" s="89"/>
      <c r="X267" s="159"/>
      <c r="Y267" s="89" t="s">
        <v>278</v>
      </c>
      <c r="Z267" s="159"/>
      <c r="AA267" s="89" t="s">
        <v>278</v>
      </c>
      <c r="AB267" s="159"/>
      <c r="AC267" s="89" t="s">
        <v>278</v>
      </c>
      <c r="AD267" s="159" t="s">
        <v>492</v>
      </c>
      <c r="AE267" s="89" t="s">
        <v>82</v>
      </c>
      <c r="AF267" s="159"/>
      <c r="AG267" s="89" t="s">
        <v>278</v>
      </c>
      <c r="AH267" s="159"/>
      <c r="AI267" s="89" t="s">
        <v>83</v>
      </c>
      <c r="AJ267" s="159" t="s">
        <v>281</v>
      </c>
      <c r="AK267" s="89" t="s">
        <v>83</v>
      </c>
      <c r="AL267" s="159" t="s">
        <v>85</v>
      </c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278</v>
      </c>
      <c r="P268" s="160"/>
      <c r="Q268" s="101" t="s">
        <v>298</v>
      </c>
      <c r="R268" s="160" t="s">
        <v>287</v>
      </c>
      <c r="S268" s="101" t="s">
        <v>83</v>
      </c>
      <c r="T268" s="160" t="s">
        <v>280</v>
      </c>
      <c r="U268" s="101" t="s">
        <v>83</v>
      </c>
      <c r="V268" s="160" t="s">
        <v>90</v>
      </c>
      <c r="W268" s="101"/>
      <c r="X268" s="160"/>
      <c r="Y268" s="101" t="s">
        <v>278</v>
      </c>
      <c r="Z268" s="160"/>
      <c r="AA268" s="101" t="s">
        <v>278</v>
      </c>
      <c r="AB268" s="160"/>
      <c r="AC268" s="101" t="s">
        <v>278</v>
      </c>
      <c r="AD268" s="160" t="s">
        <v>492</v>
      </c>
      <c r="AE268" s="101" t="s">
        <v>82</v>
      </c>
      <c r="AF268" s="160"/>
      <c r="AG268" s="101" t="s">
        <v>278</v>
      </c>
      <c r="AH268" s="160" t="s">
        <v>298</v>
      </c>
      <c r="AI268" s="101" t="s">
        <v>83</v>
      </c>
      <c r="AJ268" s="160" t="s">
        <v>281</v>
      </c>
      <c r="AK268" s="101" t="s">
        <v>83</v>
      </c>
      <c r="AL268" s="160" t="s">
        <v>85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83</v>
      </c>
      <c r="P269" s="160" t="s">
        <v>281</v>
      </c>
      <c r="Q269" s="101" t="s">
        <v>298</v>
      </c>
      <c r="R269" s="160" t="s">
        <v>278</v>
      </c>
      <c r="S269" s="101" t="s">
        <v>83</v>
      </c>
      <c r="T269" s="160" t="s">
        <v>280</v>
      </c>
      <c r="U269" s="101" t="s">
        <v>83</v>
      </c>
      <c r="V269" s="160" t="s">
        <v>90</v>
      </c>
      <c r="W269" s="101"/>
      <c r="X269" s="160"/>
      <c r="Y269" s="101" t="s">
        <v>282</v>
      </c>
      <c r="Z269" s="160"/>
      <c r="AA269" s="101" t="s">
        <v>282</v>
      </c>
      <c r="AB269" s="160" t="s">
        <v>90</v>
      </c>
      <c r="AC269" s="101" t="s">
        <v>83</v>
      </c>
      <c r="AD269" s="160" t="s">
        <v>281</v>
      </c>
      <c r="AE269" s="101" t="s">
        <v>278</v>
      </c>
      <c r="AF269" s="160"/>
      <c r="AG269" s="101" t="s">
        <v>298</v>
      </c>
      <c r="AH269" s="160" t="s">
        <v>90</v>
      </c>
      <c r="AI269" s="101" t="s">
        <v>83</v>
      </c>
      <c r="AJ269" s="160" t="s">
        <v>281</v>
      </c>
      <c r="AK269" s="101" t="s">
        <v>83</v>
      </c>
      <c r="AL269" s="160" t="s">
        <v>88</v>
      </c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83</v>
      </c>
      <c r="P270" s="159" t="s">
        <v>281</v>
      </c>
      <c r="Q270" s="89" t="s">
        <v>298</v>
      </c>
      <c r="R270" s="159" t="s">
        <v>278</v>
      </c>
      <c r="S270" s="89" t="s">
        <v>278</v>
      </c>
      <c r="T270" s="159"/>
      <c r="U270" s="89" t="s">
        <v>278</v>
      </c>
      <c r="V270" s="159"/>
      <c r="W270" s="89"/>
      <c r="X270" s="159"/>
      <c r="Y270" s="89" t="s">
        <v>282</v>
      </c>
      <c r="Z270" s="159" t="s">
        <v>287</v>
      </c>
      <c r="AA270" s="89" t="s">
        <v>282</v>
      </c>
      <c r="AB270" s="159" t="s">
        <v>90</v>
      </c>
      <c r="AC270" s="89" t="s">
        <v>83</v>
      </c>
      <c r="AD270" s="159" t="s">
        <v>281</v>
      </c>
      <c r="AE270" s="89" t="s">
        <v>278</v>
      </c>
      <c r="AF270" s="159"/>
      <c r="AG270" s="89" t="s">
        <v>298</v>
      </c>
      <c r="AH270" s="159" t="s">
        <v>90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83</v>
      </c>
      <c r="P271" s="160" t="s">
        <v>281</v>
      </c>
      <c r="Q271" s="101" t="s">
        <v>298</v>
      </c>
      <c r="R271" s="160" t="s">
        <v>287</v>
      </c>
      <c r="S271" s="101" t="s">
        <v>278</v>
      </c>
      <c r="T271" s="160"/>
      <c r="U271" s="101" t="s">
        <v>278</v>
      </c>
      <c r="V271" s="160"/>
      <c r="W271" s="101"/>
      <c r="X271" s="160"/>
      <c r="Y271" s="101" t="s">
        <v>282</v>
      </c>
      <c r="Z271" s="160" t="s">
        <v>84</v>
      </c>
      <c r="AA271" s="101" t="s">
        <v>282</v>
      </c>
      <c r="AB271" s="160" t="s">
        <v>90</v>
      </c>
      <c r="AC271" s="101" t="s">
        <v>83</v>
      </c>
      <c r="AD271" s="160" t="s">
        <v>492</v>
      </c>
      <c r="AE271" s="101" t="s">
        <v>276</v>
      </c>
      <c r="AF271" s="160" t="s">
        <v>84</v>
      </c>
      <c r="AG271" s="101" t="s">
        <v>298</v>
      </c>
      <c r="AH271" s="160" t="s">
        <v>278</v>
      </c>
      <c r="AI271" s="101" t="s">
        <v>278</v>
      </c>
      <c r="AJ271" s="160"/>
      <c r="AK271" s="101" t="s">
        <v>278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/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 t="s">
        <v>492</v>
      </c>
      <c r="AE272" s="87" t="s">
        <v>276</v>
      </c>
      <c r="AF272" s="156"/>
      <c r="AG272" s="87" t="s">
        <v>278</v>
      </c>
      <c r="AH272" s="156"/>
      <c r="AI272" s="87" t="s">
        <v>278</v>
      </c>
      <c r="AJ272" s="156"/>
      <c r="AK272" s="87" t="s">
        <v>278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/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 t="s">
        <v>492</v>
      </c>
      <c r="AE273" s="80" t="s">
        <v>276</v>
      </c>
      <c r="AF273" s="157"/>
      <c r="AG273" s="80" t="s">
        <v>278</v>
      </c>
      <c r="AH273" s="157"/>
      <c r="AI273" s="80" t="s">
        <v>278</v>
      </c>
      <c r="AJ273" s="157"/>
      <c r="AK273" s="80" t="s">
        <v>278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276</v>
      </c>
      <c r="P274" s="159" t="s">
        <v>84</v>
      </c>
      <c r="Q274" s="89" t="s">
        <v>276</v>
      </c>
      <c r="R274" s="159"/>
      <c r="S274" s="89" t="s">
        <v>276</v>
      </c>
      <c r="T274" s="159"/>
      <c r="U274" s="89" t="s">
        <v>276</v>
      </c>
      <c r="V274" s="159" t="s">
        <v>684</v>
      </c>
      <c r="W274" s="89"/>
      <c r="X274" s="159"/>
      <c r="Y274" s="89" t="s">
        <v>276</v>
      </c>
      <c r="Z274" s="159"/>
      <c r="AA274" s="89" t="s">
        <v>276</v>
      </c>
      <c r="AB274" s="159" t="s">
        <v>82</v>
      </c>
      <c r="AC274" s="89" t="s">
        <v>276</v>
      </c>
      <c r="AD274" s="159" t="s">
        <v>492</v>
      </c>
      <c r="AE274" s="89" t="s">
        <v>276</v>
      </c>
      <c r="AF274" s="159"/>
      <c r="AG274" s="89" t="s">
        <v>276</v>
      </c>
      <c r="AH274" s="159"/>
      <c r="AI274" s="89" t="s">
        <v>276</v>
      </c>
      <c r="AJ274" s="159" t="s">
        <v>84</v>
      </c>
      <c r="AK274" s="89" t="s">
        <v>276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276</v>
      </c>
      <c r="P275" s="160" t="s">
        <v>500</v>
      </c>
      <c r="Q275" s="101" t="s">
        <v>276</v>
      </c>
      <c r="R275" s="160"/>
      <c r="S275" s="101" t="s">
        <v>276</v>
      </c>
      <c r="T275" s="160"/>
      <c r="U275" s="101" t="s">
        <v>276</v>
      </c>
      <c r="V275" s="160" t="s">
        <v>468</v>
      </c>
      <c r="W275" s="101"/>
      <c r="X275" s="160"/>
      <c r="Y275" s="101" t="s">
        <v>276</v>
      </c>
      <c r="Z275" s="160" t="s">
        <v>10</v>
      </c>
      <c r="AA275" s="101" t="s">
        <v>276</v>
      </c>
      <c r="AB275" s="160" t="s">
        <v>82</v>
      </c>
      <c r="AC275" s="101" t="s">
        <v>276</v>
      </c>
      <c r="AD275" s="160" t="s">
        <v>492</v>
      </c>
      <c r="AE275" s="101" t="s">
        <v>276</v>
      </c>
      <c r="AF275" s="160"/>
      <c r="AG275" s="101" t="s">
        <v>276</v>
      </c>
      <c r="AH275" s="160"/>
      <c r="AI275" s="101" t="s">
        <v>276</v>
      </c>
      <c r="AJ275" s="160" t="s">
        <v>484</v>
      </c>
      <c r="AK275" s="101" t="s">
        <v>276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277</v>
      </c>
      <c r="P276" s="160" t="s">
        <v>84</v>
      </c>
      <c r="Q276" s="101" t="s">
        <v>277</v>
      </c>
      <c r="R276" s="160" t="s">
        <v>16</v>
      </c>
      <c r="S276" s="101" t="s">
        <v>277</v>
      </c>
      <c r="T276" s="160"/>
      <c r="U276" s="101" t="s">
        <v>277</v>
      </c>
      <c r="V276" s="160" t="s">
        <v>85</v>
      </c>
      <c r="W276" s="101"/>
      <c r="X276" s="160"/>
      <c r="Y276" s="101" t="s">
        <v>277</v>
      </c>
      <c r="Z276" s="160"/>
      <c r="AA276" s="101" t="s">
        <v>277</v>
      </c>
      <c r="AB276" s="160" t="s">
        <v>85</v>
      </c>
      <c r="AC276" s="101" t="s">
        <v>277</v>
      </c>
      <c r="AD276" s="160" t="s">
        <v>492</v>
      </c>
      <c r="AE276" s="101" t="s">
        <v>277</v>
      </c>
      <c r="AF276" s="160"/>
      <c r="AG276" s="101" t="s">
        <v>277</v>
      </c>
      <c r="AH276" s="160"/>
      <c r="AI276" s="101" t="s">
        <v>277</v>
      </c>
      <c r="AJ276" s="160"/>
      <c r="AK276" s="101" t="s">
        <v>277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277</v>
      </c>
      <c r="P277" s="159"/>
      <c r="Q277" s="89" t="s">
        <v>277</v>
      </c>
      <c r="R277" s="159" t="s">
        <v>492</v>
      </c>
      <c r="S277" s="89" t="s">
        <v>277</v>
      </c>
      <c r="T277" s="159"/>
      <c r="U277" s="89" t="s">
        <v>277</v>
      </c>
      <c r="V277" s="159" t="s">
        <v>87</v>
      </c>
      <c r="W277" s="89"/>
      <c r="X277" s="159"/>
      <c r="Y277" s="89" t="s">
        <v>277</v>
      </c>
      <c r="Z277" s="159"/>
      <c r="AA277" s="89" t="s">
        <v>277</v>
      </c>
      <c r="AB277" s="159" t="s">
        <v>85</v>
      </c>
      <c r="AC277" s="89" t="s">
        <v>277</v>
      </c>
      <c r="AD277" s="159" t="s">
        <v>492</v>
      </c>
      <c r="AE277" s="89" t="s">
        <v>277</v>
      </c>
      <c r="AF277" s="159"/>
      <c r="AG277" s="89" t="s">
        <v>277</v>
      </c>
      <c r="AH277" s="159" t="s">
        <v>492</v>
      </c>
      <c r="AI277" s="89" t="s">
        <v>277</v>
      </c>
      <c r="AJ277" s="159"/>
      <c r="AK277" s="89" t="s">
        <v>277</v>
      </c>
      <c r="AL277" s="159" t="s">
        <v>492</v>
      </c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82</v>
      </c>
      <c r="P278" s="160"/>
      <c r="Q278" s="101" t="s">
        <v>82</v>
      </c>
      <c r="R278" s="160"/>
      <c r="S278" s="101" t="s">
        <v>82</v>
      </c>
      <c r="T278" s="160" t="s">
        <v>88</v>
      </c>
      <c r="U278" s="101" t="s">
        <v>82</v>
      </c>
      <c r="V278" s="160" t="s">
        <v>665</v>
      </c>
      <c r="W278" s="101"/>
      <c r="X278" s="160"/>
      <c r="Y278" s="101" t="s">
        <v>82</v>
      </c>
      <c r="Z278" s="160"/>
      <c r="AA278" s="101" t="s">
        <v>82</v>
      </c>
      <c r="AB278" s="160"/>
      <c r="AC278" s="101" t="s">
        <v>82</v>
      </c>
      <c r="AD278" s="160" t="s">
        <v>492</v>
      </c>
      <c r="AE278" s="101" t="s">
        <v>82</v>
      </c>
      <c r="AF278" s="160" t="s">
        <v>277</v>
      </c>
      <c r="AG278" s="101" t="s">
        <v>82</v>
      </c>
      <c r="AH278" s="160" t="s">
        <v>85</v>
      </c>
      <c r="AI278" s="101" t="s">
        <v>82</v>
      </c>
      <c r="AJ278" s="160"/>
      <c r="AK278" s="101" t="s">
        <v>82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82</v>
      </c>
      <c r="P279" s="156"/>
      <c r="Q279" s="87" t="s">
        <v>82</v>
      </c>
      <c r="R279" s="156"/>
      <c r="S279" s="87" t="s">
        <v>82</v>
      </c>
      <c r="T279" s="156" t="s">
        <v>22</v>
      </c>
      <c r="U279" s="87" t="s">
        <v>82</v>
      </c>
      <c r="V279" s="156" t="s">
        <v>665</v>
      </c>
      <c r="W279" s="87"/>
      <c r="X279" s="156"/>
      <c r="Y279" s="87" t="s">
        <v>82</v>
      </c>
      <c r="Z279" s="156"/>
      <c r="AA279" s="87" t="s">
        <v>82</v>
      </c>
      <c r="AB279" s="156"/>
      <c r="AC279" s="87" t="s">
        <v>82</v>
      </c>
      <c r="AD279" s="156" t="s">
        <v>492</v>
      </c>
      <c r="AE279" s="87" t="s">
        <v>82</v>
      </c>
      <c r="AF279" s="156"/>
      <c r="AG279" s="87" t="s">
        <v>82</v>
      </c>
      <c r="AH279" s="156"/>
      <c r="AI279" s="87" t="s">
        <v>82</v>
      </c>
      <c r="AJ279" s="156"/>
      <c r="AK279" s="87" t="s">
        <v>82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82</v>
      </c>
      <c r="P280" s="157"/>
      <c r="Q280" s="80" t="s">
        <v>82</v>
      </c>
      <c r="R280" s="157"/>
      <c r="S280" s="80" t="s">
        <v>82</v>
      </c>
      <c r="T280" s="157" t="s">
        <v>22</v>
      </c>
      <c r="U280" s="80" t="s">
        <v>82</v>
      </c>
      <c r="V280" s="157" t="s">
        <v>665</v>
      </c>
      <c r="W280" s="80"/>
      <c r="X280" s="157"/>
      <c r="Y280" s="80" t="s">
        <v>82</v>
      </c>
      <c r="Z280" s="157"/>
      <c r="AA280" s="80" t="s">
        <v>82</v>
      </c>
      <c r="AB280" s="157"/>
      <c r="AC280" s="80" t="s">
        <v>82</v>
      </c>
      <c r="AD280" s="157" t="s">
        <v>492</v>
      </c>
      <c r="AE280" s="80" t="s">
        <v>82</v>
      </c>
      <c r="AF280" s="157"/>
      <c r="AG280" s="80" t="s">
        <v>82</v>
      </c>
      <c r="AH280" s="157"/>
      <c r="AI280" s="80" t="s">
        <v>82</v>
      </c>
      <c r="AJ280" s="157"/>
      <c r="AK280" s="80" t="s">
        <v>82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278</v>
      </c>
      <c r="P281" s="159"/>
      <c r="Q281" s="89" t="s">
        <v>278</v>
      </c>
      <c r="R281" s="159"/>
      <c r="S281" s="89" t="s">
        <v>278</v>
      </c>
      <c r="T281" s="159"/>
      <c r="U281" s="89" t="s">
        <v>278</v>
      </c>
      <c r="V281" s="159"/>
      <c r="W281" s="89"/>
      <c r="X281" s="159"/>
      <c r="Y281" s="89" t="s">
        <v>278</v>
      </c>
      <c r="Z281" s="159"/>
      <c r="AA281" s="89" t="s">
        <v>278</v>
      </c>
      <c r="AB281" s="159"/>
      <c r="AC281" s="89" t="s">
        <v>278</v>
      </c>
      <c r="AD281" s="159" t="s">
        <v>492</v>
      </c>
      <c r="AE281" s="89" t="s">
        <v>278</v>
      </c>
      <c r="AF281" s="159"/>
      <c r="AG281" s="89" t="s">
        <v>278</v>
      </c>
      <c r="AH281" s="159"/>
      <c r="AI281" s="89" t="s">
        <v>278</v>
      </c>
      <c r="AJ281" s="159"/>
      <c r="AK281" s="89" t="s">
        <v>278</v>
      </c>
      <c r="AL281" s="159"/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726</v>
      </c>
      <c r="I282" s="89" t="s">
        <v>83</v>
      </c>
      <c r="J282" s="159" t="s">
        <v>492</v>
      </c>
      <c r="K282" s="89" t="s">
        <v>277</v>
      </c>
      <c r="L282" s="159" t="s">
        <v>727</v>
      </c>
      <c r="M282" s="89" t="s">
        <v>82</v>
      </c>
      <c r="N282" s="159" t="s">
        <v>500</v>
      </c>
      <c r="O282" s="89" t="s">
        <v>278</v>
      </c>
      <c r="P282" s="159"/>
      <c r="Q282" s="89" t="s">
        <v>278</v>
      </c>
      <c r="R282" s="159"/>
      <c r="S282" s="89" t="s">
        <v>278</v>
      </c>
      <c r="T282" s="159"/>
      <c r="U282" s="89" t="s">
        <v>278</v>
      </c>
      <c r="V282" s="159"/>
      <c r="W282" s="89"/>
      <c r="X282" s="159"/>
      <c r="Y282" s="89" t="s">
        <v>278</v>
      </c>
      <c r="Z282" s="159"/>
      <c r="AA282" s="89" t="s">
        <v>278</v>
      </c>
      <c r="AB282" s="159"/>
      <c r="AC282" s="89" t="s">
        <v>278</v>
      </c>
      <c r="AD282" s="159" t="s">
        <v>492</v>
      </c>
      <c r="AE282" s="89" t="s">
        <v>278</v>
      </c>
      <c r="AF282" s="159"/>
      <c r="AG282" s="89" t="s">
        <v>278</v>
      </c>
      <c r="AH282" s="159"/>
      <c r="AI282" s="89" t="s">
        <v>278</v>
      </c>
      <c r="AJ282" s="159"/>
      <c r="AK282" s="89" t="s">
        <v>278</v>
      </c>
      <c r="AL282" s="159"/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492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276</v>
      </c>
      <c r="P283" s="163" t="s">
        <v>84</v>
      </c>
      <c r="Q283" s="90" t="s">
        <v>276</v>
      </c>
      <c r="R283" s="163" t="s">
        <v>542</v>
      </c>
      <c r="S283" s="90" t="s">
        <v>276</v>
      </c>
      <c r="T283" s="163" t="s">
        <v>280</v>
      </c>
      <c r="U283" s="90" t="s">
        <v>276</v>
      </c>
      <c r="V283" s="163" t="s">
        <v>685</v>
      </c>
      <c r="W283" s="90"/>
      <c r="X283" s="163"/>
      <c r="Y283" s="90" t="s">
        <v>276</v>
      </c>
      <c r="Z283" s="163"/>
      <c r="AA283" s="90" t="s">
        <v>276</v>
      </c>
      <c r="AB283" s="163" t="s">
        <v>712</v>
      </c>
      <c r="AC283" s="90" t="s">
        <v>276</v>
      </c>
      <c r="AD283" s="163" t="s">
        <v>492</v>
      </c>
      <c r="AE283" s="90" t="s">
        <v>276</v>
      </c>
      <c r="AF283" s="163"/>
      <c r="AG283" s="90" t="s">
        <v>276</v>
      </c>
      <c r="AH283" s="163" t="s">
        <v>481</v>
      </c>
      <c r="AI283" s="90" t="s">
        <v>276</v>
      </c>
      <c r="AJ283" s="163"/>
      <c r="AK283" s="90" t="s">
        <v>276</v>
      </c>
      <c r="AL283" s="163" t="s">
        <v>85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 t="s">
        <v>492</v>
      </c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276</v>
      </c>
      <c r="P284" s="151"/>
      <c r="Q284" s="84" t="s">
        <v>276</v>
      </c>
      <c r="R284" s="151"/>
      <c r="S284" s="84" t="s">
        <v>276</v>
      </c>
      <c r="T284" s="151" t="s">
        <v>280</v>
      </c>
      <c r="U284" s="84" t="s">
        <v>276</v>
      </c>
      <c r="V284" s="151" t="s">
        <v>665</v>
      </c>
      <c r="W284" s="84"/>
      <c r="X284" s="151"/>
      <c r="Y284" s="84" t="s">
        <v>276</v>
      </c>
      <c r="Z284" s="151"/>
      <c r="AA284" s="84" t="s">
        <v>276</v>
      </c>
      <c r="AB284" s="151" t="s">
        <v>82</v>
      </c>
      <c r="AC284" s="84" t="s">
        <v>276</v>
      </c>
      <c r="AD284" s="151" t="s">
        <v>492</v>
      </c>
      <c r="AE284" s="84" t="s">
        <v>276</v>
      </c>
      <c r="AF284" s="151"/>
      <c r="AG284" s="84" t="s">
        <v>276</v>
      </c>
      <c r="AH284" s="151"/>
      <c r="AI284" s="84" t="s">
        <v>276</v>
      </c>
      <c r="AJ284" s="151"/>
      <c r="AK284" s="84" t="s">
        <v>276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277</v>
      </c>
      <c r="P285" s="151"/>
      <c r="Q285" s="84" t="s">
        <v>277</v>
      </c>
      <c r="R285" s="151"/>
      <c r="S285" s="84" t="s">
        <v>277</v>
      </c>
      <c r="T285" s="151" t="s">
        <v>280</v>
      </c>
      <c r="U285" s="84" t="s">
        <v>277</v>
      </c>
      <c r="V285" s="151" t="s">
        <v>665</v>
      </c>
      <c r="W285" s="84"/>
      <c r="X285" s="151"/>
      <c r="Y285" s="84" t="s">
        <v>277</v>
      </c>
      <c r="Z285" s="151"/>
      <c r="AA285" s="84" t="s">
        <v>277</v>
      </c>
      <c r="AB285" s="151" t="s">
        <v>85</v>
      </c>
      <c r="AC285" s="84" t="s">
        <v>82</v>
      </c>
      <c r="AD285" s="151" t="s">
        <v>492</v>
      </c>
      <c r="AE285" s="84" t="s">
        <v>277</v>
      </c>
      <c r="AF285" s="151"/>
      <c r="AG285" s="84" t="s">
        <v>277</v>
      </c>
      <c r="AH285" s="151" t="s">
        <v>88</v>
      </c>
      <c r="AI285" s="84" t="s">
        <v>277</v>
      </c>
      <c r="AJ285" s="151"/>
      <c r="AK285" s="84" t="s">
        <v>277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277</v>
      </c>
      <c r="P286" s="156"/>
      <c r="Q286" s="87" t="s">
        <v>277</v>
      </c>
      <c r="R286" s="156"/>
      <c r="S286" s="87" t="s">
        <v>277</v>
      </c>
      <c r="T286" s="156" t="s">
        <v>22</v>
      </c>
      <c r="U286" s="87" t="s">
        <v>277</v>
      </c>
      <c r="V286" s="156" t="s">
        <v>665</v>
      </c>
      <c r="W286" s="87"/>
      <c r="X286" s="156"/>
      <c r="Y286" s="87" t="s">
        <v>277</v>
      </c>
      <c r="Z286" s="156"/>
      <c r="AA286" s="87" t="s">
        <v>277</v>
      </c>
      <c r="AB286" s="156" t="s">
        <v>82</v>
      </c>
      <c r="AC286" s="87" t="s">
        <v>82</v>
      </c>
      <c r="AD286" s="156" t="s">
        <v>492</v>
      </c>
      <c r="AE286" s="87" t="s">
        <v>277</v>
      </c>
      <c r="AF286" s="156"/>
      <c r="AG286" s="87" t="s">
        <v>277</v>
      </c>
      <c r="AH286" s="156"/>
      <c r="AI286" s="87" t="s">
        <v>277</v>
      </c>
      <c r="AJ286" s="156"/>
      <c r="AK286" s="87" t="s">
        <v>277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277</v>
      </c>
      <c r="P287" s="157" t="s">
        <v>502</v>
      </c>
      <c r="Q287" s="80" t="s">
        <v>277</v>
      </c>
      <c r="R287" s="157"/>
      <c r="S287" s="80" t="s">
        <v>277</v>
      </c>
      <c r="T287" s="157"/>
      <c r="U287" s="80" t="s">
        <v>277</v>
      </c>
      <c r="V287" s="157" t="s">
        <v>684</v>
      </c>
      <c r="W287" s="80"/>
      <c r="X287" s="157"/>
      <c r="Y287" s="80" t="s">
        <v>277</v>
      </c>
      <c r="Z287" s="157" t="s">
        <v>22</v>
      </c>
      <c r="AA287" s="80" t="s">
        <v>82</v>
      </c>
      <c r="AB287" s="157" t="s">
        <v>278</v>
      </c>
      <c r="AC287" s="80" t="s">
        <v>82</v>
      </c>
      <c r="AD287" s="157" t="s">
        <v>492</v>
      </c>
      <c r="AE287" s="80" t="s">
        <v>82</v>
      </c>
      <c r="AF287" s="157" t="s">
        <v>86</v>
      </c>
      <c r="AG287" s="80" t="s">
        <v>277</v>
      </c>
      <c r="AH287" s="157"/>
      <c r="AI287" s="80" t="s">
        <v>277</v>
      </c>
      <c r="AJ287" s="157" t="s">
        <v>510</v>
      </c>
      <c r="AK287" s="80" t="s">
        <v>277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 t="s">
        <v>82</v>
      </c>
      <c r="P288" s="151"/>
      <c r="Q288" s="84" t="s">
        <v>82</v>
      </c>
      <c r="R288" s="151"/>
      <c r="S288" s="84" t="s">
        <v>82</v>
      </c>
      <c r="T288" s="151"/>
      <c r="U288" s="84" t="s">
        <v>82</v>
      </c>
      <c r="V288" s="151" t="s">
        <v>83</v>
      </c>
      <c r="W288" s="84"/>
      <c r="X288" s="151"/>
      <c r="Y288" s="84" t="s">
        <v>82</v>
      </c>
      <c r="Z288" s="151"/>
      <c r="AA288" s="84" t="s">
        <v>82</v>
      </c>
      <c r="AB288" s="151" t="s">
        <v>91</v>
      </c>
      <c r="AC288" s="84" t="s">
        <v>82</v>
      </c>
      <c r="AD288" s="151" t="s">
        <v>492</v>
      </c>
      <c r="AE288" s="84" t="s">
        <v>82</v>
      </c>
      <c r="AF288" s="151"/>
      <c r="AG288" s="84" t="s">
        <v>82</v>
      </c>
      <c r="AH288" s="151" t="s">
        <v>91</v>
      </c>
      <c r="AI288" s="84" t="s">
        <v>82</v>
      </c>
      <c r="AJ288" s="151"/>
      <c r="AK288" s="84" t="s">
        <v>82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82</v>
      </c>
      <c r="P289" s="155"/>
      <c r="Q289" s="40" t="s">
        <v>82</v>
      </c>
      <c r="R289" s="155"/>
      <c r="S289" s="40" t="s">
        <v>82</v>
      </c>
      <c r="T289" s="155"/>
      <c r="U289" s="40" t="s">
        <v>83</v>
      </c>
      <c r="V289" s="155" t="s">
        <v>84</v>
      </c>
      <c r="W289" s="40"/>
      <c r="X289" s="155"/>
      <c r="Y289" s="40" t="s">
        <v>82</v>
      </c>
      <c r="Z289" s="155"/>
      <c r="AA289" s="40" t="s">
        <v>82</v>
      </c>
      <c r="AB289" s="155"/>
      <c r="AC289" s="40" t="s">
        <v>82</v>
      </c>
      <c r="AD289" s="155" t="s">
        <v>492</v>
      </c>
      <c r="AE289" s="40" t="s">
        <v>82</v>
      </c>
      <c r="AF289" s="155"/>
      <c r="AG289" s="40" t="s">
        <v>82</v>
      </c>
      <c r="AH289" s="155" t="s">
        <v>87</v>
      </c>
      <c r="AI289" s="40" t="s">
        <v>82</v>
      </c>
      <c r="AJ289" s="155"/>
      <c r="AK289" s="40" t="s">
        <v>82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278</v>
      </c>
      <c r="P290" s="155"/>
      <c r="Q290" s="40" t="s">
        <v>278</v>
      </c>
      <c r="R290" s="155"/>
      <c r="S290" s="40" t="s">
        <v>278</v>
      </c>
      <c r="T290" s="155"/>
      <c r="U290" s="40" t="s">
        <v>278</v>
      </c>
      <c r="V290" s="155"/>
      <c r="W290" s="40"/>
      <c r="X290" s="155"/>
      <c r="Y290" s="40" t="s">
        <v>278</v>
      </c>
      <c r="Z290" s="155"/>
      <c r="AA290" s="40" t="s">
        <v>278</v>
      </c>
      <c r="AB290" s="155"/>
      <c r="AC290" s="40" t="s">
        <v>278</v>
      </c>
      <c r="AD290" s="155"/>
      <c r="AE290" s="40" t="s">
        <v>278</v>
      </c>
      <c r="AF290" s="155"/>
      <c r="AG290" s="40" t="s">
        <v>278</v>
      </c>
      <c r="AH290" s="155"/>
      <c r="AI290" s="40" t="s">
        <v>278</v>
      </c>
      <c r="AJ290" s="155"/>
      <c r="AK290" s="40" t="s">
        <v>278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278</v>
      </c>
      <c r="P291" s="151"/>
      <c r="Q291" s="84" t="s">
        <v>278</v>
      </c>
      <c r="R291" s="151"/>
      <c r="S291" s="84" t="s">
        <v>278</v>
      </c>
      <c r="T291" s="151"/>
      <c r="U291" s="84" t="s">
        <v>278</v>
      </c>
      <c r="V291" s="151"/>
      <c r="W291" s="84"/>
      <c r="X291" s="151"/>
      <c r="Y291" s="84" t="s">
        <v>278</v>
      </c>
      <c r="Z291" s="151"/>
      <c r="AA291" s="84" t="s">
        <v>278</v>
      </c>
      <c r="AB291" s="151"/>
      <c r="AC291" s="84" t="s">
        <v>278</v>
      </c>
      <c r="AD291" s="151"/>
      <c r="AE291" s="84" t="s">
        <v>278</v>
      </c>
      <c r="AF291" s="151"/>
      <c r="AG291" s="84" t="s">
        <v>278</v>
      </c>
      <c r="AH291" s="151"/>
      <c r="AI291" s="84" t="s">
        <v>278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276</v>
      </c>
      <c r="P292" s="155" t="s">
        <v>500</v>
      </c>
      <c r="Q292" s="40" t="s">
        <v>276</v>
      </c>
      <c r="R292" s="155"/>
      <c r="S292" s="40" t="s">
        <v>276</v>
      </c>
      <c r="T292" s="155" t="s">
        <v>85</v>
      </c>
      <c r="U292" s="40" t="s">
        <v>684</v>
      </c>
      <c r="V292" s="155" t="s">
        <v>84</v>
      </c>
      <c r="W292" s="40"/>
      <c r="X292" s="155"/>
      <c r="Y292" s="40" t="s">
        <v>276</v>
      </c>
      <c r="Z292" s="155"/>
      <c r="AA292" s="40" t="s">
        <v>276</v>
      </c>
      <c r="AB292" s="155"/>
      <c r="AC292" s="40" t="s">
        <v>276</v>
      </c>
      <c r="AD292" s="155" t="s">
        <v>85</v>
      </c>
      <c r="AE292" s="40" t="s">
        <v>276</v>
      </c>
      <c r="AF292" s="155"/>
      <c r="AG292" s="40" t="s">
        <v>276</v>
      </c>
      <c r="AH292" s="155" t="s">
        <v>87</v>
      </c>
      <c r="AI292" s="40" t="s">
        <v>276</v>
      </c>
      <c r="AJ292" s="155" t="s">
        <v>88</v>
      </c>
      <c r="AK292" s="40" t="s">
        <v>276</v>
      </c>
      <c r="AL292" s="155" t="s">
        <v>87</v>
      </c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276</v>
      </c>
      <c r="P293" s="156"/>
      <c r="Q293" s="87" t="s">
        <v>276</v>
      </c>
      <c r="R293" s="156"/>
      <c r="S293" s="87" t="s">
        <v>276</v>
      </c>
      <c r="T293" s="156"/>
      <c r="U293" s="87" t="s">
        <v>276</v>
      </c>
      <c r="V293" s="156"/>
      <c r="W293" s="87"/>
      <c r="X293" s="156"/>
      <c r="Y293" s="87" t="s">
        <v>276</v>
      </c>
      <c r="Z293" s="156" t="s">
        <v>85</v>
      </c>
      <c r="AA293" s="87" t="s">
        <v>276</v>
      </c>
      <c r="AB293" s="156"/>
      <c r="AC293" s="87" t="s">
        <v>276</v>
      </c>
      <c r="AD293" s="156" t="s">
        <v>88</v>
      </c>
      <c r="AE293" s="87" t="s">
        <v>276</v>
      </c>
      <c r="AF293" s="156"/>
      <c r="AG293" s="87" t="s">
        <v>276</v>
      </c>
      <c r="AH293" s="156"/>
      <c r="AI293" s="87" t="s">
        <v>276</v>
      </c>
      <c r="AJ293" s="156" t="s">
        <v>88</v>
      </c>
      <c r="AK293" s="87" t="s">
        <v>276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 t="s">
        <v>276</v>
      </c>
      <c r="R294" s="157" t="s">
        <v>88</v>
      </c>
      <c r="S294" s="80" t="s">
        <v>276</v>
      </c>
      <c r="T294" s="157"/>
      <c r="U294" s="80" t="s">
        <v>276</v>
      </c>
      <c r="V294" s="157" t="s">
        <v>499</v>
      </c>
      <c r="W294" s="80"/>
      <c r="X294" s="157"/>
      <c r="Y294" s="80" t="s">
        <v>276</v>
      </c>
      <c r="Z294" s="157"/>
      <c r="AA294" s="80" t="s">
        <v>276</v>
      </c>
      <c r="AB294" s="157"/>
      <c r="AC294" s="80" t="s">
        <v>276</v>
      </c>
      <c r="AD294" s="157" t="s">
        <v>88</v>
      </c>
      <c r="AE294" s="80" t="s">
        <v>276</v>
      </c>
      <c r="AF294" s="157"/>
      <c r="AG294" s="80" t="s">
        <v>276</v>
      </c>
      <c r="AH294" s="157"/>
      <c r="AI294" s="80" t="s">
        <v>276</v>
      </c>
      <c r="AJ294" s="157" t="s">
        <v>88</v>
      </c>
      <c r="AK294" s="80" t="s">
        <v>276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277</v>
      </c>
      <c r="P295" s="151"/>
      <c r="Q295" s="234" t="s">
        <v>277</v>
      </c>
      <c r="R295" s="151"/>
      <c r="S295" s="234" t="s">
        <v>277</v>
      </c>
      <c r="T295" s="151"/>
      <c r="U295" s="234" t="s">
        <v>277</v>
      </c>
      <c r="V295" s="151"/>
      <c r="W295" s="234"/>
      <c r="X295" s="151"/>
      <c r="Y295" s="234" t="s">
        <v>277</v>
      </c>
      <c r="Z295" s="151"/>
      <c r="AA295" s="234" t="s">
        <v>277</v>
      </c>
      <c r="AB295" s="151" t="s">
        <v>82</v>
      </c>
      <c r="AC295" s="234" t="s">
        <v>277</v>
      </c>
      <c r="AD295" s="151" t="s">
        <v>279</v>
      </c>
      <c r="AE295" s="234" t="s">
        <v>277</v>
      </c>
      <c r="AF295" s="151"/>
      <c r="AG295" s="234" t="s">
        <v>277</v>
      </c>
      <c r="AH295" s="151"/>
      <c r="AI295" s="234" t="s">
        <v>277</v>
      </c>
      <c r="AJ295" s="151" t="s">
        <v>85</v>
      </c>
      <c r="AK295" s="234" t="s">
        <v>277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277</v>
      </c>
      <c r="P296" s="155"/>
      <c r="Q296" s="40" t="s">
        <v>277</v>
      </c>
      <c r="R296" s="155"/>
      <c r="S296" s="40" t="s">
        <v>277</v>
      </c>
      <c r="T296" s="155"/>
      <c r="U296" s="40" t="s">
        <v>277</v>
      </c>
      <c r="V296" s="155"/>
      <c r="W296" s="40"/>
      <c r="X296" s="155"/>
      <c r="Y296" s="40" t="s">
        <v>277</v>
      </c>
      <c r="Z296" s="155"/>
      <c r="AA296" s="40" t="s">
        <v>277</v>
      </c>
      <c r="AB296" s="155" t="s">
        <v>82</v>
      </c>
      <c r="AC296" s="40" t="s">
        <v>277</v>
      </c>
      <c r="AD296" s="155" t="s">
        <v>587</v>
      </c>
      <c r="AE296" s="40" t="s">
        <v>277</v>
      </c>
      <c r="AF296" s="155" t="s">
        <v>86</v>
      </c>
      <c r="AG296" s="40" t="s">
        <v>277</v>
      </c>
      <c r="AH296" s="155"/>
      <c r="AI296" s="40" t="s">
        <v>277</v>
      </c>
      <c r="AJ296" s="155" t="s">
        <v>85</v>
      </c>
      <c r="AK296" s="40" t="s">
        <v>277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82</v>
      </c>
      <c r="P297" s="155"/>
      <c r="Q297" s="40" t="s">
        <v>82</v>
      </c>
      <c r="R297" s="155"/>
      <c r="S297" s="40" t="s">
        <v>82</v>
      </c>
      <c r="T297" s="155"/>
      <c r="U297" s="40" t="s">
        <v>82</v>
      </c>
      <c r="V297" s="155" t="s">
        <v>88</v>
      </c>
      <c r="W297" s="40"/>
      <c r="X297" s="155"/>
      <c r="Y297" s="40" t="s">
        <v>82</v>
      </c>
      <c r="Z297" s="155"/>
      <c r="AA297" s="40" t="s">
        <v>82</v>
      </c>
      <c r="AB297" s="155"/>
      <c r="AC297" s="40" t="s">
        <v>82</v>
      </c>
      <c r="AD297" s="155"/>
      <c r="AE297" s="40" t="s">
        <v>82</v>
      </c>
      <c r="AF297" s="155"/>
      <c r="AG297" s="40" t="s">
        <v>82</v>
      </c>
      <c r="AH297" s="155" t="s">
        <v>283</v>
      </c>
      <c r="AI297" s="40" t="s">
        <v>82</v>
      </c>
      <c r="AJ297" s="155" t="s">
        <v>281</v>
      </c>
      <c r="AK297" s="40" t="s">
        <v>82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82</v>
      </c>
      <c r="P298" s="151"/>
      <c r="Q298" s="84" t="s">
        <v>82</v>
      </c>
      <c r="R298" s="151"/>
      <c r="S298" s="84" t="s">
        <v>82</v>
      </c>
      <c r="T298" s="151"/>
      <c r="U298" s="84" t="s">
        <v>82</v>
      </c>
      <c r="V298" s="151" t="s">
        <v>88</v>
      </c>
      <c r="W298" s="84"/>
      <c r="X298" s="151"/>
      <c r="Y298" s="84" t="s">
        <v>82</v>
      </c>
      <c r="Z298" s="151"/>
      <c r="AA298" s="84" t="s">
        <v>82</v>
      </c>
      <c r="AB298" s="151"/>
      <c r="AC298" s="84" t="s">
        <v>82</v>
      </c>
      <c r="AD298" s="151"/>
      <c r="AE298" s="84" t="s">
        <v>82</v>
      </c>
      <c r="AF298" s="151" t="s">
        <v>278</v>
      </c>
      <c r="AG298" s="84" t="s">
        <v>82</v>
      </c>
      <c r="AH298" s="151" t="s">
        <v>88</v>
      </c>
      <c r="AI298" s="84" t="s">
        <v>82</v>
      </c>
      <c r="AJ298" s="151" t="s">
        <v>281</v>
      </c>
      <c r="AK298" s="84" t="s">
        <v>82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/>
      <c r="S299" s="40" t="s">
        <v>278</v>
      </c>
      <c r="T299" s="155"/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278</v>
      </c>
      <c r="AB299" s="155"/>
      <c r="AC299" s="40" t="s">
        <v>278</v>
      </c>
      <c r="AD299" s="155"/>
      <c r="AE299" s="40" t="s">
        <v>278</v>
      </c>
      <c r="AF299" s="155" t="s">
        <v>84</v>
      </c>
      <c r="AG299" s="40" t="s">
        <v>278</v>
      </c>
      <c r="AH299" s="155" t="s">
        <v>286</v>
      </c>
      <c r="AI299" s="40" t="s">
        <v>278</v>
      </c>
      <c r="AJ299" s="155"/>
      <c r="AK299" s="40" t="s">
        <v>278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/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/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83</v>
      </c>
      <c r="P302" s="151" t="s">
        <v>85</v>
      </c>
      <c r="Q302" s="84" t="s">
        <v>298</v>
      </c>
      <c r="R302" s="151"/>
      <c r="S302" s="84" t="s">
        <v>278</v>
      </c>
      <c r="T302" s="151"/>
      <c r="U302" s="84" t="s">
        <v>278</v>
      </c>
      <c r="V302" s="151"/>
      <c r="W302" s="84"/>
      <c r="X302" s="151"/>
      <c r="Y302" s="84" t="s">
        <v>282</v>
      </c>
      <c r="Z302" s="151" t="s">
        <v>87</v>
      </c>
      <c r="AA302" s="84" t="s">
        <v>282</v>
      </c>
      <c r="AB302" s="151" t="s">
        <v>90</v>
      </c>
      <c r="AC302" s="84" t="s">
        <v>83</v>
      </c>
      <c r="AD302" s="151" t="s">
        <v>281</v>
      </c>
      <c r="AE302" s="84" t="s">
        <v>278</v>
      </c>
      <c r="AF302" s="151"/>
      <c r="AG302" s="84" t="s">
        <v>298</v>
      </c>
      <c r="AH302" s="151" t="s">
        <v>90</v>
      </c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83</v>
      </c>
      <c r="P303" s="155" t="s">
        <v>85</v>
      </c>
      <c r="Q303" s="40" t="s">
        <v>298</v>
      </c>
      <c r="R303" s="155"/>
      <c r="S303" s="40" t="s">
        <v>278</v>
      </c>
      <c r="T303" s="155"/>
      <c r="U303" s="40" t="s">
        <v>278</v>
      </c>
      <c r="V303" s="155"/>
      <c r="W303" s="40"/>
      <c r="X303" s="155"/>
      <c r="Y303" s="40" t="s">
        <v>282</v>
      </c>
      <c r="Z303" s="155" t="s">
        <v>87</v>
      </c>
      <c r="AA303" s="40" t="s">
        <v>282</v>
      </c>
      <c r="AB303" s="155" t="s">
        <v>90</v>
      </c>
      <c r="AC303" s="40" t="s">
        <v>83</v>
      </c>
      <c r="AD303" s="155" t="s">
        <v>281</v>
      </c>
      <c r="AE303" s="40" t="s">
        <v>278</v>
      </c>
      <c r="AF303" s="155"/>
      <c r="AG303" s="40" t="s">
        <v>298</v>
      </c>
      <c r="AH303" s="155" t="s">
        <v>90</v>
      </c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83</v>
      </c>
      <c r="P304" s="155" t="s">
        <v>85</v>
      </c>
      <c r="Q304" s="40" t="s">
        <v>298</v>
      </c>
      <c r="R304" s="155"/>
      <c r="S304" s="40" t="s">
        <v>83</v>
      </c>
      <c r="T304" s="155" t="s">
        <v>280</v>
      </c>
      <c r="U304" s="40" t="s">
        <v>83</v>
      </c>
      <c r="V304" s="155" t="s">
        <v>90</v>
      </c>
      <c r="W304" s="40"/>
      <c r="X304" s="155"/>
      <c r="Y304" s="40" t="s">
        <v>282</v>
      </c>
      <c r="Z304" s="155" t="s">
        <v>88</v>
      </c>
      <c r="AA304" s="40" t="s">
        <v>282</v>
      </c>
      <c r="AB304" s="155" t="s">
        <v>85</v>
      </c>
      <c r="AC304" s="40" t="s">
        <v>83</v>
      </c>
      <c r="AD304" s="155" t="s">
        <v>281</v>
      </c>
      <c r="AE304" s="40" t="s">
        <v>83</v>
      </c>
      <c r="AF304" s="155" t="s">
        <v>84</v>
      </c>
      <c r="AG304" s="40" t="s">
        <v>298</v>
      </c>
      <c r="AH304" s="155" t="s">
        <v>90</v>
      </c>
      <c r="AI304" s="40" t="s">
        <v>83</v>
      </c>
      <c r="AJ304" s="155" t="s">
        <v>281</v>
      </c>
      <c r="AK304" s="40" t="s">
        <v>83</v>
      </c>
      <c r="AL304" s="155" t="s">
        <v>85</v>
      </c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83</v>
      </c>
      <c r="T305" s="151" t="s">
        <v>280</v>
      </c>
      <c r="U305" s="84" t="s">
        <v>83</v>
      </c>
      <c r="V305" s="151" t="s">
        <v>90</v>
      </c>
      <c r="W305" s="84"/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282</v>
      </c>
      <c r="AF305" s="151"/>
      <c r="AG305" s="84" t="s">
        <v>278</v>
      </c>
      <c r="AH305" s="151"/>
      <c r="AI305" s="84" t="s">
        <v>83</v>
      </c>
      <c r="AJ305" s="151" t="s">
        <v>281</v>
      </c>
      <c r="AK305" s="84" t="s">
        <v>83</v>
      </c>
      <c r="AL305" s="151" t="s">
        <v>87</v>
      </c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83</v>
      </c>
      <c r="T306" s="155" t="s">
        <v>280</v>
      </c>
      <c r="U306" s="40" t="s">
        <v>83</v>
      </c>
      <c r="V306" s="155" t="s">
        <v>721</v>
      </c>
      <c r="W306" s="40"/>
      <c r="X306" s="155"/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83</v>
      </c>
      <c r="AF306" s="155" t="s">
        <v>276</v>
      </c>
      <c r="AG306" s="40" t="s">
        <v>278</v>
      </c>
      <c r="AH306" s="155"/>
      <c r="AI306" s="40" t="s">
        <v>83</v>
      </c>
      <c r="AJ306" s="155" t="s">
        <v>281</v>
      </c>
      <c r="AK306" s="40" t="s">
        <v>83</v>
      </c>
      <c r="AL306" s="155" t="s">
        <v>88</v>
      </c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/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/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276</v>
      </c>
      <c r="P309" s="151" t="s">
        <v>84</v>
      </c>
      <c r="Q309" s="84" t="s">
        <v>276</v>
      </c>
      <c r="R309" s="151"/>
      <c r="S309" s="84" t="s">
        <v>276</v>
      </c>
      <c r="T309" s="151" t="s">
        <v>84</v>
      </c>
      <c r="U309" s="84" t="s">
        <v>276</v>
      </c>
      <c r="V309" s="151" t="s">
        <v>506</v>
      </c>
      <c r="W309" s="84"/>
      <c r="X309" s="151"/>
      <c r="Y309" s="84" t="s">
        <v>276</v>
      </c>
      <c r="Z309" s="151"/>
      <c r="AA309" s="84" t="s">
        <v>276</v>
      </c>
      <c r="AB309" s="151" t="s">
        <v>82</v>
      </c>
      <c r="AC309" s="84" t="s">
        <v>276</v>
      </c>
      <c r="AD309" s="151"/>
      <c r="AE309" s="84" t="s">
        <v>276</v>
      </c>
      <c r="AF309" s="151"/>
      <c r="AG309" s="84" t="s">
        <v>276</v>
      </c>
      <c r="AH309" s="151"/>
      <c r="AI309" s="84" t="s">
        <v>276</v>
      </c>
      <c r="AJ309" s="151"/>
      <c r="AK309" s="84" t="s">
        <v>276</v>
      </c>
      <c r="AL309" s="151" t="s">
        <v>85</v>
      </c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276</v>
      </c>
      <c r="P310" s="155"/>
      <c r="Q310" s="40" t="s">
        <v>276</v>
      </c>
      <c r="R310" s="155"/>
      <c r="S310" s="40" t="s">
        <v>276</v>
      </c>
      <c r="T310" s="155"/>
      <c r="U310" s="40" t="s">
        <v>276</v>
      </c>
      <c r="V310" s="155"/>
      <c r="W310" s="40"/>
      <c r="X310" s="155"/>
      <c r="Y310" s="40" t="s">
        <v>276</v>
      </c>
      <c r="Z310" s="155"/>
      <c r="AA310" s="40" t="s">
        <v>276</v>
      </c>
      <c r="AB310" s="155" t="s">
        <v>82</v>
      </c>
      <c r="AC310" s="40" t="s">
        <v>276</v>
      </c>
      <c r="AD310" s="155"/>
      <c r="AE310" s="40" t="s">
        <v>276</v>
      </c>
      <c r="AF310" s="155"/>
      <c r="AG310" s="40" t="s">
        <v>276</v>
      </c>
      <c r="AH310" s="155"/>
      <c r="AI310" s="40" t="s">
        <v>276</v>
      </c>
      <c r="AJ310" s="155"/>
      <c r="AK310" s="40" t="s">
        <v>276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277</v>
      </c>
      <c r="P311" s="155"/>
      <c r="Q311" s="40" t="s">
        <v>277</v>
      </c>
      <c r="R311" s="155"/>
      <c r="S311" s="40" t="s">
        <v>277</v>
      </c>
      <c r="T311" s="155"/>
      <c r="U311" s="40" t="s">
        <v>277</v>
      </c>
      <c r="V311" s="155"/>
      <c r="W311" s="40"/>
      <c r="X311" s="155"/>
      <c r="Y311" s="40" t="s">
        <v>82</v>
      </c>
      <c r="Z311" s="155" t="s">
        <v>88</v>
      </c>
      <c r="AA311" s="40" t="s">
        <v>277</v>
      </c>
      <c r="AB311" s="155" t="s">
        <v>85</v>
      </c>
      <c r="AC311" s="40" t="s">
        <v>277</v>
      </c>
      <c r="AD311" s="155" t="s">
        <v>82</v>
      </c>
      <c r="AE311" s="40" t="s">
        <v>277</v>
      </c>
      <c r="AF311" s="155" t="s">
        <v>276</v>
      </c>
      <c r="AG311" s="40" t="s">
        <v>277</v>
      </c>
      <c r="AH311" s="155" t="s">
        <v>507</v>
      </c>
      <c r="AI311" s="40" t="s">
        <v>277</v>
      </c>
      <c r="AJ311" s="155"/>
      <c r="AK311" s="40" t="s">
        <v>277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277</v>
      </c>
      <c r="P312" s="151"/>
      <c r="Q312" s="84" t="s">
        <v>277</v>
      </c>
      <c r="R312" s="151"/>
      <c r="S312" s="84" t="s">
        <v>277</v>
      </c>
      <c r="T312" s="151"/>
      <c r="U312" s="84" t="s">
        <v>277</v>
      </c>
      <c r="V312" s="151"/>
      <c r="W312" s="84"/>
      <c r="X312" s="151"/>
      <c r="Y312" s="84" t="s">
        <v>277</v>
      </c>
      <c r="Z312" s="151"/>
      <c r="AA312" s="84" t="s">
        <v>277</v>
      </c>
      <c r="AB312" s="151" t="s">
        <v>85</v>
      </c>
      <c r="AC312" s="84" t="s">
        <v>277</v>
      </c>
      <c r="AD312" s="151" t="s">
        <v>82</v>
      </c>
      <c r="AE312" s="84" t="s">
        <v>277</v>
      </c>
      <c r="AF312" s="151" t="s">
        <v>276</v>
      </c>
      <c r="AG312" s="84" t="s">
        <v>277</v>
      </c>
      <c r="AH312" s="151"/>
      <c r="AI312" s="84" t="s">
        <v>277</v>
      </c>
      <c r="AJ312" s="151"/>
      <c r="AK312" s="84" t="s">
        <v>277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82</v>
      </c>
      <c r="P313" s="155"/>
      <c r="Q313" s="40" t="s">
        <v>82</v>
      </c>
      <c r="R313" s="155"/>
      <c r="S313" s="40" t="s">
        <v>82</v>
      </c>
      <c r="T313" s="155"/>
      <c r="U313" s="40" t="s">
        <v>82</v>
      </c>
      <c r="V313" s="155"/>
      <c r="W313" s="40"/>
      <c r="X313" s="155"/>
      <c r="Y313" s="40" t="s">
        <v>82</v>
      </c>
      <c r="Z313" s="155"/>
      <c r="AA313" s="40" t="s">
        <v>82</v>
      </c>
      <c r="AB313" s="155" t="s">
        <v>88</v>
      </c>
      <c r="AC313" s="40" t="s">
        <v>82</v>
      </c>
      <c r="AD313" s="155"/>
      <c r="AE313" s="40" t="s">
        <v>82</v>
      </c>
      <c r="AF313" s="155"/>
      <c r="AG313" s="40" t="s">
        <v>82</v>
      </c>
      <c r="AH313" s="155"/>
      <c r="AI313" s="40" t="s">
        <v>82</v>
      </c>
      <c r="AJ313" s="155"/>
      <c r="AK313" s="40" t="s">
        <v>82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82</v>
      </c>
      <c r="P314" s="243"/>
      <c r="Q314" s="241" t="s">
        <v>82</v>
      </c>
      <c r="R314" s="243"/>
      <c r="S314" s="241" t="s">
        <v>82</v>
      </c>
      <c r="T314" s="243"/>
      <c r="U314" s="241" t="s">
        <v>82</v>
      </c>
      <c r="V314" s="243"/>
      <c r="W314" s="241"/>
      <c r="X314" s="243"/>
      <c r="Y314" s="241" t="s">
        <v>82</v>
      </c>
      <c r="Z314" s="243"/>
      <c r="AA314" s="241" t="s">
        <v>82</v>
      </c>
      <c r="AB314" s="243"/>
      <c r="AC314" s="241" t="s">
        <v>82</v>
      </c>
      <c r="AD314" s="243"/>
      <c r="AE314" s="241" t="s">
        <v>82</v>
      </c>
      <c r="AF314" s="243"/>
      <c r="AG314" s="241" t="s">
        <v>82</v>
      </c>
      <c r="AH314" s="243"/>
      <c r="AI314" s="241" t="s">
        <v>82</v>
      </c>
      <c r="AJ314" s="243"/>
      <c r="AK314" s="241" t="s">
        <v>82</v>
      </c>
      <c r="AL314" s="243"/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82</v>
      </c>
      <c r="P315" s="156"/>
      <c r="Q315" s="87" t="s">
        <v>82</v>
      </c>
      <c r="R315" s="156"/>
      <c r="S315" s="87" t="s">
        <v>82</v>
      </c>
      <c r="T315" s="156"/>
      <c r="U315" s="87" t="s">
        <v>82</v>
      </c>
      <c r="V315" s="156"/>
      <c r="W315" s="87"/>
      <c r="X315" s="156"/>
      <c r="Y315" s="87" t="s">
        <v>82</v>
      </c>
      <c r="Z315" s="156"/>
      <c r="AA315" s="87" t="s">
        <v>82</v>
      </c>
      <c r="AB315" s="156"/>
      <c r="AC315" s="87" t="s">
        <v>82</v>
      </c>
      <c r="AD315" s="156"/>
      <c r="AE315" s="87" t="s">
        <v>82</v>
      </c>
      <c r="AF315" s="156"/>
      <c r="AG315" s="87" t="s">
        <v>82</v>
      </c>
      <c r="AH315" s="156"/>
      <c r="AI315" s="87" t="s">
        <v>82</v>
      </c>
      <c r="AJ315" s="156"/>
      <c r="AK315" s="87" t="s">
        <v>82</v>
      </c>
      <c r="AL315" s="156"/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278</v>
      </c>
      <c r="R316" s="159"/>
      <c r="S316" s="89" t="s">
        <v>278</v>
      </c>
      <c r="T316" s="159"/>
      <c r="U316" s="89" t="s">
        <v>278</v>
      </c>
      <c r="V316" s="159"/>
      <c r="W316" s="89"/>
      <c r="X316" s="159"/>
      <c r="Y316" s="89" t="s">
        <v>278</v>
      </c>
      <c r="Z316" s="159"/>
      <c r="AA316" s="89" t="s">
        <v>278</v>
      </c>
      <c r="AB316" s="159"/>
      <c r="AC316" s="89" t="s">
        <v>278</v>
      </c>
      <c r="AD316" s="159"/>
      <c r="AE316" s="89" t="s">
        <v>278</v>
      </c>
      <c r="AF316" s="159"/>
      <c r="AG316" s="89" t="s">
        <v>278</v>
      </c>
      <c r="AH316" s="159"/>
      <c r="AI316" s="89" t="s">
        <v>278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278</v>
      </c>
      <c r="R317" s="159"/>
      <c r="S317" s="89" t="s">
        <v>278</v>
      </c>
      <c r="T317" s="159"/>
      <c r="U317" s="89" t="s">
        <v>278</v>
      </c>
      <c r="V317" s="159"/>
      <c r="W317" s="89"/>
      <c r="X317" s="159"/>
      <c r="Y317" s="89" t="s">
        <v>278</v>
      </c>
      <c r="Z317" s="159"/>
      <c r="AA317" s="89" t="s">
        <v>278</v>
      </c>
      <c r="AB317" s="159"/>
      <c r="AC317" s="89" t="s">
        <v>278</v>
      </c>
      <c r="AD317" s="159"/>
      <c r="AE317" s="89" t="s">
        <v>278</v>
      </c>
      <c r="AF317" s="159"/>
      <c r="AG317" s="89" t="s">
        <v>278</v>
      </c>
      <c r="AH317" s="159"/>
      <c r="AI317" s="89" t="s">
        <v>278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276</v>
      </c>
      <c r="P318" s="159"/>
      <c r="Q318" s="89" t="s">
        <v>276</v>
      </c>
      <c r="R318" s="159"/>
      <c r="S318" s="89" t="s">
        <v>276</v>
      </c>
      <c r="T318" s="159" t="s">
        <v>280</v>
      </c>
      <c r="U318" s="89" t="s">
        <v>276</v>
      </c>
      <c r="V318" s="159" t="s">
        <v>665</v>
      </c>
      <c r="W318" s="89"/>
      <c r="X318" s="159"/>
      <c r="Y318" s="89" t="s">
        <v>276</v>
      </c>
      <c r="Z318" s="159" t="s">
        <v>85</v>
      </c>
      <c r="AA318" s="89" t="s">
        <v>276</v>
      </c>
      <c r="AB318" s="159" t="s">
        <v>82</v>
      </c>
      <c r="AC318" s="89" t="s">
        <v>276</v>
      </c>
      <c r="AD318" s="159"/>
      <c r="AE318" s="89" t="s">
        <v>276</v>
      </c>
      <c r="AF318" s="159"/>
      <c r="AG318" s="89" t="s">
        <v>276</v>
      </c>
      <c r="AH318" s="159"/>
      <c r="AI318" s="89" t="s">
        <v>276</v>
      </c>
      <c r="AJ318" s="159"/>
      <c r="AK318" s="89" t="s">
        <v>276</v>
      </c>
      <c r="AL318" s="159" t="s">
        <v>88</v>
      </c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276</v>
      </c>
      <c r="P319" s="159"/>
      <c r="Q319" s="89" t="s">
        <v>276</v>
      </c>
      <c r="R319" s="159"/>
      <c r="S319" s="89" t="s">
        <v>276</v>
      </c>
      <c r="T319" s="159" t="s">
        <v>280</v>
      </c>
      <c r="U319" s="89" t="s">
        <v>276</v>
      </c>
      <c r="V319" s="159" t="s">
        <v>665</v>
      </c>
      <c r="W319" s="89"/>
      <c r="X319" s="159"/>
      <c r="Y319" s="89" t="s">
        <v>276</v>
      </c>
      <c r="Z319" s="159" t="s">
        <v>85</v>
      </c>
      <c r="AA319" s="89" t="s">
        <v>276</v>
      </c>
      <c r="AB319" s="159" t="s">
        <v>82</v>
      </c>
      <c r="AC319" s="89" t="s">
        <v>276</v>
      </c>
      <c r="AD319" s="159"/>
      <c r="AE319" s="89" t="s">
        <v>276</v>
      </c>
      <c r="AF319" s="159"/>
      <c r="AG319" s="89" t="s">
        <v>276</v>
      </c>
      <c r="AH319" s="159"/>
      <c r="AI319" s="89" t="s">
        <v>276</v>
      </c>
      <c r="AJ319" s="159"/>
      <c r="AK319" s="89" t="s">
        <v>276</v>
      </c>
      <c r="AL319" s="159" t="s">
        <v>85</v>
      </c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277</v>
      </c>
      <c r="P320" s="159"/>
      <c r="Q320" s="89" t="s">
        <v>277</v>
      </c>
      <c r="R320" s="159" t="s">
        <v>279</v>
      </c>
      <c r="S320" s="89" t="s">
        <v>277</v>
      </c>
      <c r="T320" s="159"/>
      <c r="U320" s="89" t="s">
        <v>277</v>
      </c>
      <c r="V320" s="159" t="s">
        <v>499</v>
      </c>
      <c r="W320" s="89"/>
      <c r="X320" s="159"/>
      <c r="Y320" s="89" t="s">
        <v>277</v>
      </c>
      <c r="Z320" s="159" t="s">
        <v>82</v>
      </c>
      <c r="AA320" s="89" t="s">
        <v>277</v>
      </c>
      <c r="AB320" s="159"/>
      <c r="AC320" s="89" t="s">
        <v>277</v>
      </c>
      <c r="AD320" s="159" t="s">
        <v>82</v>
      </c>
      <c r="AE320" s="89" t="s">
        <v>277</v>
      </c>
      <c r="AF320" s="159"/>
      <c r="AG320" s="89" t="s">
        <v>277</v>
      </c>
      <c r="AH320" s="159" t="s">
        <v>87</v>
      </c>
      <c r="AI320" s="89" t="s">
        <v>277</v>
      </c>
      <c r="AJ320" s="159"/>
      <c r="AK320" s="89" t="s">
        <v>277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277</v>
      </c>
      <c r="P321" s="156"/>
      <c r="Q321" s="87" t="s">
        <v>277</v>
      </c>
      <c r="R321" s="156"/>
      <c r="S321" s="87" t="s">
        <v>277</v>
      </c>
      <c r="T321" s="156"/>
      <c r="U321" s="87" t="s">
        <v>277</v>
      </c>
      <c r="V321" s="156"/>
      <c r="W321" s="87"/>
      <c r="X321" s="156"/>
      <c r="Y321" s="87" t="s">
        <v>277</v>
      </c>
      <c r="Z321" s="156" t="s">
        <v>82</v>
      </c>
      <c r="AA321" s="87" t="s">
        <v>277</v>
      </c>
      <c r="AB321" s="156"/>
      <c r="AC321" s="87" t="s">
        <v>277</v>
      </c>
      <c r="AD321" s="156" t="s">
        <v>82</v>
      </c>
      <c r="AE321" s="87" t="s">
        <v>277</v>
      </c>
      <c r="AF321" s="156"/>
      <c r="AG321" s="87" t="s">
        <v>277</v>
      </c>
      <c r="AH321" s="156"/>
      <c r="AI321" s="87" t="s">
        <v>277</v>
      </c>
      <c r="AJ321" s="156"/>
      <c r="AK321" s="87" t="s">
        <v>277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277</v>
      </c>
      <c r="P322" s="156"/>
      <c r="Q322" s="87" t="s">
        <v>277</v>
      </c>
      <c r="R322" s="156"/>
      <c r="S322" s="87" t="s">
        <v>277</v>
      </c>
      <c r="T322" s="156"/>
      <c r="U322" s="87" t="s">
        <v>277</v>
      </c>
      <c r="V322" s="156"/>
      <c r="W322" s="87"/>
      <c r="X322" s="156"/>
      <c r="Y322" s="87" t="s">
        <v>277</v>
      </c>
      <c r="Z322" s="156" t="s">
        <v>82</v>
      </c>
      <c r="AA322" s="87" t="s">
        <v>277</v>
      </c>
      <c r="AB322" s="156"/>
      <c r="AC322" s="87" t="s">
        <v>277</v>
      </c>
      <c r="AD322" s="156" t="s">
        <v>82</v>
      </c>
      <c r="AE322" s="87" t="s">
        <v>277</v>
      </c>
      <c r="AF322" s="156"/>
      <c r="AG322" s="87" t="s">
        <v>277</v>
      </c>
      <c r="AH322" s="156"/>
      <c r="AI322" s="87" t="s">
        <v>277</v>
      </c>
      <c r="AJ322" s="156"/>
      <c r="AK322" s="87" t="s">
        <v>277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82</v>
      </c>
      <c r="P323" s="159"/>
      <c r="Q323" s="89" t="s">
        <v>82</v>
      </c>
      <c r="R323" s="159"/>
      <c r="S323" s="89" t="s">
        <v>82</v>
      </c>
      <c r="T323" s="159"/>
      <c r="U323" s="89" t="s">
        <v>82</v>
      </c>
      <c r="V323" s="159"/>
      <c r="W323" s="89"/>
      <c r="X323" s="159"/>
      <c r="Y323" s="89" t="s">
        <v>82</v>
      </c>
      <c r="Z323" s="159"/>
      <c r="AA323" s="89" t="s">
        <v>82</v>
      </c>
      <c r="AB323" s="159"/>
      <c r="AC323" s="89" t="s">
        <v>82</v>
      </c>
      <c r="AD323" s="159"/>
      <c r="AE323" s="89" t="s">
        <v>82</v>
      </c>
      <c r="AF323" s="159"/>
      <c r="AG323" s="89" t="s">
        <v>82</v>
      </c>
      <c r="AH323" s="159"/>
      <c r="AI323" s="89" t="s">
        <v>82</v>
      </c>
      <c r="AJ323" s="159"/>
      <c r="AK323" s="89" t="s">
        <v>82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82</v>
      </c>
      <c r="P324" s="159"/>
      <c r="Q324" s="89" t="s">
        <v>82</v>
      </c>
      <c r="R324" s="159"/>
      <c r="S324" s="89" t="s">
        <v>82</v>
      </c>
      <c r="T324" s="159"/>
      <c r="U324" s="89" t="s">
        <v>82</v>
      </c>
      <c r="V324" s="159"/>
      <c r="W324" s="89"/>
      <c r="X324" s="159"/>
      <c r="Y324" s="89" t="s">
        <v>82</v>
      </c>
      <c r="Z324" s="159"/>
      <c r="AA324" s="89" t="s">
        <v>82</v>
      </c>
      <c r="AB324" s="159"/>
      <c r="AC324" s="89" t="s">
        <v>82</v>
      </c>
      <c r="AD324" s="159"/>
      <c r="AE324" s="89" t="s">
        <v>82</v>
      </c>
      <c r="AF324" s="159"/>
      <c r="AG324" s="89" t="s">
        <v>82</v>
      </c>
      <c r="AH324" s="159"/>
      <c r="AI324" s="89" t="s">
        <v>82</v>
      </c>
      <c r="AJ324" s="159"/>
      <c r="AK324" s="89" t="s">
        <v>82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278</v>
      </c>
      <c r="P325" s="156"/>
      <c r="Q325" s="87" t="s">
        <v>278</v>
      </c>
      <c r="R325" s="156"/>
      <c r="S325" s="87" t="s">
        <v>278</v>
      </c>
      <c r="T325" s="156"/>
      <c r="U325" s="87" t="s">
        <v>278</v>
      </c>
      <c r="V325" s="156"/>
      <c r="W325" s="87"/>
      <c r="X325" s="156"/>
      <c r="Y325" s="87" t="s">
        <v>278</v>
      </c>
      <c r="Z325" s="156"/>
      <c r="AA325" s="87" t="s">
        <v>278</v>
      </c>
      <c r="AB325" s="156"/>
      <c r="AC325" s="87" t="s">
        <v>278</v>
      </c>
      <c r="AD325" s="156"/>
      <c r="AE325" s="87" t="s">
        <v>278</v>
      </c>
      <c r="AF325" s="156"/>
      <c r="AG325" s="87" t="s">
        <v>278</v>
      </c>
      <c r="AH325" s="156"/>
      <c r="AI325" s="87" t="s">
        <v>278</v>
      </c>
      <c r="AJ325" s="156"/>
      <c r="AK325" s="87" t="s">
        <v>278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 t="s">
        <v>278</v>
      </c>
      <c r="P326" s="159"/>
      <c r="Q326" s="89" t="s">
        <v>278</v>
      </c>
      <c r="R326" s="159" t="s">
        <v>283</v>
      </c>
      <c r="S326" s="89" t="s">
        <v>278</v>
      </c>
      <c r="T326" s="159"/>
      <c r="U326" s="89" t="s">
        <v>278</v>
      </c>
      <c r="V326" s="159"/>
      <c r="W326" s="89"/>
      <c r="X326" s="159"/>
      <c r="Y326" s="89" t="s">
        <v>278</v>
      </c>
      <c r="Z326" s="159"/>
      <c r="AA326" s="89" t="s">
        <v>278</v>
      </c>
      <c r="AB326" s="159"/>
      <c r="AC326" s="89" t="s">
        <v>278</v>
      </c>
      <c r="AD326" s="159"/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278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276</v>
      </c>
      <c r="P327" s="159" t="s">
        <v>500</v>
      </c>
      <c r="Q327" s="89" t="s">
        <v>276</v>
      </c>
      <c r="R327" s="159" t="s">
        <v>286</v>
      </c>
      <c r="S327" s="89" t="s">
        <v>276</v>
      </c>
      <c r="T327" s="159" t="s">
        <v>85</v>
      </c>
      <c r="U327" s="89" t="s">
        <v>276</v>
      </c>
      <c r="V327" s="159" t="s">
        <v>686</v>
      </c>
      <c r="W327" s="89"/>
      <c r="X327" s="159"/>
      <c r="Y327" s="89" t="s">
        <v>276</v>
      </c>
      <c r="Z327" s="159"/>
      <c r="AA327" s="89" t="s">
        <v>276</v>
      </c>
      <c r="AB327" s="159" t="s">
        <v>85</v>
      </c>
      <c r="AC327" s="89" t="s">
        <v>276</v>
      </c>
      <c r="AD327" s="159"/>
      <c r="AE327" s="89" t="s">
        <v>276</v>
      </c>
      <c r="AF327" s="159"/>
      <c r="AG327" s="89" t="s">
        <v>276</v>
      </c>
      <c r="AH327" s="159" t="s">
        <v>88</v>
      </c>
      <c r="AI327" s="89" t="s">
        <v>276</v>
      </c>
      <c r="AJ327" s="159" t="s">
        <v>85</v>
      </c>
      <c r="AK327" s="89" t="s">
        <v>276</v>
      </c>
      <c r="AL327" s="159"/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276</v>
      </c>
      <c r="P328" s="156"/>
      <c r="Q328" s="87" t="s">
        <v>276</v>
      </c>
      <c r="R328" s="156"/>
      <c r="S328" s="87" t="s">
        <v>276</v>
      </c>
      <c r="T328" s="156"/>
      <c r="U328" s="87" t="s">
        <v>276</v>
      </c>
      <c r="V328" s="156"/>
      <c r="W328" s="87"/>
      <c r="X328" s="156"/>
      <c r="Y328" s="87" t="s">
        <v>276</v>
      </c>
      <c r="Z328" s="156" t="s">
        <v>88</v>
      </c>
      <c r="AA328" s="87" t="s">
        <v>276</v>
      </c>
      <c r="AB328" s="156" t="s">
        <v>85</v>
      </c>
      <c r="AC328" s="87" t="s">
        <v>276</v>
      </c>
      <c r="AD328" s="156"/>
      <c r="AE328" s="87" t="s">
        <v>276</v>
      </c>
      <c r="AF328" s="156"/>
      <c r="AG328" s="87" t="s">
        <v>276</v>
      </c>
      <c r="AH328" s="156"/>
      <c r="AI328" s="87" t="s">
        <v>276</v>
      </c>
      <c r="AJ328" s="156" t="s">
        <v>85</v>
      </c>
      <c r="AK328" s="87" t="s">
        <v>276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276</v>
      </c>
      <c r="P329" s="157"/>
      <c r="Q329" s="80" t="s">
        <v>276</v>
      </c>
      <c r="R329" s="157"/>
      <c r="S329" s="80" t="s">
        <v>276</v>
      </c>
      <c r="T329" s="157"/>
      <c r="U329" s="80" t="s">
        <v>276</v>
      </c>
      <c r="V329" s="157"/>
      <c r="W329" s="80"/>
      <c r="X329" s="157"/>
      <c r="Y329" s="80" t="s">
        <v>276</v>
      </c>
      <c r="Z329" s="157"/>
      <c r="AA329" s="80" t="s">
        <v>276</v>
      </c>
      <c r="AB329" s="157" t="s">
        <v>85</v>
      </c>
      <c r="AC329" s="80" t="s">
        <v>276</v>
      </c>
      <c r="AD329" s="157"/>
      <c r="AE329" s="80" t="s">
        <v>276</v>
      </c>
      <c r="AF329" s="157"/>
      <c r="AG329" s="80" t="s">
        <v>276</v>
      </c>
      <c r="AH329" s="157"/>
      <c r="AI329" s="80" t="s">
        <v>276</v>
      </c>
      <c r="AJ329" s="157" t="s">
        <v>85</v>
      </c>
      <c r="AK329" s="80" t="s">
        <v>276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277</v>
      </c>
      <c r="P330" s="159"/>
      <c r="Q330" s="89" t="s">
        <v>277</v>
      </c>
      <c r="R330" s="159"/>
      <c r="S330" s="89" t="s">
        <v>277</v>
      </c>
      <c r="T330" s="159"/>
      <c r="U330" s="89" t="s">
        <v>277</v>
      </c>
      <c r="V330" s="159"/>
      <c r="W330" s="89"/>
      <c r="X330" s="159"/>
      <c r="Y330" s="89" t="s">
        <v>277</v>
      </c>
      <c r="Z330" s="159" t="s">
        <v>82</v>
      </c>
      <c r="AA330" s="89" t="s">
        <v>277</v>
      </c>
      <c r="AB330" s="159" t="s">
        <v>82</v>
      </c>
      <c r="AC330" s="89" t="s">
        <v>277</v>
      </c>
      <c r="AD330" s="159" t="s">
        <v>82</v>
      </c>
      <c r="AE330" s="89" t="s">
        <v>277</v>
      </c>
      <c r="AF330" s="159"/>
      <c r="AG330" s="89" t="s">
        <v>277</v>
      </c>
      <c r="AH330" s="159" t="s">
        <v>84</v>
      </c>
      <c r="AI330" s="89" t="s">
        <v>277</v>
      </c>
      <c r="AJ330" s="159" t="s">
        <v>88</v>
      </c>
      <c r="AK330" s="89" t="s">
        <v>277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277</v>
      </c>
      <c r="P331" s="160"/>
      <c r="Q331" s="101" t="s">
        <v>277</v>
      </c>
      <c r="R331" s="160"/>
      <c r="S331" s="101" t="s">
        <v>277</v>
      </c>
      <c r="T331" s="160"/>
      <c r="U331" s="101" t="s">
        <v>277</v>
      </c>
      <c r="V331" s="160"/>
      <c r="W331" s="101"/>
      <c r="X331" s="160"/>
      <c r="Y331" s="101" t="s">
        <v>277</v>
      </c>
      <c r="Z331" s="160" t="s">
        <v>82</v>
      </c>
      <c r="AA331" s="101" t="s">
        <v>277</v>
      </c>
      <c r="AB331" s="160" t="s">
        <v>82</v>
      </c>
      <c r="AC331" s="101" t="s">
        <v>277</v>
      </c>
      <c r="AD331" s="160" t="s">
        <v>82</v>
      </c>
      <c r="AE331" s="101" t="s">
        <v>82</v>
      </c>
      <c r="AF331" s="160"/>
      <c r="AG331" s="101" t="s">
        <v>277</v>
      </c>
      <c r="AH331" s="160" t="s">
        <v>84</v>
      </c>
      <c r="AI331" s="101" t="s">
        <v>277</v>
      </c>
      <c r="AJ331" s="160" t="s">
        <v>88</v>
      </c>
      <c r="AK331" s="101" t="s">
        <v>277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82</v>
      </c>
      <c r="P332" s="160"/>
      <c r="Q332" s="101" t="s">
        <v>82</v>
      </c>
      <c r="R332" s="160"/>
      <c r="S332" s="101" t="s">
        <v>82</v>
      </c>
      <c r="T332" s="160"/>
      <c r="U332" s="101" t="s">
        <v>82</v>
      </c>
      <c r="V332" s="160" t="s">
        <v>88</v>
      </c>
      <c r="W332" s="101"/>
      <c r="X332" s="160"/>
      <c r="Y332" s="101" t="s">
        <v>82</v>
      </c>
      <c r="Z332" s="160"/>
      <c r="AA332" s="101" t="s">
        <v>82</v>
      </c>
      <c r="AB332" s="160"/>
      <c r="AC332" s="101" t="s">
        <v>82</v>
      </c>
      <c r="AD332" s="160"/>
      <c r="AE332" s="101" t="s">
        <v>82</v>
      </c>
      <c r="AF332" s="160"/>
      <c r="AG332" s="101" t="s">
        <v>82</v>
      </c>
      <c r="AH332" s="160" t="s">
        <v>84</v>
      </c>
      <c r="AI332" s="101" t="s">
        <v>82</v>
      </c>
      <c r="AJ332" s="160" t="s">
        <v>281</v>
      </c>
      <c r="AK332" s="101" t="s">
        <v>82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82</v>
      </c>
      <c r="P333" s="159" t="s">
        <v>500</v>
      </c>
      <c r="Q333" s="89" t="s">
        <v>82</v>
      </c>
      <c r="R333" s="159"/>
      <c r="S333" s="89" t="s">
        <v>82</v>
      </c>
      <c r="T333" s="159"/>
      <c r="U333" s="89" t="s">
        <v>82</v>
      </c>
      <c r="V333" s="159" t="s">
        <v>88</v>
      </c>
      <c r="W333" s="89"/>
      <c r="X333" s="159"/>
      <c r="Y333" s="89" t="s">
        <v>82</v>
      </c>
      <c r="Z333" s="159"/>
      <c r="AA333" s="89" t="s">
        <v>82</v>
      </c>
      <c r="AB333" s="159"/>
      <c r="AC333" s="89" t="s">
        <v>82</v>
      </c>
      <c r="AD333" s="159"/>
      <c r="AE333" s="89" t="s">
        <v>82</v>
      </c>
      <c r="AF333" s="159"/>
      <c r="AG333" s="89" t="s">
        <v>82</v>
      </c>
      <c r="AH333" s="159" t="s">
        <v>85</v>
      </c>
      <c r="AI333" s="89" t="s">
        <v>82</v>
      </c>
      <c r="AJ333" s="159" t="s">
        <v>281</v>
      </c>
      <c r="AK333" s="89" t="s">
        <v>82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278</v>
      </c>
      <c r="P334" s="160"/>
      <c r="Q334" s="101" t="s">
        <v>278</v>
      </c>
      <c r="R334" s="160"/>
      <c r="S334" s="101" t="s">
        <v>278</v>
      </c>
      <c r="T334" s="160"/>
      <c r="U334" s="101" t="s">
        <v>278</v>
      </c>
      <c r="V334" s="160"/>
      <c r="W334" s="101"/>
      <c r="X334" s="160"/>
      <c r="Y334" s="101" t="s">
        <v>278</v>
      </c>
      <c r="Z334" s="160"/>
      <c r="AA334" s="101" t="s">
        <v>278</v>
      </c>
      <c r="AB334" s="160"/>
      <c r="AC334" s="101" t="s">
        <v>278</v>
      </c>
      <c r="AD334" s="160"/>
      <c r="AE334" s="101" t="s">
        <v>278</v>
      </c>
      <c r="AF334" s="160"/>
      <c r="AG334" s="101" t="s">
        <v>278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278</v>
      </c>
      <c r="P337" s="159"/>
      <c r="Q337" s="89" t="s">
        <v>278</v>
      </c>
      <c r="R337" s="159"/>
      <c r="S337" s="89" t="s">
        <v>83</v>
      </c>
      <c r="T337" s="159" t="s">
        <v>280</v>
      </c>
      <c r="U337" s="89" t="s">
        <v>83</v>
      </c>
      <c r="V337" s="159" t="s">
        <v>90</v>
      </c>
      <c r="W337" s="89"/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282</v>
      </c>
      <c r="AF337" s="159"/>
      <c r="AG337" s="89" t="s">
        <v>278</v>
      </c>
      <c r="AH337" s="159"/>
      <c r="AI337" s="89" t="s">
        <v>83</v>
      </c>
      <c r="AJ337" s="159" t="s">
        <v>281</v>
      </c>
      <c r="AK337" s="89" t="s">
        <v>83</v>
      </c>
      <c r="AL337" s="159" t="s">
        <v>85</v>
      </c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278</v>
      </c>
      <c r="P338" s="160"/>
      <c r="Q338" s="101" t="s">
        <v>278</v>
      </c>
      <c r="R338" s="160"/>
      <c r="S338" s="101" t="s">
        <v>83</v>
      </c>
      <c r="T338" s="160" t="s">
        <v>280</v>
      </c>
      <c r="U338" s="101" t="s">
        <v>83</v>
      </c>
      <c r="V338" s="160" t="s">
        <v>90</v>
      </c>
      <c r="W338" s="101"/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282</v>
      </c>
      <c r="AF338" s="160"/>
      <c r="AG338" s="101" t="s">
        <v>481</v>
      </c>
      <c r="AH338" s="160" t="s">
        <v>710</v>
      </c>
      <c r="AI338" s="101" t="s">
        <v>83</v>
      </c>
      <c r="AJ338" s="160" t="s">
        <v>281</v>
      </c>
      <c r="AK338" s="101" t="s">
        <v>83</v>
      </c>
      <c r="AL338" s="160" t="s">
        <v>88</v>
      </c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83</v>
      </c>
      <c r="P339" s="160"/>
      <c r="Q339" s="101" t="s">
        <v>298</v>
      </c>
      <c r="R339" s="160"/>
      <c r="S339" s="101" t="s">
        <v>83</v>
      </c>
      <c r="T339" s="160" t="s">
        <v>280</v>
      </c>
      <c r="U339" s="101" t="s">
        <v>83</v>
      </c>
      <c r="V339" s="160" t="s">
        <v>90</v>
      </c>
      <c r="W339" s="101"/>
      <c r="X339" s="160"/>
      <c r="Y339" s="101" t="s">
        <v>282</v>
      </c>
      <c r="Z339" s="160"/>
      <c r="AA339" s="101" t="s">
        <v>282</v>
      </c>
      <c r="AB339" s="160" t="s">
        <v>90</v>
      </c>
      <c r="AC339" s="101" t="s">
        <v>83</v>
      </c>
      <c r="AD339" s="160" t="s">
        <v>281</v>
      </c>
      <c r="AE339" s="101" t="s">
        <v>282</v>
      </c>
      <c r="AF339" s="160"/>
      <c r="AG339" s="101" t="s">
        <v>298</v>
      </c>
      <c r="AH339" s="160"/>
      <c r="AI339" s="101" t="s">
        <v>83</v>
      </c>
      <c r="AJ339" s="160" t="s">
        <v>281</v>
      </c>
      <c r="AK339" s="101" t="s">
        <v>83</v>
      </c>
      <c r="AL339" s="160" t="s">
        <v>85</v>
      </c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83</v>
      </c>
      <c r="P340" s="159"/>
      <c r="Q340" s="89" t="s">
        <v>298</v>
      </c>
      <c r="R340" s="159"/>
      <c r="S340" s="89" t="s">
        <v>278</v>
      </c>
      <c r="T340" s="159"/>
      <c r="U340" s="89" t="s">
        <v>278</v>
      </c>
      <c r="V340" s="159"/>
      <c r="W340" s="89"/>
      <c r="X340" s="159"/>
      <c r="Y340" s="89" t="s">
        <v>282</v>
      </c>
      <c r="Z340" s="159"/>
      <c r="AA340" s="89" t="s">
        <v>282</v>
      </c>
      <c r="AB340" s="159" t="s">
        <v>90</v>
      </c>
      <c r="AC340" s="89" t="s">
        <v>83</v>
      </c>
      <c r="AD340" s="159" t="s">
        <v>281</v>
      </c>
      <c r="AE340" s="89" t="s">
        <v>278</v>
      </c>
      <c r="AF340" s="159"/>
      <c r="AG340" s="89" t="s">
        <v>298</v>
      </c>
      <c r="AH340" s="159" t="s">
        <v>90</v>
      </c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83</v>
      </c>
      <c r="P341" s="160"/>
      <c r="Q341" s="101" t="s">
        <v>298</v>
      </c>
      <c r="R341" s="160"/>
      <c r="S341" s="101" t="s">
        <v>278</v>
      </c>
      <c r="T341" s="160"/>
      <c r="U341" s="101" t="s">
        <v>278</v>
      </c>
      <c r="V341" s="160"/>
      <c r="W341" s="101"/>
      <c r="X341" s="160"/>
      <c r="Y341" s="101" t="s">
        <v>282</v>
      </c>
      <c r="Z341" s="160" t="s">
        <v>86</v>
      </c>
      <c r="AA341" s="101" t="s">
        <v>282</v>
      </c>
      <c r="AB341" s="160" t="s">
        <v>90</v>
      </c>
      <c r="AC341" s="101" t="s">
        <v>83</v>
      </c>
      <c r="AD341" s="160"/>
      <c r="AE341" s="101" t="s">
        <v>278</v>
      </c>
      <c r="AF341" s="160"/>
      <c r="AG341" s="101" t="s">
        <v>298</v>
      </c>
      <c r="AH341" s="160" t="s">
        <v>90</v>
      </c>
      <c r="AI341" s="101" t="s">
        <v>278</v>
      </c>
      <c r="AJ341" s="160"/>
      <c r="AK341" s="101" t="s">
        <v>278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/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/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276</v>
      </c>
      <c r="P344" s="161"/>
      <c r="Q344" s="102" t="s">
        <v>276</v>
      </c>
      <c r="R344" s="161"/>
      <c r="S344" s="102" t="s">
        <v>276</v>
      </c>
      <c r="T344" s="161"/>
      <c r="U344" s="102" t="s">
        <v>276</v>
      </c>
      <c r="V344" s="161"/>
      <c r="W344" s="102"/>
      <c r="X344" s="161"/>
      <c r="Y344" s="102" t="s">
        <v>276</v>
      </c>
      <c r="Z344" s="161"/>
      <c r="AA344" s="102" t="s">
        <v>276</v>
      </c>
      <c r="AB344" s="161"/>
      <c r="AC344" s="102" t="s">
        <v>276</v>
      </c>
      <c r="AD344" s="161"/>
      <c r="AE344" s="102" t="s">
        <v>276</v>
      </c>
      <c r="AF344" s="161"/>
      <c r="AG344" s="102" t="s">
        <v>276</v>
      </c>
      <c r="AH344" s="161"/>
      <c r="AI344" s="102" t="s">
        <v>276</v>
      </c>
      <c r="AJ344" s="161"/>
      <c r="AK344" s="102" t="s">
        <v>276</v>
      </c>
      <c r="AL344" s="161" t="s">
        <v>85</v>
      </c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276</v>
      </c>
      <c r="P345" s="151"/>
      <c r="Q345" s="84" t="s">
        <v>276</v>
      </c>
      <c r="R345" s="151"/>
      <c r="S345" s="84" t="s">
        <v>276</v>
      </c>
      <c r="T345" s="151"/>
      <c r="U345" s="84" t="s">
        <v>276</v>
      </c>
      <c r="V345" s="151"/>
      <c r="W345" s="84"/>
      <c r="X345" s="151"/>
      <c r="Y345" s="84" t="s">
        <v>276</v>
      </c>
      <c r="Z345" s="151"/>
      <c r="AA345" s="84" t="s">
        <v>276</v>
      </c>
      <c r="AB345" s="151"/>
      <c r="AC345" s="84" t="s">
        <v>276</v>
      </c>
      <c r="AD345" s="151"/>
      <c r="AE345" s="84" t="s">
        <v>276</v>
      </c>
      <c r="AF345" s="151"/>
      <c r="AG345" s="84" t="s">
        <v>276</v>
      </c>
      <c r="AH345" s="151"/>
      <c r="AI345" s="84" t="s">
        <v>276</v>
      </c>
      <c r="AJ345" s="151"/>
      <c r="AK345" s="84" t="s">
        <v>276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277</v>
      </c>
      <c r="P346" s="151"/>
      <c r="Q346" s="84" t="s">
        <v>277</v>
      </c>
      <c r="R346" s="151"/>
      <c r="S346" s="84" t="s">
        <v>277</v>
      </c>
      <c r="T346" s="151"/>
      <c r="U346" s="84" t="s">
        <v>277</v>
      </c>
      <c r="V346" s="151"/>
      <c r="W346" s="84"/>
      <c r="X346" s="151"/>
      <c r="Y346" s="84" t="s">
        <v>277</v>
      </c>
      <c r="Z346" s="151"/>
      <c r="AA346" s="84" t="s">
        <v>277</v>
      </c>
      <c r="AB346" s="151"/>
      <c r="AC346" s="84" t="s">
        <v>277</v>
      </c>
      <c r="AD346" s="151"/>
      <c r="AE346" s="84" t="s">
        <v>277</v>
      </c>
      <c r="AF346" s="151"/>
      <c r="AG346" s="84" t="s">
        <v>277</v>
      </c>
      <c r="AH346" s="151"/>
      <c r="AI346" s="84" t="s">
        <v>277</v>
      </c>
      <c r="AJ346" s="151"/>
      <c r="AK346" s="84" t="s">
        <v>277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277</v>
      </c>
      <c r="P347" s="151"/>
      <c r="Q347" s="84" t="s">
        <v>277</v>
      </c>
      <c r="R347" s="151"/>
      <c r="S347" s="84" t="s">
        <v>277</v>
      </c>
      <c r="T347" s="151"/>
      <c r="U347" s="84" t="s">
        <v>277</v>
      </c>
      <c r="V347" s="151"/>
      <c r="W347" s="84"/>
      <c r="X347" s="151"/>
      <c r="Y347" s="84" t="s">
        <v>277</v>
      </c>
      <c r="Z347" s="151"/>
      <c r="AA347" s="84" t="s">
        <v>277</v>
      </c>
      <c r="AB347" s="151"/>
      <c r="AC347" s="84" t="s">
        <v>277</v>
      </c>
      <c r="AD347" s="151"/>
      <c r="AE347" s="84" t="s">
        <v>277</v>
      </c>
      <c r="AF347" s="151"/>
      <c r="AG347" s="84" t="s">
        <v>277</v>
      </c>
      <c r="AH347" s="151"/>
      <c r="AI347" s="84" t="s">
        <v>277</v>
      </c>
      <c r="AJ347" s="151"/>
      <c r="AK347" s="84" t="s">
        <v>277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82</v>
      </c>
      <c r="P348" s="151"/>
      <c r="Q348" s="84" t="s">
        <v>82</v>
      </c>
      <c r="R348" s="151"/>
      <c r="S348" s="84" t="s">
        <v>82</v>
      </c>
      <c r="T348" s="151"/>
      <c r="U348" s="84" t="s">
        <v>82</v>
      </c>
      <c r="V348" s="151"/>
      <c r="W348" s="84"/>
      <c r="X348" s="151"/>
      <c r="Y348" s="84" t="s">
        <v>82</v>
      </c>
      <c r="Z348" s="151"/>
      <c r="AA348" s="84" t="s">
        <v>82</v>
      </c>
      <c r="AB348" s="151"/>
      <c r="AC348" s="84" t="s">
        <v>82</v>
      </c>
      <c r="AD348" s="151"/>
      <c r="AE348" s="84" t="s">
        <v>82</v>
      </c>
      <c r="AF348" s="151"/>
      <c r="AG348" s="84" t="s">
        <v>82</v>
      </c>
      <c r="AH348" s="151" t="s">
        <v>85</v>
      </c>
      <c r="AI348" s="84" t="s">
        <v>82</v>
      </c>
      <c r="AJ348" s="151"/>
      <c r="AK348" s="84" t="s">
        <v>82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82</v>
      </c>
      <c r="P349" s="156"/>
      <c r="Q349" s="87" t="s">
        <v>82</v>
      </c>
      <c r="R349" s="156"/>
      <c r="S349" s="87" t="s">
        <v>82</v>
      </c>
      <c r="T349" s="156"/>
      <c r="U349" s="87" t="s">
        <v>82</v>
      </c>
      <c r="V349" s="156"/>
      <c r="W349" s="87"/>
      <c r="X349" s="156"/>
      <c r="Y349" s="87" t="s">
        <v>82</v>
      </c>
      <c r="Z349" s="156"/>
      <c r="AA349" s="87" t="s">
        <v>82</v>
      </c>
      <c r="AB349" s="156"/>
      <c r="AC349" s="87" t="s">
        <v>82</v>
      </c>
      <c r="AD349" s="156"/>
      <c r="AE349" s="87" t="s">
        <v>82</v>
      </c>
      <c r="AF349" s="156"/>
      <c r="AG349" s="87" t="s">
        <v>82</v>
      </c>
      <c r="AH349" s="156"/>
      <c r="AI349" s="87" t="s">
        <v>82</v>
      </c>
      <c r="AJ349" s="156"/>
      <c r="AK349" s="87" t="s">
        <v>82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82</v>
      </c>
      <c r="P350" s="157"/>
      <c r="Q350" s="80" t="s">
        <v>82</v>
      </c>
      <c r="R350" s="157"/>
      <c r="S350" s="80" t="s">
        <v>82</v>
      </c>
      <c r="T350" s="157"/>
      <c r="U350" s="80" t="s">
        <v>82</v>
      </c>
      <c r="V350" s="157"/>
      <c r="W350" s="80"/>
      <c r="X350" s="157"/>
      <c r="Y350" s="80" t="s">
        <v>82</v>
      </c>
      <c r="Z350" s="157"/>
      <c r="AA350" s="80" t="s">
        <v>82</v>
      </c>
      <c r="AB350" s="157"/>
      <c r="AC350" s="80" t="s">
        <v>82</v>
      </c>
      <c r="AD350" s="157"/>
      <c r="AE350" s="80" t="s">
        <v>82</v>
      </c>
      <c r="AF350" s="157"/>
      <c r="AG350" s="80" t="s">
        <v>82</v>
      </c>
      <c r="AH350" s="157"/>
      <c r="AI350" s="80" t="s">
        <v>82</v>
      </c>
      <c r="AJ350" s="157"/>
      <c r="AK350" s="80" t="s">
        <v>82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278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/>
      <c r="X351" s="151"/>
      <c r="Y351" s="84" t="s">
        <v>278</v>
      </c>
      <c r="Z351" s="151"/>
      <c r="AA351" s="84" t="s">
        <v>278</v>
      </c>
      <c r="AB351" s="151"/>
      <c r="AC351" s="84" t="s">
        <v>278</v>
      </c>
      <c r="AD351" s="151"/>
      <c r="AE351" s="84" t="s">
        <v>278</v>
      </c>
      <c r="AF351" s="151"/>
      <c r="AG351" s="84" t="s">
        <v>278</v>
      </c>
      <c r="AH351" s="151"/>
      <c r="AI351" s="84" t="s">
        <v>278</v>
      </c>
      <c r="AJ351" s="151"/>
      <c r="AK351" s="84" t="s">
        <v>278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278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/>
      <c r="X352" s="155"/>
      <c r="Y352" s="40" t="s">
        <v>278</v>
      </c>
      <c r="Z352" s="155"/>
      <c r="AA352" s="40" t="s">
        <v>278</v>
      </c>
      <c r="AB352" s="155"/>
      <c r="AC352" s="40" t="s">
        <v>278</v>
      </c>
      <c r="AD352" s="155"/>
      <c r="AE352" s="40" t="s">
        <v>278</v>
      </c>
      <c r="AF352" s="155"/>
      <c r="AG352" s="40" t="s">
        <v>278</v>
      </c>
      <c r="AH352" s="155"/>
      <c r="AI352" s="40" t="s">
        <v>278</v>
      </c>
      <c r="AJ352" s="155"/>
      <c r="AK352" s="40" t="s">
        <v>278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276</v>
      </c>
      <c r="P353" s="155"/>
      <c r="Q353" s="40" t="s">
        <v>276</v>
      </c>
      <c r="R353" s="155"/>
      <c r="S353" s="40" t="s">
        <v>276</v>
      </c>
      <c r="T353" s="155" t="s">
        <v>280</v>
      </c>
      <c r="U353" s="40" t="s">
        <v>276</v>
      </c>
      <c r="V353" s="155" t="s">
        <v>665</v>
      </c>
      <c r="W353" s="40"/>
      <c r="X353" s="155"/>
      <c r="Y353" s="40" t="s">
        <v>276</v>
      </c>
      <c r="Z353" s="155" t="s">
        <v>85</v>
      </c>
      <c r="AA353" s="40" t="s">
        <v>276</v>
      </c>
      <c r="AB353" s="155" t="s">
        <v>82</v>
      </c>
      <c r="AC353" s="40" t="s">
        <v>276</v>
      </c>
      <c r="AD353" s="155"/>
      <c r="AE353" s="40" t="s">
        <v>276</v>
      </c>
      <c r="AF353" s="155"/>
      <c r="AG353" s="40" t="s">
        <v>276</v>
      </c>
      <c r="AH353" s="155"/>
      <c r="AI353" s="40" t="s">
        <v>276</v>
      </c>
      <c r="AJ353" s="155"/>
      <c r="AK353" s="40" t="s">
        <v>276</v>
      </c>
      <c r="AL353" s="155" t="s">
        <v>85</v>
      </c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276</v>
      </c>
      <c r="P354" s="151"/>
      <c r="Q354" s="84" t="s">
        <v>276</v>
      </c>
      <c r="R354" s="151"/>
      <c r="S354" s="84" t="s">
        <v>276</v>
      </c>
      <c r="T354" s="151" t="s">
        <v>280</v>
      </c>
      <c r="U354" s="84" t="s">
        <v>276</v>
      </c>
      <c r="V354" s="151" t="s">
        <v>665</v>
      </c>
      <c r="W354" s="84"/>
      <c r="X354" s="151"/>
      <c r="Y354" s="84" t="s">
        <v>276</v>
      </c>
      <c r="Z354" s="151"/>
      <c r="AA354" s="84" t="s">
        <v>276</v>
      </c>
      <c r="AB354" s="151" t="s">
        <v>82</v>
      </c>
      <c r="AC354" s="84" t="s">
        <v>276</v>
      </c>
      <c r="AD354" s="151"/>
      <c r="AE354" s="84" t="s">
        <v>276</v>
      </c>
      <c r="AF354" s="151"/>
      <c r="AG354" s="84" t="s">
        <v>276</v>
      </c>
      <c r="AH354" s="151"/>
      <c r="AI354" s="84" t="s">
        <v>276</v>
      </c>
      <c r="AJ354" s="151"/>
      <c r="AK354" s="84" t="s">
        <v>276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277</v>
      </c>
      <c r="P355" s="155"/>
      <c r="Q355" s="40" t="s">
        <v>277</v>
      </c>
      <c r="R355" s="155"/>
      <c r="S355" s="40" t="s">
        <v>277</v>
      </c>
      <c r="T355" s="155" t="s">
        <v>85</v>
      </c>
      <c r="U355" s="40" t="s">
        <v>277</v>
      </c>
      <c r="V355" s="155" t="s">
        <v>665</v>
      </c>
      <c r="W355" s="40"/>
      <c r="X355" s="155"/>
      <c r="Y355" s="40" t="s">
        <v>277</v>
      </c>
      <c r="Z355" s="155"/>
      <c r="AA355" s="40" t="s">
        <v>277</v>
      </c>
      <c r="AB355" s="155"/>
      <c r="AC355" s="40" t="s">
        <v>277</v>
      </c>
      <c r="AD355" s="155" t="s">
        <v>82</v>
      </c>
      <c r="AE355" s="40" t="s">
        <v>277</v>
      </c>
      <c r="AF355" s="155"/>
      <c r="AG355" s="40" t="s">
        <v>277</v>
      </c>
      <c r="AH355" s="155" t="s">
        <v>88</v>
      </c>
      <c r="AI355" s="40" t="s">
        <v>277</v>
      </c>
      <c r="AJ355" s="155"/>
      <c r="AK355" s="40" t="s">
        <v>277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277</v>
      </c>
      <c r="P356" s="156"/>
      <c r="Q356" s="87" t="s">
        <v>277</v>
      </c>
      <c r="R356" s="156"/>
      <c r="S356" s="87" t="s">
        <v>277</v>
      </c>
      <c r="T356" s="156" t="s">
        <v>22</v>
      </c>
      <c r="U356" s="87" t="s">
        <v>277</v>
      </c>
      <c r="V356" s="156" t="s">
        <v>665</v>
      </c>
      <c r="W356" s="87"/>
      <c r="X356" s="156"/>
      <c r="Y356" s="87" t="s">
        <v>277</v>
      </c>
      <c r="Z356" s="156"/>
      <c r="AA356" s="87" t="s">
        <v>277</v>
      </c>
      <c r="AB356" s="156"/>
      <c r="AC356" s="87" t="s">
        <v>277</v>
      </c>
      <c r="AD356" s="156" t="s">
        <v>82</v>
      </c>
      <c r="AE356" s="87" t="s">
        <v>277</v>
      </c>
      <c r="AF356" s="156"/>
      <c r="AG356" s="87" t="s">
        <v>277</v>
      </c>
      <c r="AH356" s="156" t="s">
        <v>22</v>
      </c>
      <c r="AI356" s="87" t="s">
        <v>277</v>
      </c>
      <c r="AJ356" s="156"/>
      <c r="AK356" s="87" t="s">
        <v>277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277</v>
      </c>
      <c r="P357" s="157"/>
      <c r="Q357" s="80" t="s">
        <v>277</v>
      </c>
      <c r="R357" s="157"/>
      <c r="S357" s="80" t="s">
        <v>277</v>
      </c>
      <c r="T357" s="157" t="s">
        <v>22</v>
      </c>
      <c r="U357" s="80" t="s">
        <v>277</v>
      </c>
      <c r="V357" s="157" t="s">
        <v>665</v>
      </c>
      <c r="W357" s="80"/>
      <c r="X357" s="157"/>
      <c r="Y357" s="80" t="s">
        <v>277</v>
      </c>
      <c r="Z357" s="157" t="s">
        <v>22</v>
      </c>
      <c r="AA357" s="80" t="s">
        <v>277</v>
      </c>
      <c r="AB357" s="157"/>
      <c r="AC357" s="80" t="s">
        <v>277</v>
      </c>
      <c r="AD357" s="157" t="s">
        <v>82</v>
      </c>
      <c r="AE357" s="80" t="s">
        <v>277</v>
      </c>
      <c r="AF357" s="157"/>
      <c r="AG357" s="80" t="s">
        <v>277</v>
      </c>
      <c r="AH357" s="157" t="s">
        <v>22</v>
      </c>
      <c r="AI357" s="80" t="s">
        <v>277</v>
      </c>
      <c r="AJ357" s="157"/>
      <c r="AK357" s="80" t="s">
        <v>277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82</v>
      </c>
      <c r="P358" s="151"/>
      <c r="Q358" s="84" t="s">
        <v>82</v>
      </c>
      <c r="R358" s="151"/>
      <c r="S358" s="84" t="s">
        <v>82</v>
      </c>
      <c r="T358" s="151" t="s">
        <v>88</v>
      </c>
      <c r="U358" s="84" t="s">
        <v>82</v>
      </c>
      <c r="V358" s="151" t="s">
        <v>665</v>
      </c>
      <c r="W358" s="84"/>
      <c r="X358" s="151"/>
      <c r="Y358" s="84" t="s">
        <v>82</v>
      </c>
      <c r="Z358" s="151"/>
      <c r="AA358" s="84" t="s">
        <v>82</v>
      </c>
      <c r="AB358" s="151"/>
      <c r="AC358" s="84" t="s">
        <v>82</v>
      </c>
      <c r="AD358" s="151"/>
      <c r="AE358" s="84" t="s">
        <v>82</v>
      </c>
      <c r="AF358" s="151"/>
      <c r="AG358" s="84" t="s">
        <v>82</v>
      </c>
      <c r="AH358" s="151" t="s">
        <v>87</v>
      </c>
      <c r="AI358" s="84" t="s">
        <v>82</v>
      </c>
      <c r="AJ358" s="151"/>
      <c r="AK358" s="84" t="s">
        <v>82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82</v>
      </c>
      <c r="P359" s="155"/>
      <c r="Q359" s="40" t="s">
        <v>82</v>
      </c>
      <c r="R359" s="155"/>
      <c r="S359" s="40" t="s">
        <v>82</v>
      </c>
      <c r="T359" s="155" t="s">
        <v>88</v>
      </c>
      <c r="U359" s="40" t="s">
        <v>82</v>
      </c>
      <c r="V359" s="155" t="s">
        <v>665</v>
      </c>
      <c r="W359" s="40"/>
      <c r="X359" s="155"/>
      <c r="Y359" s="40" t="s">
        <v>82</v>
      </c>
      <c r="Z359" s="155"/>
      <c r="AA359" s="40" t="s">
        <v>82</v>
      </c>
      <c r="AB359" s="155"/>
      <c r="AC359" s="40" t="s">
        <v>82</v>
      </c>
      <c r="AD359" s="155"/>
      <c r="AE359" s="40" t="s">
        <v>82</v>
      </c>
      <c r="AF359" s="155"/>
      <c r="AG359" s="40" t="s">
        <v>82</v>
      </c>
      <c r="AH359" s="155" t="s">
        <v>87</v>
      </c>
      <c r="AI359" s="40" t="s">
        <v>82</v>
      </c>
      <c r="AJ359" s="155"/>
      <c r="AK359" s="40" t="s">
        <v>82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278</v>
      </c>
      <c r="P360" s="155"/>
      <c r="Q360" s="40" t="s">
        <v>278</v>
      </c>
      <c r="R360" s="155"/>
      <c r="S360" s="40" t="s">
        <v>278</v>
      </c>
      <c r="T360" s="155"/>
      <c r="U360" s="40" t="s">
        <v>278</v>
      </c>
      <c r="V360" s="155"/>
      <c r="W360" s="40"/>
      <c r="X360" s="155"/>
      <c r="Y360" s="40" t="s">
        <v>278</v>
      </c>
      <c r="Z360" s="155"/>
      <c r="AA360" s="40" t="s">
        <v>278</v>
      </c>
      <c r="AB360" s="155"/>
      <c r="AC360" s="40" t="s">
        <v>278</v>
      </c>
      <c r="AD360" s="155"/>
      <c r="AE360" s="40" t="s">
        <v>278</v>
      </c>
      <c r="AF360" s="155"/>
      <c r="AG360" s="40" t="s">
        <v>278</v>
      </c>
      <c r="AH360" s="155"/>
      <c r="AI360" s="40" t="s">
        <v>278</v>
      </c>
      <c r="AJ360" s="155"/>
      <c r="AK360" s="40" t="s">
        <v>278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278</v>
      </c>
      <c r="P361" s="151"/>
      <c r="Q361" s="84" t="s">
        <v>278</v>
      </c>
      <c r="R361" s="151"/>
      <c r="S361" s="84" t="s">
        <v>278</v>
      </c>
      <c r="T361" s="151"/>
      <c r="U361" s="84" t="s">
        <v>278</v>
      </c>
      <c r="V361" s="151"/>
      <c r="W361" s="84"/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278</v>
      </c>
      <c r="AF361" s="151"/>
      <c r="AG361" s="84" t="s">
        <v>278</v>
      </c>
      <c r="AH361" s="151" t="s">
        <v>507</v>
      </c>
      <c r="AI361" s="84" t="s">
        <v>278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276</v>
      </c>
      <c r="P362" s="155" t="s">
        <v>500</v>
      </c>
      <c r="Q362" s="40" t="s">
        <v>276</v>
      </c>
      <c r="R362" s="155"/>
      <c r="S362" s="40" t="s">
        <v>276</v>
      </c>
      <c r="T362" s="155" t="s">
        <v>85</v>
      </c>
      <c r="U362" s="40" t="s">
        <v>276</v>
      </c>
      <c r="V362" s="155" t="s">
        <v>685</v>
      </c>
      <c r="W362" s="40"/>
      <c r="X362" s="155"/>
      <c r="Y362" s="40" t="s">
        <v>276</v>
      </c>
      <c r="Z362" s="155"/>
      <c r="AA362" s="40" t="s">
        <v>276</v>
      </c>
      <c r="AB362" s="155" t="s">
        <v>85</v>
      </c>
      <c r="AC362" s="40" t="s">
        <v>276</v>
      </c>
      <c r="AD362" s="155"/>
      <c r="AE362" s="40" t="s">
        <v>276</v>
      </c>
      <c r="AF362" s="155"/>
      <c r="AG362" s="40" t="s">
        <v>276</v>
      </c>
      <c r="AH362" s="155" t="s">
        <v>87</v>
      </c>
      <c r="AI362" s="40" t="s">
        <v>276</v>
      </c>
      <c r="AJ362" s="155" t="s">
        <v>88</v>
      </c>
      <c r="AK362" s="40" t="s">
        <v>276</v>
      </c>
      <c r="AL362" s="155" t="s">
        <v>85</v>
      </c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276</v>
      </c>
      <c r="P363" s="156"/>
      <c r="Q363" s="87" t="s">
        <v>276</v>
      </c>
      <c r="R363" s="156"/>
      <c r="S363" s="87" t="s">
        <v>276</v>
      </c>
      <c r="T363" s="156"/>
      <c r="U363" s="87" t="s">
        <v>276</v>
      </c>
      <c r="V363" s="156"/>
      <c r="W363" s="87"/>
      <c r="X363" s="156"/>
      <c r="Y363" s="87" t="s">
        <v>276</v>
      </c>
      <c r="Z363" s="156"/>
      <c r="AA363" s="87" t="s">
        <v>276</v>
      </c>
      <c r="AB363" s="156" t="s">
        <v>85</v>
      </c>
      <c r="AC363" s="87" t="s">
        <v>276</v>
      </c>
      <c r="AD363" s="156"/>
      <c r="AE363" s="87" t="s">
        <v>276</v>
      </c>
      <c r="AF363" s="156"/>
      <c r="AG363" s="87" t="s">
        <v>276</v>
      </c>
      <c r="AH363" s="156" t="s">
        <v>22</v>
      </c>
      <c r="AI363" s="87" t="s">
        <v>276</v>
      </c>
      <c r="AJ363" s="156" t="s">
        <v>88</v>
      </c>
      <c r="AK363" s="87" t="s">
        <v>276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276</v>
      </c>
      <c r="P364" s="157"/>
      <c r="Q364" s="80" t="s">
        <v>276</v>
      </c>
      <c r="R364" s="157"/>
      <c r="S364" s="80" t="s">
        <v>276</v>
      </c>
      <c r="T364" s="157"/>
      <c r="U364" s="80" t="s">
        <v>276</v>
      </c>
      <c r="V364" s="157"/>
      <c r="W364" s="80"/>
      <c r="X364" s="157"/>
      <c r="Y364" s="80" t="s">
        <v>276</v>
      </c>
      <c r="Z364" s="157" t="s">
        <v>22</v>
      </c>
      <c r="AA364" s="80" t="s">
        <v>276</v>
      </c>
      <c r="AB364" s="157" t="s">
        <v>87</v>
      </c>
      <c r="AC364" s="80" t="s">
        <v>276</v>
      </c>
      <c r="AD364" s="157"/>
      <c r="AE364" s="80" t="s">
        <v>276</v>
      </c>
      <c r="AF364" s="157"/>
      <c r="AG364" s="80" t="s">
        <v>276</v>
      </c>
      <c r="AH364" s="157" t="s">
        <v>22</v>
      </c>
      <c r="AI364" s="80" t="s">
        <v>276</v>
      </c>
      <c r="AJ364" s="157" t="s">
        <v>88</v>
      </c>
      <c r="AK364" s="80" t="s">
        <v>276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277</v>
      </c>
      <c r="P365" s="151"/>
      <c r="Q365" s="84" t="s">
        <v>277</v>
      </c>
      <c r="R365" s="151"/>
      <c r="S365" s="84" t="s">
        <v>277</v>
      </c>
      <c r="T365" s="151"/>
      <c r="U365" s="84" t="s">
        <v>277</v>
      </c>
      <c r="V365" s="151"/>
      <c r="W365" s="84"/>
      <c r="X365" s="151"/>
      <c r="Y365" s="84" t="s">
        <v>277</v>
      </c>
      <c r="Z365" s="151"/>
      <c r="AA365" s="84" t="s">
        <v>277</v>
      </c>
      <c r="AB365" s="151" t="s">
        <v>82</v>
      </c>
      <c r="AC365" s="84" t="s">
        <v>277</v>
      </c>
      <c r="AD365" s="151" t="s">
        <v>82</v>
      </c>
      <c r="AE365" s="84" t="s">
        <v>277</v>
      </c>
      <c r="AF365" s="151"/>
      <c r="AG365" s="84" t="s">
        <v>277</v>
      </c>
      <c r="AH365" s="151"/>
      <c r="AI365" s="84" t="s">
        <v>277</v>
      </c>
      <c r="AJ365" s="151"/>
      <c r="AK365" s="84" t="s">
        <v>277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277</v>
      </c>
      <c r="P366" s="151"/>
      <c r="Q366" s="84" t="s">
        <v>277</v>
      </c>
      <c r="R366" s="151"/>
      <c r="S366" s="84" t="s">
        <v>277</v>
      </c>
      <c r="T366" s="151"/>
      <c r="U366" s="84" t="s">
        <v>277</v>
      </c>
      <c r="V366" s="151"/>
      <c r="W366" s="84"/>
      <c r="X366" s="151"/>
      <c r="Y366" s="84" t="s">
        <v>277</v>
      </c>
      <c r="Z366" s="151"/>
      <c r="AA366" s="84" t="s">
        <v>277</v>
      </c>
      <c r="AB366" s="151" t="s">
        <v>82</v>
      </c>
      <c r="AC366" s="84" t="s">
        <v>277</v>
      </c>
      <c r="AD366" s="151" t="s">
        <v>82</v>
      </c>
      <c r="AE366" s="84" t="s">
        <v>277</v>
      </c>
      <c r="AF366" s="151"/>
      <c r="AG366" s="84" t="s">
        <v>277</v>
      </c>
      <c r="AH366" s="151"/>
      <c r="AI366" s="84" t="s">
        <v>277</v>
      </c>
      <c r="AJ366" s="151"/>
      <c r="AK366" s="84" t="s">
        <v>277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82</v>
      </c>
      <c r="P367" s="151"/>
      <c r="Q367" s="84" t="s">
        <v>82</v>
      </c>
      <c r="R367" s="151"/>
      <c r="S367" s="84" t="s">
        <v>82</v>
      </c>
      <c r="T367" s="151"/>
      <c r="U367" s="84" t="s">
        <v>82</v>
      </c>
      <c r="V367" s="151"/>
      <c r="W367" s="84"/>
      <c r="X367" s="151"/>
      <c r="Y367" s="84" t="s">
        <v>82</v>
      </c>
      <c r="Z367" s="151"/>
      <c r="AA367" s="84" t="s">
        <v>82</v>
      </c>
      <c r="AB367" s="151"/>
      <c r="AC367" s="84" t="s">
        <v>82</v>
      </c>
      <c r="AD367" s="151"/>
      <c r="AE367" s="84" t="s">
        <v>82</v>
      </c>
      <c r="AF367" s="151"/>
      <c r="AG367" s="84" t="s">
        <v>82</v>
      </c>
      <c r="AH367" s="151"/>
      <c r="AI367" s="84" t="s">
        <v>82</v>
      </c>
      <c r="AJ367" s="151"/>
      <c r="AK367" s="84" t="s">
        <v>82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82</v>
      </c>
      <c r="P368" s="151"/>
      <c r="Q368" s="84" t="s">
        <v>82</v>
      </c>
      <c r="R368" s="151"/>
      <c r="S368" s="84" t="s">
        <v>82</v>
      </c>
      <c r="T368" s="151"/>
      <c r="U368" s="84" t="s">
        <v>82</v>
      </c>
      <c r="V368" s="151"/>
      <c r="W368" s="84"/>
      <c r="X368" s="151"/>
      <c r="Y368" s="84" t="s">
        <v>82</v>
      </c>
      <c r="Z368" s="151"/>
      <c r="AA368" s="84" t="s">
        <v>82</v>
      </c>
      <c r="AB368" s="151"/>
      <c r="AC368" s="84" t="s">
        <v>82</v>
      </c>
      <c r="AD368" s="151"/>
      <c r="AE368" s="84" t="s">
        <v>82</v>
      </c>
      <c r="AF368" s="151"/>
      <c r="AG368" s="84" t="s">
        <v>82</v>
      </c>
      <c r="AH368" s="151"/>
      <c r="AI368" s="84" t="s">
        <v>82</v>
      </c>
      <c r="AJ368" s="151"/>
      <c r="AK368" s="84" t="s">
        <v>82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278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278</v>
      </c>
      <c r="AB369" s="156"/>
      <c r="AC369" s="87" t="s">
        <v>278</v>
      </c>
      <c r="AD369" s="156"/>
      <c r="AE369" s="87" t="s">
        <v>278</v>
      </c>
      <c r="AF369" s="156"/>
      <c r="AG369" s="87" t="s">
        <v>278</v>
      </c>
      <c r="AH369" s="156"/>
      <c r="AI369" s="87" t="s">
        <v>278</v>
      </c>
      <c r="AJ369" s="156"/>
      <c r="AK369" s="87" t="s">
        <v>278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83</v>
      </c>
      <c r="P372" s="151"/>
      <c r="Q372" s="84" t="s">
        <v>298</v>
      </c>
      <c r="R372" s="151"/>
      <c r="S372" s="84" t="s">
        <v>278</v>
      </c>
      <c r="T372" s="151"/>
      <c r="U372" s="84" t="s">
        <v>278</v>
      </c>
      <c r="V372" s="151"/>
      <c r="W372" s="84"/>
      <c r="X372" s="151"/>
      <c r="Y372" s="84" t="s">
        <v>282</v>
      </c>
      <c r="Z372" s="151"/>
      <c r="AA372" s="84" t="s">
        <v>282</v>
      </c>
      <c r="AB372" s="151" t="s">
        <v>90</v>
      </c>
      <c r="AC372" s="84" t="s">
        <v>83</v>
      </c>
      <c r="AD372" s="151" t="s">
        <v>281</v>
      </c>
      <c r="AE372" s="84" t="s">
        <v>278</v>
      </c>
      <c r="AF372" s="151"/>
      <c r="AG372" s="84" t="s">
        <v>298</v>
      </c>
      <c r="AH372" s="151" t="s">
        <v>90</v>
      </c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83</v>
      </c>
      <c r="P373" s="155"/>
      <c r="Q373" s="40" t="s">
        <v>298</v>
      </c>
      <c r="R373" s="155"/>
      <c r="S373" s="40" t="s">
        <v>278</v>
      </c>
      <c r="T373" s="155"/>
      <c r="U373" s="40" t="s">
        <v>278</v>
      </c>
      <c r="V373" s="155"/>
      <c r="W373" s="40"/>
      <c r="X373" s="155"/>
      <c r="Y373" s="40" t="s">
        <v>282</v>
      </c>
      <c r="Z373" s="155"/>
      <c r="AA373" s="40" t="s">
        <v>282</v>
      </c>
      <c r="AB373" s="155"/>
      <c r="AC373" s="40" t="s">
        <v>83</v>
      </c>
      <c r="AD373" s="155"/>
      <c r="AE373" s="40" t="s">
        <v>278</v>
      </c>
      <c r="AF373" s="155"/>
      <c r="AG373" s="40" t="s">
        <v>298</v>
      </c>
      <c r="AH373" s="155" t="s">
        <v>90</v>
      </c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83</v>
      </c>
      <c r="P374" s="155"/>
      <c r="Q374" s="40" t="s">
        <v>298</v>
      </c>
      <c r="R374" s="155"/>
      <c r="S374" s="40" t="s">
        <v>83</v>
      </c>
      <c r="T374" s="155" t="s">
        <v>280</v>
      </c>
      <c r="U374" s="40" t="s">
        <v>83</v>
      </c>
      <c r="V374" s="155" t="s">
        <v>90</v>
      </c>
      <c r="W374" s="40"/>
      <c r="X374" s="155"/>
      <c r="Y374" s="40" t="s">
        <v>282</v>
      </c>
      <c r="Z374" s="155"/>
      <c r="AA374" s="40" t="s">
        <v>282</v>
      </c>
      <c r="AB374" s="155"/>
      <c r="AC374" s="40" t="s">
        <v>83</v>
      </c>
      <c r="AD374" s="155"/>
      <c r="AE374" s="40" t="s">
        <v>83</v>
      </c>
      <c r="AF374" s="155"/>
      <c r="AG374" s="40" t="s">
        <v>298</v>
      </c>
      <c r="AH374" s="155"/>
      <c r="AI374" s="40" t="s">
        <v>83</v>
      </c>
      <c r="AJ374" s="155" t="s">
        <v>281</v>
      </c>
      <c r="AK374" s="40" t="s">
        <v>83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83</v>
      </c>
      <c r="T375" s="153" t="s">
        <v>280</v>
      </c>
      <c r="U375" s="88" t="s">
        <v>83</v>
      </c>
      <c r="V375" s="153"/>
      <c r="W375" s="88"/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83</v>
      </c>
      <c r="AF375" s="153"/>
      <c r="AG375" s="88" t="s">
        <v>278</v>
      </c>
      <c r="AH375" s="153"/>
      <c r="AI375" s="88" t="s">
        <v>83</v>
      </c>
      <c r="AJ375" s="153" t="s">
        <v>281</v>
      </c>
      <c r="AK375" s="88" t="s">
        <v>83</v>
      </c>
      <c r="AL375" s="153"/>
      <c r="AM375" s="88"/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192</v>
      </c>
      <c r="Q377" s="12" t="s">
        <v>85</v>
      </c>
      <c r="R377" s="71">
        <f>COUNTIF(R$11:R$375,Q377)*8</f>
        <v>128</v>
      </c>
      <c r="S377" s="12" t="s">
        <v>85</v>
      </c>
      <c r="T377" s="71">
        <f>COUNTIF(T$11:T$375,S377)*8</f>
        <v>80</v>
      </c>
      <c r="U377" s="12" t="s">
        <v>85</v>
      </c>
      <c r="V377" s="71">
        <f>COUNTIF(V$11:V$375,U377)*8</f>
        <v>128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64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80</v>
      </c>
      <c r="AK377" s="12" t="s">
        <v>85</v>
      </c>
      <c r="AL377" s="71">
        <f>COUNTIF(AL$11:AL$375,AK377)*8</f>
        <v>168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32</v>
      </c>
      <c r="S378" s="12" t="s">
        <v>286</v>
      </c>
      <c r="T378" s="71">
        <v>0</v>
      </c>
      <c r="U378" s="12" t="s">
        <v>286</v>
      </c>
      <c r="V378" s="71">
        <v>16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4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192</v>
      </c>
      <c r="Q379" s="131" t="s">
        <v>85</v>
      </c>
      <c r="R379" s="71">
        <v>160</v>
      </c>
      <c r="S379" s="131" t="s">
        <v>85</v>
      </c>
      <c r="T379" s="71">
        <v>80</v>
      </c>
      <c r="U379" s="131" t="s">
        <v>85</v>
      </c>
      <c r="V379" s="71">
        <v>144</v>
      </c>
      <c r="W379" s="131" t="s">
        <v>85</v>
      </c>
      <c r="X379" s="71">
        <v>0</v>
      </c>
      <c r="Y379" s="131" t="s">
        <v>85</v>
      </c>
      <c r="Z379" s="71">
        <v>168</v>
      </c>
      <c r="AA379" s="131" t="s">
        <v>85</v>
      </c>
      <c r="AB379" s="71">
        <v>144</v>
      </c>
      <c r="AC379" s="131" t="s">
        <v>85</v>
      </c>
      <c r="AD379" s="71">
        <v>72</v>
      </c>
      <c r="AE379" s="131" t="s">
        <v>85</v>
      </c>
      <c r="AF379" s="71">
        <v>0</v>
      </c>
      <c r="AG379" s="131" t="s">
        <v>85</v>
      </c>
      <c r="AH379" s="71">
        <v>140</v>
      </c>
      <c r="AI379" s="131" t="s">
        <v>85</v>
      </c>
      <c r="AJ379" s="71">
        <v>80</v>
      </c>
      <c r="AK379" s="131" t="s">
        <v>85</v>
      </c>
      <c r="AL379" s="71">
        <v>168</v>
      </c>
      <c r="AM379" s="131" t="s">
        <v>85</v>
      </c>
      <c r="AN379" s="71">
        <v>0</v>
      </c>
    </row>
    <row r="380" spans="1:40" ht="16.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1</v>
      </c>
      <c r="Q380" s="137" t="s">
        <v>287</v>
      </c>
      <c r="R380" s="71">
        <v>4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1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12</v>
      </c>
      <c r="S381" s="137" t="s">
        <v>288</v>
      </c>
      <c r="T381" s="71">
        <v>0</v>
      </c>
      <c r="U381" s="137" t="s">
        <v>288</v>
      </c>
      <c r="V381" s="71">
        <v>0</v>
      </c>
      <c r="W381" s="137" t="s">
        <v>288</v>
      </c>
      <c r="X381" s="71">
        <v>0</v>
      </c>
      <c r="Y381" s="137" t="s">
        <v>288</v>
      </c>
      <c r="Z381" s="71">
        <v>2</v>
      </c>
      <c r="AA381" s="137" t="s">
        <v>288</v>
      </c>
      <c r="AB381" s="71">
        <v>4</v>
      </c>
      <c r="AC381" s="137" t="s">
        <v>288</v>
      </c>
      <c r="AD381" s="71">
        <v>10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2</v>
      </c>
      <c r="AM381" s="137" t="s">
        <v>288</v>
      </c>
      <c r="AN381" s="71">
        <v>0</v>
      </c>
    </row>
    <row r="382" spans="1:40" ht="14.4" hidden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71">
        <v>3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9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4.4" hidden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0</v>
      </c>
      <c r="U383" s="137" t="s">
        <v>283</v>
      </c>
      <c r="V383" s="71">
        <v>0</v>
      </c>
      <c r="W383" s="137" t="s">
        <v>283</v>
      </c>
      <c r="X383" s="71">
        <v>0</v>
      </c>
      <c r="Y383" s="137" t="s">
        <v>283</v>
      </c>
      <c r="Z383" s="71">
        <v>20</v>
      </c>
      <c r="AA383" s="137" t="s">
        <v>283</v>
      </c>
      <c r="AB383" s="71">
        <v>4</v>
      </c>
      <c r="AC383" s="137" t="s">
        <v>283</v>
      </c>
      <c r="AD383" s="71">
        <v>8</v>
      </c>
      <c r="AE383" s="137" t="s">
        <v>283</v>
      </c>
      <c r="AF383" s="71">
        <v>0</v>
      </c>
      <c r="AG383" s="137" t="s">
        <v>283</v>
      </c>
      <c r="AH383" s="71">
        <v>4</v>
      </c>
      <c r="AI383" s="137" t="s">
        <v>283</v>
      </c>
      <c r="AJ383" s="71">
        <v>0</v>
      </c>
      <c r="AK383" s="137" t="s">
        <v>283</v>
      </c>
      <c r="AL383" s="71">
        <v>4</v>
      </c>
      <c r="AM383" s="137" t="s">
        <v>283</v>
      </c>
      <c r="AN383" s="71">
        <v>0</v>
      </c>
    </row>
    <row r="384" spans="1:40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5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4.4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8.7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4.4" hidden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24</v>
      </c>
      <c r="Q387" s="12" t="s">
        <v>87</v>
      </c>
      <c r="R387" s="71">
        <v>8</v>
      </c>
      <c r="S387" s="12" t="s">
        <v>87</v>
      </c>
      <c r="T387" s="71">
        <v>0</v>
      </c>
      <c r="U387" s="12" t="s">
        <v>87</v>
      </c>
      <c r="V387" s="71">
        <v>24</v>
      </c>
      <c r="W387" s="12" t="s">
        <v>87</v>
      </c>
      <c r="X387" s="71">
        <v>0</v>
      </c>
      <c r="Y387" s="12" t="s">
        <v>87</v>
      </c>
      <c r="Z387" s="71">
        <v>40</v>
      </c>
      <c r="AA387" s="12" t="s">
        <v>87</v>
      </c>
      <c r="AB387" s="71">
        <v>8</v>
      </c>
      <c r="AC387" s="12" t="s">
        <v>87</v>
      </c>
      <c r="AD387" s="71">
        <v>0</v>
      </c>
      <c r="AE387" s="12" t="s">
        <v>87</v>
      </c>
      <c r="AF387" s="71">
        <v>56</v>
      </c>
      <c r="AG387" s="12" t="s">
        <v>87</v>
      </c>
      <c r="AH387" s="71">
        <v>64</v>
      </c>
      <c r="AI387" s="12" t="s">
        <v>87</v>
      </c>
      <c r="AJ387" s="71">
        <v>40</v>
      </c>
      <c r="AK387" s="12" t="s">
        <v>87</v>
      </c>
      <c r="AL387" s="71">
        <v>48</v>
      </c>
      <c r="AM387" s="12" t="s">
        <v>87</v>
      </c>
      <c r="AN387" s="71">
        <v>0</v>
      </c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25</v>
      </c>
      <c r="Q388" s="131" t="s">
        <v>87</v>
      </c>
      <c r="R388" s="71">
        <v>36</v>
      </c>
      <c r="S388" s="131" t="s">
        <v>87</v>
      </c>
      <c r="T388" s="71">
        <v>0</v>
      </c>
      <c r="U388" s="131" t="s">
        <v>87</v>
      </c>
      <c r="V388" s="71">
        <v>27</v>
      </c>
      <c r="W388" s="131" t="s">
        <v>87</v>
      </c>
      <c r="X388" s="71">
        <v>0</v>
      </c>
      <c r="Y388" s="131" t="s">
        <v>87</v>
      </c>
      <c r="Z388" s="71">
        <v>64</v>
      </c>
      <c r="AA388" s="131" t="s">
        <v>87</v>
      </c>
      <c r="AB388" s="71">
        <v>17</v>
      </c>
      <c r="AC388" s="131" t="s">
        <v>87</v>
      </c>
      <c r="AD388" s="71">
        <v>28</v>
      </c>
      <c r="AE388" s="131" t="s">
        <v>87</v>
      </c>
      <c r="AF388" s="71">
        <v>57</v>
      </c>
      <c r="AG388" s="131" t="s">
        <v>87</v>
      </c>
      <c r="AH388" s="71">
        <v>68</v>
      </c>
      <c r="AI388" s="131" t="s">
        <v>87</v>
      </c>
      <c r="AJ388" s="71">
        <v>40</v>
      </c>
      <c r="AK388" s="131" t="s">
        <v>87</v>
      </c>
      <c r="AL388" s="71">
        <v>54</v>
      </c>
      <c r="AM388" s="131" t="s">
        <v>87</v>
      </c>
      <c r="AN388" s="71">
        <v>0</v>
      </c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8</v>
      </c>
      <c r="S389" s="12" t="s">
        <v>279</v>
      </c>
      <c r="T389" s="71">
        <v>0</v>
      </c>
      <c r="U389" s="12" t="s">
        <v>279</v>
      </c>
      <c r="V389" s="81">
        <v>0</v>
      </c>
      <c r="W389" s="12" t="s">
        <v>279</v>
      </c>
      <c r="X389" s="81">
        <v>0</v>
      </c>
      <c r="Y389" s="12" t="s">
        <v>279</v>
      </c>
      <c r="Z389" s="71">
        <v>0</v>
      </c>
      <c r="AA389" s="12" t="s">
        <v>279</v>
      </c>
      <c r="AB389" s="71">
        <v>24</v>
      </c>
      <c r="AC389" s="12" t="s">
        <v>279</v>
      </c>
      <c r="AD389" s="71">
        <v>16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/>
      <c r="AN389" s="71"/>
    </row>
    <row r="390" spans="1:40" ht="1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8</v>
      </c>
      <c r="S390" s="12" t="s">
        <v>293</v>
      </c>
      <c r="T390" s="71">
        <v>0</v>
      </c>
      <c r="U390" s="12" t="s">
        <v>293</v>
      </c>
      <c r="V390" s="81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4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/>
      <c r="AN390" s="71"/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16</v>
      </c>
      <c r="S391" s="131" t="s">
        <v>279</v>
      </c>
      <c r="T391" s="71">
        <v>0</v>
      </c>
      <c r="U391" s="131" t="s">
        <v>279</v>
      </c>
      <c r="V391" s="136">
        <v>0</v>
      </c>
      <c r="W391" s="131" t="s">
        <v>279</v>
      </c>
      <c r="X391" s="136">
        <v>0</v>
      </c>
      <c r="Y391" s="175"/>
      <c r="Z391" s="174">
        <v>0</v>
      </c>
      <c r="AA391" s="131" t="s">
        <v>279</v>
      </c>
      <c r="AB391" s="71">
        <v>28</v>
      </c>
      <c r="AC391" s="131" t="s">
        <v>279</v>
      </c>
      <c r="AD391" s="71">
        <v>16</v>
      </c>
      <c r="AE391" s="269" t="s">
        <v>279</v>
      </c>
      <c r="AF391" s="174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75"/>
      <c r="AL391" s="174">
        <v>0</v>
      </c>
      <c r="AM391" s="175"/>
      <c r="AN391" s="174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48</v>
      </c>
      <c r="S392" s="12" t="s">
        <v>88</v>
      </c>
      <c r="T392" s="71">
        <v>72</v>
      </c>
      <c r="U392" s="12" t="s">
        <v>88</v>
      </c>
      <c r="V392" s="71">
        <v>56</v>
      </c>
      <c r="W392" s="12" t="s">
        <v>88</v>
      </c>
      <c r="X392" s="71">
        <v>0</v>
      </c>
      <c r="Y392" s="12" t="s">
        <v>88</v>
      </c>
      <c r="Z392" s="71">
        <v>80</v>
      </c>
      <c r="AA392" s="12" t="s">
        <v>88</v>
      </c>
      <c r="AB392" s="71">
        <v>72</v>
      </c>
      <c r="AC392" s="12" t="s">
        <v>88</v>
      </c>
      <c r="AD392" s="71">
        <v>48</v>
      </c>
      <c r="AE392" s="12" t="s">
        <v>88</v>
      </c>
      <c r="AF392" s="81">
        <v>16</v>
      </c>
      <c r="AG392" s="12" t="s">
        <v>88</v>
      </c>
      <c r="AH392" s="71">
        <v>64</v>
      </c>
      <c r="AI392" s="12" t="s">
        <v>88</v>
      </c>
      <c r="AJ392" s="71">
        <v>80</v>
      </c>
      <c r="AK392" s="12" t="s">
        <v>88</v>
      </c>
      <c r="AL392" s="71">
        <v>72</v>
      </c>
      <c r="AM392" s="12" t="s">
        <v>88</v>
      </c>
      <c r="AN392" s="7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12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8</v>
      </c>
      <c r="AC393" s="12" t="s">
        <v>294</v>
      </c>
      <c r="AD393" s="71">
        <v>12</v>
      </c>
      <c r="AE393" s="12" t="s">
        <v>294</v>
      </c>
      <c r="AF393" s="8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60</v>
      </c>
      <c r="S394" s="131" t="s">
        <v>88</v>
      </c>
      <c r="T394" s="71">
        <v>72</v>
      </c>
      <c r="U394" s="131" t="s">
        <v>88</v>
      </c>
      <c r="V394" s="71">
        <v>56</v>
      </c>
      <c r="W394" s="131" t="s">
        <v>88</v>
      </c>
      <c r="X394" s="71">
        <v>0</v>
      </c>
      <c r="Y394" s="131" t="s">
        <v>88</v>
      </c>
      <c r="Z394" s="71">
        <v>80</v>
      </c>
      <c r="AA394" s="131" t="s">
        <v>88</v>
      </c>
      <c r="AB394" s="71">
        <v>80</v>
      </c>
      <c r="AC394" s="131" t="s">
        <v>88</v>
      </c>
      <c r="AD394" s="71">
        <v>60</v>
      </c>
      <c r="AE394" s="131" t="s">
        <v>88</v>
      </c>
      <c r="AF394" s="136">
        <v>16</v>
      </c>
      <c r="AG394" s="131" t="s">
        <v>88</v>
      </c>
      <c r="AH394" s="71">
        <v>64</v>
      </c>
      <c r="AI394" s="131" t="s">
        <v>88</v>
      </c>
      <c r="AJ394" s="71">
        <v>80</v>
      </c>
      <c r="AK394" s="131" t="s">
        <v>88</v>
      </c>
      <c r="AL394" s="71">
        <v>72</v>
      </c>
      <c r="AM394" s="131" t="s">
        <v>88</v>
      </c>
      <c r="AN394" s="71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21"/>
      <c r="X395" s="1"/>
      <c r="Y395" s="21"/>
      <c r="Z395" s="171"/>
      <c r="AA395" s="21"/>
      <c r="AB395" s="1"/>
      <c r="AC395" s="21"/>
      <c r="AD395" s="1"/>
      <c r="AE395" s="21"/>
      <c r="AF395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24"/>
      <c r="Y396" s="140"/>
      <c r="Z396" s="22"/>
      <c r="AA396" s="140"/>
      <c r="AB396" s="14"/>
      <c r="AC396" s="140"/>
      <c r="AD396" s="14"/>
      <c r="AE396" s="140"/>
      <c r="AF396" s="30"/>
      <c r="AG396" s="140"/>
      <c r="AH396" s="14"/>
      <c r="AI396" s="140"/>
      <c r="AJ396" s="14"/>
      <c r="AK396" s="140"/>
      <c r="AL396" s="14"/>
      <c r="AM396" s="140"/>
      <c r="AN396" s="24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24"/>
      <c r="Y397" s="140"/>
      <c r="Z397" s="22"/>
      <c r="AA397" s="140"/>
      <c r="AB397" s="14"/>
      <c r="AC397" s="140"/>
      <c r="AD397" s="14"/>
      <c r="AE397" s="140"/>
      <c r="AF397" s="30"/>
      <c r="AG397" s="140"/>
      <c r="AH397" s="14"/>
      <c r="AI397" s="140"/>
      <c r="AJ397" s="14"/>
      <c r="AK397" s="140"/>
      <c r="AL397" s="14"/>
      <c r="AM397" s="140"/>
      <c r="AN397" s="24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24"/>
      <c r="Y398" s="140"/>
      <c r="Z398" s="22"/>
      <c r="AA398" s="140"/>
      <c r="AB398" s="14"/>
      <c r="AC398" s="140"/>
      <c r="AD398" s="14"/>
      <c r="AE398"/>
      <c r="AF398" s="30"/>
      <c r="AG398" s="140"/>
      <c r="AH398" s="14"/>
      <c r="AI398" s="140"/>
      <c r="AJ398" s="14"/>
      <c r="AK398" s="140"/>
      <c r="AL398" s="14"/>
      <c r="AM398" s="140"/>
      <c r="AN398" s="24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224</v>
      </c>
      <c r="Q399" s="81" t="s">
        <v>85</v>
      </c>
      <c r="R399" s="141">
        <v>160</v>
      </c>
      <c r="S399" s="81" t="s">
        <v>85</v>
      </c>
      <c r="T399" s="141">
        <v>128</v>
      </c>
      <c r="U399" s="71" t="s">
        <v>85</v>
      </c>
      <c r="V399" s="141">
        <v>144</v>
      </c>
      <c r="W399" s="71" t="s">
        <v>85</v>
      </c>
      <c r="X399" s="141">
        <v>0</v>
      </c>
      <c r="Y399" s="81" t="s">
        <v>85</v>
      </c>
      <c r="Z399" s="141">
        <v>168</v>
      </c>
      <c r="AA399" s="81" t="s">
        <v>85</v>
      </c>
      <c r="AB399" s="141">
        <v>144</v>
      </c>
      <c r="AC399" s="81" t="s">
        <v>85</v>
      </c>
      <c r="AD399" s="141">
        <v>144</v>
      </c>
      <c r="AE399" s="71" t="s">
        <v>85</v>
      </c>
      <c r="AF399" s="141">
        <v>0</v>
      </c>
      <c r="AG399" s="81" t="s">
        <v>85</v>
      </c>
      <c r="AH399" s="141">
        <v>156</v>
      </c>
      <c r="AI399" s="81" t="s">
        <v>85</v>
      </c>
      <c r="AJ399" s="141">
        <v>128</v>
      </c>
      <c r="AK399" s="81" t="s">
        <v>85</v>
      </c>
      <c r="AL399" s="71">
        <v>160</v>
      </c>
      <c r="AM399" s="8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53</v>
      </c>
      <c r="Q400" s="81" t="s">
        <v>87</v>
      </c>
      <c r="R400" s="141">
        <v>56</v>
      </c>
      <c r="S400" s="81" t="s">
        <v>87</v>
      </c>
      <c r="T400" s="141">
        <v>52</v>
      </c>
      <c r="U400" s="71" t="s">
        <v>87</v>
      </c>
      <c r="V400" s="141">
        <v>58</v>
      </c>
      <c r="W400" s="71" t="s">
        <v>87</v>
      </c>
      <c r="X400" s="141">
        <v>0</v>
      </c>
      <c r="Y400" s="81" t="s">
        <v>87</v>
      </c>
      <c r="Z400" s="141">
        <v>64</v>
      </c>
      <c r="AA400" s="81" t="s">
        <v>87</v>
      </c>
      <c r="AB400" s="141">
        <v>58</v>
      </c>
      <c r="AC400" s="81" t="s">
        <v>87</v>
      </c>
      <c r="AD400" s="141">
        <v>50</v>
      </c>
      <c r="AE400" s="71" t="s">
        <v>87</v>
      </c>
      <c r="AF400" s="141">
        <v>64</v>
      </c>
      <c r="AG400" s="81" t="s">
        <v>87</v>
      </c>
      <c r="AH400" s="141">
        <v>62</v>
      </c>
      <c r="AI400" s="81" t="s">
        <v>87</v>
      </c>
      <c r="AJ400" s="141">
        <v>47</v>
      </c>
      <c r="AK400" s="81" t="s">
        <v>87</v>
      </c>
      <c r="AL400" s="71">
        <v>64</v>
      </c>
      <c r="AM400" s="8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384</v>
      </c>
      <c r="Q401" s="81" t="s">
        <v>279</v>
      </c>
      <c r="R401" s="141">
        <v>16</v>
      </c>
      <c r="S401" s="81" t="s">
        <v>279</v>
      </c>
      <c r="T401" s="71">
        <v>648</v>
      </c>
      <c r="U401" s="71" t="s">
        <v>279</v>
      </c>
      <c r="V401" s="141">
        <v>24</v>
      </c>
      <c r="W401" s="71" t="s">
        <v>279</v>
      </c>
      <c r="X401" s="141">
        <v>0</v>
      </c>
      <c r="Y401" s="174" t="s">
        <v>279</v>
      </c>
      <c r="Z401" s="230"/>
      <c r="AA401" s="81" t="s">
        <v>279</v>
      </c>
      <c r="AB401" s="71">
        <v>40</v>
      </c>
      <c r="AC401" s="81" t="s">
        <v>279</v>
      </c>
      <c r="AD401" s="71">
        <v>24</v>
      </c>
      <c r="AE401" s="174" t="s">
        <v>279</v>
      </c>
      <c r="AF401" s="174">
        <v>0</v>
      </c>
      <c r="AG401" s="81" t="s">
        <v>279</v>
      </c>
      <c r="AH401" s="71">
        <v>56</v>
      </c>
      <c r="AI401" s="81" t="s">
        <v>279</v>
      </c>
      <c r="AJ401" s="71">
        <v>108</v>
      </c>
      <c r="AK401" s="175"/>
      <c r="AL401" s="174">
        <v>224</v>
      </c>
      <c r="AM401" s="175"/>
      <c r="AN401" s="174"/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248">
        <v>72</v>
      </c>
      <c r="Q402" s="81" t="s">
        <v>88</v>
      </c>
      <c r="R402" s="141">
        <v>80</v>
      </c>
      <c r="S402" s="81" t="s">
        <v>88</v>
      </c>
      <c r="T402" s="141">
        <v>80</v>
      </c>
      <c r="U402" s="71" t="s">
        <v>88</v>
      </c>
      <c r="V402" s="141">
        <v>80</v>
      </c>
      <c r="W402" s="71" t="s">
        <v>88</v>
      </c>
      <c r="X402" s="141">
        <v>0</v>
      </c>
      <c r="Y402" s="81" t="s">
        <v>88</v>
      </c>
      <c r="Z402" s="141">
        <v>80</v>
      </c>
      <c r="AA402" s="81" t="s">
        <v>88</v>
      </c>
      <c r="AB402" s="141">
        <v>80</v>
      </c>
      <c r="AC402" s="81" t="s">
        <v>88</v>
      </c>
      <c r="AD402" s="141">
        <v>80</v>
      </c>
      <c r="AE402" s="71" t="s">
        <v>88</v>
      </c>
      <c r="AF402" s="71">
        <v>72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14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24"/>
      <c r="X403" s="24"/>
      <c r="Y403" s="14"/>
      <c r="Z403" s="22"/>
      <c r="AA403" s="14"/>
      <c r="AB403" s="24"/>
      <c r="AC403" s="14"/>
      <c r="AD403" s="14"/>
      <c r="AE403" s="24"/>
      <c r="AF403" s="142"/>
      <c r="AG403" s="14"/>
      <c r="AH403" s="14"/>
      <c r="AI403" s="14"/>
      <c r="AJ403" s="14"/>
      <c r="AK403" s="14"/>
      <c r="AL403" s="14"/>
      <c r="AM403" s="24"/>
      <c r="AN403" s="2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24"/>
      <c r="Y404" s="143"/>
      <c r="Z404" s="22"/>
      <c r="AA404" s="143"/>
      <c r="AB404" s="14"/>
      <c r="AC404" s="143"/>
      <c r="AD404" s="14"/>
      <c r="AE404" s="143"/>
      <c r="AF404" s="30"/>
      <c r="AG404" s="143"/>
      <c r="AH404" s="14"/>
      <c r="AI404" s="143"/>
      <c r="AJ404" s="14"/>
      <c r="AK404" s="143"/>
      <c r="AL404" s="14"/>
      <c r="AM404" s="143"/>
      <c r="AN404" s="2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32</v>
      </c>
      <c r="Q405" s="131" t="s">
        <v>85</v>
      </c>
      <c r="R405" s="136">
        <v>0</v>
      </c>
      <c r="S405" s="131" t="s">
        <v>85</v>
      </c>
      <c r="T405" s="136">
        <v>48</v>
      </c>
      <c r="U405" s="131" t="s">
        <v>85</v>
      </c>
      <c r="V405" s="144">
        <v>0</v>
      </c>
      <c r="W405" s="131" t="s">
        <v>85</v>
      </c>
      <c r="X405" s="144">
        <v>0</v>
      </c>
      <c r="Y405" s="131" t="s">
        <v>85</v>
      </c>
      <c r="Z405" s="71">
        <v>0</v>
      </c>
      <c r="AA405" s="131" t="s">
        <v>85</v>
      </c>
      <c r="AB405" s="136">
        <v>0</v>
      </c>
      <c r="AC405" s="131" t="s">
        <v>85</v>
      </c>
      <c r="AD405" s="136">
        <v>72</v>
      </c>
      <c r="AE405" s="131" t="s">
        <v>85</v>
      </c>
      <c r="AF405" s="141">
        <v>0</v>
      </c>
      <c r="AG405" s="131" t="s">
        <v>85</v>
      </c>
      <c r="AH405" s="136">
        <v>16</v>
      </c>
      <c r="AI405" s="131" t="s">
        <v>85</v>
      </c>
      <c r="AJ405" s="136">
        <v>48</v>
      </c>
      <c r="AK405" s="131" t="s">
        <v>85</v>
      </c>
      <c r="AL405" s="136">
        <v>-8</v>
      </c>
      <c r="AM405" s="131" t="s">
        <v>85</v>
      </c>
      <c r="AN405" s="136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28</v>
      </c>
      <c r="Q406" s="131" t="s">
        <v>87</v>
      </c>
      <c r="R406" s="136">
        <v>20</v>
      </c>
      <c r="S406" s="131" t="s">
        <v>87</v>
      </c>
      <c r="T406" s="136">
        <v>52</v>
      </c>
      <c r="U406" s="131" t="s">
        <v>87</v>
      </c>
      <c r="V406" s="144">
        <v>31</v>
      </c>
      <c r="W406" s="131" t="s">
        <v>87</v>
      </c>
      <c r="X406" s="144">
        <v>0</v>
      </c>
      <c r="Y406" s="131" t="s">
        <v>87</v>
      </c>
      <c r="Z406" s="71">
        <v>0</v>
      </c>
      <c r="AA406" s="131" t="s">
        <v>87</v>
      </c>
      <c r="AB406" s="287">
        <v>17</v>
      </c>
      <c r="AC406" s="131" t="s">
        <v>87</v>
      </c>
      <c r="AD406" s="144">
        <v>22</v>
      </c>
      <c r="AE406" s="131" t="s">
        <v>87</v>
      </c>
      <c r="AF406" s="141">
        <v>7</v>
      </c>
      <c r="AG406" s="131" t="s">
        <v>87</v>
      </c>
      <c r="AH406" s="136">
        <v>-6</v>
      </c>
      <c r="AI406" s="131" t="s">
        <v>87</v>
      </c>
      <c r="AJ406" s="136">
        <v>7</v>
      </c>
      <c r="AK406" s="131" t="s">
        <v>87</v>
      </c>
      <c r="AL406" s="136">
        <v>10</v>
      </c>
      <c r="AM406" s="131" t="s">
        <v>87</v>
      </c>
      <c r="AN406" s="136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384</v>
      </c>
      <c r="Q407" s="131" t="s">
        <v>279</v>
      </c>
      <c r="R407" s="136">
        <v>0</v>
      </c>
      <c r="S407" s="131" t="s">
        <v>279</v>
      </c>
      <c r="T407" s="136">
        <v>648</v>
      </c>
      <c r="U407" s="131" t="s">
        <v>279</v>
      </c>
      <c r="V407" s="136">
        <v>24</v>
      </c>
      <c r="W407" s="131" t="s">
        <v>279</v>
      </c>
      <c r="X407" s="136">
        <v>0</v>
      </c>
      <c r="Y407" s="174" t="s">
        <v>279</v>
      </c>
      <c r="Z407" s="230">
        <v>32</v>
      </c>
      <c r="AA407" s="131" t="s">
        <v>279</v>
      </c>
      <c r="AB407" s="136">
        <v>12</v>
      </c>
      <c r="AC407" s="131" t="s">
        <v>279</v>
      </c>
      <c r="AD407" s="136">
        <v>8</v>
      </c>
      <c r="AE407" s="269" t="s">
        <v>279</v>
      </c>
      <c r="AF407" s="270">
        <v>0</v>
      </c>
      <c r="AG407" s="131" t="s">
        <v>279</v>
      </c>
      <c r="AH407" s="136">
        <v>56</v>
      </c>
      <c r="AI407" s="131" t="s">
        <v>279</v>
      </c>
      <c r="AJ407" s="136">
        <v>108</v>
      </c>
      <c r="AK407" s="175"/>
      <c r="AL407" s="174">
        <v>2</v>
      </c>
      <c r="AM407" s="175"/>
      <c r="AN407" s="174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72</v>
      </c>
      <c r="Q408" s="131" t="s">
        <v>88</v>
      </c>
      <c r="R408" s="144">
        <v>20</v>
      </c>
      <c r="S408" s="131" t="s">
        <v>88</v>
      </c>
      <c r="T408" s="144">
        <v>8</v>
      </c>
      <c r="U408" s="131" t="s">
        <v>88</v>
      </c>
      <c r="V408" s="144">
        <v>24</v>
      </c>
      <c r="W408" s="131" t="s">
        <v>88</v>
      </c>
      <c r="X408" s="144">
        <v>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20</v>
      </c>
      <c r="AE408" s="131" t="s">
        <v>88</v>
      </c>
      <c r="AF408" s="108">
        <v>56</v>
      </c>
      <c r="AG408" s="131" t="s">
        <v>88</v>
      </c>
      <c r="AH408" s="144">
        <v>16</v>
      </c>
      <c r="AI408" s="131" t="s">
        <v>88</v>
      </c>
      <c r="AJ408" s="144">
        <v>0</v>
      </c>
      <c r="AK408" s="131" t="s">
        <v>88</v>
      </c>
      <c r="AL408" s="144">
        <v>8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/>
      <c r="V409"/>
      <c r="W409"/>
      <c r="X409"/>
      <c r="Y409" s="8"/>
      <c r="Z409" s="9"/>
      <c r="AA409" s="8"/>
      <c r="AB409" s="145"/>
      <c r="AC409" s="8"/>
      <c r="AD409" s="145"/>
      <c r="AE409"/>
      <c r="AF409"/>
      <c r="AG409" s="8"/>
      <c r="AH409" s="145"/>
      <c r="AI409" s="8"/>
      <c r="AJ409" s="145"/>
      <c r="AK409" s="8"/>
      <c r="AL409" s="145"/>
      <c r="AM409"/>
      <c r="AN409" s="145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 s="146"/>
      <c r="AD410" s="145"/>
      <c r="AE410"/>
      <c r="AF410"/>
      <c r="AG410" s="146"/>
      <c r="AH410" s="145"/>
      <c r="AI410" s="146"/>
      <c r="AJ410" s="145"/>
      <c r="AK410" s="146"/>
      <c r="AL410" s="145"/>
      <c r="AM410"/>
      <c r="AN410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9"/>
      <c r="S411"/>
      <c r="T411" s="9"/>
      <c r="U411"/>
      <c r="V411"/>
      <c r="W411"/>
      <c r="X411"/>
      <c r="Y411"/>
      <c r="Z411" s="9"/>
      <c r="AA411"/>
      <c r="AB411" s="9"/>
      <c r="AC411"/>
      <c r="AD411" s="9"/>
      <c r="AE411"/>
      <c r="AF411" s="142"/>
      <c r="AG411"/>
      <c r="AH411" s="9"/>
      <c r="AI411"/>
      <c r="AJ411" s="9"/>
      <c r="AK411"/>
      <c r="AL411" s="9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0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1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1</v>
      </c>
      <c r="AK412" s="103" t="s">
        <v>295</v>
      </c>
      <c r="AL412" s="71">
        <v>3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  <c r="U413" s="103" t="s">
        <v>296</v>
      </c>
      <c r="V413" s="71">
        <v>0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0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3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12</v>
      </c>
      <c r="Q415" s="103" t="s">
        <v>284</v>
      </c>
      <c r="R415" s="71">
        <v>4</v>
      </c>
      <c r="S415" s="103" t="s">
        <v>284</v>
      </c>
      <c r="T415" s="71">
        <v>4</v>
      </c>
      <c r="U415" s="103" t="s">
        <v>284</v>
      </c>
      <c r="V415" s="71">
        <v>0</v>
      </c>
      <c r="W415" s="103" t="s">
        <v>284</v>
      </c>
      <c r="X415" s="71">
        <v>0</v>
      </c>
      <c r="Y415" s="103" t="s">
        <v>284</v>
      </c>
      <c r="Z415" s="71">
        <v>20</v>
      </c>
      <c r="AA415" s="103" t="s">
        <v>284</v>
      </c>
      <c r="AB415" s="71">
        <v>0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5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24</v>
      </c>
      <c r="Q419" s="71" t="s">
        <v>11</v>
      </c>
      <c r="R419" s="71">
        <v>16</v>
      </c>
      <c r="S419" s="71" t="s">
        <v>11</v>
      </c>
      <c r="T419" s="71">
        <v>0</v>
      </c>
      <c r="U419" s="71" t="s">
        <v>11</v>
      </c>
      <c r="V419" s="71">
        <v>16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38</v>
      </c>
      <c r="Q420" s="93" t="s">
        <v>15</v>
      </c>
      <c r="R420" s="71">
        <v>20</v>
      </c>
      <c r="S420" s="93" t="s">
        <v>15</v>
      </c>
      <c r="T420" s="71">
        <v>6</v>
      </c>
      <c r="U420" s="106" t="s">
        <v>15</v>
      </c>
      <c r="V420" s="71">
        <v>19</v>
      </c>
      <c r="W420" s="106" t="s">
        <v>15</v>
      </c>
      <c r="X420" s="71">
        <v>0</v>
      </c>
      <c r="Y420" s="93" t="s">
        <v>15</v>
      </c>
      <c r="Z420" s="71">
        <v>42</v>
      </c>
      <c r="AA420" s="93" t="s">
        <v>15</v>
      </c>
      <c r="AB420" s="71">
        <v>1</v>
      </c>
      <c r="AC420" s="93" t="s">
        <v>15</v>
      </c>
      <c r="AD420" s="71">
        <v>0</v>
      </c>
      <c r="AE420" s="106" t="s">
        <v>15</v>
      </c>
      <c r="AF420" s="71">
        <v>4</v>
      </c>
      <c r="AG420" s="93" t="s">
        <v>15</v>
      </c>
      <c r="AH420" s="71">
        <v>15</v>
      </c>
      <c r="AI420" s="106" t="s">
        <v>15</v>
      </c>
      <c r="AJ420" s="71">
        <v>1</v>
      </c>
      <c r="AK420" s="93" t="s">
        <v>15</v>
      </c>
      <c r="AL420" s="71">
        <v>7</v>
      </c>
      <c r="AM420" s="93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9" t="s">
        <v>16</v>
      </c>
      <c r="V421" s="121">
        <v>0</v>
      </c>
      <c r="W421" s="109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9" t="s">
        <v>16</v>
      </c>
      <c r="AF421" s="121">
        <v>0</v>
      </c>
      <c r="AG421" s="104" t="s">
        <v>16</v>
      </c>
      <c r="AH421" s="121">
        <v>-1</v>
      </c>
      <c r="AI421" s="109" t="s">
        <v>16</v>
      </c>
      <c r="AJ421" s="121">
        <v>0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-4</v>
      </c>
      <c r="U422" s="109" t="s">
        <v>10</v>
      </c>
      <c r="V422" s="121">
        <v>0</v>
      </c>
      <c r="W422" s="109" t="s">
        <v>10</v>
      </c>
      <c r="X422" s="121">
        <v>0</v>
      </c>
      <c r="Y422" s="104" t="s">
        <v>10</v>
      </c>
      <c r="Z422" s="121">
        <v>-6</v>
      </c>
      <c r="AA422" s="104" t="s">
        <v>10</v>
      </c>
      <c r="AB422" s="121">
        <v>0</v>
      </c>
      <c r="AC422" s="104" t="s">
        <v>10</v>
      </c>
      <c r="AD422" s="121">
        <v>0</v>
      </c>
      <c r="AE422" s="109" t="s">
        <v>10</v>
      </c>
      <c r="AF422" s="121">
        <v>0</v>
      </c>
      <c r="AG422" s="104" t="s">
        <v>10</v>
      </c>
      <c r="AH422" s="121">
        <v>0</v>
      </c>
      <c r="AI422" s="109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-3</v>
      </c>
      <c r="S423" s="104" t="s">
        <v>17</v>
      </c>
      <c r="T423" s="121">
        <v>0</v>
      </c>
      <c r="U423" s="109" t="s">
        <v>17</v>
      </c>
      <c r="V423" s="121">
        <v>0</v>
      </c>
      <c r="W423" s="109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9" t="s">
        <v>17</v>
      </c>
      <c r="AF423" s="121">
        <v>0</v>
      </c>
      <c r="AG423" s="104" t="s">
        <v>17</v>
      </c>
      <c r="AH423" s="121">
        <v>0</v>
      </c>
      <c r="AI423" s="109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9" t="s">
        <v>18</v>
      </c>
      <c r="V424" s="121">
        <v>-16</v>
      </c>
      <c r="W424" s="109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0</v>
      </c>
      <c r="AE424" s="109" t="s">
        <v>18</v>
      </c>
      <c r="AF424" s="121">
        <v>0</v>
      </c>
      <c r="AG424" s="104" t="s">
        <v>18</v>
      </c>
      <c r="AH424" s="121">
        <v>-4</v>
      </c>
      <c r="AI424" s="109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9" t="s">
        <v>19</v>
      </c>
      <c r="AF425" s="121">
        <v>0</v>
      </c>
      <c r="AG425" s="104" t="s">
        <v>19</v>
      </c>
      <c r="AH425" s="121">
        <v>0</v>
      </c>
      <c r="AI425" s="109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9" t="s">
        <v>20</v>
      </c>
      <c r="AF426" s="121">
        <v>0</v>
      </c>
      <c r="AG426" s="104" t="s">
        <v>20</v>
      </c>
      <c r="AH426" s="121">
        <v>0</v>
      </c>
      <c r="AI426" s="109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9" t="s">
        <v>21</v>
      </c>
      <c r="AF427" s="121">
        <v>0</v>
      </c>
      <c r="AG427" s="104" t="s">
        <v>21</v>
      </c>
      <c r="AH427" s="121">
        <v>0</v>
      </c>
      <c r="AI427" s="109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-24</v>
      </c>
      <c r="Q428" s="81" t="s">
        <v>22</v>
      </c>
      <c r="R428" s="121">
        <v>-8</v>
      </c>
      <c r="S428" s="81" t="s">
        <v>22</v>
      </c>
      <c r="T428" s="121">
        <v>-56</v>
      </c>
      <c r="U428" s="108" t="s">
        <v>22</v>
      </c>
      <c r="V428" s="121">
        <v>-8</v>
      </c>
      <c r="W428" s="108" t="s">
        <v>22</v>
      </c>
      <c r="X428" s="121">
        <v>0</v>
      </c>
      <c r="Y428" s="81" t="s">
        <v>22</v>
      </c>
      <c r="Z428" s="121">
        <v>-32</v>
      </c>
      <c r="AA428" s="81" t="s">
        <v>22</v>
      </c>
      <c r="AB428" s="121">
        <v>0</v>
      </c>
      <c r="AC428" s="81" t="s">
        <v>22</v>
      </c>
      <c r="AD428" s="121">
        <v>0</v>
      </c>
      <c r="AE428" s="108" t="s">
        <v>22</v>
      </c>
      <c r="AF428" s="121">
        <v>0</v>
      </c>
      <c r="AG428" s="81" t="s">
        <v>22</v>
      </c>
      <c r="AH428" s="121">
        <v>-32</v>
      </c>
      <c r="AI428" s="108" t="s">
        <v>22</v>
      </c>
      <c r="AJ428" s="121">
        <v>0</v>
      </c>
      <c r="AK428" s="81" t="s">
        <v>22</v>
      </c>
      <c r="AL428" s="121">
        <v>0</v>
      </c>
      <c r="AM428" s="81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-27</v>
      </c>
      <c r="Q429" s="93" t="s">
        <v>23</v>
      </c>
      <c r="R429" s="71">
        <v>-13</v>
      </c>
      <c r="S429" s="93" t="s">
        <v>23</v>
      </c>
      <c r="T429" s="71">
        <v>-64</v>
      </c>
      <c r="U429" s="106" t="s">
        <v>23</v>
      </c>
      <c r="V429" s="71">
        <v>-24</v>
      </c>
      <c r="W429" s="106" t="s">
        <v>23</v>
      </c>
      <c r="X429" s="71">
        <v>0</v>
      </c>
      <c r="Y429" s="93" t="s">
        <v>23</v>
      </c>
      <c r="Z429" s="71">
        <v>-38</v>
      </c>
      <c r="AA429" s="93" t="s">
        <v>23</v>
      </c>
      <c r="AB429" s="71">
        <v>0</v>
      </c>
      <c r="AC429" s="93" t="s">
        <v>23</v>
      </c>
      <c r="AD429" s="71">
        <v>0</v>
      </c>
      <c r="AE429" s="106" t="s">
        <v>23</v>
      </c>
      <c r="AF429" s="71">
        <v>0</v>
      </c>
      <c r="AG429" s="93" t="s">
        <v>23</v>
      </c>
      <c r="AH429" s="71">
        <v>-37</v>
      </c>
      <c r="AI429" s="106" t="s">
        <v>23</v>
      </c>
      <c r="AJ429" s="71">
        <v>0</v>
      </c>
      <c r="AK429" s="93" t="s">
        <v>23</v>
      </c>
      <c r="AL429" s="71">
        <v>0</v>
      </c>
      <c r="AM429" s="93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19</v>
      </c>
      <c r="Q430" s="105" t="s">
        <v>24</v>
      </c>
      <c r="R430" s="12">
        <v>-1</v>
      </c>
      <c r="S430" s="105" t="s">
        <v>24</v>
      </c>
      <c r="T430" s="12">
        <v>-3</v>
      </c>
      <c r="U430" s="105" t="s">
        <v>24</v>
      </c>
      <c r="V430" s="12">
        <v>-1</v>
      </c>
      <c r="W430" s="105" t="s">
        <v>24</v>
      </c>
      <c r="X430" s="12">
        <v>0</v>
      </c>
      <c r="Y430" s="105" t="s">
        <v>24</v>
      </c>
      <c r="Z430" s="12">
        <v>4</v>
      </c>
      <c r="AA430" s="105" t="s">
        <v>24</v>
      </c>
      <c r="AB430" s="12">
        <v>1</v>
      </c>
      <c r="AC430" s="105" t="s">
        <v>24</v>
      </c>
      <c r="AD430" s="12">
        <v>0</v>
      </c>
      <c r="AE430" s="105" t="s">
        <v>24</v>
      </c>
      <c r="AF430" s="122">
        <v>4</v>
      </c>
      <c r="AG430" s="105" t="s">
        <v>24</v>
      </c>
      <c r="AH430" s="12">
        <v>68</v>
      </c>
      <c r="AI430" s="105" t="s">
        <v>24</v>
      </c>
      <c r="AJ430" s="12">
        <v>10</v>
      </c>
      <c r="AK430" s="105" t="s">
        <v>24</v>
      </c>
      <c r="AL430" s="12">
        <v>12</v>
      </c>
      <c r="AM430" s="105" t="s">
        <v>24</v>
      </c>
      <c r="AN430" s="1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/>
      <c r="AN431" s="9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40</v>
      </c>
      <c r="Q432" s="30"/>
      <c r="R432" s="30"/>
      <c r="S432" s="12" t="s">
        <v>280</v>
      </c>
      <c r="T432" s="71">
        <v>53</v>
      </c>
      <c r="U432" s="131" t="s">
        <v>90</v>
      </c>
      <c r="V432" s="71">
        <v>26</v>
      </c>
      <c r="W432" s="21"/>
      <c r="X432" s="24"/>
      <c r="Y432"/>
      <c r="Z432" s="9"/>
      <c r="AA432"/>
      <c r="AB432"/>
      <c r="AC432" s="131" t="s">
        <v>281</v>
      </c>
      <c r="AD432" s="81">
        <v>26</v>
      </c>
      <c r="AE432" s="21"/>
      <c r="AF432" s="14"/>
      <c r="AG432"/>
      <c r="AH432"/>
      <c r="AI432"/>
      <c r="AJ432"/>
      <c r="AK432"/>
      <c r="AL432" s="9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261">
        <v>2</v>
      </c>
      <c r="U433" s="30"/>
      <c r="V433" s="119"/>
      <c r="W433" s="119"/>
      <c r="X433" s="119"/>
      <c r="Y433"/>
      <c r="Z433" s="9"/>
      <c r="AA433" s="12" t="s">
        <v>90</v>
      </c>
      <c r="AB433" s="71">
        <v>26</v>
      </c>
      <c r="AC433"/>
      <c r="AD433"/>
      <c r="AE433"/>
      <c r="AF433" s="24"/>
      <c r="AG433" s="12" t="s">
        <v>90</v>
      </c>
      <c r="AH433" s="71">
        <v>9</v>
      </c>
      <c r="AI433" s="12" t="s">
        <v>281</v>
      </c>
      <c r="AJ433" s="71">
        <v>34</v>
      </c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 s="9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 s="3" t="s">
        <v>297</v>
      </c>
      <c r="AJ434" s="12">
        <v>3</v>
      </c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 s="9"/>
      <c r="U435" s="119"/>
      <c r="V435" s="119"/>
      <c r="W435" s="119"/>
      <c r="X435" s="119"/>
      <c r="Y435"/>
      <c r="Z435" s="9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 s="9"/>
      <c r="U436" s="119"/>
      <c r="V436" s="119"/>
      <c r="W436" s="119"/>
      <c r="X436" s="119"/>
      <c r="Y436"/>
      <c r="Z436" s="9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 s="9"/>
      <c r="U437" s="119"/>
      <c r="V437" s="119"/>
      <c r="W437" s="119"/>
      <c r="X437" s="119"/>
      <c r="Y437"/>
      <c r="Z437" s="9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 s="9"/>
      <c r="U438" s="119"/>
      <c r="V438" s="119"/>
      <c r="W438" s="119"/>
      <c r="X438" s="119"/>
      <c r="Y438"/>
      <c r="Z438" s="9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 s="9"/>
      <c r="U439" s="119"/>
      <c r="V439" s="119"/>
      <c r="W439" s="119"/>
      <c r="X439" s="119"/>
      <c r="Y439"/>
      <c r="Z439" s="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 s="9"/>
      <c r="U440" s="119"/>
      <c r="V440" s="119"/>
      <c r="W440" s="119"/>
      <c r="X440" s="119"/>
      <c r="Y440"/>
      <c r="Z440" s="9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 s="9"/>
      <c r="U441" s="119"/>
      <c r="V441" s="119"/>
      <c r="W441" s="119"/>
      <c r="X441" s="119"/>
      <c r="Y441"/>
      <c r="Z441" s="9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 s="9"/>
      <c r="U442" s="119"/>
      <c r="V442" s="119"/>
      <c r="W442" s="119"/>
      <c r="X442" s="119"/>
      <c r="Y442"/>
      <c r="Z442" s="9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 s="9"/>
      <c r="U443" s="119"/>
      <c r="V443" s="119"/>
      <c r="W443" s="119"/>
      <c r="X443" s="119"/>
      <c r="Y443"/>
      <c r="Z443" s="9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 s="9"/>
      <c r="U444" s="119"/>
      <c r="V444" s="119"/>
      <c r="W444" s="119"/>
      <c r="X444" s="119"/>
      <c r="Y444"/>
      <c r="Z444" s="9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 s="9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 s="9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 s="9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 s="9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 s="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 s="9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5">
      <c r="D451" s="9"/>
      <c r="E451" s="97"/>
      <c r="F451" s="97"/>
      <c r="H451" s="9"/>
      <c r="I451" s="30"/>
      <c r="J451" s="30"/>
      <c r="L451" s="9"/>
      <c r="N451" s="9"/>
      <c r="R451" s="9"/>
    </row>
    <row r="460" spans="1:40" x14ac:dyDescent="0.25">
      <c r="D460" s="9"/>
    </row>
  </sheetData>
  <sheetProtection algorithmName="SHA-512" hashValue="CIJnkJLB8rTpRp2kqo//ooYPdNPOxi8whhCWE9DV2zUQLaHZGTx/m2OZ1zf4Vib6/2/I66asjk8aFvCFGQEOVg==" saltValue="cReeD9sNouq3QljiT62N1w==" spinCount="100000" sheet="1" objects="1" scenarios="1" formatColumns="0" formatRows="0"/>
  <mergeCells count="64">
    <mergeCell ref="A85:A92"/>
    <mergeCell ref="A110:A118"/>
    <mergeCell ref="E10:F10"/>
    <mergeCell ref="C10:D10"/>
    <mergeCell ref="S9:T9"/>
    <mergeCell ref="I10:J10"/>
    <mergeCell ref="G10:H10"/>
    <mergeCell ref="S10:T10"/>
    <mergeCell ref="Q10:R10"/>
    <mergeCell ref="O10:P10"/>
    <mergeCell ref="M10:N10"/>
    <mergeCell ref="K10:L10"/>
    <mergeCell ref="AM10:AN10"/>
    <mergeCell ref="AG8:AH8"/>
    <mergeCell ref="AI8:AJ8"/>
    <mergeCell ref="AC10:AD10"/>
    <mergeCell ref="AA10:AB10"/>
    <mergeCell ref="AE8:AF8"/>
    <mergeCell ref="AK10:AL10"/>
    <mergeCell ref="AI10:AJ10"/>
    <mergeCell ref="AG10:AH10"/>
    <mergeCell ref="AE10:AF10"/>
    <mergeCell ref="AK8:AL8"/>
    <mergeCell ref="AM9:AN9"/>
    <mergeCell ref="AA8:AB8"/>
    <mergeCell ref="AC8:AD8"/>
    <mergeCell ref="AG9:AL9"/>
    <mergeCell ref="AC9:AD9"/>
    <mergeCell ref="P7:S7"/>
    <mergeCell ref="C9:N9"/>
    <mergeCell ref="M8:N8"/>
    <mergeCell ref="O8:P8"/>
    <mergeCell ref="G8:H8"/>
    <mergeCell ref="I8:J8"/>
    <mergeCell ref="K8:L8"/>
    <mergeCell ref="C8:D8"/>
    <mergeCell ref="E8:F8"/>
    <mergeCell ref="Q8:R8"/>
    <mergeCell ref="Q9:R9"/>
    <mergeCell ref="S8:T8"/>
    <mergeCell ref="O9:P9"/>
    <mergeCell ref="V5:AA5"/>
    <mergeCell ref="A1:B2"/>
    <mergeCell ref="P4:S4"/>
    <mergeCell ref="P5:S5"/>
    <mergeCell ref="P6:S6"/>
    <mergeCell ref="O1:S1"/>
    <mergeCell ref="O2:S2"/>
    <mergeCell ref="Y10:Z10"/>
    <mergeCell ref="W10:X10"/>
    <mergeCell ref="U10:V10"/>
    <mergeCell ref="AE9:AF9"/>
    <mergeCell ref="AC4:AE4"/>
    <mergeCell ref="AC5:AE5"/>
    <mergeCell ref="W8:X8"/>
    <mergeCell ref="U8:V8"/>
    <mergeCell ref="AA9:AB9"/>
    <mergeCell ref="U9:V9"/>
    <mergeCell ref="W9:X9"/>
    <mergeCell ref="Y9:Z9"/>
    <mergeCell ref="Y8:Z8"/>
    <mergeCell ref="V4:AA4"/>
    <mergeCell ref="V7:AA7"/>
    <mergeCell ref="V6:AA6"/>
  </mergeCells>
  <conditionalFormatting sqref="U9:V10">
    <cfRule type="expression" dxfId="423" priority="56405">
      <formula>$U$9="Renfort arrière"</formula>
    </cfRule>
    <cfRule type="expression" dxfId="422" priority="56406">
      <formula>$U$9="Renfort avant"</formula>
    </cfRule>
    <cfRule type="expression" dxfId="421" priority="56407">
      <formula>$U$9="Renfort chaudières"</formula>
    </cfRule>
  </conditionalFormatting>
  <conditionalFormatting sqref="AM9:AN10">
    <cfRule type="expression" dxfId="420" priority="56399">
      <formula>$AM$9="Renfort arrière"</formula>
    </cfRule>
    <cfRule type="expression" dxfId="419" priority="56400">
      <formula>$AM$9="Renfort avant"</formula>
    </cfRule>
    <cfRule type="expression" dxfId="418" priority="56401">
      <formula>$AM$9="Renfort chaudières"</formula>
    </cfRule>
  </conditionalFormatting>
  <conditionalFormatting sqref="W9:X10">
    <cfRule type="expression" dxfId="417" priority="2443">
      <formula>$AM$9="Renfort arrière"</formula>
    </cfRule>
    <cfRule type="expression" dxfId="416" priority="2444">
      <formula>$AM$9="Renfort avant"</formula>
    </cfRule>
    <cfRule type="expression" dxfId="415" priority="2445">
      <formula>$AM$9="Renfort chaudières"</formula>
    </cfRule>
  </conditionalFormatting>
  <conditionalFormatting sqref="P430">
    <cfRule type="cellIs" dxfId="131" priority="37" operator="notBetween">
      <formula>-8</formula>
      <formula>80</formula>
    </cfRule>
  </conditionalFormatting>
  <conditionalFormatting sqref="O405:P408">
    <cfRule type="cellIs" dxfId="130" priority="36" operator="lessThan">
      <formula>0</formula>
    </cfRule>
  </conditionalFormatting>
  <conditionalFormatting sqref="Q405:R406 Q408:R408">
    <cfRule type="cellIs" dxfId="129" priority="33" operator="lessThan">
      <formula>0</formula>
    </cfRule>
  </conditionalFormatting>
  <conditionalFormatting sqref="Q407:R407">
    <cfRule type="cellIs" dxfId="128" priority="34" operator="lessThan">
      <formula>0</formula>
    </cfRule>
  </conditionalFormatting>
  <conditionalFormatting sqref="R430">
    <cfRule type="cellIs" dxfId="127" priority="35" operator="notBetween">
      <formula>-8</formula>
      <formula>80</formula>
    </cfRule>
  </conditionalFormatting>
  <conditionalFormatting sqref="T430">
    <cfRule type="cellIs" dxfId="126" priority="32" operator="notBetween">
      <formula>-8</formula>
      <formula>80</formula>
    </cfRule>
  </conditionalFormatting>
  <conditionalFormatting sqref="S405:T408">
    <cfRule type="cellIs" dxfId="125" priority="31" operator="lessThan">
      <formula>0</formula>
    </cfRule>
  </conditionalFormatting>
  <conditionalFormatting sqref="U405:X408">
    <cfRule type="cellIs" dxfId="124" priority="28" operator="lessThan">
      <formula>0</formula>
    </cfRule>
  </conditionalFormatting>
  <conditionalFormatting sqref="V430 X430">
    <cfRule type="cellIs" dxfId="123" priority="29" operator="lessThan">
      <formula>-9</formula>
    </cfRule>
    <cfRule type="cellIs" dxfId="122" priority="30" operator="notBetween">
      <formula>-8</formula>
      <formula>80</formula>
    </cfRule>
  </conditionalFormatting>
  <conditionalFormatting sqref="Z430">
    <cfRule type="cellIs" dxfId="121" priority="27" operator="notBetween">
      <formula>-8</formula>
      <formula>80</formula>
    </cfRule>
  </conditionalFormatting>
  <conditionalFormatting sqref="Y405:Z406 Y408:Z408">
    <cfRule type="cellIs" dxfId="120" priority="26" operator="lessThan">
      <formula>0</formula>
    </cfRule>
  </conditionalFormatting>
  <conditionalFormatting sqref="AA405:AB408">
    <cfRule type="cellIs" dxfId="119" priority="24" operator="lessThan">
      <formula>0</formula>
    </cfRule>
  </conditionalFormatting>
  <conditionalFormatting sqref="AB430">
    <cfRule type="cellIs" dxfId="118" priority="25" operator="notBetween">
      <formula>-8</formula>
      <formula>80</formula>
    </cfRule>
  </conditionalFormatting>
  <conditionalFormatting sqref="AC405:AD408">
    <cfRule type="cellIs" dxfId="117" priority="22" operator="lessThan">
      <formula>0</formula>
    </cfRule>
  </conditionalFormatting>
  <conditionalFormatting sqref="AD430">
    <cfRule type="cellIs" dxfId="116" priority="23" operator="notBetween">
      <formula>-8</formula>
      <formula>80</formula>
    </cfRule>
  </conditionalFormatting>
  <conditionalFormatting sqref="AE405:AF408">
    <cfRule type="cellIs" dxfId="115" priority="20" operator="lessThan">
      <formula>0</formula>
    </cfRule>
  </conditionalFormatting>
  <conditionalFormatting sqref="AF430">
    <cfRule type="cellIs" dxfId="114" priority="21" operator="notBetween">
      <formula>-8</formula>
      <formula>24</formula>
    </cfRule>
  </conditionalFormatting>
  <conditionalFormatting sqref="AG405:AJ408">
    <cfRule type="cellIs" dxfId="113" priority="17" operator="lessThan">
      <formula>0</formula>
    </cfRule>
  </conditionalFormatting>
  <conditionalFormatting sqref="AH430">
    <cfRule type="cellIs" dxfId="112" priority="19" operator="notBetween">
      <formula>-8</formula>
      <formula>80</formula>
    </cfRule>
  </conditionalFormatting>
  <conditionalFormatting sqref="AJ430">
    <cfRule type="cellIs" dxfId="111" priority="18" operator="notBetween">
      <formula>-8</formula>
      <formula>80</formula>
    </cfRule>
  </conditionalFormatting>
  <conditionalFormatting sqref="AK405:AN406 AK408:AN408">
    <cfRule type="cellIs" dxfId="110" priority="14" operator="lessThan">
      <formula>0</formula>
    </cfRule>
  </conditionalFormatting>
  <conditionalFormatting sqref="AL430">
    <cfRule type="cellIs" dxfId="109" priority="16" operator="notBetween">
      <formula>-8</formula>
      <formula>80</formula>
    </cfRule>
  </conditionalFormatting>
  <conditionalFormatting sqref="AN430">
    <cfRule type="cellIs" dxfId="108" priority="15" operator="notBetween">
      <formula>-8</formula>
      <formula>80</formula>
    </cfRule>
  </conditionalFormatting>
  <conditionalFormatting sqref="C405:D408">
    <cfRule type="cellIs" dxfId="107" priority="11" operator="lessThan">
      <formula>0</formula>
    </cfRule>
  </conditionalFormatting>
  <conditionalFormatting sqref="D430">
    <cfRule type="cellIs" dxfId="106" priority="12" operator="lessThan">
      <formula>-9</formula>
    </cfRule>
    <cfRule type="cellIs" dxfId="105" priority="13" operator="notBetween">
      <formula>-8</formula>
      <formula>80</formula>
    </cfRule>
  </conditionalFormatting>
  <conditionalFormatting sqref="F430">
    <cfRule type="cellIs" dxfId="104" priority="10" operator="notBetween">
      <formula>-8</formula>
      <formula>80</formula>
    </cfRule>
  </conditionalFormatting>
  <conditionalFormatting sqref="F405:F408">
    <cfRule type="cellIs" dxfId="103" priority="9" operator="lessThan">
      <formula>0</formula>
    </cfRule>
  </conditionalFormatting>
  <conditionalFormatting sqref="H430">
    <cfRule type="cellIs" dxfId="102" priority="8" operator="notBetween">
      <formula>-8</formula>
      <formula>80</formula>
    </cfRule>
  </conditionalFormatting>
  <conditionalFormatting sqref="G405:H408">
    <cfRule type="cellIs" dxfId="101" priority="7" operator="lessThan">
      <formula>0</formula>
    </cfRule>
  </conditionalFormatting>
  <conditionalFormatting sqref="J430">
    <cfRule type="cellIs" dxfId="100" priority="6" operator="notBetween">
      <formula>-8</formula>
      <formula>80</formula>
    </cfRule>
  </conditionalFormatting>
  <conditionalFormatting sqref="I405:J408">
    <cfRule type="cellIs" dxfId="99" priority="5" operator="lessThan">
      <formula>0</formula>
    </cfRule>
  </conditionalFormatting>
  <conditionalFormatting sqref="K405:L408">
    <cfRule type="cellIs" dxfId="98" priority="3" operator="lessThan">
      <formula>0</formula>
    </cfRule>
  </conditionalFormatting>
  <conditionalFormatting sqref="L430">
    <cfRule type="cellIs" dxfId="97" priority="4" operator="notBetween">
      <formula>-8</formula>
      <formula>80</formula>
    </cfRule>
  </conditionalFormatting>
  <conditionalFormatting sqref="M405:N408">
    <cfRule type="cellIs" dxfId="96" priority="1" operator="lessThan">
      <formula>0</formula>
    </cfRule>
  </conditionalFormatting>
  <conditionalFormatting sqref="N430">
    <cfRule type="cellIs" dxfId="9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4" orientation="portrait" r:id="rId1"/>
  <headerFooter>
    <oddHeader>&amp;C&amp;"Calibri"&amp;10&amp;K000000 Confidential&amp;1#_x000D_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theme="7"/>
    <pageSetUpPr fitToPage="1"/>
  </sheetPr>
  <dimension ref="A1:AN460"/>
  <sheetViews>
    <sheetView showGridLines="0" zoomScaleNormal="100" workbookViewId="0">
      <pane xSplit="2" ySplit="10" topLeftCell="U278" activePane="bottomRight" state="frozen"/>
      <selection activeCell="O11" sqref="O11"/>
      <selection pane="topRight" activeCell="O11" sqref="O11"/>
      <selection pane="bottomLeft" activeCell="O11" sqref="O11"/>
      <selection pane="bottomRight" activeCell="B290" sqref="B290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09" t="s">
        <v>128</v>
      </c>
      <c r="B1" s="310"/>
      <c r="O1" s="348" t="s">
        <v>269</v>
      </c>
      <c r="P1" s="349"/>
      <c r="Q1" s="349"/>
      <c r="R1" s="349"/>
      <c r="S1" s="350"/>
      <c r="U1" s="17"/>
    </row>
    <row r="2" spans="1:40" ht="15.75" customHeight="1" outlineLevel="1" thickBot="1" x14ac:dyDescent="0.3">
      <c r="A2" s="311"/>
      <c r="B2" s="312"/>
      <c r="O2" s="354">
        <f>Shift1!O2</f>
        <v>46296.392650462964</v>
      </c>
      <c r="P2" s="355"/>
      <c r="Q2" s="355"/>
      <c r="R2" s="355"/>
      <c r="S2" s="356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13" t="s">
        <v>107</v>
      </c>
      <c r="Q4" s="313"/>
      <c r="R4" s="313"/>
      <c r="S4" s="313"/>
      <c r="U4" s="4" t="s">
        <v>108</v>
      </c>
      <c r="V4" s="289" t="s">
        <v>109</v>
      </c>
      <c r="W4" s="290"/>
      <c r="X4" s="290"/>
      <c r="Y4" s="290"/>
      <c r="Z4" s="290"/>
      <c r="AA4" s="291"/>
      <c r="AB4" s="96" t="s">
        <v>90</v>
      </c>
      <c r="AC4" s="292" t="s">
        <v>110</v>
      </c>
      <c r="AD4" s="293"/>
      <c r="AE4" s="294"/>
    </row>
    <row r="5" spans="1:40" outlineLevel="1" x14ac:dyDescent="0.25">
      <c r="O5" s="5" t="s">
        <v>87</v>
      </c>
      <c r="P5" s="313" t="s">
        <v>111</v>
      </c>
      <c r="Q5" s="313"/>
      <c r="R5" s="313"/>
      <c r="S5" s="313"/>
      <c r="U5" s="5" t="s">
        <v>86</v>
      </c>
      <c r="V5" s="292" t="s">
        <v>112</v>
      </c>
      <c r="W5" s="293"/>
      <c r="X5" s="293"/>
      <c r="Y5" s="293"/>
      <c r="Z5" s="293"/>
      <c r="AA5" s="294"/>
      <c r="AB5" s="96" t="s">
        <v>113</v>
      </c>
      <c r="AC5" s="292" t="s">
        <v>114</v>
      </c>
      <c r="AD5" s="293"/>
      <c r="AE5" s="294"/>
    </row>
    <row r="6" spans="1:40" outlineLevel="1" x14ac:dyDescent="0.25">
      <c r="O6" s="5" t="s">
        <v>89</v>
      </c>
      <c r="P6" s="292" t="s">
        <v>115</v>
      </c>
      <c r="Q6" s="293"/>
      <c r="R6" s="293"/>
      <c r="S6" s="294"/>
      <c r="U6" s="95" t="s">
        <v>271</v>
      </c>
      <c r="V6" s="292" t="s">
        <v>117</v>
      </c>
      <c r="W6" s="293"/>
      <c r="X6" s="293"/>
      <c r="Y6" s="293"/>
      <c r="Z6" s="293"/>
      <c r="AA6" s="294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13" t="s">
        <v>118</v>
      </c>
      <c r="Q7" s="313"/>
      <c r="R7" s="313"/>
      <c r="S7" s="313"/>
      <c r="U7" s="95" t="s">
        <v>91</v>
      </c>
      <c r="V7" s="292" t="s">
        <v>119</v>
      </c>
      <c r="W7" s="293"/>
      <c r="X7" s="293"/>
      <c r="Y7" s="293"/>
      <c r="Z7" s="293"/>
      <c r="AA7" s="294"/>
    </row>
    <row r="8" spans="1:40" outlineLevel="1" x14ac:dyDescent="0.25">
      <c r="C8" s="295"/>
      <c r="D8" s="295"/>
      <c r="E8" s="295"/>
      <c r="F8" s="295"/>
      <c r="G8" s="295"/>
      <c r="H8" s="295"/>
      <c r="I8" s="317"/>
      <c r="J8" s="317"/>
      <c r="K8" s="295"/>
      <c r="L8" s="295"/>
      <c r="M8" s="295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5"/>
      <c r="AD8" s="295"/>
      <c r="AE8" s="295"/>
      <c r="AF8" s="295"/>
      <c r="AG8" s="295"/>
      <c r="AH8" s="295"/>
      <c r="AI8" s="295"/>
      <c r="AJ8" s="295"/>
      <c r="AK8" s="295"/>
      <c r="AL8" s="295"/>
    </row>
    <row r="9" spans="1:40" x14ac:dyDescent="0.25">
      <c r="C9" s="316" t="s">
        <v>232</v>
      </c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8" t="s">
        <v>57</v>
      </c>
      <c r="P9" s="315"/>
      <c r="Q9" s="318" t="s">
        <v>58</v>
      </c>
      <c r="R9" s="315"/>
      <c r="S9" s="318" t="s">
        <v>59</v>
      </c>
      <c r="T9" s="315"/>
      <c r="U9" s="314" t="s">
        <v>270</v>
      </c>
      <c r="V9" s="315"/>
      <c r="W9" s="351" t="s">
        <v>437</v>
      </c>
      <c r="X9" s="352"/>
      <c r="Y9" s="302" t="s">
        <v>60</v>
      </c>
      <c r="Z9" s="303"/>
      <c r="AA9" s="302" t="s">
        <v>61</v>
      </c>
      <c r="AB9" s="303"/>
      <c r="AC9" s="302" t="s">
        <v>57</v>
      </c>
      <c r="AD9" s="303"/>
      <c r="AE9" s="302" t="s">
        <v>57</v>
      </c>
      <c r="AF9" s="303"/>
      <c r="AG9" s="327" t="s">
        <v>62</v>
      </c>
      <c r="AH9" s="328"/>
      <c r="AI9" s="328"/>
      <c r="AJ9" s="328"/>
      <c r="AK9" s="328"/>
      <c r="AL9" s="329"/>
      <c r="AM9" s="353"/>
      <c r="AN9" s="322"/>
    </row>
    <row r="10" spans="1:40" x14ac:dyDescent="0.25">
      <c r="C10" s="322" t="s">
        <v>229</v>
      </c>
      <c r="D10" s="322"/>
      <c r="E10" s="322"/>
      <c r="F10" s="322"/>
      <c r="G10" s="322" t="s">
        <v>50</v>
      </c>
      <c r="H10" s="322"/>
      <c r="I10" s="322" t="s">
        <v>124</v>
      </c>
      <c r="J10" s="322"/>
      <c r="K10" s="322" t="s">
        <v>51</v>
      </c>
      <c r="L10" s="322"/>
      <c r="M10" s="322" t="s">
        <v>230</v>
      </c>
      <c r="N10" s="322"/>
      <c r="O10" s="301" t="s">
        <v>235</v>
      </c>
      <c r="P10" s="301"/>
      <c r="Q10" s="301"/>
      <c r="R10" s="301"/>
      <c r="S10" s="301" t="s">
        <v>247</v>
      </c>
      <c r="T10" s="301"/>
      <c r="U10" s="301" t="s">
        <v>228</v>
      </c>
      <c r="V10" s="301"/>
      <c r="W10" s="322" t="s">
        <v>489</v>
      </c>
      <c r="X10" s="322"/>
      <c r="Y10" s="296" t="s">
        <v>69</v>
      </c>
      <c r="Z10" s="296"/>
      <c r="AA10" s="296" t="s">
        <v>249</v>
      </c>
      <c r="AB10" s="296"/>
      <c r="AC10" s="296" t="s">
        <v>38</v>
      </c>
      <c r="AD10" s="296"/>
      <c r="AE10" s="296" t="s">
        <v>72</v>
      </c>
      <c r="AF10" s="296"/>
      <c r="AG10" s="326" t="s">
        <v>73</v>
      </c>
      <c r="AH10" s="326"/>
      <c r="AI10" s="326" t="s">
        <v>74</v>
      </c>
      <c r="AJ10" s="326"/>
      <c r="AK10" s="326" t="s">
        <v>470</v>
      </c>
      <c r="AL10" s="326"/>
      <c r="AM10" s="322"/>
      <c r="AN10" s="322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277</v>
      </c>
      <c r="P11" s="147"/>
      <c r="Q11" s="86" t="s">
        <v>277</v>
      </c>
      <c r="R11" s="147"/>
      <c r="S11" s="86" t="s">
        <v>277</v>
      </c>
      <c r="T11" s="147"/>
      <c r="U11" s="86" t="s">
        <v>277</v>
      </c>
      <c r="V11" s="147"/>
      <c r="W11" s="86" t="s">
        <v>82</v>
      </c>
      <c r="X11" s="147"/>
      <c r="Y11" s="86" t="s">
        <v>277</v>
      </c>
      <c r="Z11" s="147" t="s">
        <v>276</v>
      </c>
      <c r="AA11" s="86" t="s">
        <v>82</v>
      </c>
      <c r="AB11" s="147" t="s">
        <v>277</v>
      </c>
      <c r="AC11" s="86" t="s">
        <v>277</v>
      </c>
      <c r="AD11" s="147"/>
      <c r="AE11" s="86" t="s">
        <v>277</v>
      </c>
      <c r="AF11" s="147" t="s">
        <v>492</v>
      </c>
      <c r="AG11" s="86" t="s">
        <v>277</v>
      </c>
      <c r="AH11" s="147"/>
      <c r="AI11" s="86" t="s">
        <v>277</v>
      </c>
      <c r="AJ11" s="147"/>
      <c r="AK11" s="86" t="s">
        <v>277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82</v>
      </c>
      <c r="P12" s="148"/>
      <c r="Q12" s="85" t="s">
        <v>82</v>
      </c>
      <c r="R12" s="148"/>
      <c r="S12" s="85" t="s">
        <v>82</v>
      </c>
      <c r="T12" s="148"/>
      <c r="U12" s="85" t="s">
        <v>82</v>
      </c>
      <c r="V12" s="148" t="s">
        <v>521</v>
      </c>
      <c r="W12" s="85" t="s">
        <v>278</v>
      </c>
      <c r="X12" s="148"/>
      <c r="Y12" s="85" t="s">
        <v>82</v>
      </c>
      <c r="Z12" s="148"/>
      <c r="AA12" s="85" t="s">
        <v>278</v>
      </c>
      <c r="AB12" s="148" t="s">
        <v>82</v>
      </c>
      <c r="AC12" s="85" t="s">
        <v>82</v>
      </c>
      <c r="AD12" s="148" t="s">
        <v>85</v>
      </c>
      <c r="AE12" s="85" t="s">
        <v>82</v>
      </c>
      <c r="AF12" s="148" t="s">
        <v>492</v>
      </c>
      <c r="AG12" s="85" t="s">
        <v>82</v>
      </c>
      <c r="AH12" s="148"/>
      <c r="AI12" s="85" t="s">
        <v>82</v>
      </c>
      <c r="AJ12" s="148" t="s">
        <v>85</v>
      </c>
      <c r="AK12" s="85" t="s">
        <v>82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82</v>
      </c>
      <c r="P13" s="147"/>
      <c r="Q13" s="232" t="s">
        <v>82</v>
      </c>
      <c r="R13" s="147"/>
      <c r="S13" s="232" t="s">
        <v>82</v>
      </c>
      <c r="T13" s="147"/>
      <c r="U13" s="232" t="s">
        <v>82</v>
      </c>
      <c r="V13" s="147"/>
      <c r="W13" s="232" t="s">
        <v>278</v>
      </c>
      <c r="X13" s="147"/>
      <c r="Y13" s="232" t="s">
        <v>82</v>
      </c>
      <c r="Z13" s="147"/>
      <c r="AA13" s="232" t="s">
        <v>278</v>
      </c>
      <c r="AB13" s="147" t="s">
        <v>82</v>
      </c>
      <c r="AC13" s="232" t="s">
        <v>82</v>
      </c>
      <c r="AD13" s="147" t="s">
        <v>492</v>
      </c>
      <c r="AE13" s="232" t="s">
        <v>82</v>
      </c>
      <c r="AF13" s="147" t="s">
        <v>492</v>
      </c>
      <c r="AG13" s="232" t="s">
        <v>82</v>
      </c>
      <c r="AH13" s="147"/>
      <c r="AI13" s="232" t="s">
        <v>82</v>
      </c>
      <c r="AJ13" s="147"/>
      <c r="AK13" s="232" t="s">
        <v>82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82</v>
      </c>
      <c r="P14" s="149"/>
      <c r="Q14" s="19" t="s">
        <v>82</v>
      </c>
      <c r="R14" s="149"/>
      <c r="S14" s="19" t="s">
        <v>82</v>
      </c>
      <c r="T14" s="149"/>
      <c r="U14" s="19" t="s">
        <v>82</v>
      </c>
      <c r="V14" s="149"/>
      <c r="W14" s="19" t="s">
        <v>278</v>
      </c>
      <c r="X14" s="149"/>
      <c r="Y14" s="19" t="s">
        <v>82</v>
      </c>
      <c r="Z14" s="149"/>
      <c r="AA14" s="19" t="s">
        <v>278</v>
      </c>
      <c r="AB14" s="149" t="s">
        <v>82</v>
      </c>
      <c r="AC14" s="19" t="s">
        <v>82</v>
      </c>
      <c r="AD14" s="149"/>
      <c r="AE14" s="19" t="s">
        <v>82</v>
      </c>
      <c r="AF14" s="149" t="s">
        <v>492</v>
      </c>
      <c r="AG14" s="19" t="s">
        <v>82</v>
      </c>
      <c r="AH14" s="149"/>
      <c r="AI14" s="19" t="s">
        <v>82</v>
      </c>
      <c r="AJ14" s="149"/>
      <c r="AK14" s="19" t="s">
        <v>82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278</v>
      </c>
      <c r="P15" s="148"/>
      <c r="Q15" s="233" t="s">
        <v>298</v>
      </c>
      <c r="R15" s="148"/>
      <c r="S15" s="233" t="s">
        <v>278</v>
      </c>
      <c r="T15" s="148"/>
      <c r="U15" s="233" t="s">
        <v>521</v>
      </c>
      <c r="V15" s="148"/>
      <c r="W15" s="233" t="s">
        <v>83</v>
      </c>
      <c r="X15" s="148" t="s">
        <v>494</v>
      </c>
      <c r="Y15" s="233" t="s">
        <v>278</v>
      </c>
      <c r="Z15" s="148"/>
      <c r="AA15" s="233" t="s">
        <v>278</v>
      </c>
      <c r="AB15" s="148" t="s">
        <v>278</v>
      </c>
      <c r="AC15" s="233" t="s">
        <v>278</v>
      </c>
      <c r="AD15" s="148"/>
      <c r="AE15" s="233" t="s">
        <v>278</v>
      </c>
      <c r="AF15" s="148" t="s">
        <v>492</v>
      </c>
      <c r="AG15" s="233" t="s">
        <v>278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278</v>
      </c>
      <c r="P16" s="148"/>
      <c r="Q16" s="85" t="s">
        <v>298</v>
      </c>
      <c r="R16" s="148"/>
      <c r="S16" s="85" t="s">
        <v>278</v>
      </c>
      <c r="T16" s="148"/>
      <c r="U16" s="85" t="s">
        <v>521</v>
      </c>
      <c r="V16" s="148"/>
      <c r="W16" s="85" t="s">
        <v>83</v>
      </c>
      <c r="X16" s="148" t="s">
        <v>494</v>
      </c>
      <c r="Y16" s="85" t="s">
        <v>278</v>
      </c>
      <c r="Z16" s="148"/>
      <c r="AA16" s="85" t="s">
        <v>278</v>
      </c>
      <c r="AB16" s="148" t="s">
        <v>278</v>
      </c>
      <c r="AC16" s="85" t="s">
        <v>278</v>
      </c>
      <c r="AD16" s="148"/>
      <c r="AE16" s="85" t="s">
        <v>278</v>
      </c>
      <c r="AF16" s="148" t="s">
        <v>492</v>
      </c>
      <c r="AG16" s="85" t="s">
        <v>278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276</v>
      </c>
      <c r="P17" s="148"/>
      <c r="Q17" s="85" t="s">
        <v>276</v>
      </c>
      <c r="R17" s="148"/>
      <c r="S17" s="85" t="s">
        <v>276</v>
      </c>
      <c r="T17" s="148" t="s">
        <v>85</v>
      </c>
      <c r="U17" s="85" t="s">
        <v>276</v>
      </c>
      <c r="V17" s="148" t="s">
        <v>498</v>
      </c>
      <c r="W17" s="85" t="s">
        <v>83</v>
      </c>
      <c r="X17" s="148" t="s">
        <v>290</v>
      </c>
      <c r="Y17" s="85" t="s">
        <v>276</v>
      </c>
      <c r="Z17" s="148"/>
      <c r="AA17" s="85" t="s">
        <v>83</v>
      </c>
      <c r="AB17" s="148" t="s">
        <v>276</v>
      </c>
      <c r="AC17" s="85" t="s">
        <v>276</v>
      </c>
      <c r="AD17" s="148"/>
      <c r="AE17" s="85" t="s">
        <v>276</v>
      </c>
      <c r="AF17" s="148" t="s">
        <v>492</v>
      </c>
      <c r="AG17" s="85" t="s">
        <v>276</v>
      </c>
      <c r="AH17" s="148" t="s">
        <v>289</v>
      </c>
      <c r="AI17" s="85" t="s">
        <v>276</v>
      </c>
      <c r="AJ17" s="148" t="s">
        <v>85</v>
      </c>
      <c r="AK17" s="85" t="s">
        <v>276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276</v>
      </c>
      <c r="P18" s="148"/>
      <c r="Q18" s="85" t="s">
        <v>276</v>
      </c>
      <c r="R18" s="148"/>
      <c r="S18" s="85" t="s">
        <v>276</v>
      </c>
      <c r="T18" s="148" t="s">
        <v>510</v>
      </c>
      <c r="U18" s="85" t="s">
        <v>276</v>
      </c>
      <c r="V18" s="148" t="s">
        <v>498</v>
      </c>
      <c r="W18" s="85" t="s">
        <v>278</v>
      </c>
      <c r="X18" s="148" t="s">
        <v>517</v>
      </c>
      <c r="Y18" s="85" t="s">
        <v>276</v>
      </c>
      <c r="Z18" s="148"/>
      <c r="AA18" s="85" t="s">
        <v>83</v>
      </c>
      <c r="AB18" s="148" t="s">
        <v>276</v>
      </c>
      <c r="AC18" s="85" t="s">
        <v>276</v>
      </c>
      <c r="AD18" s="148"/>
      <c r="AE18" s="85" t="s">
        <v>276</v>
      </c>
      <c r="AF18" s="148" t="s">
        <v>492</v>
      </c>
      <c r="AG18" s="85" t="s">
        <v>276</v>
      </c>
      <c r="AH18" s="148" t="s">
        <v>290</v>
      </c>
      <c r="AI18" s="85" t="s">
        <v>276</v>
      </c>
      <c r="AJ18" s="148"/>
      <c r="AK18" s="85" t="s">
        <v>276</v>
      </c>
      <c r="AL18" s="148"/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277</v>
      </c>
      <c r="P19" s="148"/>
      <c r="Q19" s="85" t="s">
        <v>277</v>
      </c>
      <c r="R19" s="148"/>
      <c r="S19" s="85" t="s">
        <v>277</v>
      </c>
      <c r="T19" s="148" t="s">
        <v>510</v>
      </c>
      <c r="U19" s="85" t="s">
        <v>277</v>
      </c>
      <c r="V19" s="148" t="s">
        <v>498</v>
      </c>
      <c r="W19" s="85" t="s">
        <v>278</v>
      </c>
      <c r="X19" s="148"/>
      <c r="Y19" s="85" t="s">
        <v>277</v>
      </c>
      <c r="Z19" s="148" t="s">
        <v>276</v>
      </c>
      <c r="AA19" s="85" t="s">
        <v>83</v>
      </c>
      <c r="AB19" s="148" t="s">
        <v>277</v>
      </c>
      <c r="AC19" s="85" t="s">
        <v>277</v>
      </c>
      <c r="AD19" s="148" t="s">
        <v>494</v>
      </c>
      <c r="AE19" s="85" t="s">
        <v>277</v>
      </c>
      <c r="AF19" s="148" t="s">
        <v>492</v>
      </c>
      <c r="AG19" s="85" t="s">
        <v>277</v>
      </c>
      <c r="AH19" s="148"/>
      <c r="AI19" s="85" t="s">
        <v>277</v>
      </c>
      <c r="AJ19" s="148"/>
      <c r="AK19" s="85" t="s">
        <v>277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277</v>
      </c>
      <c r="P20" s="147"/>
      <c r="Q20" s="232" t="s">
        <v>277</v>
      </c>
      <c r="R20" s="147"/>
      <c r="S20" s="232" t="s">
        <v>277</v>
      </c>
      <c r="T20" s="147" t="s">
        <v>510</v>
      </c>
      <c r="U20" s="232" t="s">
        <v>277</v>
      </c>
      <c r="V20" s="147" t="s">
        <v>82</v>
      </c>
      <c r="W20" s="232" t="s">
        <v>278</v>
      </c>
      <c r="X20" s="147"/>
      <c r="Y20" s="232" t="s">
        <v>277</v>
      </c>
      <c r="Z20" s="147" t="s">
        <v>276</v>
      </c>
      <c r="AA20" s="232" t="s">
        <v>278</v>
      </c>
      <c r="AB20" s="147"/>
      <c r="AC20" s="232" t="s">
        <v>277</v>
      </c>
      <c r="AD20" s="147" t="s">
        <v>498</v>
      </c>
      <c r="AE20" s="232" t="s">
        <v>277</v>
      </c>
      <c r="AF20" s="147" t="s">
        <v>492</v>
      </c>
      <c r="AG20" s="232" t="s">
        <v>277</v>
      </c>
      <c r="AH20" s="147"/>
      <c r="AI20" s="232" t="s">
        <v>277</v>
      </c>
      <c r="AJ20" s="147"/>
      <c r="AK20" s="232" t="s">
        <v>277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277</v>
      </c>
      <c r="P21" s="149"/>
      <c r="Q21" s="19" t="s">
        <v>277</v>
      </c>
      <c r="R21" s="149"/>
      <c r="S21" s="19" t="s">
        <v>277</v>
      </c>
      <c r="T21" s="149" t="s">
        <v>276</v>
      </c>
      <c r="U21" s="19" t="s">
        <v>277</v>
      </c>
      <c r="V21" s="149" t="s">
        <v>510</v>
      </c>
      <c r="W21" s="19" t="s">
        <v>278</v>
      </c>
      <c r="X21" s="149"/>
      <c r="Y21" s="19" t="s">
        <v>276</v>
      </c>
      <c r="Z21" s="149" t="s">
        <v>528</v>
      </c>
      <c r="AA21" s="19" t="s">
        <v>278</v>
      </c>
      <c r="AB21" s="149"/>
      <c r="AC21" s="19" t="s">
        <v>277</v>
      </c>
      <c r="AD21" s="149"/>
      <c r="AE21" s="19" t="s">
        <v>277</v>
      </c>
      <c r="AF21" s="149" t="s">
        <v>492</v>
      </c>
      <c r="AG21" s="19" t="s">
        <v>277</v>
      </c>
      <c r="AH21" s="149"/>
      <c r="AI21" s="19" t="s">
        <v>277</v>
      </c>
      <c r="AJ21" s="149"/>
      <c r="AK21" s="19" t="s">
        <v>277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82</v>
      </c>
      <c r="P22" s="148"/>
      <c r="Q22" s="233" t="s">
        <v>82</v>
      </c>
      <c r="R22" s="148"/>
      <c r="S22" s="233" t="s">
        <v>82</v>
      </c>
      <c r="T22" s="148" t="s">
        <v>510</v>
      </c>
      <c r="U22" s="233" t="s">
        <v>82</v>
      </c>
      <c r="V22" s="148" t="s">
        <v>498</v>
      </c>
      <c r="W22" s="233" t="s">
        <v>82</v>
      </c>
      <c r="X22" s="148"/>
      <c r="Y22" s="233" t="s">
        <v>82</v>
      </c>
      <c r="Z22" s="148"/>
      <c r="AA22" s="233" t="s">
        <v>276</v>
      </c>
      <c r="AB22" s="148"/>
      <c r="AC22" s="233" t="s">
        <v>534</v>
      </c>
      <c r="AD22" s="148" t="s">
        <v>296</v>
      </c>
      <c r="AE22" s="233" t="s">
        <v>82</v>
      </c>
      <c r="AF22" s="148" t="s">
        <v>492</v>
      </c>
      <c r="AG22" s="233" t="s">
        <v>82</v>
      </c>
      <c r="AH22" s="148"/>
      <c r="AI22" s="233" t="s">
        <v>82</v>
      </c>
      <c r="AJ22" s="148"/>
      <c r="AK22" s="233" t="s">
        <v>82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82</v>
      </c>
      <c r="P23" s="148" t="s">
        <v>278</v>
      </c>
      <c r="Q23" s="85" t="s">
        <v>82</v>
      </c>
      <c r="R23" s="148"/>
      <c r="S23" s="85" t="s">
        <v>82</v>
      </c>
      <c r="T23" s="148" t="s">
        <v>510</v>
      </c>
      <c r="U23" s="85" t="s">
        <v>82</v>
      </c>
      <c r="V23" s="148" t="s">
        <v>498</v>
      </c>
      <c r="W23" s="85" t="s">
        <v>82</v>
      </c>
      <c r="X23" s="148"/>
      <c r="Y23" s="85" t="s">
        <v>82</v>
      </c>
      <c r="Z23" s="148"/>
      <c r="AA23" s="85" t="s">
        <v>276</v>
      </c>
      <c r="AB23" s="148"/>
      <c r="AC23" s="85" t="s">
        <v>82</v>
      </c>
      <c r="AD23" s="148" t="s">
        <v>466</v>
      </c>
      <c r="AE23" s="85" t="s">
        <v>82</v>
      </c>
      <c r="AF23" s="148" t="s">
        <v>492</v>
      </c>
      <c r="AG23" s="85" t="s">
        <v>82</v>
      </c>
      <c r="AH23" s="148"/>
      <c r="AI23" s="85" t="s">
        <v>82</v>
      </c>
      <c r="AJ23" s="148"/>
      <c r="AK23" s="85" t="s">
        <v>82</v>
      </c>
      <c r="AL23" s="148" t="s">
        <v>85</v>
      </c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278</v>
      </c>
      <c r="P24" s="148" t="s">
        <v>484</v>
      </c>
      <c r="Q24" s="85" t="s">
        <v>278</v>
      </c>
      <c r="R24" s="148"/>
      <c r="S24" s="85" t="s">
        <v>82</v>
      </c>
      <c r="T24" s="148" t="s">
        <v>468</v>
      </c>
      <c r="U24" s="85" t="s">
        <v>278</v>
      </c>
      <c r="V24" s="148"/>
      <c r="W24" s="85" t="s">
        <v>278</v>
      </c>
      <c r="X24" s="148"/>
      <c r="Y24" s="85" t="s">
        <v>278</v>
      </c>
      <c r="Z24" s="148"/>
      <c r="AA24" s="85" t="s">
        <v>277</v>
      </c>
      <c r="AB24" s="148" t="s">
        <v>82</v>
      </c>
      <c r="AC24" s="85" t="s">
        <v>278</v>
      </c>
      <c r="AD24" s="148"/>
      <c r="AE24" s="85" t="s">
        <v>278</v>
      </c>
      <c r="AF24" s="148" t="s">
        <v>492</v>
      </c>
      <c r="AG24" s="85" t="s">
        <v>278</v>
      </c>
      <c r="AH24" s="148"/>
      <c r="AI24" s="85" t="s">
        <v>278</v>
      </c>
      <c r="AJ24" s="148"/>
      <c r="AK24" s="85" t="s">
        <v>278</v>
      </c>
      <c r="AL24" s="148"/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278</v>
      </c>
      <c r="R25" s="148"/>
      <c r="S25" s="85" t="s">
        <v>278</v>
      </c>
      <c r="T25" s="148"/>
      <c r="U25" s="85" t="s">
        <v>278</v>
      </c>
      <c r="V25" s="148"/>
      <c r="W25" s="85" t="s">
        <v>278</v>
      </c>
      <c r="X25" s="148"/>
      <c r="Y25" s="85" t="s">
        <v>278</v>
      </c>
      <c r="Z25" s="148"/>
      <c r="AA25" s="85" t="s">
        <v>277</v>
      </c>
      <c r="AB25" s="148"/>
      <c r="AC25" s="85" t="s">
        <v>278</v>
      </c>
      <c r="AD25" s="148"/>
      <c r="AE25" s="85" t="s">
        <v>278</v>
      </c>
      <c r="AF25" s="148" t="s">
        <v>492</v>
      </c>
      <c r="AG25" s="85" t="s">
        <v>278</v>
      </c>
      <c r="AH25" s="148"/>
      <c r="AI25" s="85" t="s">
        <v>278</v>
      </c>
      <c r="AJ25" s="148"/>
      <c r="AK25" s="85" t="s">
        <v>278</v>
      </c>
      <c r="AL25" s="148"/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276</v>
      </c>
      <c r="P26" s="148"/>
      <c r="Q26" s="85" t="s">
        <v>276</v>
      </c>
      <c r="R26" s="148"/>
      <c r="S26" s="85" t="s">
        <v>276</v>
      </c>
      <c r="T26" s="148"/>
      <c r="U26" s="85" t="s">
        <v>276</v>
      </c>
      <c r="V26" s="148" t="s">
        <v>510</v>
      </c>
      <c r="W26" s="85" t="s">
        <v>276</v>
      </c>
      <c r="X26" s="148"/>
      <c r="Y26" s="85" t="s">
        <v>276</v>
      </c>
      <c r="Z26" s="148" t="s">
        <v>89</v>
      </c>
      <c r="AA26" s="85" t="s">
        <v>82</v>
      </c>
      <c r="AB26" s="148"/>
      <c r="AC26" s="85" t="s">
        <v>276</v>
      </c>
      <c r="AD26" s="148"/>
      <c r="AE26" s="85" t="s">
        <v>276</v>
      </c>
      <c r="AF26" s="256" t="s">
        <v>492</v>
      </c>
      <c r="AG26" s="85" t="s">
        <v>276</v>
      </c>
      <c r="AH26" s="148" t="s">
        <v>85</v>
      </c>
      <c r="AI26" s="85" t="s">
        <v>276</v>
      </c>
      <c r="AJ26" s="148"/>
      <c r="AK26" s="85" t="s">
        <v>276</v>
      </c>
      <c r="AL26" s="148"/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276</v>
      </c>
      <c r="P27" s="147"/>
      <c r="Q27" s="232" t="s">
        <v>276</v>
      </c>
      <c r="R27" s="147"/>
      <c r="S27" s="232" t="s">
        <v>276</v>
      </c>
      <c r="T27" s="147" t="s">
        <v>540</v>
      </c>
      <c r="U27" s="232" t="s">
        <v>276</v>
      </c>
      <c r="V27" s="147" t="s">
        <v>510</v>
      </c>
      <c r="W27" s="232" t="s">
        <v>276</v>
      </c>
      <c r="X27" s="147"/>
      <c r="Y27" s="232" t="s">
        <v>276</v>
      </c>
      <c r="Z27" s="147"/>
      <c r="AA27" s="232" t="s">
        <v>82</v>
      </c>
      <c r="AB27" s="147"/>
      <c r="AC27" s="232" t="s">
        <v>276</v>
      </c>
      <c r="AD27" s="147"/>
      <c r="AE27" s="232" t="s">
        <v>276</v>
      </c>
      <c r="AF27" s="147" t="s">
        <v>492</v>
      </c>
      <c r="AG27" s="232" t="s">
        <v>276</v>
      </c>
      <c r="AH27" s="147"/>
      <c r="AI27" s="232" t="s">
        <v>276</v>
      </c>
      <c r="AJ27" s="147"/>
      <c r="AK27" s="232" t="s">
        <v>276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276</v>
      </c>
      <c r="P28" s="149"/>
      <c r="Q28" s="19" t="s">
        <v>276</v>
      </c>
      <c r="R28" s="149"/>
      <c r="S28" s="19" t="s">
        <v>276</v>
      </c>
      <c r="T28" s="149"/>
      <c r="U28" s="19" t="s">
        <v>276</v>
      </c>
      <c r="V28" s="149" t="s">
        <v>510</v>
      </c>
      <c r="W28" s="19" t="s">
        <v>276</v>
      </c>
      <c r="X28" s="149"/>
      <c r="Y28" s="19" t="s">
        <v>276</v>
      </c>
      <c r="Z28" s="149" t="s">
        <v>537</v>
      </c>
      <c r="AA28" s="19" t="s">
        <v>82</v>
      </c>
      <c r="AB28" s="149" t="s">
        <v>278</v>
      </c>
      <c r="AC28" s="19" t="s">
        <v>276</v>
      </c>
      <c r="AD28" s="149"/>
      <c r="AE28" s="19" t="s">
        <v>276</v>
      </c>
      <c r="AF28" s="149" t="s">
        <v>492</v>
      </c>
      <c r="AG28" s="19" t="s">
        <v>276</v>
      </c>
      <c r="AH28" s="149"/>
      <c r="AI28" s="19" t="s">
        <v>276</v>
      </c>
      <c r="AJ28" s="149"/>
      <c r="AK28" s="19" t="s">
        <v>276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277</v>
      </c>
      <c r="P29" s="148"/>
      <c r="Q29" s="233" t="s">
        <v>277</v>
      </c>
      <c r="R29" s="148"/>
      <c r="S29" s="233" t="s">
        <v>277</v>
      </c>
      <c r="T29" s="148" t="s">
        <v>502</v>
      </c>
      <c r="U29" s="233" t="s">
        <v>277</v>
      </c>
      <c r="V29" s="148" t="s">
        <v>498</v>
      </c>
      <c r="W29" s="233" t="s">
        <v>277</v>
      </c>
      <c r="X29" s="148"/>
      <c r="Y29" s="233" t="s">
        <v>277</v>
      </c>
      <c r="Z29" s="148" t="s">
        <v>280</v>
      </c>
      <c r="AA29" s="233" t="s">
        <v>278</v>
      </c>
      <c r="AB29" s="148" t="s">
        <v>484</v>
      </c>
      <c r="AC29" s="233" t="s">
        <v>277</v>
      </c>
      <c r="AD29" s="148"/>
      <c r="AE29" s="233" t="s">
        <v>277</v>
      </c>
      <c r="AF29" s="256" t="s">
        <v>492</v>
      </c>
      <c r="AG29" s="233" t="s">
        <v>277</v>
      </c>
      <c r="AH29" s="148" t="s">
        <v>288</v>
      </c>
      <c r="AI29" s="233" t="s">
        <v>277</v>
      </c>
      <c r="AJ29" s="148"/>
      <c r="AK29" s="233" t="s">
        <v>277</v>
      </c>
      <c r="AL29" s="148"/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277</v>
      </c>
      <c r="P30" s="148"/>
      <c r="Q30" s="85" t="s">
        <v>277</v>
      </c>
      <c r="R30" s="148"/>
      <c r="S30" s="85" t="s">
        <v>82</v>
      </c>
      <c r="T30" s="148" t="s">
        <v>468</v>
      </c>
      <c r="U30" s="85" t="s">
        <v>277</v>
      </c>
      <c r="V30" s="148" t="s">
        <v>498</v>
      </c>
      <c r="W30" s="85" t="s">
        <v>277</v>
      </c>
      <c r="X30" s="148" t="s">
        <v>276</v>
      </c>
      <c r="Y30" s="85" t="s">
        <v>277</v>
      </c>
      <c r="Z30" s="148" t="s">
        <v>280</v>
      </c>
      <c r="AA30" s="85" t="s">
        <v>278</v>
      </c>
      <c r="AB30" s="148" t="s">
        <v>484</v>
      </c>
      <c r="AC30" s="85" t="s">
        <v>277</v>
      </c>
      <c r="AD30" s="148"/>
      <c r="AE30" s="85" t="s">
        <v>277</v>
      </c>
      <c r="AF30" s="256" t="s">
        <v>492</v>
      </c>
      <c r="AG30" s="85" t="s">
        <v>277</v>
      </c>
      <c r="AH30" s="148"/>
      <c r="AI30" s="85" t="s">
        <v>277</v>
      </c>
      <c r="AJ30" s="148"/>
      <c r="AK30" s="85" t="s">
        <v>277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82</v>
      </c>
      <c r="P31" s="148"/>
      <c r="Q31" s="85" t="s">
        <v>82</v>
      </c>
      <c r="R31" s="148"/>
      <c r="S31" s="85" t="s">
        <v>82</v>
      </c>
      <c r="T31" s="148"/>
      <c r="U31" s="85" t="s">
        <v>525</v>
      </c>
      <c r="V31" s="148" t="s">
        <v>284</v>
      </c>
      <c r="W31" s="85" t="s">
        <v>82</v>
      </c>
      <c r="X31" s="148"/>
      <c r="Y31" s="85" t="s">
        <v>82</v>
      </c>
      <c r="Z31" s="148"/>
      <c r="AA31" s="85" t="s">
        <v>276</v>
      </c>
      <c r="AB31" s="148" t="s">
        <v>484</v>
      </c>
      <c r="AC31" s="85" t="s">
        <v>82</v>
      </c>
      <c r="AD31" s="148"/>
      <c r="AE31" s="85" t="s">
        <v>82</v>
      </c>
      <c r="AF31" s="257" t="s">
        <v>90</v>
      </c>
      <c r="AG31" s="85" t="s">
        <v>82</v>
      </c>
      <c r="AH31" s="148" t="s">
        <v>288</v>
      </c>
      <c r="AI31" s="85" t="s">
        <v>82</v>
      </c>
      <c r="AJ31" s="148"/>
      <c r="AK31" s="85" t="s">
        <v>82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82</v>
      </c>
      <c r="P32" s="148"/>
      <c r="Q32" s="85" t="s">
        <v>82</v>
      </c>
      <c r="R32" s="148"/>
      <c r="S32" s="85" t="s">
        <v>82</v>
      </c>
      <c r="T32" s="148"/>
      <c r="U32" s="85" t="s">
        <v>82</v>
      </c>
      <c r="V32" s="148" t="s">
        <v>549</v>
      </c>
      <c r="W32" s="85" t="s">
        <v>82</v>
      </c>
      <c r="X32" s="148"/>
      <c r="Y32" s="85" t="s">
        <v>82</v>
      </c>
      <c r="Z32" s="148" t="s">
        <v>288</v>
      </c>
      <c r="AA32" s="85" t="s">
        <v>276</v>
      </c>
      <c r="AB32" s="148" t="s">
        <v>484</v>
      </c>
      <c r="AC32" s="85" t="s">
        <v>82</v>
      </c>
      <c r="AD32" s="148" t="s">
        <v>86</v>
      </c>
      <c r="AE32" s="85" t="s">
        <v>82</v>
      </c>
      <c r="AF32" s="257" t="s">
        <v>90</v>
      </c>
      <c r="AG32" s="85" t="s">
        <v>82</v>
      </c>
      <c r="AH32" s="148" t="s">
        <v>296</v>
      </c>
      <c r="AI32" s="85" t="s">
        <v>82</v>
      </c>
      <c r="AJ32" s="148"/>
      <c r="AK32" s="85" t="s">
        <v>82</v>
      </c>
      <c r="AL32" s="148" t="s">
        <v>85</v>
      </c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278</v>
      </c>
      <c r="P33" s="148"/>
      <c r="Q33" s="85" t="s">
        <v>278</v>
      </c>
      <c r="R33" s="148"/>
      <c r="S33" s="85" t="s">
        <v>278</v>
      </c>
      <c r="T33" s="148"/>
      <c r="U33" s="85" t="s">
        <v>278</v>
      </c>
      <c r="V33" s="148"/>
      <c r="W33" s="85" t="s">
        <v>278</v>
      </c>
      <c r="X33" s="148"/>
      <c r="Y33" s="85" t="s">
        <v>278</v>
      </c>
      <c r="Z33" s="148"/>
      <c r="AA33" s="85" t="s">
        <v>277</v>
      </c>
      <c r="AB33" s="148" t="s">
        <v>484</v>
      </c>
      <c r="AC33" s="85" t="s">
        <v>278</v>
      </c>
      <c r="AD33" s="148"/>
      <c r="AE33" s="85" t="s">
        <v>278</v>
      </c>
      <c r="AF33" s="148" t="s">
        <v>492</v>
      </c>
      <c r="AG33" s="85" t="s">
        <v>278</v>
      </c>
      <c r="AH33" s="148"/>
      <c r="AI33" s="85" t="s">
        <v>278</v>
      </c>
      <c r="AJ33" s="148"/>
      <c r="AK33" s="85" t="s">
        <v>278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278</v>
      </c>
      <c r="T34" s="149"/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277</v>
      </c>
      <c r="AB34" s="149" t="s">
        <v>278</v>
      </c>
      <c r="AC34" s="19" t="s">
        <v>278</v>
      </c>
      <c r="AD34" s="149"/>
      <c r="AE34" s="19" t="s">
        <v>278</v>
      </c>
      <c r="AF34" s="149" t="s">
        <v>492</v>
      </c>
      <c r="AG34" s="19" t="s">
        <v>278</v>
      </c>
      <c r="AH34" s="149"/>
      <c r="AI34" s="19" t="s">
        <v>278</v>
      </c>
      <c r="AJ34" s="149"/>
      <c r="AK34" s="19" t="s">
        <v>278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/>
      <c r="AB35" s="149"/>
      <c r="AC35" s="19" t="s">
        <v>278</v>
      </c>
      <c r="AD35" s="149"/>
      <c r="AE35" s="19" t="s">
        <v>278</v>
      </c>
      <c r="AF35" s="149" t="s">
        <v>492</v>
      </c>
      <c r="AG35" s="19" t="s">
        <v>278</v>
      </c>
      <c r="AH35" s="149"/>
      <c r="AI35" s="19" t="s">
        <v>278</v>
      </c>
      <c r="AJ35" s="149"/>
      <c r="AK35" s="19" t="s">
        <v>278</v>
      </c>
      <c r="AL35" s="149"/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282</v>
      </c>
      <c r="R36" s="148"/>
      <c r="S36" s="233" t="s">
        <v>276</v>
      </c>
      <c r="T36" s="148" t="s">
        <v>472</v>
      </c>
      <c r="U36" s="233" t="s">
        <v>282</v>
      </c>
      <c r="V36" s="148"/>
      <c r="W36" s="233" t="s">
        <v>83</v>
      </c>
      <c r="X36" s="148"/>
      <c r="Y36" s="233" t="s">
        <v>83</v>
      </c>
      <c r="Z36" s="148" t="s">
        <v>280</v>
      </c>
      <c r="AA36" s="233" t="s">
        <v>278</v>
      </c>
      <c r="AB36" s="148"/>
      <c r="AC36" s="233" t="s">
        <v>83</v>
      </c>
      <c r="AD36" s="148" t="s">
        <v>288</v>
      </c>
      <c r="AE36" s="233" t="s">
        <v>83</v>
      </c>
      <c r="AF36" s="148" t="s">
        <v>90</v>
      </c>
      <c r="AG36" s="233" t="s">
        <v>278</v>
      </c>
      <c r="AH36" s="148"/>
      <c r="AI36" s="233" t="s">
        <v>298</v>
      </c>
      <c r="AJ36" s="148" t="s">
        <v>88</v>
      </c>
      <c r="AK36" s="233" t="s">
        <v>278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282</v>
      </c>
      <c r="R37" s="148"/>
      <c r="S37" s="85" t="s">
        <v>276</v>
      </c>
      <c r="T37" s="148" t="s">
        <v>472</v>
      </c>
      <c r="U37" s="85" t="s">
        <v>282</v>
      </c>
      <c r="V37" s="148"/>
      <c r="W37" s="85" t="s">
        <v>83</v>
      </c>
      <c r="X37" s="148"/>
      <c r="Y37" s="85" t="s">
        <v>83</v>
      </c>
      <c r="Z37" s="148" t="s">
        <v>280</v>
      </c>
      <c r="AA37" s="85" t="s">
        <v>278</v>
      </c>
      <c r="AB37" s="148"/>
      <c r="AC37" s="85" t="s">
        <v>83</v>
      </c>
      <c r="AD37" s="148" t="s">
        <v>288</v>
      </c>
      <c r="AE37" s="85" t="s">
        <v>83</v>
      </c>
      <c r="AF37" s="148" t="s">
        <v>90</v>
      </c>
      <c r="AG37" s="85" t="s">
        <v>278</v>
      </c>
      <c r="AH37" s="148"/>
      <c r="AI37" s="85" t="s">
        <v>298</v>
      </c>
      <c r="AJ37" s="148" t="s">
        <v>88</v>
      </c>
      <c r="AK37" s="85" t="s">
        <v>278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83</v>
      </c>
      <c r="P38" s="148" t="s">
        <v>85</v>
      </c>
      <c r="Q38" s="85" t="s">
        <v>282</v>
      </c>
      <c r="R38" s="148"/>
      <c r="S38" s="85" t="s">
        <v>83</v>
      </c>
      <c r="T38" s="148" t="s">
        <v>85</v>
      </c>
      <c r="U38" s="85" t="s">
        <v>282</v>
      </c>
      <c r="V38" s="148"/>
      <c r="W38" s="85" t="s">
        <v>83</v>
      </c>
      <c r="X38" s="148"/>
      <c r="Y38" s="85" t="s">
        <v>83</v>
      </c>
      <c r="Z38" s="148" t="s">
        <v>280</v>
      </c>
      <c r="AA38" s="85" t="s">
        <v>282</v>
      </c>
      <c r="AB38" s="148"/>
      <c r="AC38" s="85" t="s">
        <v>83</v>
      </c>
      <c r="AD38" s="148" t="s">
        <v>278</v>
      </c>
      <c r="AE38" s="85" t="s">
        <v>83</v>
      </c>
      <c r="AF38" s="148" t="s">
        <v>90</v>
      </c>
      <c r="AG38" s="85" t="s">
        <v>298</v>
      </c>
      <c r="AH38" s="148" t="s">
        <v>88</v>
      </c>
      <c r="AI38" s="85" t="s">
        <v>298</v>
      </c>
      <c r="AJ38" s="148" t="s">
        <v>85</v>
      </c>
      <c r="AK38" s="85" t="s">
        <v>83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83</v>
      </c>
      <c r="P39" s="148" t="s">
        <v>85</v>
      </c>
      <c r="Q39" s="85" t="s">
        <v>278</v>
      </c>
      <c r="R39" s="148"/>
      <c r="S39" s="85" t="s">
        <v>278</v>
      </c>
      <c r="T39" s="148" t="s">
        <v>11</v>
      </c>
      <c r="U39" s="85" t="s">
        <v>278</v>
      </c>
      <c r="V39" s="148"/>
      <c r="W39" s="85" t="s">
        <v>278</v>
      </c>
      <c r="X39" s="148"/>
      <c r="Y39" s="85" t="s">
        <v>278</v>
      </c>
      <c r="Z39" s="148"/>
      <c r="AA39" s="85" t="s">
        <v>282</v>
      </c>
      <c r="AB39" s="148" t="s">
        <v>89</v>
      </c>
      <c r="AC39" s="85" t="s">
        <v>278</v>
      </c>
      <c r="AD39" s="148" t="s">
        <v>276</v>
      </c>
      <c r="AE39" s="85" t="s">
        <v>278</v>
      </c>
      <c r="AF39" s="148" t="s">
        <v>492</v>
      </c>
      <c r="AG39" s="85" t="s">
        <v>298</v>
      </c>
      <c r="AH39" s="148" t="s">
        <v>88</v>
      </c>
      <c r="AI39" s="85" t="s">
        <v>278</v>
      </c>
      <c r="AJ39" s="148"/>
      <c r="AK39" s="85" t="s">
        <v>83</v>
      </c>
      <c r="AL39" s="148" t="s">
        <v>278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83</v>
      </c>
      <c r="P40" s="148" t="s">
        <v>87</v>
      </c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278</v>
      </c>
      <c r="X40" s="148"/>
      <c r="Y40" s="85" t="s">
        <v>278</v>
      </c>
      <c r="Z40" s="148"/>
      <c r="AA40" s="85" t="s">
        <v>282</v>
      </c>
      <c r="AB40" s="148" t="s">
        <v>88</v>
      </c>
      <c r="AC40" s="85" t="s">
        <v>278</v>
      </c>
      <c r="AD40" s="148"/>
      <c r="AE40" s="85" t="s">
        <v>278</v>
      </c>
      <c r="AF40" s="148" t="s">
        <v>492</v>
      </c>
      <c r="AG40" s="85" t="s">
        <v>298</v>
      </c>
      <c r="AH40" s="148" t="s">
        <v>85</v>
      </c>
      <c r="AI40" s="85" t="s">
        <v>278</v>
      </c>
      <c r="AJ40" s="148"/>
      <c r="AK40" s="85" t="s">
        <v>83</v>
      </c>
      <c r="AL40" s="148" t="s">
        <v>278</v>
      </c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278</v>
      </c>
      <c r="P41" s="162"/>
      <c r="Q41" s="124" t="s">
        <v>278</v>
      </c>
      <c r="R41" s="162"/>
      <c r="S41" s="124" t="s">
        <v>278</v>
      </c>
      <c r="T41" s="162" t="s">
        <v>276</v>
      </c>
      <c r="U41" s="124" t="s">
        <v>278</v>
      </c>
      <c r="V41" s="162"/>
      <c r="W41" s="124" t="s">
        <v>278</v>
      </c>
      <c r="X41" s="162"/>
      <c r="Y41" s="124" t="s">
        <v>278</v>
      </c>
      <c r="Z41" s="162"/>
      <c r="AA41" s="124" t="s">
        <v>278</v>
      </c>
      <c r="AB41" s="162"/>
      <c r="AC41" s="124" t="s">
        <v>278</v>
      </c>
      <c r="AD41" s="162"/>
      <c r="AE41" s="124" t="s">
        <v>278</v>
      </c>
      <c r="AF41" s="162" t="s">
        <v>492</v>
      </c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278</v>
      </c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278</v>
      </c>
      <c r="X42" s="149"/>
      <c r="Y42" s="19" t="s">
        <v>278</v>
      </c>
      <c r="Z42" s="149"/>
      <c r="AA42" s="19" t="s">
        <v>278</v>
      </c>
      <c r="AB42" s="149"/>
      <c r="AC42" s="19" t="s">
        <v>278</v>
      </c>
      <c r="AD42" s="149"/>
      <c r="AE42" s="19" t="s">
        <v>278</v>
      </c>
      <c r="AF42" s="149" t="s">
        <v>492</v>
      </c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276</v>
      </c>
      <c r="P43" s="151"/>
      <c r="Q43" s="234" t="s">
        <v>276</v>
      </c>
      <c r="R43" s="151"/>
      <c r="S43" s="234" t="s">
        <v>276</v>
      </c>
      <c r="T43" s="151" t="s">
        <v>502</v>
      </c>
      <c r="U43" s="234" t="s">
        <v>276</v>
      </c>
      <c r="V43" s="151" t="s">
        <v>498</v>
      </c>
      <c r="W43" s="234" t="s">
        <v>276</v>
      </c>
      <c r="X43" s="151"/>
      <c r="Y43" s="234" t="s">
        <v>276</v>
      </c>
      <c r="Z43" s="151" t="s">
        <v>503</v>
      </c>
      <c r="AA43" s="234" t="s">
        <v>276</v>
      </c>
      <c r="AB43" s="151"/>
      <c r="AC43" s="234" t="s">
        <v>276</v>
      </c>
      <c r="AD43" s="151"/>
      <c r="AE43" s="234" t="s">
        <v>276</v>
      </c>
      <c r="AF43" s="151" t="s">
        <v>492</v>
      </c>
      <c r="AG43" s="234" t="s">
        <v>276</v>
      </c>
      <c r="AH43" s="151" t="s">
        <v>10</v>
      </c>
      <c r="AI43" s="234" t="s">
        <v>276</v>
      </c>
      <c r="AJ43" s="151"/>
      <c r="AK43" s="234" t="s">
        <v>276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276</v>
      </c>
      <c r="P44" s="151"/>
      <c r="Q44" s="84" t="s">
        <v>276</v>
      </c>
      <c r="R44" s="151"/>
      <c r="S44" s="84" t="s">
        <v>276</v>
      </c>
      <c r="T44" s="151" t="s">
        <v>510</v>
      </c>
      <c r="U44" s="84" t="s">
        <v>276</v>
      </c>
      <c r="V44" s="151" t="s">
        <v>498</v>
      </c>
      <c r="W44" s="84" t="s">
        <v>276</v>
      </c>
      <c r="X44" s="151"/>
      <c r="Y44" s="84" t="s">
        <v>276</v>
      </c>
      <c r="Z44" s="151" t="s">
        <v>503</v>
      </c>
      <c r="AA44" s="84" t="s">
        <v>276</v>
      </c>
      <c r="AB44" s="151" t="s">
        <v>84</v>
      </c>
      <c r="AC44" s="84" t="s">
        <v>276</v>
      </c>
      <c r="AD44" s="151"/>
      <c r="AE44" s="84" t="s">
        <v>276</v>
      </c>
      <c r="AF44" s="151" t="s">
        <v>492</v>
      </c>
      <c r="AG44" s="84" t="s">
        <v>276</v>
      </c>
      <c r="AH44" s="151"/>
      <c r="AI44" s="84" t="s">
        <v>276</v>
      </c>
      <c r="AJ44" s="151" t="s">
        <v>84</v>
      </c>
      <c r="AK44" s="84" t="s">
        <v>276</v>
      </c>
      <c r="AL44" s="151" t="s">
        <v>84</v>
      </c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277</v>
      </c>
      <c r="P45" s="151" t="s">
        <v>547</v>
      </c>
      <c r="Q45" s="84" t="s">
        <v>277</v>
      </c>
      <c r="R45" s="151"/>
      <c r="S45" s="84" t="s">
        <v>82</v>
      </c>
      <c r="T45" s="151" t="s">
        <v>468</v>
      </c>
      <c r="U45" s="84" t="s">
        <v>277</v>
      </c>
      <c r="V45" s="151" t="s">
        <v>498</v>
      </c>
      <c r="W45" s="84" t="s">
        <v>277</v>
      </c>
      <c r="X45" s="151"/>
      <c r="Y45" s="84" t="s">
        <v>277</v>
      </c>
      <c r="Z45" s="151" t="s">
        <v>280</v>
      </c>
      <c r="AA45" s="84" t="s">
        <v>277</v>
      </c>
      <c r="AB45" s="151"/>
      <c r="AC45" s="84" t="s">
        <v>277</v>
      </c>
      <c r="AD45" s="151"/>
      <c r="AE45" s="84" t="s">
        <v>277</v>
      </c>
      <c r="AF45" s="151" t="s">
        <v>492</v>
      </c>
      <c r="AG45" s="84" t="s">
        <v>277</v>
      </c>
      <c r="AH45" s="151"/>
      <c r="AI45" s="84" t="s">
        <v>277</v>
      </c>
      <c r="AJ45" s="151"/>
      <c r="AK45" s="84" t="s">
        <v>277</v>
      </c>
      <c r="AL45" s="151" t="s">
        <v>84</v>
      </c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277</v>
      </c>
      <c r="P46" s="151" t="s">
        <v>547</v>
      </c>
      <c r="Q46" s="84" t="s">
        <v>277</v>
      </c>
      <c r="R46" s="151"/>
      <c r="S46" s="84" t="s">
        <v>82</v>
      </c>
      <c r="T46" s="151" t="s">
        <v>468</v>
      </c>
      <c r="U46" s="84" t="s">
        <v>277</v>
      </c>
      <c r="V46" s="151" t="s">
        <v>498</v>
      </c>
      <c r="W46" s="84" t="s">
        <v>277</v>
      </c>
      <c r="X46" s="151"/>
      <c r="Y46" s="84" t="s">
        <v>277</v>
      </c>
      <c r="Z46" s="151" t="s">
        <v>280</v>
      </c>
      <c r="AA46" s="84" t="s">
        <v>277</v>
      </c>
      <c r="AB46" s="151"/>
      <c r="AC46" s="84" t="s">
        <v>277</v>
      </c>
      <c r="AD46" s="151"/>
      <c r="AE46" s="84" t="s">
        <v>277</v>
      </c>
      <c r="AF46" s="151" t="s">
        <v>492</v>
      </c>
      <c r="AG46" s="84" t="s">
        <v>277</v>
      </c>
      <c r="AH46" s="151" t="s">
        <v>85</v>
      </c>
      <c r="AI46" s="84" t="s">
        <v>277</v>
      </c>
      <c r="AJ46" s="151"/>
      <c r="AK46" s="84" t="s">
        <v>277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82</v>
      </c>
      <c r="P47" s="151" t="s">
        <v>83</v>
      </c>
      <c r="Q47" s="84" t="s">
        <v>82</v>
      </c>
      <c r="R47" s="151"/>
      <c r="S47" s="84" t="s">
        <v>562</v>
      </c>
      <c r="T47" s="151" t="s">
        <v>288</v>
      </c>
      <c r="U47" s="84" t="s">
        <v>82</v>
      </c>
      <c r="V47" s="151" t="s">
        <v>85</v>
      </c>
      <c r="W47" s="84" t="s">
        <v>82</v>
      </c>
      <c r="X47" s="151"/>
      <c r="Y47" s="84" t="s">
        <v>82</v>
      </c>
      <c r="Z47" s="151" t="s">
        <v>295</v>
      </c>
      <c r="AA47" s="84" t="s">
        <v>82</v>
      </c>
      <c r="AB47" s="151"/>
      <c r="AC47" s="84" t="s">
        <v>82</v>
      </c>
      <c r="AD47" s="151" t="s">
        <v>468</v>
      </c>
      <c r="AE47" s="84" t="s">
        <v>82</v>
      </c>
      <c r="AF47" s="151" t="s">
        <v>492</v>
      </c>
      <c r="AG47" s="84" t="s">
        <v>82</v>
      </c>
      <c r="AH47" s="151"/>
      <c r="AI47" s="84" t="s">
        <v>82</v>
      </c>
      <c r="AJ47" s="151"/>
      <c r="AK47" s="84" t="s">
        <v>82</v>
      </c>
      <c r="AL47" s="151" t="s">
        <v>85</v>
      </c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82</v>
      </c>
      <c r="P48" s="149"/>
      <c r="Q48" s="19" t="s">
        <v>82</v>
      </c>
      <c r="R48" s="149"/>
      <c r="S48" s="19" t="s">
        <v>82</v>
      </c>
      <c r="T48" s="149" t="s">
        <v>468</v>
      </c>
      <c r="U48" s="19" t="s">
        <v>82</v>
      </c>
      <c r="V48" s="149" t="s">
        <v>498</v>
      </c>
      <c r="W48" s="19" t="s">
        <v>82</v>
      </c>
      <c r="X48" s="149"/>
      <c r="Y48" s="19" t="s">
        <v>82</v>
      </c>
      <c r="Z48" s="149" t="s">
        <v>16</v>
      </c>
      <c r="AA48" s="19" t="s">
        <v>82</v>
      </c>
      <c r="AB48" s="149"/>
      <c r="AC48" s="19" t="s">
        <v>82</v>
      </c>
      <c r="AD48" s="149"/>
      <c r="AE48" s="19" t="s">
        <v>82</v>
      </c>
      <c r="AF48" s="149" t="s">
        <v>492</v>
      </c>
      <c r="AG48" s="19" t="s">
        <v>82</v>
      </c>
      <c r="AH48" s="149"/>
      <c r="AI48" s="19" t="s">
        <v>82</v>
      </c>
      <c r="AJ48" s="149"/>
      <c r="AK48" s="19" t="s">
        <v>82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82</v>
      </c>
      <c r="P49" s="149"/>
      <c r="Q49" s="19" t="s">
        <v>82</v>
      </c>
      <c r="R49" s="149"/>
      <c r="S49" s="19" t="s">
        <v>82</v>
      </c>
      <c r="T49" s="149" t="s">
        <v>468</v>
      </c>
      <c r="U49" s="19" t="s">
        <v>567</v>
      </c>
      <c r="V49" s="149" t="s">
        <v>17</v>
      </c>
      <c r="W49" s="19" t="s">
        <v>82</v>
      </c>
      <c r="X49" s="149"/>
      <c r="Y49" s="19" t="s">
        <v>82</v>
      </c>
      <c r="Z49" s="149" t="s">
        <v>22</v>
      </c>
      <c r="AA49" s="19" t="s">
        <v>82</v>
      </c>
      <c r="AB49" s="149"/>
      <c r="AC49" s="19" t="s">
        <v>82</v>
      </c>
      <c r="AD49" s="149"/>
      <c r="AE49" s="19" t="s">
        <v>82</v>
      </c>
      <c r="AF49" s="149" t="s">
        <v>492</v>
      </c>
      <c r="AG49" s="19" t="s">
        <v>82</v>
      </c>
      <c r="AH49" s="149"/>
      <c r="AI49" s="19" t="s">
        <v>82</v>
      </c>
      <c r="AJ49" s="149"/>
      <c r="AK49" s="19" t="s">
        <v>82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/>
      <c r="Q50" s="234" t="s">
        <v>278</v>
      </c>
      <c r="R50" s="151"/>
      <c r="S50" s="234" t="s">
        <v>278</v>
      </c>
      <c r="T50" s="151"/>
      <c r="U50" s="234" t="s">
        <v>278</v>
      </c>
      <c r="V50" s="151"/>
      <c r="W50" s="234" t="s">
        <v>278</v>
      </c>
      <c r="X50" s="151"/>
      <c r="Y50" s="234" t="s">
        <v>278</v>
      </c>
      <c r="Z50" s="151"/>
      <c r="AA50" s="234" t="s">
        <v>278</v>
      </c>
      <c r="AB50" s="151" t="s">
        <v>82</v>
      </c>
      <c r="AC50" s="234" t="s">
        <v>278</v>
      </c>
      <c r="AD50" s="151"/>
      <c r="AE50" s="234" t="s">
        <v>278</v>
      </c>
      <c r="AF50" s="151" t="s">
        <v>492</v>
      </c>
      <c r="AG50" s="234" t="s">
        <v>278</v>
      </c>
      <c r="AH50" s="151"/>
      <c r="AI50" s="234" t="s">
        <v>278</v>
      </c>
      <c r="AJ50" s="151"/>
      <c r="AK50" s="234" t="s">
        <v>278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/>
      <c r="Q51" s="84" t="s">
        <v>278</v>
      </c>
      <c r="R51" s="151"/>
      <c r="S51" s="84" t="s">
        <v>278</v>
      </c>
      <c r="T51" s="151"/>
      <c r="U51" s="84" t="s">
        <v>278</v>
      </c>
      <c r="V51" s="151"/>
      <c r="W51" s="84" t="s">
        <v>278</v>
      </c>
      <c r="X51" s="151"/>
      <c r="Y51" s="84" t="s">
        <v>278</v>
      </c>
      <c r="Z51" s="151"/>
      <c r="AA51" s="84" t="s">
        <v>278</v>
      </c>
      <c r="AB51" s="151"/>
      <c r="AC51" s="84" t="s">
        <v>278</v>
      </c>
      <c r="AD51" s="151"/>
      <c r="AE51" s="84" t="s">
        <v>278</v>
      </c>
      <c r="AF51" s="151" t="s">
        <v>492</v>
      </c>
      <c r="AG51" s="84" t="s">
        <v>278</v>
      </c>
      <c r="AH51" s="151"/>
      <c r="AI51" s="84" t="s">
        <v>278</v>
      </c>
      <c r="AJ51" s="151"/>
      <c r="AK51" s="84" t="s">
        <v>278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276</v>
      </c>
      <c r="P52" s="151"/>
      <c r="Q52" s="84" t="s">
        <v>276</v>
      </c>
      <c r="R52" s="151"/>
      <c r="S52" s="84" t="s">
        <v>276</v>
      </c>
      <c r="T52" s="151"/>
      <c r="U52" s="84" t="s">
        <v>276</v>
      </c>
      <c r="V52" s="151" t="s">
        <v>510</v>
      </c>
      <c r="W52" s="84" t="s">
        <v>276</v>
      </c>
      <c r="X52" s="151"/>
      <c r="Y52" s="84" t="s">
        <v>276</v>
      </c>
      <c r="Z52" s="151"/>
      <c r="AA52" s="84" t="s">
        <v>276</v>
      </c>
      <c r="AB52" s="151" t="s">
        <v>278</v>
      </c>
      <c r="AC52" s="84" t="s">
        <v>276</v>
      </c>
      <c r="AD52" s="151"/>
      <c r="AE52" s="84" t="s">
        <v>276</v>
      </c>
      <c r="AF52" s="151" t="s">
        <v>492</v>
      </c>
      <c r="AG52" s="84" t="s">
        <v>276</v>
      </c>
      <c r="AH52" s="151" t="s">
        <v>286</v>
      </c>
      <c r="AI52" s="84" t="s">
        <v>276</v>
      </c>
      <c r="AJ52" s="151" t="s">
        <v>85</v>
      </c>
      <c r="AK52" s="84" t="s">
        <v>276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276</v>
      </c>
      <c r="P53" s="151"/>
      <c r="Q53" s="84" t="s">
        <v>276</v>
      </c>
      <c r="R53" s="151"/>
      <c r="S53" s="84" t="s">
        <v>276</v>
      </c>
      <c r="T53" s="151"/>
      <c r="U53" s="84" t="s">
        <v>276</v>
      </c>
      <c r="V53" s="151" t="s">
        <v>510</v>
      </c>
      <c r="W53" s="84" t="s">
        <v>276</v>
      </c>
      <c r="X53" s="151"/>
      <c r="Y53" s="84" t="s">
        <v>276</v>
      </c>
      <c r="Z53" s="151"/>
      <c r="AA53" s="84" t="s">
        <v>276</v>
      </c>
      <c r="AB53" s="151" t="s">
        <v>85</v>
      </c>
      <c r="AC53" s="84" t="s">
        <v>276</v>
      </c>
      <c r="AD53" s="151"/>
      <c r="AE53" s="84" t="s">
        <v>276</v>
      </c>
      <c r="AF53" s="151" t="s">
        <v>492</v>
      </c>
      <c r="AG53" s="84" t="s">
        <v>276</v>
      </c>
      <c r="AH53" s="151" t="s">
        <v>286</v>
      </c>
      <c r="AI53" s="84" t="s">
        <v>276</v>
      </c>
      <c r="AJ53" s="151"/>
      <c r="AK53" s="84" t="s">
        <v>276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277</v>
      </c>
      <c r="P54" s="151"/>
      <c r="Q54" s="84" t="s">
        <v>277</v>
      </c>
      <c r="R54" s="151"/>
      <c r="S54" s="84" t="s">
        <v>277</v>
      </c>
      <c r="T54" s="151" t="s">
        <v>577</v>
      </c>
      <c r="U54" s="84" t="s">
        <v>277</v>
      </c>
      <c r="V54" s="151" t="s">
        <v>510</v>
      </c>
      <c r="W54" s="84" t="s">
        <v>277</v>
      </c>
      <c r="X54" s="151"/>
      <c r="Y54" s="84" t="s">
        <v>277</v>
      </c>
      <c r="Z54" s="151" t="s">
        <v>276</v>
      </c>
      <c r="AA54" s="84" t="s">
        <v>277</v>
      </c>
      <c r="AB54" s="151"/>
      <c r="AC54" s="84" t="s">
        <v>277</v>
      </c>
      <c r="AD54" s="151"/>
      <c r="AE54" s="84" t="s">
        <v>277</v>
      </c>
      <c r="AF54" s="151" t="s">
        <v>492</v>
      </c>
      <c r="AG54" s="84" t="s">
        <v>277</v>
      </c>
      <c r="AH54" s="151" t="s">
        <v>288</v>
      </c>
      <c r="AI54" s="84" t="s">
        <v>277</v>
      </c>
      <c r="AJ54" s="151"/>
      <c r="AK54" s="84" t="s">
        <v>277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277</v>
      </c>
      <c r="P55" s="147"/>
      <c r="Q55" s="232" t="s">
        <v>277</v>
      </c>
      <c r="R55" s="147"/>
      <c r="S55" s="232" t="s">
        <v>277</v>
      </c>
      <c r="T55" s="147"/>
      <c r="U55" s="232" t="s">
        <v>277</v>
      </c>
      <c r="V55" s="147" t="s">
        <v>510</v>
      </c>
      <c r="W55" s="232" t="s">
        <v>277</v>
      </c>
      <c r="X55" s="147"/>
      <c r="Y55" s="232" t="s">
        <v>277</v>
      </c>
      <c r="Z55" s="147" t="s">
        <v>276</v>
      </c>
      <c r="AA55" s="232" t="s">
        <v>277</v>
      </c>
      <c r="AB55" s="147"/>
      <c r="AC55" s="232" t="s">
        <v>277</v>
      </c>
      <c r="AD55" s="147"/>
      <c r="AE55" s="232" t="s">
        <v>277</v>
      </c>
      <c r="AF55" s="147" t="s">
        <v>492</v>
      </c>
      <c r="AG55" s="232" t="s">
        <v>277</v>
      </c>
      <c r="AH55" s="147"/>
      <c r="AI55" s="232" t="s">
        <v>277</v>
      </c>
      <c r="AJ55" s="147"/>
      <c r="AK55" s="232" t="s">
        <v>277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277</v>
      </c>
      <c r="P56" s="149" t="s">
        <v>85</v>
      </c>
      <c r="Q56" s="19" t="s">
        <v>277</v>
      </c>
      <c r="R56" s="149"/>
      <c r="S56" s="19" t="s">
        <v>277</v>
      </c>
      <c r="T56" s="149" t="s">
        <v>285</v>
      </c>
      <c r="U56" s="19" t="s">
        <v>277</v>
      </c>
      <c r="V56" s="149" t="s">
        <v>498</v>
      </c>
      <c r="W56" s="19" t="s">
        <v>277</v>
      </c>
      <c r="X56" s="149"/>
      <c r="Y56" s="19" t="s">
        <v>276</v>
      </c>
      <c r="Z56" s="149" t="s">
        <v>537</v>
      </c>
      <c r="AA56" s="19" t="s">
        <v>277</v>
      </c>
      <c r="AB56" s="149"/>
      <c r="AC56" s="19" t="s">
        <v>277</v>
      </c>
      <c r="AD56" s="149" t="s">
        <v>276</v>
      </c>
      <c r="AE56" s="19" t="s">
        <v>277</v>
      </c>
      <c r="AF56" s="149" t="s">
        <v>492</v>
      </c>
      <c r="AG56" s="19" t="s">
        <v>277</v>
      </c>
      <c r="AH56" s="149"/>
      <c r="AI56" s="19" t="s">
        <v>277</v>
      </c>
      <c r="AJ56" s="149"/>
      <c r="AK56" s="19" t="s">
        <v>277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82</v>
      </c>
      <c r="P57" s="151" t="s">
        <v>85</v>
      </c>
      <c r="Q57" s="234" t="s">
        <v>558</v>
      </c>
      <c r="R57" s="151"/>
      <c r="S57" s="234" t="s">
        <v>82</v>
      </c>
      <c r="T57" s="151" t="s">
        <v>558</v>
      </c>
      <c r="U57" s="234" t="s">
        <v>82</v>
      </c>
      <c r="V57" s="151" t="s">
        <v>558</v>
      </c>
      <c r="W57" s="234" t="s">
        <v>82</v>
      </c>
      <c r="X57" s="151"/>
      <c r="Y57" s="234" t="s">
        <v>82</v>
      </c>
      <c r="Z57" s="151"/>
      <c r="AA57" s="234" t="s">
        <v>82</v>
      </c>
      <c r="AB57" s="151"/>
      <c r="AC57" s="234" t="s">
        <v>82</v>
      </c>
      <c r="AD57" s="151" t="s">
        <v>466</v>
      </c>
      <c r="AE57" s="234" t="s">
        <v>277</v>
      </c>
      <c r="AF57" s="151" t="s">
        <v>492</v>
      </c>
      <c r="AG57" s="234" t="s">
        <v>82</v>
      </c>
      <c r="AH57" s="151"/>
      <c r="AI57" s="234" t="s">
        <v>82</v>
      </c>
      <c r="AJ57" s="151"/>
      <c r="AK57" s="234" t="s">
        <v>82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82</v>
      </c>
      <c r="P58" s="151" t="s">
        <v>87</v>
      </c>
      <c r="Q58" s="84" t="s">
        <v>82</v>
      </c>
      <c r="R58" s="151"/>
      <c r="S58" s="84" t="s">
        <v>82</v>
      </c>
      <c r="T58" s="151"/>
      <c r="U58" s="84" t="s">
        <v>82</v>
      </c>
      <c r="V58" s="151" t="s">
        <v>278</v>
      </c>
      <c r="W58" s="84" t="s">
        <v>82</v>
      </c>
      <c r="X58" s="151" t="s">
        <v>87</v>
      </c>
      <c r="Y58" s="84" t="s">
        <v>82</v>
      </c>
      <c r="Z58" s="151"/>
      <c r="AA58" s="84" t="s">
        <v>82</v>
      </c>
      <c r="AB58" s="151"/>
      <c r="AC58" s="84" t="s">
        <v>82</v>
      </c>
      <c r="AD58" s="151" t="s">
        <v>466</v>
      </c>
      <c r="AE58" s="84" t="s">
        <v>484</v>
      </c>
      <c r="AF58" s="151" t="s">
        <v>492</v>
      </c>
      <c r="AG58" s="84" t="s">
        <v>82</v>
      </c>
      <c r="AH58" s="151"/>
      <c r="AI58" s="84" t="s">
        <v>82</v>
      </c>
      <c r="AJ58" s="151"/>
      <c r="AK58" s="84" t="s">
        <v>82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278</v>
      </c>
      <c r="P59" s="151"/>
      <c r="Q59" s="84" t="s">
        <v>278</v>
      </c>
      <c r="R59" s="151"/>
      <c r="S59" s="84" t="s">
        <v>278</v>
      </c>
      <c r="T59" s="151"/>
      <c r="U59" s="84" t="s">
        <v>572</v>
      </c>
      <c r="V59" s="151" t="s">
        <v>495</v>
      </c>
      <c r="W59" s="84" t="s">
        <v>278</v>
      </c>
      <c r="X59" s="151"/>
      <c r="Y59" s="84" t="s">
        <v>278</v>
      </c>
      <c r="Z59" s="151"/>
      <c r="AA59" s="84" t="s">
        <v>278</v>
      </c>
      <c r="AB59" s="151"/>
      <c r="AC59" s="84" t="s">
        <v>278</v>
      </c>
      <c r="AD59" s="151"/>
      <c r="AE59" s="84" t="s">
        <v>278</v>
      </c>
      <c r="AF59" s="151" t="s">
        <v>492</v>
      </c>
      <c r="AG59" s="84" t="s">
        <v>278</v>
      </c>
      <c r="AH59" s="151"/>
      <c r="AI59" s="84" t="s">
        <v>278</v>
      </c>
      <c r="AJ59" s="151"/>
      <c r="AK59" s="84" t="s">
        <v>278</v>
      </c>
      <c r="AL59" s="151"/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278</v>
      </c>
      <c r="P60" s="151"/>
      <c r="Q60" s="84" t="s">
        <v>278</v>
      </c>
      <c r="R60" s="151"/>
      <c r="S60" s="84" t="s">
        <v>278</v>
      </c>
      <c r="T60" s="151"/>
      <c r="U60" s="84" t="s">
        <v>278</v>
      </c>
      <c r="V60" s="151"/>
      <c r="W60" s="84" t="s">
        <v>278</v>
      </c>
      <c r="X60" s="151"/>
      <c r="Y60" s="84" t="s">
        <v>278</v>
      </c>
      <c r="Z60" s="151"/>
      <c r="AA60" s="84" t="s">
        <v>278</v>
      </c>
      <c r="AB60" s="151"/>
      <c r="AC60" s="84" t="s">
        <v>278</v>
      </c>
      <c r="AD60" s="151"/>
      <c r="AE60" s="84" t="s">
        <v>278</v>
      </c>
      <c r="AF60" s="151" t="s">
        <v>492</v>
      </c>
      <c r="AG60" s="84" t="s">
        <v>278</v>
      </c>
      <c r="AH60" s="151"/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276</v>
      </c>
      <c r="P61" s="151" t="s">
        <v>87</v>
      </c>
      <c r="Q61" s="84" t="s">
        <v>276</v>
      </c>
      <c r="R61" s="151"/>
      <c r="S61" s="84" t="s">
        <v>276</v>
      </c>
      <c r="T61" s="151"/>
      <c r="U61" s="84" t="s">
        <v>276</v>
      </c>
      <c r="V61" s="151" t="s">
        <v>89</v>
      </c>
      <c r="W61" s="84" t="s">
        <v>276</v>
      </c>
      <c r="X61" s="151" t="s">
        <v>84</v>
      </c>
      <c r="Y61" s="84" t="s">
        <v>276</v>
      </c>
      <c r="Z61" s="151" t="s">
        <v>85</v>
      </c>
      <c r="AA61" s="84" t="s">
        <v>276</v>
      </c>
      <c r="AB61" s="151"/>
      <c r="AC61" s="84" t="s">
        <v>276</v>
      </c>
      <c r="AD61" s="151" t="s">
        <v>466</v>
      </c>
      <c r="AE61" s="84" t="s">
        <v>276</v>
      </c>
      <c r="AF61" s="151" t="s">
        <v>492</v>
      </c>
      <c r="AG61" s="84" t="s">
        <v>276</v>
      </c>
      <c r="AH61" s="151"/>
      <c r="AI61" s="84" t="s">
        <v>276</v>
      </c>
      <c r="AJ61" s="151" t="s">
        <v>289</v>
      </c>
      <c r="AK61" s="84" t="s">
        <v>276</v>
      </c>
      <c r="AL61" s="151" t="s">
        <v>84</v>
      </c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276</v>
      </c>
      <c r="P62" s="147"/>
      <c r="Q62" s="232" t="s">
        <v>276</v>
      </c>
      <c r="R62" s="147"/>
      <c r="S62" s="232" t="s">
        <v>276</v>
      </c>
      <c r="T62" s="147" t="s">
        <v>510</v>
      </c>
      <c r="U62" s="232" t="s">
        <v>276</v>
      </c>
      <c r="V62" s="147" t="s">
        <v>498</v>
      </c>
      <c r="W62" s="232" t="s">
        <v>276</v>
      </c>
      <c r="X62" s="147"/>
      <c r="Y62" s="232" t="s">
        <v>276</v>
      </c>
      <c r="Z62" s="147"/>
      <c r="AA62" s="232" t="s">
        <v>276</v>
      </c>
      <c r="AB62" s="147" t="s">
        <v>22</v>
      </c>
      <c r="AC62" s="232" t="s">
        <v>276</v>
      </c>
      <c r="AD62" s="147"/>
      <c r="AE62" s="232" t="s">
        <v>276</v>
      </c>
      <c r="AF62" s="147" t="s">
        <v>492</v>
      </c>
      <c r="AG62" s="232" t="s">
        <v>276</v>
      </c>
      <c r="AH62" s="147" t="s">
        <v>583</v>
      </c>
      <c r="AI62" s="232" t="s">
        <v>276</v>
      </c>
      <c r="AJ62" s="147"/>
      <c r="AK62" s="232" t="s">
        <v>276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276</v>
      </c>
      <c r="P63" s="149"/>
      <c r="Q63" s="19" t="s">
        <v>276</v>
      </c>
      <c r="R63" s="149"/>
      <c r="S63" s="19" t="s">
        <v>276</v>
      </c>
      <c r="T63" s="149" t="s">
        <v>277</v>
      </c>
      <c r="U63" s="19" t="s">
        <v>276</v>
      </c>
      <c r="V63" s="149" t="s">
        <v>498</v>
      </c>
      <c r="W63" s="19" t="s">
        <v>276</v>
      </c>
      <c r="X63" s="149"/>
      <c r="Y63" s="19" t="s">
        <v>276</v>
      </c>
      <c r="Z63" s="149" t="s">
        <v>537</v>
      </c>
      <c r="AA63" s="19" t="s">
        <v>276</v>
      </c>
      <c r="AB63" s="149"/>
      <c r="AC63" s="19" t="s">
        <v>276</v>
      </c>
      <c r="AD63" s="149"/>
      <c r="AE63" s="19" t="s">
        <v>276</v>
      </c>
      <c r="AF63" s="149" t="s">
        <v>492</v>
      </c>
      <c r="AG63" s="19" t="s">
        <v>276</v>
      </c>
      <c r="AH63" s="149" t="s">
        <v>584</v>
      </c>
      <c r="AI63" s="19" t="s">
        <v>276</v>
      </c>
      <c r="AJ63" s="149"/>
      <c r="AK63" s="19" t="s">
        <v>276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277</v>
      </c>
      <c r="P64" s="242" t="s">
        <v>492</v>
      </c>
      <c r="Q64" s="235" t="s">
        <v>277</v>
      </c>
      <c r="R64" s="242"/>
      <c r="S64" s="235" t="s">
        <v>82</v>
      </c>
      <c r="T64" s="242" t="s">
        <v>87</v>
      </c>
      <c r="U64" s="235" t="s">
        <v>277</v>
      </c>
      <c r="V64" s="242" t="s">
        <v>498</v>
      </c>
      <c r="W64" s="235" t="s">
        <v>277</v>
      </c>
      <c r="X64" s="242"/>
      <c r="Y64" s="235" t="s">
        <v>277</v>
      </c>
      <c r="Z64" s="242" t="s">
        <v>87</v>
      </c>
      <c r="AA64" s="235" t="s">
        <v>277</v>
      </c>
      <c r="AB64" s="242"/>
      <c r="AC64" s="235" t="s">
        <v>277</v>
      </c>
      <c r="AD64" s="242"/>
      <c r="AE64" s="235" t="s">
        <v>277</v>
      </c>
      <c r="AF64" s="242" t="s">
        <v>492</v>
      </c>
      <c r="AG64" s="235" t="s">
        <v>277</v>
      </c>
      <c r="AH64" s="242"/>
      <c r="AI64" s="235" t="s">
        <v>277</v>
      </c>
      <c r="AJ64" s="242"/>
      <c r="AK64" s="235" t="s">
        <v>277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277</v>
      </c>
      <c r="P65" s="152" t="s">
        <v>492</v>
      </c>
      <c r="Q65" s="116" t="s">
        <v>277</v>
      </c>
      <c r="R65" s="152"/>
      <c r="S65" s="116" t="s">
        <v>82</v>
      </c>
      <c r="T65" s="152" t="s">
        <v>510</v>
      </c>
      <c r="U65" s="116" t="s">
        <v>277</v>
      </c>
      <c r="V65" s="152" t="s">
        <v>498</v>
      </c>
      <c r="W65" s="116" t="s">
        <v>277</v>
      </c>
      <c r="X65" s="152"/>
      <c r="Y65" s="116" t="s">
        <v>277</v>
      </c>
      <c r="Z65" s="152" t="s">
        <v>87</v>
      </c>
      <c r="AA65" s="116" t="s">
        <v>277</v>
      </c>
      <c r="AB65" s="152"/>
      <c r="AC65" s="116" t="s">
        <v>277</v>
      </c>
      <c r="AD65" s="152"/>
      <c r="AE65" s="116" t="s">
        <v>277</v>
      </c>
      <c r="AF65" s="152" t="s">
        <v>492</v>
      </c>
      <c r="AG65" s="116" t="s">
        <v>277</v>
      </c>
      <c r="AH65" s="152"/>
      <c r="AI65" s="116" t="s">
        <v>277</v>
      </c>
      <c r="AJ65" s="152"/>
      <c r="AK65" s="116" t="s">
        <v>277</v>
      </c>
      <c r="AL65" s="152"/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82</v>
      </c>
      <c r="P66" s="151" t="s">
        <v>492</v>
      </c>
      <c r="Q66" s="84" t="s">
        <v>82</v>
      </c>
      <c r="R66" s="151"/>
      <c r="S66" s="84" t="s">
        <v>82</v>
      </c>
      <c r="T66" s="151" t="s">
        <v>88</v>
      </c>
      <c r="U66" s="84" t="s">
        <v>82</v>
      </c>
      <c r="V66" s="151" t="s">
        <v>498</v>
      </c>
      <c r="W66" s="84" t="s">
        <v>82</v>
      </c>
      <c r="X66" s="151"/>
      <c r="Y66" s="84" t="s">
        <v>82</v>
      </c>
      <c r="Z66" s="151" t="s">
        <v>287</v>
      </c>
      <c r="AA66" s="84" t="s">
        <v>82</v>
      </c>
      <c r="AB66" s="151" t="s">
        <v>277</v>
      </c>
      <c r="AC66" s="84" t="s">
        <v>82</v>
      </c>
      <c r="AD66" s="151"/>
      <c r="AE66" s="84" t="s">
        <v>82</v>
      </c>
      <c r="AF66" s="151" t="s">
        <v>90</v>
      </c>
      <c r="AG66" s="84" t="s">
        <v>82</v>
      </c>
      <c r="AH66" s="151"/>
      <c r="AI66" s="84" t="s">
        <v>82</v>
      </c>
      <c r="AJ66" s="151"/>
      <c r="AK66" s="84" t="s">
        <v>82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82</v>
      </c>
      <c r="P67" s="152" t="s">
        <v>492</v>
      </c>
      <c r="Q67" s="116" t="s">
        <v>82</v>
      </c>
      <c r="R67" s="152"/>
      <c r="S67" s="116" t="s">
        <v>82</v>
      </c>
      <c r="T67" s="152" t="s">
        <v>88</v>
      </c>
      <c r="U67" s="116" t="s">
        <v>277</v>
      </c>
      <c r="V67" s="152" t="s">
        <v>498</v>
      </c>
      <c r="W67" s="116" t="s">
        <v>82</v>
      </c>
      <c r="X67" s="152"/>
      <c r="Y67" s="116" t="s">
        <v>82</v>
      </c>
      <c r="Z67" s="152"/>
      <c r="AA67" s="116" t="s">
        <v>277</v>
      </c>
      <c r="AB67" s="152" t="s">
        <v>85</v>
      </c>
      <c r="AC67" s="116" t="s">
        <v>82</v>
      </c>
      <c r="AD67" s="152" t="s">
        <v>498</v>
      </c>
      <c r="AE67" s="116" t="s">
        <v>82</v>
      </c>
      <c r="AF67" s="152" t="s">
        <v>90</v>
      </c>
      <c r="AG67" s="116" t="s">
        <v>82</v>
      </c>
      <c r="AH67" s="152"/>
      <c r="AI67" s="116" t="s">
        <v>82</v>
      </c>
      <c r="AJ67" s="152"/>
      <c r="AK67" s="116" t="s">
        <v>82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278</v>
      </c>
      <c r="T68" s="151"/>
      <c r="U68" s="84" t="s">
        <v>278</v>
      </c>
      <c r="V68" s="151"/>
      <c r="W68" s="84" t="s">
        <v>278</v>
      </c>
      <c r="X68" s="151"/>
      <c r="Y68" s="84" t="s">
        <v>278</v>
      </c>
      <c r="Z68" s="151"/>
      <c r="AA68" s="84" t="s">
        <v>278</v>
      </c>
      <c r="AB68" s="151"/>
      <c r="AC68" s="84" t="s">
        <v>278</v>
      </c>
      <c r="AD68" s="151"/>
      <c r="AE68" s="84" t="s">
        <v>278</v>
      </c>
      <c r="AF68" s="151" t="s">
        <v>492</v>
      </c>
      <c r="AG68" s="84" t="s">
        <v>278</v>
      </c>
      <c r="AH68" s="151"/>
      <c r="AI68" s="84" t="s">
        <v>278</v>
      </c>
      <c r="AJ68" s="151"/>
      <c r="AK68" s="84" t="s">
        <v>278</v>
      </c>
      <c r="AL68" s="151"/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 t="s">
        <v>492</v>
      </c>
      <c r="AG69" s="236" t="s">
        <v>278</v>
      </c>
      <c r="AH69" s="243"/>
      <c r="AI69" s="236" t="s">
        <v>278</v>
      </c>
      <c r="AJ69" s="243"/>
      <c r="AK69" s="236" t="s">
        <v>278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 t="s">
        <v>492</v>
      </c>
      <c r="AG70" s="80" t="s">
        <v>278</v>
      </c>
      <c r="AH70" s="157"/>
      <c r="AI70" s="80" t="s">
        <v>278</v>
      </c>
      <c r="AJ70" s="157"/>
      <c r="AK70" s="80" t="s">
        <v>278</v>
      </c>
      <c r="AL70" s="157"/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83</v>
      </c>
      <c r="P71" s="244" t="s">
        <v>85</v>
      </c>
      <c r="Q71" s="237" t="s">
        <v>278</v>
      </c>
      <c r="R71" s="244"/>
      <c r="S71" s="237" t="s">
        <v>278</v>
      </c>
      <c r="T71" s="244"/>
      <c r="U71" s="237" t="s">
        <v>278</v>
      </c>
      <c r="V71" s="244"/>
      <c r="W71" s="237" t="s">
        <v>278</v>
      </c>
      <c r="X71" s="244"/>
      <c r="Y71" s="237" t="s">
        <v>278</v>
      </c>
      <c r="Z71" s="244"/>
      <c r="AA71" s="237" t="s">
        <v>282</v>
      </c>
      <c r="AB71" s="244" t="s">
        <v>85</v>
      </c>
      <c r="AC71" s="237" t="s">
        <v>278</v>
      </c>
      <c r="AD71" s="244" t="s">
        <v>282</v>
      </c>
      <c r="AE71" s="237" t="s">
        <v>278</v>
      </c>
      <c r="AF71" s="244" t="s">
        <v>492</v>
      </c>
      <c r="AG71" s="237" t="s">
        <v>298</v>
      </c>
      <c r="AH71" s="244" t="s">
        <v>88</v>
      </c>
      <c r="AI71" s="237" t="s">
        <v>278</v>
      </c>
      <c r="AJ71" s="244"/>
      <c r="AK71" s="237" t="s">
        <v>298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83</v>
      </c>
      <c r="P72" s="154" t="s">
        <v>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 t="s">
        <v>278</v>
      </c>
      <c r="X72" s="154"/>
      <c r="Y72" s="37" t="s">
        <v>278</v>
      </c>
      <c r="Z72" s="154"/>
      <c r="AA72" s="37" t="s">
        <v>282</v>
      </c>
      <c r="AB72" s="154" t="s">
        <v>85</v>
      </c>
      <c r="AC72" s="37" t="s">
        <v>282</v>
      </c>
      <c r="AD72" s="154" t="s">
        <v>86</v>
      </c>
      <c r="AE72" s="37" t="s">
        <v>278</v>
      </c>
      <c r="AF72" s="154" t="s">
        <v>492</v>
      </c>
      <c r="AG72" s="37" t="s">
        <v>298</v>
      </c>
      <c r="AH72" s="154" t="s">
        <v>88</v>
      </c>
      <c r="AI72" s="37" t="s">
        <v>278</v>
      </c>
      <c r="AJ72" s="154"/>
      <c r="AK72" s="37" t="s">
        <v>83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83</v>
      </c>
      <c r="P73" s="154" t="s">
        <v>87</v>
      </c>
      <c r="Q73" s="37" t="s">
        <v>83</v>
      </c>
      <c r="R73" s="154"/>
      <c r="S73" s="37" t="s">
        <v>83</v>
      </c>
      <c r="T73" s="154" t="s">
        <v>85</v>
      </c>
      <c r="U73" s="37" t="s">
        <v>83</v>
      </c>
      <c r="V73" s="154" t="s">
        <v>85</v>
      </c>
      <c r="W73" s="37" t="s">
        <v>298</v>
      </c>
      <c r="X73" s="154"/>
      <c r="Y73" s="37" t="s">
        <v>83</v>
      </c>
      <c r="Z73" s="154" t="s">
        <v>280</v>
      </c>
      <c r="AA73" s="37" t="s">
        <v>282</v>
      </c>
      <c r="AB73" s="154" t="s">
        <v>85</v>
      </c>
      <c r="AC73" s="37" t="s">
        <v>83</v>
      </c>
      <c r="AD73" s="154" t="s">
        <v>278</v>
      </c>
      <c r="AE73" s="37" t="s">
        <v>83</v>
      </c>
      <c r="AF73" s="154" t="s">
        <v>90</v>
      </c>
      <c r="AG73" s="37" t="s">
        <v>298</v>
      </c>
      <c r="AH73" s="154" t="s">
        <v>85</v>
      </c>
      <c r="AI73" s="37" t="s">
        <v>298</v>
      </c>
      <c r="AJ73" s="154" t="s">
        <v>289</v>
      </c>
      <c r="AK73" s="37" t="s">
        <v>298</v>
      </c>
      <c r="AL73" s="154" t="s">
        <v>288</v>
      </c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83</v>
      </c>
      <c r="R74" s="154"/>
      <c r="S74" s="37" t="s">
        <v>83</v>
      </c>
      <c r="T74" s="154" t="s">
        <v>85</v>
      </c>
      <c r="U74" s="37" t="s">
        <v>83</v>
      </c>
      <c r="V74" s="154" t="s">
        <v>85</v>
      </c>
      <c r="W74" s="37" t="s">
        <v>298</v>
      </c>
      <c r="X74" s="154"/>
      <c r="Y74" s="37" t="s">
        <v>83</v>
      </c>
      <c r="Z74" s="154" t="s">
        <v>280</v>
      </c>
      <c r="AA74" s="37" t="s">
        <v>278</v>
      </c>
      <c r="AB74" s="154"/>
      <c r="AC74" s="37" t="s">
        <v>586</v>
      </c>
      <c r="AD74" s="154" t="s">
        <v>288</v>
      </c>
      <c r="AE74" s="37" t="s">
        <v>83</v>
      </c>
      <c r="AF74" s="154" t="s">
        <v>90</v>
      </c>
      <c r="AG74" s="37" t="s">
        <v>278</v>
      </c>
      <c r="AH74" s="154"/>
      <c r="AI74" s="37" t="s">
        <v>298</v>
      </c>
      <c r="AJ74" s="154" t="s">
        <v>87</v>
      </c>
      <c r="AK74" s="37" t="s">
        <v>278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278</v>
      </c>
      <c r="P75" s="148"/>
      <c r="Q75" s="85" t="s">
        <v>83</v>
      </c>
      <c r="R75" s="148"/>
      <c r="S75" s="85" t="s">
        <v>83</v>
      </c>
      <c r="T75" s="148" t="s">
        <v>85</v>
      </c>
      <c r="U75" s="85" t="s">
        <v>83</v>
      </c>
      <c r="V75" s="148" t="s">
        <v>87</v>
      </c>
      <c r="W75" s="85" t="s">
        <v>298</v>
      </c>
      <c r="X75" s="148" t="s">
        <v>290</v>
      </c>
      <c r="Y75" s="85" t="s">
        <v>83</v>
      </c>
      <c r="Z75" s="148" t="s">
        <v>280</v>
      </c>
      <c r="AA75" s="85" t="s">
        <v>278</v>
      </c>
      <c r="AB75" s="148"/>
      <c r="AC75" s="85" t="s">
        <v>278</v>
      </c>
      <c r="AD75" s="148" t="s">
        <v>278</v>
      </c>
      <c r="AE75" s="85" t="s">
        <v>83</v>
      </c>
      <c r="AF75" s="148" t="s">
        <v>90</v>
      </c>
      <c r="AG75" s="85" t="s">
        <v>278</v>
      </c>
      <c r="AH75" s="148"/>
      <c r="AI75" s="85" t="s">
        <v>298</v>
      </c>
      <c r="AJ75" s="148" t="s">
        <v>87</v>
      </c>
      <c r="AK75" s="85" t="s">
        <v>278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278</v>
      </c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278</v>
      </c>
      <c r="X76" s="147"/>
      <c r="Y76" s="232" t="s">
        <v>278</v>
      </c>
      <c r="Z76" s="147"/>
      <c r="AA76" s="232" t="s">
        <v>278</v>
      </c>
      <c r="AB76" s="147"/>
      <c r="AC76" s="232" t="s">
        <v>278</v>
      </c>
      <c r="AD76" s="147"/>
      <c r="AE76" s="232" t="s">
        <v>278</v>
      </c>
      <c r="AF76" s="147" t="s">
        <v>492</v>
      </c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278</v>
      </c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278</v>
      </c>
      <c r="X77" s="149"/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 t="s">
        <v>492</v>
      </c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276</v>
      </c>
      <c r="P78" s="148" t="s">
        <v>502</v>
      </c>
      <c r="Q78" s="233" t="s">
        <v>276</v>
      </c>
      <c r="R78" s="148"/>
      <c r="S78" s="233" t="s">
        <v>276</v>
      </c>
      <c r="T78" s="148" t="s">
        <v>88</v>
      </c>
      <c r="U78" s="233" t="s">
        <v>276</v>
      </c>
      <c r="V78" s="148" t="s">
        <v>293</v>
      </c>
      <c r="W78" s="233" t="s">
        <v>276</v>
      </c>
      <c r="X78" s="148"/>
      <c r="Y78" s="233" t="s">
        <v>276</v>
      </c>
      <c r="Z78" s="148" t="s">
        <v>279</v>
      </c>
      <c r="AA78" s="233" t="s">
        <v>276</v>
      </c>
      <c r="AB78" s="148"/>
      <c r="AC78" s="233" t="s">
        <v>276</v>
      </c>
      <c r="AD78" s="148"/>
      <c r="AE78" s="233" t="s">
        <v>276</v>
      </c>
      <c r="AF78" s="148" t="s">
        <v>492</v>
      </c>
      <c r="AG78" s="233" t="s">
        <v>276</v>
      </c>
      <c r="AH78" s="148"/>
      <c r="AI78" s="233" t="s">
        <v>276</v>
      </c>
      <c r="AJ78" s="148"/>
      <c r="AK78" s="233" t="s">
        <v>276</v>
      </c>
      <c r="AL78" s="148"/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502</v>
      </c>
      <c r="Q79" s="85" t="s">
        <v>276</v>
      </c>
      <c r="R79" s="148"/>
      <c r="S79" s="85" t="s">
        <v>276</v>
      </c>
      <c r="T79" s="148" t="s">
        <v>468</v>
      </c>
      <c r="U79" s="85" t="s">
        <v>276</v>
      </c>
      <c r="V79" s="148"/>
      <c r="W79" s="85" t="s">
        <v>276</v>
      </c>
      <c r="X79" s="148"/>
      <c r="Y79" s="85" t="s">
        <v>276</v>
      </c>
      <c r="Z79" s="148" t="s">
        <v>279</v>
      </c>
      <c r="AA79" s="85" t="s">
        <v>276</v>
      </c>
      <c r="AB79" s="148"/>
      <c r="AC79" s="85" t="s">
        <v>276</v>
      </c>
      <c r="AD79" s="148"/>
      <c r="AE79" s="85" t="s">
        <v>276</v>
      </c>
      <c r="AF79" s="148" t="s">
        <v>492</v>
      </c>
      <c r="AG79" s="85" t="s">
        <v>276</v>
      </c>
      <c r="AH79" s="148" t="s">
        <v>289</v>
      </c>
      <c r="AI79" s="85" t="s">
        <v>276</v>
      </c>
      <c r="AJ79" s="148"/>
      <c r="AK79" s="85" t="s">
        <v>276</v>
      </c>
      <c r="AL79" s="148"/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277</v>
      </c>
      <c r="P80" s="148" t="s">
        <v>502</v>
      </c>
      <c r="Q80" s="85" t="s">
        <v>277</v>
      </c>
      <c r="R80" s="148"/>
      <c r="S80" s="85" t="s">
        <v>277</v>
      </c>
      <c r="T80" s="148" t="s">
        <v>468</v>
      </c>
      <c r="U80" s="85" t="s">
        <v>277</v>
      </c>
      <c r="V80" s="148" t="s">
        <v>276</v>
      </c>
      <c r="W80" s="85" t="s">
        <v>277</v>
      </c>
      <c r="X80" s="148"/>
      <c r="Y80" s="85" t="s">
        <v>277</v>
      </c>
      <c r="Z80" s="148" t="s">
        <v>280</v>
      </c>
      <c r="AA80" s="85" t="s">
        <v>277</v>
      </c>
      <c r="AB80" s="148"/>
      <c r="AC80" s="85" t="s">
        <v>277</v>
      </c>
      <c r="AD80" s="148"/>
      <c r="AE80" s="85" t="s">
        <v>277</v>
      </c>
      <c r="AF80" s="148" t="s">
        <v>492</v>
      </c>
      <c r="AG80" s="85" t="s">
        <v>277</v>
      </c>
      <c r="AH80" s="148"/>
      <c r="AI80" s="85" t="s">
        <v>277</v>
      </c>
      <c r="AJ80" s="148"/>
      <c r="AK80" s="85" t="s">
        <v>277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277</v>
      </c>
      <c r="P81" s="148" t="s">
        <v>502</v>
      </c>
      <c r="Q81" s="85" t="s">
        <v>277</v>
      </c>
      <c r="R81" s="148"/>
      <c r="S81" s="85" t="s">
        <v>277</v>
      </c>
      <c r="T81" s="148" t="s">
        <v>468</v>
      </c>
      <c r="U81" s="85" t="s">
        <v>277</v>
      </c>
      <c r="V81" s="148" t="s">
        <v>276</v>
      </c>
      <c r="W81" s="85" t="s">
        <v>277</v>
      </c>
      <c r="X81" s="148"/>
      <c r="Y81" s="85" t="s">
        <v>277</v>
      </c>
      <c r="Z81" s="148" t="s">
        <v>280</v>
      </c>
      <c r="AA81" s="85" t="s">
        <v>277</v>
      </c>
      <c r="AB81" s="148"/>
      <c r="AC81" s="85" t="s">
        <v>277</v>
      </c>
      <c r="AD81" s="148"/>
      <c r="AE81" s="85" t="s">
        <v>277</v>
      </c>
      <c r="AF81" s="148" t="s">
        <v>492</v>
      </c>
      <c r="AG81" s="85" t="s">
        <v>277</v>
      </c>
      <c r="AH81" s="148" t="s">
        <v>82</v>
      </c>
      <c r="AI81" s="85" t="s">
        <v>277</v>
      </c>
      <c r="AJ81" s="148"/>
      <c r="AK81" s="85" t="s">
        <v>277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82</v>
      </c>
      <c r="P82" s="148"/>
      <c r="Q82" s="85" t="s">
        <v>82</v>
      </c>
      <c r="R82" s="148"/>
      <c r="S82" s="85" t="s">
        <v>82</v>
      </c>
      <c r="T82" s="148" t="s">
        <v>60</v>
      </c>
      <c r="U82" s="85" t="s">
        <v>82</v>
      </c>
      <c r="V82" s="148"/>
      <c r="W82" s="85" t="s">
        <v>82</v>
      </c>
      <c r="X82" s="148"/>
      <c r="Y82" s="85" t="s">
        <v>82</v>
      </c>
      <c r="Z82" s="148" t="s">
        <v>22</v>
      </c>
      <c r="AA82" s="85" t="s">
        <v>82</v>
      </c>
      <c r="AB82" s="148" t="s">
        <v>276</v>
      </c>
      <c r="AC82" s="85" t="s">
        <v>82</v>
      </c>
      <c r="AD82" s="148"/>
      <c r="AE82" s="85" t="s">
        <v>82</v>
      </c>
      <c r="AF82" s="148" t="s">
        <v>492</v>
      </c>
      <c r="AG82" s="85" t="s">
        <v>82</v>
      </c>
      <c r="AH82" s="148"/>
      <c r="AI82" s="85" t="s">
        <v>82</v>
      </c>
      <c r="AJ82" s="148"/>
      <c r="AK82" s="85" t="s">
        <v>82</v>
      </c>
      <c r="AL82" s="148" t="s">
        <v>85</v>
      </c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82</v>
      </c>
      <c r="P83" s="147"/>
      <c r="Q83" s="232" t="s">
        <v>82</v>
      </c>
      <c r="R83" s="147"/>
      <c r="S83" s="232" t="s">
        <v>82</v>
      </c>
      <c r="T83" s="147"/>
      <c r="U83" s="232" t="s">
        <v>82</v>
      </c>
      <c r="V83" s="147" t="s">
        <v>10</v>
      </c>
      <c r="W83" s="232" t="s">
        <v>82</v>
      </c>
      <c r="X83" s="147"/>
      <c r="Y83" s="232" t="s">
        <v>82</v>
      </c>
      <c r="Z83" s="147" t="s">
        <v>22</v>
      </c>
      <c r="AA83" s="232" t="s">
        <v>82</v>
      </c>
      <c r="AB83" s="147" t="s">
        <v>276</v>
      </c>
      <c r="AC83" s="232" t="s">
        <v>82</v>
      </c>
      <c r="AD83" s="147"/>
      <c r="AE83" s="232" t="s">
        <v>82</v>
      </c>
      <c r="AF83" s="147" t="s">
        <v>492</v>
      </c>
      <c r="AG83" s="232" t="s">
        <v>82</v>
      </c>
      <c r="AH83" s="147"/>
      <c r="AI83" s="232" t="s">
        <v>82</v>
      </c>
      <c r="AJ83" s="147"/>
      <c r="AK83" s="232" t="s">
        <v>82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82</v>
      </c>
      <c r="P84" s="149" t="s">
        <v>554</v>
      </c>
      <c r="Q84" s="19" t="s">
        <v>82</v>
      </c>
      <c r="R84" s="149"/>
      <c r="S84" s="19" t="s">
        <v>558</v>
      </c>
      <c r="T84" s="149" t="s">
        <v>284</v>
      </c>
      <c r="U84" s="19" t="s">
        <v>82</v>
      </c>
      <c r="V84" s="149"/>
      <c r="W84" s="19" t="s">
        <v>82</v>
      </c>
      <c r="X84" s="149"/>
      <c r="Y84" s="19" t="s">
        <v>82</v>
      </c>
      <c r="Z84" s="149"/>
      <c r="AA84" s="19" t="s">
        <v>82</v>
      </c>
      <c r="AB84" s="149" t="s">
        <v>277</v>
      </c>
      <c r="AC84" s="19" t="s">
        <v>82</v>
      </c>
      <c r="AD84" s="149"/>
      <c r="AE84" s="19" t="s">
        <v>82</v>
      </c>
      <c r="AF84" s="149" t="s">
        <v>492</v>
      </c>
      <c r="AG84" s="19" t="s">
        <v>82</v>
      </c>
      <c r="AH84" s="149"/>
      <c r="AI84" s="19" t="s">
        <v>82</v>
      </c>
      <c r="AJ84" s="149"/>
      <c r="AK84" s="19" t="s">
        <v>82</v>
      </c>
      <c r="AL84" s="149"/>
      <c r="AM84" s="19"/>
      <c r="AN84" s="149"/>
    </row>
    <row r="85" spans="1:40" ht="12.75" customHeight="1" x14ac:dyDescent="0.3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278</v>
      </c>
      <c r="P85" s="148" t="s">
        <v>276</v>
      </c>
      <c r="Q85" s="233" t="s">
        <v>278</v>
      </c>
      <c r="R85" s="148"/>
      <c r="S85" s="233" t="s">
        <v>278</v>
      </c>
      <c r="T85" s="148"/>
      <c r="U85" s="233" t="s">
        <v>278</v>
      </c>
      <c r="V85" s="148"/>
      <c r="W85" s="233" t="s">
        <v>278</v>
      </c>
      <c r="X85" s="148"/>
      <c r="Y85" s="233" t="s">
        <v>278</v>
      </c>
      <c r="Z85" s="148" t="s">
        <v>587</v>
      </c>
      <c r="AA85" s="233" t="s">
        <v>278</v>
      </c>
      <c r="AB85" s="148"/>
      <c r="AC85" s="233" t="s">
        <v>278</v>
      </c>
      <c r="AD85" s="148"/>
      <c r="AE85" s="233" t="s">
        <v>278</v>
      </c>
      <c r="AF85" s="148" t="s">
        <v>492</v>
      </c>
      <c r="AG85" s="233" t="s">
        <v>278</v>
      </c>
      <c r="AH85" s="148"/>
      <c r="AI85" s="233" t="s">
        <v>278</v>
      </c>
      <c r="AJ85" s="148"/>
      <c r="AK85" s="233" t="s">
        <v>278</v>
      </c>
      <c r="AL85" s="148"/>
      <c r="AM85" s="233"/>
      <c r="AN85" s="148"/>
    </row>
    <row r="86" spans="1:40" ht="12.75" customHeight="1" x14ac:dyDescent="0.3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278</v>
      </c>
      <c r="P86" s="148"/>
      <c r="Q86" s="85" t="s">
        <v>278</v>
      </c>
      <c r="R86" s="148"/>
      <c r="S86" s="85" t="s">
        <v>278</v>
      </c>
      <c r="T86" s="148"/>
      <c r="U86" s="85" t="s">
        <v>278</v>
      </c>
      <c r="V86" s="148"/>
      <c r="W86" s="85" t="s">
        <v>278</v>
      </c>
      <c r="X86" s="148"/>
      <c r="Y86" s="85" t="s">
        <v>278</v>
      </c>
      <c r="Z86" s="148"/>
      <c r="AA86" s="85" t="s">
        <v>278</v>
      </c>
      <c r="AB86" s="148"/>
      <c r="AC86" s="85" t="s">
        <v>278</v>
      </c>
      <c r="AD86" s="148"/>
      <c r="AE86" s="85" t="s">
        <v>278</v>
      </c>
      <c r="AF86" s="148" t="s">
        <v>492</v>
      </c>
      <c r="AG86" s="85" t="s">
        <v>278</v>
      </c>
      <c r="AH86" s="148"/>
      <c r="AI86" s="85" t="s">
        <v>278</v>
      </c>
      <c r="AJ86" s="148"/>
      <c r="AK86" s="85" t="s">
        <v>278</v>
      </c>
      <c r="AL86" s="148"/>
      <c r="AM86" s="85"/>
      <c r="AN86" s="148"/>
    </row>
    <row r="87" spans="1:40" ht="12.75" customHeight="1" x14ac:dyDescent="0.3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/>
      <c r="Q87" s="85" t="s">
        <v>276</v>
      </c>
      <c r="R87" s="148"/>
      <c r="S87" s="85" t="s">
        <v>276</v>
      </c>
      <c r="T87" s="148"/>
      <c r="U87" s="85" t="s">
        <v>276</v>
      </c>
      <c r="V87" s="148" t="s">
        <v>288</v>
      </c>
      <c r="W87" s="85" t="s">
        <v>276</v>
      </c>
      <c r="X87" s="148"/>
      <c r="Y87" s="85" t="s">
        <v>276</v>
      </c>
      <c r="Z87" s="148"/>
      <c r="AA87" s="85" t="s">
        <v>276</v>
      </c>
      <c r="AB87" s="148"/>
      <c r="AC87" s="85" t="s">
        <v>276</v>
      </c>
      <c r="AD87" s="148"/>
      <c r="AE87" s="85" t="s">
        <v>276</v>
      </c>
      <c r="AF87" s="148" t="s">
        <v>492</v>
      </c>
      <c r="AG87" s="85" t="s">
        <v>276</v>
      </c>
      <c r="AH87" s="148" t="s">
        <v>286</v>
      </c>
      <c r="AI87" s="85" t="s">
        <v>276</v>
      </c>
      <c r="AJ87" s="148"/>
      <c r="AK87" s="85" t="s">
        <v>276</v>
      </c>
      <c r="AL87" s="148"/>
      <c r="AM87" s="85"/>
      <c r="AN87" s="148"/>
    </row>
    <row r="88" spans="1:40" ht="12.75" customHeight="1" x14ac:dyDescent="0.3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/>
      <c r="Q88" s="85" t="s">
        <v>276</v>
      </c>
      <c r="R88" s="148"/>
      <c r="S88" s="85" t="s">
        <v>276</v>
      </c>
      <c r="T88" s="148" t="s">
        <v>604</v>
      </c>
      <c r="U88" s="85" t="s">
        <v>276</v>
      </c>
      <c r="V88" s="148"/>
      <c r="W88" s="85" t="s">
        <v>276</v>
      </c>
      <c r="X88" s="148" t="s">
        <v>287</v>
      </c>
      <c r="Y88" s="85" t="s">
        <v>276</v>
      </c>
      <c r="Z88" s="148"/>
      <c r="AA88" s="85" t="s">
        <v>276</v>
      </c>
      <c r="AB88" s="148"/>
      <c r="AC88" s="85" t="s">
        <v>540</v>
      </c>
      <c r="AD88" s="148" t="s">
        <v>284</v>
      </c>
      <c r="AE88" s="85" t="s">
        <v>276</v>
      </c>
      <c r="AF88" s="148" t="s">
        <v>492</v>
      </c>
      <c r="AG88" s="85" t="s">
        <v>276</v>
      </c>
      <c r="AH88" s="148"/>
      <c r="AI88" s="85" t="s">
        <v>276</v>
      </c>
      <c r="AJ88" s="148" t="s">
        <v>88</v>
      </c>
      <c r="AK88" s="85" t="s">
        <v>276</v>
      </c>
      <c r="AL88" s="148"/>
      <c r="AM88" s="85"/>
      <c r="AN88" s="148"/>
    </row>
    <row r="89" spans="1:40" ht="12.75" customHeight="1" x14ac:dyDescent="0.25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277</v>
      </c>
      <c r="P89" s="154"/>
      <c r="Q89" s="37" t="s">
        <v>540</v>
      </c>
      <c r="R89" s="154"/>
      <c r="S89" s="37" t="s">
        <v>277</v>
      </c>
      <c r="T89" s="154" t="s">
        <v>82</v>
      </c>
      <c r="U89" s="37" t="s">
        <v>277</v>
      </c>
      <c r="V89" s="154" t="s">
        <v>538</v>
      </c>
      <c r="W89" s="37" t="s">
        <v>277</v>
      </c>
      <c r="X89" s="154" t="s">
        <v>87</v>
      </c>
      <c r="Y89" s="37" t="s">
        <v>277</v>
      </c>
      <c r="Z89" s="154" t="s">
        <v>276</v>
      </c>
      <c r="AA89" s="37" t="s">
        <v>277</v>
      </c>
      <c r="AB89" s="154"/>
      <c r="AC89" s="37" t="s">
        <v>521</v>
      </c>
      <c r="AD89" s="154" t="s">
        <v>284</v>
      </c>
      <c r="AE89" s="37" t="s">
        <v>277</v>
      </c>
      <c r="AF89" s="154" t="s">
        <v>492</v>
      </c>
      <c r="AG89" s="37" t="s">
        <v>277</v>
      </c>
      <c r="AH89" s="154"/>
      <c r="AI89" s="37" t="s">
        <v>277</v>
      </c>
      <c r="AJ89" s="154"/>
      <c r="AK89" s="37" t="s">
        <v>277</v>
      </c>
      <c r="AL89" s="154"/>
      <c r="AM89" s="37"/>
      <c r="AN89" s="154"/>
    </row>
    <row r="90" spans="1:40" ht="12.75" customHeight="1" x14ac:dyDescent="0.3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277</v>
      </c>
      <c r="P90" s="147"/>
      <c r="Q90" s="232" t="s">
        <v>277</v>
      </c>
      <c r="R90" s="147"/>
      <c r="S90" s="232" t="s">
        <v>277</v>
      </c>
      <c r="T90" s="147" t="s">
        <v>82</v>
      </c>
      <c r="U90" s="232" t="s">
        <v>277</v>
      </c>
      <c r="V90" s="147"/>
      <c r="W90" s="232" t="s">
        <v>277</v>
      </c>
      <c r="X90" s="147"/>
      <c r="Y90" s="232" t="s">
        <v>277</v>
      </c>
      <c r="Z90" s="147" t="s">
        <v>276</v>
      </c>
      <c r="AA90" s="232" t="s">
        <v>277</v>
      </c>
      <c r="AB90" s="147"/>
      <c r="AC90" s="232" t="s">
        <v>277</v>
      </c>
      <c r="AD90" s="147"/>
      <c r="AE90" s="232" t="s">
        <v>277</v>
      </c>
      <c r="AF90" s="147" t="s">
        <v>492</v>
      </c>
      <c r="AG90" s="232" t="s">
        <v>277</v>
      </c>
      <c r="AH90" s="147" t="s">
        <v>539</v>
      </c>
      <c r="AI90" s="232" t="s">
        <v>277</v>
      </c>
      <c r="AJ90" s="147"/>
      <c r="AK90" s="232" t="s">
        <v>277</v>
      </c>
      <c r="AL90" s="147"/>
      <c r="AM90" s="232"/>
      <c r="AN90" s="147"/>
    </row>
    <row r="91" spans="1:40" ht="12.75" customHeight="1" x14ac:dyDescent="0.25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277</v>
      </c>
      <c r="P91" s="149"/>
      <c r="Q91" s="19" t="s">
        <v>277</v>
      </c>
      <c r="R91" s="149"/>
      <c r="S91" s="19" t="s">
        <v>277</v>
      </c>
      <c r="T91" s="149" t="s">
        <v>624</v>
      </c>
      <c r="U91" s="19" t="s">
        <v>277</v>
      </c>
      <c r="V91" s="149"/>
      <c r="W91" s="19" t="s">
        <v>277</v>
      </c>
      <c r="X91" s="149"/>
      <c r="Y91" s="19" t="s">
        <v>276</v>
      </c>
      <c r="Z91" s="149" t="s">
        <v>287</v>
      </c>
      <c r="AA91" s="19" t="s">
        <v>277</v>
      </c>
      <c r="AB91" s="149"/>
      <c r="AC91" s="19" t="s">
        <v>277</v>
      </c>
      <c r="AD91" s="149"/>
      <c r="AE91" s="19" t="s">
        <v>277</v>
      </c>
      <c r="AF91" s="149" t="s">
        <v>492</v>
      </c>
      <c r="AG91" s="19" t="s">
        <v>277</v>
      </c>
      <c r="AH91" s="149" t="s">
        <v>539</v>
      </c>
      <c r="AI91" s="19" t="s">
        <v>277</v>
      </c>
      <c r="AJ91" s="149"/>
      <c r="AK91" s="19" t="s">
        <v>277</v>
      </c>
      <c r="AL91" s="149" t="s">
        <v>276</v>
      </c>
      <c r="AM91" s="19"/>
      <c r="AN91" s="149"/>
    </row>
    <row r="92" spans="1:40" ht="12.75" customHeight="1" x14ac:dyDescent="0.3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82</v>
      </c>
      <c r="P92" s="148" t="s">
        <v>488</v>
      </c>
      <c r="Q92" s="233" t="s">
        <v>82</v>
      </c>
      <c r="R92" s="148"/>
      <c r="S92" s="233" t="s">
        <v>277</v>
      </c>
      <c r="T92" s="148" t="s">
        <v>286</v>
      </c>
      <c r="U92" s="233" t="s">
        <v>82</v>
      </c>
      <c r="V92" s="148" t="s">
        <v>277</v>
      </c>
      <c r="W92" s="233" t="s">
        <v>82</v>
      </c>
      <c r="X92" s="148" t="s">
        <v>276</v>
      </c>
      <c r="Y92" s="233" t="s">
        <v>82</v>
      </c>
      <c r="Z92" s="148" t="s">
        <v>276</v>
      </c>
      <c r="AA92" s="233" t="s">
        <v>82</v>
      </c>
      <c r="AB92" s="148" t="s">
        <v>277</v>
      </c>
      <c r="AC92" s="233" t="s">
        <v>82</v>
      </c>
      <c r="AD92" s="148" t="s">
        <v>276</v>
      </c>
      <c r="AE92" s="233" t="s">
        <v>277</v>
      </c>
      <c r="AF92" s="148" t="s">
        <v>492</v>
      </c>
      <c r="AG92" s="233" t="s">
        <v>277</v>
      </c>
      <c r="AH92" s="148" t="s">
        <v>625</v>
      </c>
      <c r="AI92" s="233" t="s">
        <v>82</v>
      </c>
      <c r="AJ92" s="148" t="s">
        <v>277</v>
      </c>
      <c r="AK92" s="233" t="s">
        <v>82</v>
      </c>
      <c r="AL92" s="148" t="s">
        <v>277</v>
      </c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82</v>
      </c>
      <c r="P93" s="148" t="s">
        <v>488</v>
      </c>
      <c r="Q93" s="85" t="s">
        <v>82</v>
      </c>
      <c r="R93" s="148"/>
      <c r="S93" s="85" t="s">
        <v>277</v>
      </c>
      <c r="T93" s="148" t="s">
        <v>286</v>
      </c>
      <c r="U93" s="85" t="s">
        <v>82</v>
      </c>
      <c r="V93" s="148" t="s">
        <v>277</v>
      </c>
      <c r="W93" s="85" t="s">
        <v>82</v>
      </c>
      <c r="X93" s="148" t="s">
        <v>276</v>
      </c>
      <c r="Y93" s="85" t="s">
        <v>82</v>
      </c>
      <c r="Z93" s="148" t="s">
        <v>276</v>
      </c>
      <c r="AA93" s="85" t="s">
        <v>82</v>
      </c>
      <c r="AB93" s="148" t="s">
        <v>277</v>
      </c>
      <c r="AC93" s="85" t="s">
        <v>82</v>
      </c>
      <c r="AD93" s="148" t="s">
        <v>276</v>
      </c>
      <c r="AE93" s="85" t="s">
        <v>277</v>
      </c>
      <c r="AF93" s="148" t="s">
        <v>492</v>
      </c>
      <c r="AG93" s="85" t="s">
        <v>82</v>
      </c>
      <c r="AH93" s="148" t="s">
        <v>277</v>
      </c>
      <c r="AI93" s="85" t="s">
        <v>82</v>
      </c>
      <c r="AJ93" s="148" t="s">
        <v>277</v>
      </c>
      <c r="AK93" s="85" t="s">
        <v>82</v>
      </c>
      <c r="AL93" s="148" t="s">
        <v>277</v>
      </c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278</v>
      </c>
      <c r="P94" s="148"/>
      <c r="Q94" s="85" t="s">
        <v>278</v>
      </c>
      <c r="R94" s="148"/>
      <c r="S94" s="85" t="s">
        <v>278</v>
      </c>
      <c r="T94" s="148"/>
      <c r="U94" s="85" t="s">
        <v>278</v>
      </c>
      <c r="V94" s="148"/>
      <c r="W94" s="85" t="s">
        <v>278</v>
      </c>
      <c r="X94" s="148"/>
      <c r="Y94" s="85" t="s">
        <v>278</v>
      </c>
      <c r="Z94" s="148"/>
      <c r="AA94" s="85" t="s">
        <v>278</v>
      </c>
      <c r="AB94" s="148"/>
      <c r="AC94" s="85" t="s">
        <v>278</v>
      </c>
      <c r="AD94" s="148"/>
      <c r="AE94" s="85" t="s">
        <v>278</v>
      </c>
      <c r="AF94" s="148" t="s">
        <v>492</v>
      </c>
      <c r="AG94" s="85" t="s">
        <v>278</v>
      </c>
      <c r="AH94" s="148"/>
      <c r="AI94" s="85" t="s">
        <v>278</v>
      </c>
      <c r="AJ94" s="148"/>
      <c r="AK94" s="85" t="s">
        <v>278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278</v>
      </c>
      <c r="R95" s="148"/>
      <c r="S95" s="85" t="s">
        <v>278</v>
      </c>
      <c r="T95" s="148"/>
      <c r="U95" s="85" t="s">
        <v>278</v>
      </c>
      <c r="V95" s="148"/>
      <c r="W95" s="85" t="s">
        <v>278</v>
      </c>
      <c r="X95" s="148"/>
      <c r="Y95" s="85" t="s">
        <v>278</v>
      </c>
      <c r="Z95" s="148"/>
      <c r="AA95" s="85" t="s">
        <v>278</v>
      </c>
      <c r="AB95" s="148"/>
      <c r="AC95" s="85" t="s">
        <v>278</v>
      </c>
      <c r="AD95" s="148"/>
      <c r="AE95" s="85" t="s">
        <v>278</v>
      </c>
      <c r="AF95" s="148" t="s">
        <v>492</v>
      </c>
      <c r="AG95" s="85" t="s">
        <v>278</v>
      </c>
      <c r="AH95" s="148"/>
      <c r="AI95" s="85" t="s">
        <v>278</v>
      </c>
      <c r="AJ95" s="148"/>
      <c r="AK95" s="85" t="s">
        <v>278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276</v>
      </c>
      <c r="P96" s="154"/>
      <c r="Q96" s="37" t="s">
        <v>276</v>
      </c>
      <c r="R96" s="154"/>
      <c r="S96" s="37" t="s">
        <v>276</v>
      </c>
      <c r="T96" s="154"/>
      <c r="U96" s="37" t="s">
        <v>276</v>
      </c>
      <c r="V96" s="154"/>
      <c r="W96" s="37" t="s">
        <v>276</v>
      </c>
      <c r="X96" s="154"/>
      <c r="Y96" s="37" t="s">
        <v>276</v>
      </c>
      <c r="Z96" s="154" t="s">
        <v>85</v>
      </c>
      <c r="AA96" s="37" t="s">
        <v>276</v>
      </c>
      <c r="AB96" s="154"/>
      <c r="AC96" s="37" t="s">
        <v>276</v>
      </c>
      <c r="AD96" s="154"/>
      <c r="AE96" s="37" t="s">
        <v>276</v>
      </c>
      <c r="AF96" s="154" t="s">
        <v>492</v>
      </c>
      <c r="AG96" s="37" t="s">
        <v>276</v>
      </c>
      <c r="AH96" s="154" t="s">
        <v>631</v>
      </c>
      <c r="AI96" s="37" t="s">
        <v>276</v>
      </c>
      <c r="AJ96" s="154" t="s">
        <v>85</v>
      </c>
      <c r="AK96" s="37" t="s">
        <v>276</v>
      </c>
      <c r="AL96" s="154"/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276</v>
      </c>
      <c r="P97" s="147"/>
      <c r="Q97" s="86" t="s">
        <v>276</v>
      </c>
      <c r="R97" s="147"/>
      <c r="S97" s="86" t="s">
        <v>276</v>
      </c>
      <c r="T97" s="147"/>
      <c r="U97" s="86" t="s">
        <v>276</v>
      </c>
      <c r="V97" s="147" t="s">
        <v>492</v>
      </c>
      <c r="W97" s="86" t="s">
        <v>276</v>
      </c>
      <c r="X97" s="147"/>
      <c r="Y97" s="86" t="s">
        <v>276</v>
      </c>
      <c r="Z97" s="147"/>
      <c r="AA97" s="86" t="s">
        <v>276</v>
      </c>
      <c r="AB97" s="147"/>
      <c r="AC97" s="86" t="s">
        <v>276</v>
      </c>
      <c r="AD97" s="147"/>
      <c r="AE97" s="86" t="s">
        <v>276</v>
      </c>
      <c r="AF97" s="147" t="s">
        <v>492</v>
      </c>
      <c r="AG97" s="86" t="s">
        <v>276</v>
      </c>
      <c r="AH97" s="147" t="s">
        <v>293</v>
      </c>
      <c r="AI97" s="86" t="s">
        <v>276</v>
      </c>
      <c r="AJ97" s="147"/>
      <c r="AK97" s="86" t="s">
        <v>276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276</v>
      </c>
      <c r="P98" s="147"/>
      <c r="Q98" s="86" t="s">
        <v>276</v>
      </c>
      <c r="R98" s="147"/>
      <c r="S98" s="86" t="s">
        <v>276</v>
      </c>
      <c r="T98" s="147"/>
      <c r="U98" s="86" t="s">
        <v>276</v>
      </c>
      <c r="V98" s="147" t="s">
        <v>492</v>
      </c>
      <c r="W98" s="86" t="s">
        <v>276</v>
      </c>
      <c r="X98" s="147"/>
      <c r="Y98" s="86" t="s">
        <v>276</v>
      </c>
      <c r="Z98" s="147" t="s">
        <v>293</v>
      </c>
      <c r="AA98" s="86" t="s">
        <v>276</v>
      </c>
      <c r="AB98" s="147"/>
      <c r="AC98" s="86" t="s">
        <v>276</v>
      </c>
      <c r="AD98" s="147" t="s">
        <v>17</v>
      </c>
      <c r="AE98" s="86" t="s">
        <v>276</v>
      </c>
      <c r="AF98" s="147" t="s">
        <v>492</v>
      </c>
      <c r="AG98" s="86" t="s">
        <v>276</v>
      </c>
      <c r="AH98" s="147" t="s">
        <v>293</v>
      </c>
      <c r="AI98" s="86" t="s">
        <v>276</v>
      </c>
      <c r="AJ98" s="147"/>
      <c r="AK98" s="86" t="s">
        <v>276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277</v>
      </c>
      <c r="P99" s="148"/>
      <c r="Q99" s="85" t="s">
        <v>277</v>
      </c>
      <c r="R99" s="148"/>
      <c r="S99" s="85" t="s">
        <v>277</v>
      </c>
      <c r="T99" s="148"/>
      <c r="U99" s="85" t="s">
        <v>277</v>
      </c>
      <c r="V99" s="148" t="s">
        <v>84</v>
      </c>
      <c r="W99" s="85" t="s">
        <v>277</v>
      </c>
      <c r="X99" s="148" t="s">
        <v>276</v>
      </c>
      <c r="Y99" s="85" t="s">
        <v>277</v>
      </c>
      <c r="Z99" s="148" t="s">
        <v>87</v>
      </c>
      <c r="AA99" s="85" t="s">
        <v>277</v>
      </c>
      <c r="AB99" s="148"/>
      <c r="AC99" s="85" t="s">
        <v>277</v>
      </c>
      <c r="AD99" s="148"/>
      <c r="AE99" s="85" t="s">
        <v>277</v>
      </c>
      <c r="AF99" s="148" t="s">
        <v>492</v>
      </c>
      <c r="AG99" s="85" t="s">
        <v>277</v>
      </c>
      <c r="AH99" s="148"/>
      <c r="AI99" s="85" t="s">
        <v>277</v>
      </c>
      <c r="AJ99" s="148"/>
      <c r="AK99" s="85" t="s">
        <v>277</v>
      </c>
      <c r="AL99" s="148"/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277</v>
      </c>
      <c r="P100" s="150" t="s">
        <v>87</v>
      </c>
      <c r="Q100" s="110" t="s">
        <v>277</v>
      </c>
      <c r="R100" s="150"/>
      <c r="S100" s="110" t="s">
        <v>277</v>
      </c>
      <c r="T100" s="150"/>
      <c r="U100" s="110" t="s">
        <v>277</v>
      </c>
      <c r="V100" s="150" t="s">
        <v>84</v>
      </c>
      <c r="W100" s="110" t="s">
        <v>277</v>
      </c>
      <c r="X100" s="150" t="s">
        <v>276</v>
      </c>
      <c r="Y100" s="110" t="s">
        <v>277</v>
      </c>
      <c r="Z100" s="150" t="s">
        <v>87</v>
      </c>
      <c r="AA100" s="110" t="s">
        <v>277</v>
      </c>
      <c r="AB100" s="150"/>
      <c r="AC100" s="110" t="s">
        <v>277</v>
      </c>
      <c r="AD100" s="150" t="s">
        <v>492</v>
      </c>
      <c r="AE100" s="110" t="s">
        <v>277</v>
      </c>
      <c r="AF100" s="150" t="s">
        <v>492</v>
      </c>
      <c r="AG100" s="110" t="s">
        <v>277</v>
      </c>
      <c r="AH100" s="150"/>
      <c r="AI100" s="110" t="s">
        <v>277</v>
      </c>
      <c r="AJ100" s="150"/>
      <c r="AK100" s="110" t="s">
        <v>277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82</v>
      </c>
      <c r="P101" s="151" t="s">
        <v>488</v>
      </c>
      <c r="Q101" s="84" t="s">
        <v>82</v>
      </c>
      <c r="R101" s="151"/>
      <c r="S101" s="84" t="s">
        <v>82</v>
      </c>
      <c r="T101" s="151" t="s">
        <v>277</v>
      </c>
      <c r="U101" s="84" t="s">
        <v>277</v>
      </c>
      <c r="V101" s="151" t="s">
        <v>84</v>
      </c>
      <c r="W101" s="84" t="s">
        <v>276</v>
      </c>
      <c r="X101" s="151" t="s">
        <v>288</v>
      </c>
      <c r="Y101" s="84" t="s">
        <v>82</v>
      </c>
      <c r="Z101" s="151" t="s">
        <v>280</v>
      </c>
      <c r="AA101" s="84" t="s">
        <v>82</v>
      </c>
      <c r="AB101" s="151" t="s">
        <v>276</v>
      </c>
      <c r="AC101" s="84" t="s">
        <v>82</v>
      </c>
      <c r="AD101" s="151" t="s">
        <v>276</v>
      </c>
      <c r="AE101" s="84" t="s">
        <v>277</v>
      </c>
      <c r="AF101" s="151" t="s">
        <v>90</v>
      </c>
      <c r="AG101" s="84" t="s">
        <v>277</v>
      </c>
      <c r="AH101" s="151" t="s">
        <v>287</v>
      </c>
      <c r="AI101" s="84" t="s">
        <v>82</v>
      </c>
      <c r="AJ101" s="151" t="s">
        <v>277</v>
      </c>
      <c r="AK101" s="84" t="s">
        <v>82</v>
      </c>
      <c r="AL101" s="151" t="s">
        <v>277</v>
      </c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82</v>
      </c>
      <c r="P102" s="151" t="s">
        <v>488</v>
      </c>
      <c r="Q102" s="84" t="s">
        <v>82</v>
      </c>
      <c r="R102" s="151"/>
      <c r="S102" s="84" t="s">
        <v>82</v>
      </c>
      <c r="T102" s="151" t="s">
        <v>277</v>
      </c>
      <c r="U102" s="84" t="s">
        <v>277</v>
      </c>
      <c r="V102" s="151" t="s">
        <v>492</v>
      </c>
      <c r="W102" s="84" t="s">
        <v>277</v>
      </c>
      <c r="X102" s="151"/>
      <c r="Y102" s="84" t="s">
        <v>82</v>
      </c>
      <c r="Z102" s="151" t="s">
        <v>280</v>
      </c>
      <c r="AA102" s="84" t="s">
        <v>82</v>
      </c>
      <c r="AB102" s="151" t="s">
        <v>276</v>
      </c>
      <c r="AC102" s="84" t="s">
        <v>82</v>
      </c>
      <c r="AD102" s="151" t="s">
        <v>276</v>
      </c>
      <c r="AE102" s="84" t="s">
        <v>277</v>
      </c>
      <c r="AF102" s="151" t="s">
        <v>90</v>
      </c>
      <c r="AG102" s="84" t="s">
        <v>277</v>
      </c>
      <c r="AH102" s="151" t="s">
        <v>279</v>
      </c>
      <c r="AI102" s="84" t="s">
        <v>277</v>
      </c>
      <c r="AJ102" s="151" t="s">
        <v>288</v>
      </c>
      <c r="AK102" s="84" t="s">
        <v>277</v>
      </c>
      <c r="AL102" s="151" t="s">
        <v>288</v>
      </c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278</v>
      </c>
      <c r="P103" s="155"/>
      <c r="Q103" s="40" t="s">
        <v>278</v>
      </c>
      <c r="R103" s="155"/>
      <c r="S103" s="40" t="s">
        <v>278</v>
      </c>
      <c r="T103" s="155"/>
      <c r="U103" s="40" t="s">
        <v>278</v>
      </c>
      <c r="V103" s="155"/>
      <c r="W103" s="40" t="s">
        <v>278</v>
      </c>
      <c r="X103" s="155"/>
      <c r="Y103" s="40" t="s">
        <v>278</v>
      </c>
      <c r="Z103" s="155"/>
      <c r="AA103" s="40" t="s">
        <v>278</v>
      </c>
      <c r="AB103" s="155"/>
      <c r="AC103" s="40" t="s">
        <v>278</v>
      </c>
      <c r="AD103" s="155"/>
      <c r="AE103" s="40" t="s">
        <v>278</v>
      </c>
      <c r="AF103" s="155" t="s">
        <v>492</v>
      </c>
      <c r="AG103" s="40" t="s">
        <v>278</v>
      </c>
      <c r="AH103" s="155"/>
      <c r="AI103" s="40" t="s">
        <v>278</v>
      </c>
      <c r="AJ103" s="155"/>
      <c r="AK103" s="40" t="s">
        <v>278</v>
      </c>
      <c r="AL103" s="155" t="s">
        <v>298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 t="s">
        <v>492</v>
      </c>
      <c r="AG104" s="86" t="s">
        <v>278</v>
      </c>
      <c r="AH104" s="147"/>
      <c r="AI104" s="86" t="s">
        <v>278</v>
      </c>
      <c r="AJ104" s="147"/>
      <c r="AK104" s="86" t="s">
        <v>278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 t="s">
        <v>492</v>
      </c>
      <c r="AG105" s="19" t="s">
        <v>278</v>
      </c>
      <c r="AH105" s="149"/>
      <c r="AI105" s="19" t="s">
        <v>278</v>
      </c>
      <c r="AJ105" s="149"/>
      <c r="AK105" s="19" t="s">
        <v>278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83</v>
      </c>
      <c r="R106" s="149"/>
      <c r="S106" s="19" t="s">
        <v>83</v>
      </c>
      <c r="T106" s="149"/>
      <c r="U106" s="19" t="s">
        <v>282</v>
      </c>
      <c r="V106" s="149"/>
      <c r="W106" s="19" t="s">
        <v>83</v>
      </c>
      <c r="X106" s="149" t="s">
        <v>287</v>
      </c>
      <c r="Y106" s="19" t="s">
        <v>83</v>
      </c>
      <c r="Z106" s="149" t="s">
        <v>280</v>
      </c>
      <c r="AA106" s="19" t="s">
        <v>278</v>
      </c>
      <c r="AB106" s="149"/>
      <c r="AC106" s="19" t="s">
        <v>83</v>
      </c>
      <c r="AD106" s="149" t="s">
        <v>85</v>
      </c>
      <c r="AE106" s="19" t="s">
        <v>83</v>
      </c>
      <c r="AF106" s="149" t="s">
        <v>90</v>
      </c>
      <c r="AG106" s="19" t="s">
        <v>278</v>
      </c>
      <c r="AH106" s="149"/>
      <c r="AI106" s="19" t="s">
        <v>298</v>
      </c>
      <c r="AJ106" s="149" t="s">
        <v>277</v>
      </c>
      <c r="AK106" s="19" t="s">
        <v>278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83</v>
      </c>
      <c r="R107" s="151"/>
      <c r="S107" s="84" t="s">
        <v>83</v>
      </c>
      <c r="T107" s="151" t="s">
        <v>606</v>
      </c>
      <c r="U107" s="84" t="s">
        <v>282</v>
      </c>
      <c r="V107" s="151" t="s">
        <v>492</v>
      </c>
      <c r="W107" s="84" t="s">
        <v>83</v>
      </c>
      <c r="X107" s="151" t="s">
        <v>276</v>
      </c>
      <c r="Y107" s="84" t="s">
        <v>83</v>
      </c>
      <c r="Z107" s="151" t="s">
        <v>280</v>
      </c>
      <c r="AA107" s="84" t="s">
        <v>278</v>
      </c>
      <c r="AB107" s="151"/>
      <c r="AC107" s="84" t="s">
        <v>83</v>
      </c>
      <c r="AD107" s="151" t="s">
        <v>85</v>
      </c>
      <c r="AE107" s="84" t="s">
        <v>83</v>
      </c>
      <c r="AF107" s="151" t="s">
        <v>90</v>
      </c>
      <c r="AG107" s="84" t="s">
        <v>278</v>
      </c>
      <c r="AH107" s="151"/>
      <c r="AI107" s="84" t="s">
        <v>298</v>
      </c>
      <c r="AJ107" s="151" t="s">
        <v>277</v>
      </c>
      <c r="AK107" s="84" t="s">
        <v>278</v>
      </c>
      <c r="AL107" s="151" t="s">
        <v>83</v>
      </c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83</v>
      </c>
      <c r="P108" s="151" t="s">
        <v>85</v>
      </c>
      <c r="Q108" s="84" t="s">
        <v>83</v>
      </c>
      <c r="R108" s="151"/>
      <c r="S108" s="84" t="s">
        <v>83</v>
      </c>
      <c r="T108" s="151"/>
      <c r="U108" s="84" t="s">
        <v>282</v>
      </c>
      <c r="V108" s="151" t="s">
        <v>492</v>
      </c>
      <c r="W108" s="84" t="s">
        <v>83</v>
      </c>
      <c r="X108" s="151" t="s">
        <v>85</v>
      </c>
      <c r="Y108" s="84" t="s">
        <v>83</v>
      </c>
      <c r="Z108" s="151" t="s">
        <v>280</v>
      </c>
      <c r="AA108" s="84" t="s">
        <v>282</v>
      </c>
      <c r="AB108" s="151" t="s">
        <v>85</v>
      </c>
      <c r="AC108" s="84" t="s">
        <v>83</v>
      </c>
      <c r="AD108" s="151" t="s">
        <v>85</v>
      </c>
      <c r="AE108" s="84" t="s">
        <v>83</v>
      </c>
      <c r="AF108" s="151" t="s">
        <v>90</v>
      </c>
      <c r="AG108" s="84" t="s">
        <v>298</v>
      </c>
      <c r="AH108" s="151" t="s">
        <v>85</v>
      </c>
      <c r="AI108" s="84" t="s">
        <v>298</v>
      </c>
      <c r="AJ108" s="151" t="s">
        <v>277</v>
      </c>
      <c r="AK108" s="84" t="s">
        <v>83</v>
      </c>
      <c r="AL108" s="151"/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83</v>
      </c>
      <c r="P109" s="151" t="s">
        <v>85</v>
      </c>
      <c r="Q109" s="84" t="s">
        <v>278</v>
      </c>
      <c r="R109" s="151"/>
      <c r="S109" s="84" t="s">
        <v>276</v>
      </c>
      <c r="T109" s="151" t="s">
        <v>11</v>
      </c>
      <c r="U109" s="84" t="s">
        <v>278</v>
      </c>
      <c r="V109" s="151"/>
      <c r="W109" s="84" t="s">
        <v>278</v>
      </c>
      <c r="X109" s="151"/>
      <c r="Y109" s="84" t="s">
        <v>278</v>
      </c>
      <c r="Z109" s="151"/>
      <c r="AA109" s="84" t="s">
        <v>282</v>
      </c>
      <c r="AB109" s="151" t="s">
        <v>85</v>
      </c>
      <c r="AC109" s="84" t="s">
        <v>278</v>
      </c>
      <c r="AD109" s="151"/>
      <c r="AE109" s="84" t="s">
        <v>278</v>
      </c>
      <c r="AF109" s="151" t="s">
        <v>492</v>
      </c>
      <c r="AG109" s="84" t="s">
        <v>298</v>
      </c>
      <c r="AH109" s="151" t="s">
        <v>85</v>
      </c>
      <c r="AI109" s="84" t="s">
        <v>278</v>
      </c>
      <c r="AJ109" s="151"/>
      <c r="AK109" s="84" t="s">
        <v>83</v>
      </c>
      <c r="AL109" s="151" t="s">
        <v>278</v>
      </c>
      <c r="AM109" s="84"/>
      <c r="AN109" s="151"/>
    </row>
    <row r="110" spans="1:40" ht="12.75" customHeight="1" x14ac:dyDescent="0.3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83</v>
      </c>
      <c r="P110" s="151" t="s">
        <v>554</v>
      </c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278</v>
      </c>
      <c r="X110" s="151"/>
      <c r="Y110" s="84" t="s">
        <v>278</v>
      </c>
      <c r="Z110" s="151"/>
      <c r="AA110" s="84" t="s">
        <v>282</v>
      </c>
      <c r="AB110" s="151" t="s">
        <v>85</v>
      </c>
      <c r="AC110" s="84" t="s">
        <v>278</v>
      </c>
      <c r="AD110" s="151"/>
      <c r="AE110" s="84" t="s">
        <v>278</v>
      </c>
      <c r="AF110" s="151" t="s">
        <v>492</v>
      </c>
      <c r="AG110" s="84" t="s">
        <v>276</v>
      </c>
      <c r="AH110" s="151" t="s">
        <v>288</v>
      </c>
      <c r="AI110" s="84" t="s">
        <v>278</v>
      </c>
      <c r="AJ110" s="151"/>
      <c r="AK110" s="84" t="s">
        <v>617</v>
      </c>
      <c r="AL110" s="151" t="s">
        <v>284</v>
      </c>
      <c r="AM110" s="84"/>
      <c r="AN110" s="151"/>
    </row>
    <row r="111" spans="1:40" ht="12.75" customHeight="1" x14ac:dyDescent="0.3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278</v>
      </c>
      <c r="P111" s="147" t="s">
        <v>276</v>
      </c>
      <c r="Q111" s="86" t="s">
        <v>278</v>
      </c>
      <c r="R111" s="147"/>
      <c r="S111" s="86" t="s">
        <v>278</v>
      </c>
      <c r="T111" s="147"/>
      <c r="U111" s="86" t="s">
        <v>278</v>
      </c>
      <c r="V111" s="147" t="s">
        <v>277</v>
      </c>
      <c r="W111" s="86" t="s">
        <v>278</v>
      </c>
      <c r="X111" s="147"/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 t="s">
        <v>492</v>
      </c>
      <c r="AG111" s="86" t="s">
        <v>278</v>
      </c>
      <c r="AH111" s="147"/>
      <c r="AI111" s="86" t="s">
        <v>628</v>
      </c>
      <c r="AJ111" s="147" t="s">
        <v>276</v>
      </c>
      <c r="AK111" s="86" t="s">
        <v>278</v>
      </c>
      <c r="AL111" s="147"/>
      <c r="AM111" s="86"/>
      <c r="AN111" s="147"/>
    </row>
    <row r="112" spans="1:40" ht="12.75" customHeight="1" x14ac:dyDescent="0.25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278</v>
      </c>
      <c r="P112" s="149"/>
      <c r="Q112" s="19" t="s">
        <v>278</v>
      </c>
      <c r="R112" s="149"/>
      <c r="S112" s="19" t="s">
        <v>278</v>
      </c>
      <c r="T112" s="149" t="s">
        <v>276</v>
      </c>
      <c r="U112" s="19" t="s">
        <v>278</v>
      </c>
      <c r="V112" s="149" t="s">
        <v>277</v>
      </c>
      <c r="W112" s="19" t="s">
        <v>278</v>
      </c>
      <c r="X112" s="149"/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 t="s">
        <v>492</v>
      </c>
      <c r="AG112" s="19" t="s">
        <v>278</v>
      </c>
      <c r="AH112" s="149"/>
      <c r="AI112" s="19" t="s">
        <v>278</v>
      </c>
      <c r="AJ112" s="149" t="s">
        <v>276</v>
      </c>
      <c r="AK112" s="19" t="s">
        <v>278</v>
      </c>
      <c r="AL112" s="149"/>
      <c r="AM112" s="19"/>
      <c r="AN112" s="149"/>
    </row>
    <row r="113" spans="1:40" ht="12.75" customHeight="1" x14ac:dyDescent="0.3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276</v>
      </c>
      <c r="P113" s="151"/>
      <c r="Q113" s="84" t="s">
        <v>276</v>
      </c>
      <c r="R113" s="151"/>
      <c r="S113" s="84" t="s">
        <v>276</v>
      </c>
      <c r="T113" s="151" t="s">
        <v>540</v>
      </c>
      <c r="U113" s="84" t="s">
        <v>276</v>
      </c>
      <c r="V113" s="151" t="s">
        <v>538</v>
      </c>
      <c r="W113" s="84" t="s">
        <v>276</v>
      </c>
      <c r="X113" s="151"/>
      <c r="Y113" s="84" t="s">
        <v>276</v>
      </c>
      <c r="Z113" s="151"/>
      <c r="AA113" s="84" t="s">
        <v>276</v>
      </c>
      <c r="AB113" s="151"/>
      <c r="AC113" s="84" t="s">
        <v>276</v>
      </c>
      <c r="AD113" s="151"/>
      <c r="AE113" s="84" t="s">
        <v>276</v>
      </c>
      <c r="AF113" s="151" t="s">
        <v>492</v>
      </c>
      <c r="AG113" s="84" t="s">
        <v>276</v>
      </c>
      <c r="AH113" s="151"/>
      <c r="AI113" s="84" t="s">
        <v>276</v>
      </c>
      <c r="AJ113" s="151" t="s">
        <v>538</v>
      </c>
      <c r="AK113" s="84" t="s">
        <v>538</v>
      </c>
      <c r="AL113" s="151" t="s">
        <v>284</v>
      </c>
      <c r="AM113" s="84"/>
      <c r="AN113" s="151"/>
    </row>
    <row r="114" spans="1:40" ht="12.75" customHeight="1" x14ac:dyDescent="0.3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624</v>
      </c>
      <c r="P114" s="151" t="s">
        <v>492</v>
      </c>
      <c r="Q114" s="84" t="s">
        <v>276</v>
      </c>
      <c r="R114" s="151"/>
      <c r="S114" s="84" t="s">
        <v>276</v>
      </c>
      <c r="T114" s="151" t="s">
        <v>540</v>
      </c>
      <c r="U114" s="84" t="s">
        <v>276</v>
      </c>
      <c r="V114" s="151" t="s">
        <v>538</v>
      </c>
      <c r="W114" s="84" t="s">
        <v>276</v>
      </c>
      <c r="X114" s="151"/>
      <c r="Y114" s="84" t="s">
        <v>276</v>
      </c>
      <c r="Z114" s="151"/>
      <c r="AA114" s="84" t="s">
        <v>276</v>
      </c>
      <c r="AB114" s="151"/>
      <c r="AC114" s="84" t="s">
        <v>540</v>
      </c>
      <c r="AD114" s="151" t="s">
        <v>284</v>
      </c>
      <c r="AE114" s="84" t="s">
        <v>276</v>
      </c>
      <c r="AF114" s="151" t="s">
        <v>492</v>
      </c>
      <c r="AG114" s="84" t="s">
        <v>276</v>
      </c>
      <c r="AH114" s="151"/>
      <c r="AI114" s="84" t="s">
        <v>276</v>
      </c>
      <c r="AJ114" s="151" t="s">
        <v>540</v>
      </c>
      <c r="AK114" s="84" t="s">
        <v>276</v>
      </c>
      <c r="AL114" s="151" t="s">
        <v>540</v>
      </c>
      <c r="AM114" s="84"/>
      <c r="AN114" s="151"/>
    </row>
    <row r="115" spans="1:40" ht="12.75" customHeight="1" x14ac:dyDescent="0.3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277</v>
      </c>
      <c r="P115" s="151"/>
      <c r="Q115" s="84" t="s">
        <v>277</v>
      </c>
      <c r="R115" s="151"/>
      <c r="S115" s="84" t="s">
        <v>277</v>
      </c>
      <c r="T115" s="151" t="s">
        <v>621</v>
      </c>
      <c r="U115" s="84" t="s">
        <v>538</v>
      </c>
      <c r="V115" s="151" t="s">
        <v>495</v>
      </c>
      <c r="W115" s="84" t="s">
        <v>277</v>
      </c>
      <c r="X115" s="151"/>
      <c r="Y115" s="84" t="s">
        <v>277</v>
      </c>
      <c r="Z115" s="151" t="s">
        <v>82</v>
      </c>
      <c r="AA115" s="84" t="s">
        <v>277</v>
      </c>
      <c r="AB115" s="151"/>
      <c r="AC115" s="84" t="s">
        <v>643</v>
      </c>
      <c r="AD115" s="151" t="s">
        <v>284</v>
      </c>
      <c r="AE115" s="84" t="s">
        <v>277</v>
      </c>
      <c r="AF115" s="151" t="s">
        <v>492</v>
      </c>
      <c r="AG115" s="84" t="s">
        <v>277</v>
      </c>
      <c r="AH115" s="151"/>
      <c r="AI115" s="84" t="s">
        <v>277</v>
      </c>
      <c r="AJ115" s="151"/>
      <c r="AK115" s="84" t="s">
        <v>277</v>
      </c>
      <c r="AL115" s="151" t="s">
        <v>539</v>
      </c>
      <c r="AM115" s="84"/>
      <c r="AN115" s="151"/>
    </row>
    <row r="116" spans="1:40" ht="12.75" customHeight="1" x14ac:dyDescent="0.3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/>
      <c r="Q116" s="84" t="s">
        <v>277</v>
      </c>
      <c r="R116" s="151"/>
      <c r="S116" s="84" t="s">
        <v>277</v>
      </c>
      <c r="T116" s="151"/>
      <c r="U116" s="84" t="s">
        <v>277</v>
      </c>
      <c r="V116" s="151" t="s">
        <v>276</v>
      </c>
      <c r="W116" s="84" t="s">
        <v>277</v>
      </c>
      <c r="X116" s="151"/>
      <c r="Y116" s="84" t="s">
        <v>277</v>
      </c>
      <c r="Z116" s="151" t="s">
        <v>82</v>
      </c>
      <c r="AA116" s="84" t="s">
        <v>277</v>
      </c>
      <c r="AB116" s="151"/>
      <c r="AC116" s="84" t="s">
        <v>643</v>
      </c>
      <c r="AD116" s="151" t="s">
        <v>284</v>
      </c>
      <c r="AE116" s="84" t="s">
        <v>277</v>
      </c>
      <c r="AF116" s="151" t="s">
        <v>492</v>
      </c>
      <c r="AG116" s="84" t="s">
        <v>277</v>
      </c>
      <c r="AH116" s="151"/>
      <c r="AI116" s="84" t="s">
        <v>277</v>
      </c>
      <c r="AJ116" s="151" t="s">
        <v>539</v>
      </c>
      <c r="AK116" s="84" t="s">
        <v>277</v>
      </c>
      <c r="AL116" s="151"/>
      <c r="AM116" s="84"/>
      <c r="AN116" s="151"/>
    </row>
    <row r="117" spans="1:40" ht="12.75" customHeight="1" x14ac:dyDescent="0.25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82</v>
      </c>
      <c r="P117" s="155"/>
      <c r="Q117" s="40" t="s">
        <v>82</v>
      </c>
      <c r="R117" s="155"/>
      <c r="S117" s="40" t="s">
        <v>82</v>
      </c>
      <c r="T117" s="155"/>
      <c r="U117" s="40" t="s">
        <v>82</v>
      </c>
      <c r="V117" s="155" t="s">
        <v>492</v>
      </c>
      <c r="W117" s="40" t="s">
        <v>82</v>
      </c>
      <c r="X117" s="155"/>
      <c r="Y117" s="40" t="s">
        <v>82</v>
      </c>
      <c r="Z117" s="155"/>
      <c r="AA117" s="40" t="s">
        <v>82</v>
      </c>
      <c r="AB117" s="155" t="s">
        <v>10</v>
      </c>
      <c r="AC117" s="40" t="s">
        <v>82</v>
      </c>
      <c r="AD117" s="155"/>
      <c r="AE117" s="40" t="s">
        <v>82</v>
      </c>
      <c r="AF117" s="155" t="s">
        <v>492</v>
      </c>
      <c r="AG117" s="40" t="s">
        <v>82</v>
      </c>
      <c r="AH117" s="155" t="s">
        <v>650</v>
      </c>
      <c r="AI117" s="40" t="s">
        <v>82</v>
      </c>
      <c r="AJ117" s="155"/>
      <c r="AK117" s="40" t="s">
        <v>82</v>
      </c>
      <c r="AL117" s="155"/>
      <c r="AM117" s="40"/>
      <c r="AN117" s="155"/>
    </row>
    <row r="118" spans="1:40" ht="12.75" customHeight="1" x14ac:dyDescent="0.25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82</v>
      </c>
      <c r="P118" s="149"/>
      <c r="Q118" s="19" t="s">
        <v>82</v>
      </c>
      <c r="R118" s="149"/>
      <c r="S118" s="19" t="s">
        <v>82</v>
      </c>
      <c r="T118" s="149"/>
      <c r="U118" s="19" t="s">
        <v>82</v>
      </c>
      <c r="V118" s="149"/>
      <c r="W118" s="19" t="s">
        <v>82</v>
      </c>
      <c r="X118" s="149"/>
      <c r="Y118" s="19" t="s">
        <v>82</v>
      </c>
      <c r="Z118" s="149"/>
      <c r="AA118" s="19" t="s">
        <v>82</v>
      </c>
      <c r="AB118" s="149"/>
      <c r="AC118" s="19" t="s">
        <v>82</v>
      </c>
      <c r="AD118" s="149"/>
      <c r="AE118" s="19" t="s">
        <v>82</v>
      </c>
      <c r="AF118" s="149" t="s">
        <v>492</v>
      </c>
      <c r="AG118" s="19" t="s">
        <v>82</v>
      </c>
      <c r="AH118" s="149"/>
      <c r="AI118" s="19" t="s">
        <v>82</v>
      </c>
      <c r="AJ118" s="149"/>
      <c r="AK118" s="19" t="s">
        <v>82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82</v>
      </c>
      <c r="P119" s="149"/>
      <c r="Q119" s="19" t="s">
        <v>82</v>
      </c>
      <c r="R119" s="149"/>
      <c r="S119" s="19" t="s">
        <v>82</v>
      </c>
      <c r="T119" s="149"/>
      <c r="U119" s="19" t="s">
        <v>82</v>
      </c>
      <c r="V119" s="149" t="s">
        <v>492</v>
      </c>
      <c r="W119" s="19" t="s">
        <v>82</v>
      </c>
      <c r="X119" s="149"/>
      <c r="Y119" s="19" t="s">
        <v>82</v>
      </c>
      <c r="Z119" s="149"/>
      <c r="AA119" s="19" t="s">
        <v>82</v>
      </c>
      <c r="AB119" s="149"/>
      <c r="AC119" s="19" t="s">
        <v>82</v>
      </c>
      <c r="AD119" s="149"/>
      <c r="AE119" s="19" t="s">
        <v>82</v>
      </c>
      <c r="AF119" s="149" t="s">
        <v>492</v>
      </c>
      <c r="AG119" s="19" t="s">
        <v>82</v>
      </c>
      <c r="AH119" s="149"/>
      <c r="AI119" s="19" t="s">
        <v>82</v>
      </c>
      <c r="AJ119" s="149"/>
      <c r="AK119" s="19" t="s">
        <v>82</v>
      </c>
      <c r="AL119" s="149" t="s">
        <v>278</v>
      </c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521</v>
      </c>
      <c r="R120" s="151"/>
      <c r="S120" s="84" t="s">
        <v>278</v>
      </c>
      <c r="T120" s="151"/>
      <c r="U120" s="84" t="s">
        <v>278</v>
      </c>
      <c r="V120" s="151"/>
      <c r="W120" s="84" t="s">
        <v>278</v>
      </c>
      <c r="X120" s="151"/>
      <c r="Y120" s="84" t="s">
        <v>278</v>
      </c>
      <c r="Z120" s="151"/>
      <c r="AA120" s="84" t="s">
        <v>278</v>
      </c>
      <c r="AB120" s="151"/>
      <c r="AC120" s="84" t="s">
        <v>278</v>
      </c>
      <c r="AD120" s="151"/>
      <c r="AE120" s="84" t="s">
        <v>278</v>
      </c>
      <c r="AF120" s="151" t="s">
        <v>492</v>
      </c>
      <c r="AG120" s="84" t="s">
        <v>278</v>
      </c>
      <c r="AH120" s="151"/>
      <c r="AI120" s="84" t="s">
        <v>278</v>
      </c>
      <c r="AJ120" s="151"/>
      <c r="AK120" s="84" t="s">
        <v>278</v>
      </c>
      <c r="AL120" s="151" t="s">
        <v>504</v>
      </c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655</v>
      </c>
      <c r="R121" s="151"/>
      <c r="S121" s="84" t="s">
        <v>278</v>
      </c>
      <c r="T121" s="151"/>
      <c r="U121" s="84" t="s">
        <v>278</v>
      </c>
      <c r="V121" s="151"/>
      <c r="W121" s="84" t="s">
        <v>278</v>
      </c>
      <c r="X121" s="151"/>
      <c r="Y121" s="84" t="s">
        <v>278</v>
      </c>
      <c r="Z121" s="151"/>
      <c r="AA121" s="84" t="s">
        <v>278</v>
      </c>
      <c r="AB121" s="151"/>
      <c r="AC121" s="84" t="s">
        <v>278</v>
      </c>
      <c r="AD121" s="151"/>
      <c r="AE121" s="84" t="s">
        <v>278</v>
      </c>
      <c r="AF121" s="151" t="s">
        <v>492</v>
      </c>
      <c r="AG121" s="84" t="s">
        <v>278</v>
      </c>
      <c r="AH121" s="151"/>
      <c r="AI121" s="84" t="s">
        <v>278</v>
      </c>
      <c r="AJ121" s="151"/>
      <c r="AK121" s="84" t="s">
        <v>504</v>
      </c>
      <c r="AL121" s="151" t="s">
        <v>288</v>
      </c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276</v>
      </c>
      <c r="P122" s="151" t="s">
        <v>492</v>
      </c>
      <c r="Q122" s="84" t="s">
        <v>276</v>
      </c>
      <c r="R122" s="151"/>
      <c r="S122" s="84" t="s">
        <v>276</v>
      </c>
      <c r="T122" s="151" t="s">
        <v>85</v>
      </c>
      <c r="U122" s="84" t="s">
        <v>276</v>
      </c>
      <c r="V122" s="151" t="s">
        <v>85</v>
      </c>
      <c r="W122" s="84" t="s">
        <v>276</v>
      </c>
      <c r="X122" s="151"/>
      <c r="Y122" s="84" t="s">
        <v>276</v>
      </c>
      <c r="Z122" s="151"/>
      <c r="AA122" s="84" t="s">
        <v>276</v>
      </c>
      <c r="AB122" s="151"/>
      <c r="AC122" s="84" t="s">
        <v>276</v>
      </c>
      <c r="AD122" s="151" t="s">
        <v>468</v>
      </c>
      <c r="AE122" s="84" t="s">
        <v>276</v>
      </c>
      <c r="AF122" s="151" t="s">
        <v>492</v>
      </c>
      <c r="AG122" s="84" t="s">
        <v>276</v>
      </c>
      <c r="AH122" s="151"/>
      <c r="AI122" s="84" t="s">
        <v>276</v>
      </c>
      <c r="AJ122" s="151"/>
      <c r="AK122" s="84" t="s">
        <v>276</v>
      </c>
      <c r="AL122" s="151" t="s">
        <v>278</v>
      </c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276</v>
      </c>
      <c r="P123" s="151"/>
      <c r="Q123" s="84" t="s">
        <v>276</v>
      </c>
      <c r="R123" s="151"/>
      <c r="S123" s="84" t="s">
        <v>276</v>
      </c>
      <c r="T123" s="151" t="s">
        <v>85</v>
      </c>
      <c r="U123" s="84" t="s">
        <v>276</v>
      </c>
      <c r="V123" s="151" t="s">
        <v>498</v>
      </c>
      <c r="W123" s="84" t="s">
        <v>276</v>
      </c>
      <c r="X123" s="151" t="s">
        <v>484</v>
      </c>
      <c r="Y123" s="84" t="s">
        <v>276</v>
      </c>
      <c r="Z123" s="151"/>
      <c r="AA123" s="84" t="s">
        <v>276</v>
      </c>
      <c r="AB123" s="151"/>
      <c r="AC123" s="84" t="s">
        <v>276</v>
      </c>
      <c r="AD123" s="151"/>
      <c r="AE123" s="84" t="s">
        <v>276</v>
      </c>
      <c r="AF123" s="151" t="s">
        <v>492</v>
      </c>
      <c r="AG123" s="84" t="s">
        <v>276</v>
      </c>
      <c r="AH123" s="151" t="s">
        <v>287</v>
      </c>
      <c r="AI123" s="84" t="s">
        <v>276</v>
      </c>
      <c r="AJ123" s="151"/>
      <c r="AK123" s="84" t="s">
        <v>276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277</v>
      </c>
      <c r="P124" s="151" t="s">
        <v>60</v>
      </c>
      <c r="Q124" s="84" t="s">
        <v>277</v>
      </c>
      <c r="R124" s="151"/>
      <c r="S124" s="84" t="s">
        <v>277</v>
      </c>
      <c r="T124" s="151" t="s">
        <v>468</v>
      </c>
      <c r="U124" s="84" t="s">
        <v>277</v>
      </c>
      <c r="V124" s="151" t="s">
        <v>498</v>
      </c>
      <c r="W124" s="84" t="s">
        <v>277</v>
      </c>
      <c r="X124" s="151" t="s">
        <v>276</v>
      </c>
      <c r="Y124" s="84" t="s">
        <v>277</v>
      </c>
      <c r="Z124" s="151" t="s">
        <v>88</v>
      </c>
      <c r="AA124" s="84" t="s">
        <v>277</v>
      </c>
      <c r="AB124" s="151"/>
      <c r="AC124" s="84" t="s">
        <v>277</v>
      </c>
      <c r="AD124" s="151"/>
      <c r="AE124" s="84" t="s">
        <v>277</v>
      </c>
      <c r="AF124" s="151" t="s">
        <v>492</v>
      </c>
      <c r="AG124" s="84" t="s">
        <v>277</v>
      </c>
      <c r="AH124" s="151"/>
      <c r="AI124" s="84" t="s">
        <v>277</v>
      </c>
      <c r="AJ124" s="151"/>
      <c r="AK124" s="84" t="s">
        <v>277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277</v>
      </c>
      <c r="P125" s="149" t="s">
        <v>60</v>
      </c>
      <c r="Q125" s="19" t="s">
        <v>277</v>
      </c>
      <c r="R125" s="149"/>
      <c r="S125" s="19" t="s">
        <v>277</v>
      </c>
      <c r="T125" s="149" t="s">
        <v>468</v>
      </c>
      <c r="U125" s="19" t="s">
        <v>277</v>
      </c>
      <c r="V125" s="149" t="s">
        <v>498</v>
      </c>
      <c r="W125" s="19" t="s">
        <v>277</v>
      </c>
      <c r="X125" s="149"/>
      <c r="Y125" s="19" t="s">
        <v>277</v>
      </c>
      <c r="Z125" s="149" t="s">
        <v>88</v>
      </c>
      <c r="AA125" s="19" t="s">
        <v>277</v>
      </c>
      <c r="AB125" s="149"/>
      <c r="AC125" s="19" t="s">
        <v>277</v>
      </c>
      <c r="AD125" s="149"/>
      <c r="AE125" s="19" t="s">
        <v>277</v>
      </c>
      <c r="AF125" s="149" t="s">
        <v>492</v>
      </c>
      <c r="AG125" s="19" t="s">
        <v>277</v>
      </c>
      <c r="AH125" s="149" t="s">
        <v>294</v>
      </c>
      <c r="AI125" s="19" t="s">
        <v>277</v>
      </c>
      <c r="AJ125" s="149"/>
      <c r="AK125" s="19" t="s">
        <v>277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277</v>
      </c>
      <c r="P126" s="149" t="s">
        <v>60</v>
      </c>
      <c r="Q126" s="19" t="s">
        <v>277</v>
      </c>
      <c r="R126" s="149"/>
      <c r="S126" s="19" t="s">
        <v>277</v>
      </c>
      <c r="T126" s="149" t="s">
        <v>468</v>
      </c>
      <c r="U126" s="19" t="s">
        <v>277</v>
      </c>
      <c r="V126" s="149" t="s">
        <v>498</v>
      </c>
      <c r="W126" s="19" t="s">
        <v>277</v>
      </c>
      <c r="X126" s="149"/>
      <c r="Y126" s="19" t="s">
        <v>277</v>
      </c>
      <c r="Z126" s="149" t="s">
        <v>88</v>
      </c>
      <c r="AA126" s="19" t="s">
        <v>277</v>
      </c>
      <c r="AB126" s="149"/>
      <c r="AC126" s="19" t="s">
        <v>277</v>
      </c>
      <c r="AD126" s="149"/>
      <c r="AE126" s="19" t="s">
        <v>277</v>
      </c>
      <c r="AF126" s="149" t="s">
        <v>492</v>
      </c>
      <c r="AG126" s="19" t="s">
        <v>277</v>
      </c>
      <c r="AH126" s="149"/>
      <c r="AI126" s="19" t="s">
        <v>277</v>
      </c>
      <c r="AJ126" s="149"/>
      <c r="AK126" s="19" t="s">
        <v>277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82</v>
      </c>
      <c r="P127" s="151"/>
      <c r="Q127" s="84" t="s">
        <v>82</v>
      </c>
      <c r="R127" s="151"/>
      <c r="S127" s="84" t="s">
        <v>577</v>
      </c>
      <c r="T127" s="151" t="s">
        <v>284</v>
      </c>
      <c r="U127" s="84" t="s">
        <v>82</v>
      </c>
      <c r="V127" s="151"/>
      <c r="W127" s="84" t="s">
        <v>82</v>
      </c>
      <c r="X127" s="151"/>
      <c r="Y127" s="84" t="s">
        <v>82</v>
      </c>
      <c r="Z127" s="151"/>
      <c r="AA127" s="84" t="s">
        <v>82</v>
      </c>
      <c r="AB127" s="151"/>
      <c r="AC127" s="84" t="s">
        <v>82</v>
      </c>
      <c r="AD127" s="151"/>
      <c r="AE127" s="84" t="s">
        <v>82</v>
      </c>
      <c r="AF127" s="151" t="s">
        <v>492</v>
      </c>
      <c r="AG127" s="84" t="s">
        <v>82</v>
      </c>
      <c r="AH127" s="151"/>
      <c r="AI127" s="84" t="s">
        <v>82</v>
      </c>
      <c r="AJ127" s="151"/>
      <c r="AK127" s="84" t="s">
        <v>82</v>
      </c>
      <c r="AL127" s="151" t="s">
        <v>85</v>
      </c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82</v>
      </c>
      <c r="P128" s="151"/>
      <c r="Q128" s="84" t="s">
        <v>82</v>
      </c>
      <c r="R128" s="151"/>
      <c r="S128" s="84" t="s">
        <v>82</v>
      </c>
      <c r="T128" s="151"/>
      <c r="U128" s="84" t="s">
        <v>82</v>
      </c>
      <c r="V128" s="151" t="s">
        <v>510</v>
      </c>
      <c r="W128" s="84" t="s">
        <v>82</v>
      </c>
      <c r="X128" s="151"/>
      <c r="Y128" s="84" t="s">
        <v>82</v>
      </c>
      <c r="Z128" s="151"/>
      <c r="AA128" s="84" t="s">
        <v>82</v>
      </c>
      <c r="AB128" s="151" t="s">
        <v>87</v>
      </c>
      <c r="AC128" s="84" t="s">
        <v>82</v>
      </c>
      <c r="AD128" s="151"/>
      <c r="AE128" s="84" t="s">
        <v>82</v>
      </c>
      <c r="AF128" s="151" t="s">
        <v>492</v>
      </c>
      <c r="AG128" s="84" t="s">
        <v>82</v>
      </c>
      <c r="AH128" s="151"/>
      <c r="AI128" s="84" t="s">
        <v>82</v>
      </c>
      <c r="AJ128" s="151"/>
      <c r="AK128" s="84" t="s">
        <v>82</v>
      </c>
      <c r="AL128" s="151" t="s">
        <v>85</v>
      </c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278</v>
      </c>
      <c r="P129" s="151"/>
      <c r="Q129" s="84" t="s">
        <v>278</v>
      </c>
      <c r="R129" s="151"/>
      <c r="S129" s="84" t="s">
        <v>278</v>
      </c>
      <c r="T129" s="151"/>
      <c r="U129" s="84" t="s">
        <v>278</v>
      </c>
      <c r="V129" s="151"/>
      <c r="W129" s="84" t="s">
        <v>278</v>
      </c>
      <c r="X129" s="151"/>
      <c r="Y129" s="84" t="s">
        <v>278</v>
      </c>
      <c r="Z129" s="151"/>
      <c r="AA129" s="84" t="s">
        <v>278</v>
      </c>
      <c r="AB129" s="151" t="s">
        <v>587</v>
      </c>
      <c r="AC129" s="84" t="s">
        <v>278</v>
      </c>
      <c r="AD129" s="151"/>
      <c r="AE129" s="84" t="s">
        <v>278</v>
      </c>
      <c r="AF129" s="151" t="s">
        <v>492</v>
      </c>
      <c r="AG129" s="84" t="s">
        <v>278</v>
      </c>
      <c r="AH129" s="151"/>
      <c r="AI129" s="84" t="s">
        <v>278</v>
      </c>
      <c r="AJ129" s="151" t="s">
        <v>82</v>
      </c>
      <c r="AK129" s="84" t="s">
        <v>278</v>
      </c>
      <c r="AL129" s="151"/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278</v>
      </c>
      <c r="P130" s="153"/>
      <c r="Q130" s="88" t="s">
        <v>278</v>
      </c>
      <c r="R130" s="153"/>
      <c r="S130" s="88" t="s">
        <v>278</v>
      </c>
      <c r="T130" s="153" t="s">
        <v>277</v>
      </c>
      <c r="U130" s="88" t="s">
        <v>278</v>
      </c>
      <c r="V130" s="153" t="s">
        <v>83</v>
      </c>
      <c r="W130" s="88" t="s">
        <v>278</v>
      </c>
      <c r="X130" s="153"/>
      <c r="Y130" s="88" t="s">
        <v>278</v>
      </c>
      <c r="Z130" s="153"/>
      <c r="AA130" s="88" t="s">
        <v>278</v>
      </c>
      <c r="AB130" s="153"/>
      <c r="AC130" s="88" t="s">
        <v>278</v>
      </c>
      <c r="AD130" s="153" t="s">
        <v>82</v>
      </c>
      <c r="AE130" s="88" t="s">
        <v>278</v>
      </c>
      <c r="AF130" s="153" t="s">
        <v>492</v>
      </c>
      <c r="AG130" s="88" t="s">
        <v>278</v>
      </c>
      <c r="AH130" s="153"/>
      <c r="AI130" s="88" t="s">
        <v>278</v>
      </c>
      <c r="AJ130" s="153"/>
      <c r="AK130" s="88" t="s">
        <v>278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276</v>
      </c>
      <c r="P131" s="156"/>
      <c r="Q131" s="87" t="s">
        <v>276</v>
      </c>
      <c r="R131" s="156"/>
      <c r="S131" s="87" t="s">
        <v>276</v>
      </c>
      <c r="T131" s="156" t="s">
        <v>510</v>
      </c>
      <c r="U131" s="87" t="s">
        <v>276</v>
      </c>
      <c r="V131" s="156"/>
      <c r="W131" s="87" t="s">
        <v>276</v>
      </c>
      <c r="X131" s="156"/>
      <c r="Y131" s="87" t="s">
        <v>276</v>
      </c>
      <c r="Z131" s="156"/>
      <c r="AA131" s="87" t="s">
        <v>276</v>
      </c>
      <c r="AB131" s="156"/>
      <c r="AC131" s="87" t="s">
        <v>276</v>
      </c>
      <c r="AD131" s="156" t="s">
        <v>278</v>
      </c>
      <c r="AE131" s="87" t="s">
        <v>276</v>
      </c>
      <c r="AF131" s="156" t="s">
        <v>492</v>
      </c>
      <c r="AG131" s="87" t="s">
        <v>276</v>
      </c>
      <c r="AH131" s="156"/>
      <c r="AI131" s="87" t="s">
        <v>276</v>
      </c>
      <c r="AJ131" s="156"/>
      <c r="AK131" s="87" t="s">
        <v>276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276</v>
      </c>
      <c r="P132" s="147"/>
      <c r="Q132" s="86" t="s">
        <v>276</v>
      </c>
      <c r="R132" s="147"/>
      <c r="S132" s="86" t="s">
        <v>276</v>
      </c>
      <c r="T132" s="147"/>
      <c r="U132" s="86" t="s">
        <v>276</v>
      </c>
      <c r="V132" s="147"/>
      <c r="W132" s="86" t="s">
        <v>276</v>
      </c>
      <c r="X132" s="147"/>
      <c r="Y132" s="86" t="s">
        <v>276</v>
      </c>
      <c r="Z132" s="147"/>
      <c r="AA132" s="86" t="s">
        <v>276</v>
      </c>
      <c r="AB132" s="147" t="s">
        <v>287</v>
      </c>
      <c r="AC132" s="86" t="s">
        <v>276</v>
      </c>
      <c r="AD132" s="147" t="s">
        <v>85</v>
      </c>
      <c r="AE132" s="86" t="s">
        <v>276</v>
      </c>
      <c r="AF132" s="147" t="s">
        <v>492</v>
      </c>
      <c r="AG132" s="86" t="s">
        <v>276</v>
      </c>
      <c r="AH132" s="147" t="s">
        <v>288</v>
      </c>
      <c r="AI132" s="86" t="s">
        <v>276</v>
      </c>
      <c r="AJ132" s="147"/>
      <c r="AK132" s="86" t="s">
        <v>276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276</v>
      </c>
      <c r="P133" s="149"/>
      <c r="Q133" s="19" t="s">
        <v>276</v>
      </c>
      <c r="R133" s="149"/>
      <c r="S133" s="19" t="s">
        <v>276</v>
      </c>
      <c r="T133" s="149" t="s">
        <v>18</v>
      </c>
      <c r="U133" s="19" t="s">
        <v>276</v>
      </c>
      <c r="V133" s="149"/>
      <c r="W133" s="19" t="s">
        <v>276</v>
      </c>
      <c r="X133" s="149"/>
      <c r="Y133" s="19" t="s">
        <v>276</v>
      </c>
      <c r="Z133" s="149"/>
      <c r="AA133" s="19" t="s">
        <v>276</v>
      </c>
      <c r="AB133" s="149"/>
      <c r="AC133" s="19" t="s">
        <v>276</v>
      </c>
      <c r="AD133" s="149" t="s">
        <v>22</v>
      </c>
      <c r="AE133" s="19" t="s">
        <v>276</v>
      </c>
      <c r="AF133" s="149" t="s">
        <v>492</v>
      </c>
      <c r="AG133" s="19" t="s">
        <v>276</v>
      </c>
      <c r="AH133" s="149" t="s">
        <v>288</v>
      </c>
      <c r="AI133" s="19" t="s">
        <v>276</v>
      </c>
      <c r="AJ133" s="149"/>
      <c r="AK133" s="19" t="s">
        <v>276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277</v>
      </c>
      <c r="P134" s="148"/>
      <c r="Q134" s="85" t="s">
        <v>277</v>
      </c>
      <c r="R134" s="148"/>
      <c r="S134" s="85" t="s">
        <v>277</v>
      </c>
      <c r="T134" s="148" t="s">
        <v>86</v>
      </c>
      <c r="U134" s="85" t="s">
        <v>277</v>
      </c>
      <c r="V134" s="148" t="s">
        <v>85</v>
      </c>
      <c r="W134" s="85" t="s">
        <v>277</v>
      </c>
      <c r="X134" s="148" t="s">
        <v>276</v>
      </c>
      <c r="Y134" s="85" t="s">
        <v>277</v>
      </c>
      <c r="Z134" s="148" t="s">
        <v>280</v>
      </c>
      <c r="AA134" s="85" t="s">
        <v>277</v>
      </c>
      <c r="AB134" s="148"/>
      <c r="AC134" s="85" t="s">
        <v>277</v>
      </c>
      <c r="AD134" s="148" t="s">
        <v>88</v>
      </c>
      <c r="AE134" s="85" t="s">
        <v>277</v>
      </c>
      <c r="AF134" s="148" t="s">
        <v>492</v>
      </c>
      <c r="AG134" s="85" t="s">
        <v>277</v>
      </c>
      <c r="AH134" s="148" t="s">
        <v>84</v>
      </c>
      <c r="AI134" s="85" t="s">
        <v>277</v>
      </c>
      <c r="AJ134" s="148" t="s">
        <v>492</v>
      </c>
      <c r="AK134" s="85" t="s">
        <v>277</v>
      </c>
      <c r="AL134" s="148"/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277</v>
      </c>
      <c r="P135" s="154"/>
      <c r="Q135" s="37" t="s">
        <v>277</v>
      </c>
      <c r="R135" s="154"/>
      <c r="S135" s="37" t="s">
        <v>277</v>
      </c>
      <c r="T135" s="154" t="s">
        <v>86</v>
      </c>
      <c r="U135" s="37" t="s">
        <v>277</v>
      </c>
      <c r="V135" s="154" t="s">
        <v>85</v>
      </c>
      <c r="W135" s="37" t="s">
        <v>276</v>
      </c>
      <c r="X135" s="154" t="s">
        <v>287</v>
      </c>
      <c r="Y135" s="37" t="s">
        <v>277</v>
      </c>
      <c r="Z135" s="154" t="s">
        <v>280</v>
      </c>
      <c r="AA135" s="37" t="s">
        <v>277</v>
      </c>
      <c r="AB135" s="154"/>
      <c r="AC135" s="37" t="s">
        <v>277</v>
      </c>
      <c r="AD135" s="154" t="s">
        <v>88</v>
      </c>
      <c r="AE135" s="37" t="s">
        <v>277</v>
      </c>
      <c r="AF135" s="154" t="s">
        <v>492</v>
      </c>
      <c r="AG135" s="37" t="s">
        <v>277</v>
      </c>
      <c r="AH135" s="154" t="s">
        <v>84</v>
      </c>
      <c r="AI135" s="37" t="s">
        <v>277</v>
      </c>
      <c r="AJ135" s="154" t="s">
        <v>492</v>
      </c>
      <c r="AK135" s="37" t="s">
        <v>277</v>
      </c>
      <c r="AL135" s="154"/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82</v>
      </c>
      <c r="P136" s="154"/>
      <c r="Q136" s="37" t="s">
        <v>82</v>
      </c>
      <c r="R136" s="154"/>
      <c r="S136" s="37" t="s">
        <v>82</v>
      </c>
      <c r="T136" s="154" t="s">
        <v>86</v>
      </c>
      <c r="U136" s="37" t="s">
        <v>82</v>
      </c>
      <c r="V136" s="154" t="s">
        <v>85</v>
      </c>
      <c r="W136" s="37" t="s">
        <v>82</v>
      </c>
      <c r="X136" s="154"/>
      <c r="Y136" s="37" t="s">
        <v>82</v>
      </c>
      <c r="Z136" s="154"/>
      <c r="AA136" s="37" t="s">
        <v>277</v>
      </c>
      <c r="AB136" s="154" t="s">
        <v>82</v>
      </c>
      <c r="AC136" s="37" t="s">
        <v>82</v>
      </c>
      <c r="AD136" s="154" t="s">
        <v>88</v>
      </c>
      <c r="AE136" s="37" t="s">
        <v>82</v>
      </c>
      <c r="AF136" s="154" t="s">
        <v>90</v>
      </c>
      <c r="AG136" s="37" t="s">
        <v>82</v>
      </c>
      <c r="AH136" s="154"/>
      <c r="AI136" s="37" t="s">
        <v>82</v>
      </c>
      <c r="AJ136" s="154" t="s">
        <v>492</v>
      </c>
      <c r="AK136" s="37" t="s">
        <v>82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82</v>
      </c>
      <c r="P137" s="148"/>
      <c r="Q137" s="85" t="s">
        <v>82</v>
      </c>
      <c r="R137" s="148"/>
      <c r="S137" s="85" t="s">
        <v>82</v>
      </c>
      <c r="T137" s="148" t="s">
        <v>86</v>
      </c>
      <c r="U137" s="85" t="s">
        <v>82</v>
      </c>
      <c r="V137" s="148" t="s">
        <v>85</v>
      </c>
      <c r="W137" s="85" t="s">
        <v>82</v>
      </c>
      <c r="X137" s="148"/>
      <c r="Y137" s="85" t="s">
        <v>82</v>
      </c>
      <c r="Z137" s="148"/>
      <c r="AA137" s="85" t="s">
        <v>277</v>
      </c>
      <c r="AB137" s="148" t="s">
        <v>82</v>
      </c>
      <c r="AC137" s="85" t="s">
        <v>82</v>
      </c>
      <c r="AD137" s="148" t="s">
        <v>88</v>
      </c>
      <c r="AE137" s="85" t="s">
        <v>82</v>
      </c>
      <c r="AF137" s="148" t="s">
        <v>90</v>
      </c>
      <c r="AG137" s="85" t="s">
        <v>82</v>
      </c>
      <c r="AH137" s="148" t="s">
        <v>85</v>
      </c>
      <c r="AI137" s="85" t="s">
        <v>82</v>
      </c>
      <c r="AJ137" s="148" t="s">
        <v>492</v>
      </c>
      <c r="AK137" s="85" t="s">
        <v>82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278</v>
      </c>
      <c r="T138" s="154"/>
      <c r="U138" s="37" t="s">
        <v>278</v>
      </c>
      <c r="V138" s="154"/>
      <c r="W138" s="37" t="s">
        <v>278</v>
      </c>
      <c r="X138" s="154"/>
      <c r="Y138" s="37" t="s">
        <v>278</v>
      </c>
      <c r="Z138" s="154"/>
      <c r="AA138" s="37" t="s">
        <v>278</v>
      </c>
      <c r="AB138" s="154"/>
      <c r="AC138" s="37" t="s">
        <v>278</v>
      </c>
      <c r="AD138" s="154"/>
      <c r="AE138" s="37" t="s">
        <v>278</v>
      </c>
      <c r="AF138" s="154" t="s">
        <v>492</v>
      </c>
      <c r="AG138" s="37" t="s">
        <v>278</v>
      </c>
      <c r="AH138" s="154"/>
      <c r="AI138" s="37" t="s">
        <v>278</v>
      </c>
      <c r="AJ138" s="154"/>
      <c r="AK138" s="37" t="s">
        <v>278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 t="s">
        <v>492</v>
      </c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 t="s">
        <v>492</v>
      </c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83</v>
      </c>
      <c r="P141" s="148" t="s">
        <v>492</v>
      </c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 t="s">
        <v>278</v>
      </c>
      <c r="X141" s="148"/>
      <c r="Y141" s="85" t="s">
        <v>278</v>
      </c>
      <c r="Z141" s="148"/>
      <c r="AA141" s="85" t="s">
        <v>282</v>
      </c>
      <c r="AB141" s="148" t="s">
        <v>85</v>
      </c>
      <c r="AC141" s="85" t="s">
        <v>278</v>
      </c>
      <c r="AD141" s="148"/>
      <c r="AE141" s="85" t="s">
        <v>278</v>
      </c>
      <c r="AF141" s="148" t="s">
        <v>492</v>
      </c>
      <c r="AG141" s="85" t="s">
        <v>298</v>
      </c>
      <c r="AH141" s="148" t="s">
        <v>85</v>
      </c>
      <c r="AI141" s="85" t="s">
        <v>278</v>
      </c>
      <c r="AJ141" s="148"/>
      <c r="AK141" s="85" t="s">
        <v>83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83</v>
      </c>
      <c r="P142" s="154" t="s">
        <v>492</v>
      </c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 t="s">
        <v>278</v>
      </c>
      <c r="X142" s="154"/>
      <c r="Y142" s="37" t="s">
        <v>278</v>
      </c>
      <c r="Z142" s="154"/>
      <c r="AA142" s="37" t="s">
        <v>282</v>
      </c>
      <c r="AB142" s="154" t="s">
        <v>85</v>
      </c>
      <c r="AC142" s="37" t="s">
        <v>278</v>
      </c>
      <c r="AD142" s="154"/>
      <c r="AE142" s="37" t="s">
        <v>278</v>
      </c>
      <c r="AF142" s="154" t="s">
        <v>492</v>
      </c>
      <c r="AG142" s="37" t="s">
        <v>298</v>
      </c>
      <c r="AH142" s="154" t="s">
        <v>85</v>
      </c>
      <c r="AI142" s="37" t="s">
        <v>278</v>
      </c>
      <c r="AJ142" s="154"/>
      <c r="AK142" s="37" t="s">
        <v>83</v>
      </c>
      <c r="AL142" s="154" t="s">
        <v>85</v>
      </c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83</v>
      </c>
      <c r="P143" s="154" t="s">
        <v>492</v>
      </c>
      <c r="Q143" s="37" t="s">
        <v>83</v>
      </c>
      <c r="R143" s="154"/>
      <c r="S143" s="37" t="s">
        <v>83</v>
      </c>
      <c r="T143" s="154" t="s">
        <v>89</v>
      </c>
      <c r="U143" s="37" t="s">
        <v>83</v>
      </c>
      <c r="V143" s="154" t="s">
        <v>276</v>
      </c>
      <c r="W143" s="37" t="s">
        <v>83</v>
      </c>
      <c r="X143" s="154" t="s">
        <v>287</v>
      </c>
      <c r="Y143" s="37" t="s">
        <v>83</v>
      </c>
      <c r="Z143" s="154" t="s">
        <v>280</v>
      </c>
      <c r="AA143" s="37" t="s">
        <v>282</v>
      </c>
      <c r="AB143" s="154" t="s">
        <v>85</v>
      </c>
      <c r="AC143" s="37" t="s">
        <v>83</v>
      </c>
      <c r="AD143" s="154" t="s">
        <v>85</v>
      </c>
      <c r="AE143" s="37" t="s">
        <v>83</v>
      </c>
      <c r="AF143" s="154" t="s">
        <v>90</v>
      </c>
      <c r="AG143" s="37" t="s">
        <v>298</v>
      </c>
      <c r="AH143" s="154" t="s">
        <v>87</v>
      </c>
      <c r="AI143" s="37" t="s">
        <v>298</v>
      </c>
      <c r="AJ143" s="154"/>
      <c r="AK143" s="37" t="s">
        <v>83</v>
      </c>
      <c r="AL143" s="154" t="s">
        <v>85</v>
      </c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83</v>
      </c>
      <c r="R144" s="245"/>
      <c r="S144" s="238" t="s">
        <v>83</v>
      </c>
      <c r="T144" s="245" t="s">
        <v>22</v>
      </c>
      <c r="U144" s="238" t="s">
        <v>83</v>
      </c>
      <c r="V144" s="245" t="s">
        <v>276</v>
      </c>
      <c r="W144" s="238" t="s">
        <v>83</v>
      </c>
      <c r="X144" s="245"/>
      <c r="Y144" s="238" t="s">
        <v>83</v>
      </c>
      <c r="Z144" s="245" t="s">
        <v>280</v>
      </c>
      <c r="AA144" s="238" t="s">
        <v>278</v>
      </c>
      <c r="AB144" s="245"/>
      <c r="AC144" s="238" t="s">
        <v>83</v>
      </c>
      <c r="AD144" s="245" t="s">
        <v>85</v>
      </c>
      <c r="AE144" s="238" t="s">
        <v>83</v>
      </c>
      <c r="AF144" s="245" t="s">
        <v>90</v>
      </c>
      <c r="AG144" s="238" t="s">
        <v>278</v>
      </c>
      <c r="AH144" s="245"/>
      <c r="AI144" s="238" t="s">
        <v>298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278</v>
      </c>
      <c r="P145" s="154"/>
      <c r="Q145" s="37" t="s">
        <v>83</v>
      </c>
      <c r="R145" s="154"/>
      <c r="S145" s="37" t="s">
        <v>83</v>
      </c>
      <c r="T145" s="154" t="s">
        <v>89</v>
      </c>
      <c r="U145" s="37" t="s">
        <v>276</v>
      </c>
      <c r="V145" s="154" t="s">
        <v>89</v>
      </c>
      <c r="W145" s="37" t="s">
        <v>83</v>
      </c>
      <c r="X145" s="154" t="s">
        <v>85</v>
      </c>
      <c r="Y145" s="37" t="s">
        <v>83</v>
      </c>
      <c r="Z145" s="154" t="s">
        <v>280</v>
      </c>
      <c r="AA145" s="37" t="s">
        <v>278</v>
      </c>
      <c r="AB145" s="154"/>
      <c r="AC145" s="37" t="s">
        <v>83</v>
      </c>
      <c r="AD145" s="154" t="s">
        <v>85</v>
      </c>
      <c r="AE145" s="37" t="s">
        <v>83</v>
      </c>
      <c r="AF145" s="154" t="s">
        <v>90</v>
      </c>
      <c r="AG145" s="37" t="s">
        <v>278</v>
      </c>
      <c r="AH145" s="154"/>
      <c r="AI145" s="37" t="s">
        <v>298</v>
      </c>
      <c r="AJ145" s="154" t="s">
        <v>85</v>
      </c>
      <c r="AK145" s="37" t="s">
        <v>278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278</v>
      </c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278</v>
      </c>
      <c r="X146" s="149"/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 t="s">
        <v>492</v>
      </c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278</v>
      </c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278</v>
      </c>
      <c r="X147" s="149"/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 t="s">
        <v>492</v>
      </c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276</v>
      </c>
      <c r="P148" s="148" t="s">
        <v>492</v>
      </c>
      <c r="Q148" s="85" t="s">
        <v>276</v>
      </c>
      <c r="R148" s="148"/>
      <c r="S148" s="85" t="s">
        <v>276</v>
      </c>
      <c r="T148" s="148"/>
      <c r="U148" s="85" t="s">
        <v>276</v>
      </c>
      <c r="V148" s="148"/>
      <c r="W148" s="85" t="s">
        <v>276</v>
      </c>
      <c r="X148" s="148"/>
      <c r="Y148" s="85" t="s">
        <v>276</v>
      </c>
      <c r="Z148" s="148"/>
      <c r="AA148" s="85" t="s">
        <v>276</v>
      </c>
      <c r="AB148" s="148"/>
      <c r="AC148" s="85" t="s">
        <v>276</v>
      </c>
      <c r="AD148" s="148"/>
      <c r="AE148" s="85" t="s">
        <v>276</v>
      </c>
      <c r="AF148" s="148" t="s">
        <v>492</v>
      </c>
      <c r="AG148" s="85" t="s">
        <v>276</v>
      </c>
      <c r="AH148" s="148"/>
      <c r="AI148" s="85" t="s">
        <v>276</v>
      </c>
      <c r="AJ148" s="148" t="s">
        <v>88</v>
      </c>
      <c r="AK148" s="85" t="s">
        <v>276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276</v>
      </c>
      <c r="P149" s="148" t="s">
        <v>492</v>
      </c>
      <c r="Q149" s="85" t="s">
        <v>276</v>
      </c>
      <c r="R149" s="148"/>
      <c r="S149" s="85" t="s">
        <v>276</v>
      </c>
      <c r="T149" s="148" t="s">
        <v>468</v>
      </c>
      <c r="U149" s="85" t="s">
        <v>276</v>
      </c>
      <c r="V149" s="148" t="s">
        <v>86</v>
      </c>
      <c r="W149" s="85" t="s">
        <v>276</v>
      </c>
      <c r="X149" s="148" t="s">
        <v>283</v>
      </c>
      <c r="Y149" s="85" t="s">
        <v>276</v>
      </c>
      <c r="Z149" s="148"/>
      <c r="AA149" s="85" t="s">
        <v>276</v>
      </c>
      <c r="AB149" s="148"/>
      <c r="AC149" s="85" t="s">
        <v>276</v>
      </c>
      <c r="AD149" s="148"/>
      <c r="AE149" s="85" t="s">
        <v>276</v>
      </c>
      <c r="AF149" s="148" t="s">
        <v>492</v>
      </c>
      <c r="AG149" s="85" t="s">
        <v>276</v>
      </c>
      <c r="AH149" s="148" t="s">
        <v>289</v>
      </c>
      <c r="AI149" s="85" t="s">
        <v>276</v>
      </c>
      <c r="AJ149" s="148"/>
      <c r="AK149" s="85" t="s">
        <v>276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277</v>
      </c>
      <c r="P150" s="148" t="s">
        <v>492</v>
      </c>
      <c r="Q150" s="85" t="s">
        <v>277</v>
      </c>
      <c r="R150" s="148"/>
      <c r="S150" s="85" t="s">
        <v>277</v>
      </c>
      <c r="T150" s="148" t="s">
        <v>468</v>
      </c>
      <c r="U150" s="85" t="s">
        <v>498</v>
      </c>
      <c r="V150" s="148" t="s">
        <v>284</v>
      </c>
      <c r="W150" s="85" t="s">
        <v>277</v>
      </c>
      <c r="X150" s="148" t="s">
        <v>288</v>
      </c>
      <c r="Y150" s="85" t="s">
        <v>277</v>
      </c>
      <c r="Z150" s="148" t="s">
        <v>87</v>
      </c>
      <c r="AA150" s="85" t="s">
        <v>277</v>
      </c>
      <c r="AB150" s="148"/>
      <c r="AC150" s="85" t="s">
        <v>277</v>
      </c>
      <c r="AD150" s="148"/>
      <c r="AE150" s="85" t="s">
        <v>277</v>
      </c>
      <c r="AF150" s="148" t="s">
        <v>492</v>
      </c>
      <c r="AG150" s="85" t="s">
        <v>277</v>
      </c>
      <c r="AH150" s="148"/>
      <c r="AI150" s="85" t="s">
        <v>277</v>
      </c>
      <c r="AJ150" s="148"/>
      <c r="AK150" s="85" t="s">
        <v>277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60</v>
      </c>
      <c r="P151" s="148" t="s">
        <v>295</v>
      </c>
      <c r="Q151" s="85" t="s">
        <v>521</v>
      </c>
      <c r="R151" s="148"/>
      <c r="S151" s="85" t="s">
        <v>580</v>
      </c>
      <c r="T151" s="148" t="s">
        <v>662</v>
      </c>
      <c r="U151" s="85" t="s">
        <v>277</v>
      </c>
      <c r="V151" s="148" t="s">
        <v>498</v>
      </c>
      <c r="W151" s="85" t="s">
        <v>277</v>
      </c>
      <c r="X151" s="148"/>
      <c r="Y151" s="85" t="s">
        <v>277</v>
      </c>
      <c r="Z151" s="148" t="s">
        <v>87</v>
      </c>
      <c r="AA151" s="85" t="s">
        <v>277</v>
      </c>
      <c r="AB151" s="148"/>
      <c r="AC151" s="85" t="s">
        <v>277</v>
      </c>
      <c r="AD151" s="148"/>
      <c r="AE151" s="85" t="s">
        <v>277</v>
      </c>
      <c r="AF151" s="148" t="s">
        <v>492</v>
      </c>
      <c r="AG151" s="85" t="s">
        <v>277</v>
      </c>
      <c r="AH151" s="148" t="s">
        <v>84</v>
      </c>
      <c r="AI151" s="85" t="s">
        <v>277</v>
      </c>
      <c r="AJ151" s="148" t="s">
        <v>539</v>
      </c>
      <c r="AK151" s="85" t="s">
        <v>621</v>
      </c>
      <c r="AL151" s="148" t="s">
        <v>484</v>
      </c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82</v>
      </c>
      <c r="P152" s="154"/>
      <c r="Q152" s="37" t="s">
        <v>82</v>
      </c>
      <c r="R152" s="154"/>
      <c r="S152" s="37" t="s">
        <v>82</v>
      </c>
      <c r="T152" s="154"/>
      <c r="U152" s="37" t="s">
        <v>82</v>
      </c>
      <c r="V152" s="154" t="s">
        <v>87</v>
      </c>
      <c r="W152" s="37" t="s">
        <v>82</v>
      </c>
      <c r="X152" s="154"/>
      <c r="Y152" s="37" t="s">
        <v>82</v>
      </c>
      <c r="Z152" s="154"/>
      <c r="AA152" s="37" t="s">
        <v>276</v>
      </c>
      <c r="AB152" s="154" t="s">
        <v>84</v>
      </c>
      <c r="AC152" s="37" t="s">
        <v>82</v>
      </c>
      <c r="AD152" s="154"/>
      <c r="AE152" s="37" t="s">
        <v>82</v>
      </c>
      <c r="AF152" s="154" t="s">
        <v>492</v>
      </c>
      <c r="AG152" s="37" t="s">
        <v>82</v>
      </c>
      <c r="AH152" s="154"/>
      <c r="AI152" s="37" t="s">
        <v>82</v>
      </c>
      <c r="AJ152" s="154"/>
      <c r="AK152" s="37" t="s">
        <v>82</v>
      </c>
      <c r="AL152" s="154" t="s">
        <v>85</v>
      </c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82</v>
      </c>
      <c r="P153" s="147"/>
      <c r="Q153" s="86" t="s">
        <v>82</v>
      </c>
      <c r="R153" s="147"/>
      <c r="S153" s="86" t="s">
        <v>82</v>
      </c>
      <c r="T153" s="147" t="s">
        <v>89</v>
      </c>
      <c r="U153" s="86" t="s">
        <v>82</v>
      </c>
      <c r="V153" s="147" t="s">
        <v>86</v>
      </c>
      <c r="W153" s="86" t="s">
        <v>82</v>
      </c>
      <c r="X153" s="147"/>
      <c r="Y153" s="86" t="s">
        <v>82</v>
      </c>
      <c r="Z153" s="147" t="s">
        <v>296</v>
      </c>
      <c r="AA153" s="86" t="s">
        <v>82</v>
      </c>
      <c r="AB153" s="147" t="s">
        <v>276</v>
      </c>
      <c r="AC153" s="86" t="s">
        <v>82</v>
      </c>
      <c r="AD153" s="147"/>
      <c r="AE153" s="86" t="s">
        <v>82</v>
      </c>
      <c r="AF153" s="147" t="s">
        <v>492</v>
      </c>
      <c r="AG153" s="86" t="s">
        <v>82</v>
      </c>
      <c r="AH153" s="147"/>
      <c r="AI153" s="86" t="s">
        <v>82</v>
      </c>
      <c r="AJ153" s="147"/>
      <c r="AK153" s="86" t="s">
        <v>82</v>
      </c>
      <c r="AL153" s="147" t="s">
        <v>88</v>
      </c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82</v>
      </c>
      <c r="P154" s="149"/>
      <c r="Q154" s="19" t="s">
        <v>82</v>
      </c>
      <c r="R154" s="149"/>
      <c r="S154" s="19" t="s">
        <v>82</v>
      </c>
      <c r="T154" s="149" t="s">
        <v>60</v>
      </c>
      <c r="U154" s="19" t="s">
        <v>82</v>
      </c>
      <c r="V154" s="149"/>
      <c r="W154" s="19" t="s">
        <v>82</v>
      </c>
      <c r="X154" s="149"/>
      <c r="Y154" s="19" t="s">
        <v>82</v>
      </c>
      <c r="Z154" s="149" t="s">
        <v>10</v>
      </c>
      <c r="AA154" s="19" t="s">
        <v>276</v>
      </c>
      <c r="AB154" s="149" t="s">
        <v>88</v>
      </c>
      <c r="AC154" s="19" t="s">
        <v>82</v>
      </c>
      <c r="AD154" s="149"/>
      <c r="AE154" s="19" t="s">
        <v>82</v>
      </c>
      <c r="AF154" s="149" t="s">
        <v>492</v>
      </c>
      <c r="AG154" s="19" t="s">
        <v>82</v>
      </c>
      <c r="AH154" s="149"/>
      <c r="AI154" s="19" t="s">
        <v>82</v>
      </c>
      <c r="AJ154" s="149"/>
      <c r="AK154" s="19" t="s">
        <v>82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278</v>
      </c>
      <c r="P155" s="149"/>
      <c r="Q155" s="19" t="s">
        <v>278</v>
      </c>
      <c r="R155" s="149"/>
      <c r="S155" s="19" t="s">
        <v>278</v>
      </c>
      <c r="T155" s="149"/>
      <c r="U155" s="19" t="s">
        <v>278</v>
      </c>
      <c r="V155" s="149"/>
      <c r="W155" s="19" t="s">
        <v>278</v>
      </c>
      <c r="X155" s="149"/>
      <c r="Y155" s="19" t="s">
        <v>278</v>
      </c>
      <c r="Z155" s="149"/>
      <c r="AA155" s="19" t="s">
        <v>278</v>
      </c>
      <c r="AB155" s="149"/>
      <c r="AC155" s="19" t="s">
        <v>278</v>
      </c>
      <c r="AD155" s="149"/>
      <c r="AE155" s="19" t="s">
        <v>278</v>
      </c>
      <c r="AF155" s="149" t="s">
        <v>492</v>
      </c>
      <c r="AG155" s="19" t="s">
        <v>278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278</v>
      </c>
      <c r="P156" s="154"/>
      <c r="Q156" s="37" t="s">
        <v>278</v>
      </c>
      <c r="R156" s="154"/>
      <c r="S156" s="37" t="s">
        <v>278</v>
      </c>
      <c r="T156" s="154"/>
      <c r="U156" s="37" t="s">
        <v>278</v>
      </c>
      <c r="V156" s="154"/>
      <c r="W156" s="37" t="s">
        <v>278</v>
      </c>
      <c r="X156" s="154"/>
      <c r="Y156" s="37" t="s">
        <v>278</v>
      </c>
      <c r="Z156" s="154"/>
      <c r="AA156" s="37" t="s">
        <v>278</v>
      </c>
      <c r="AB156" s="154"/>
      <c r="AC156" s="37" t="s">
        <v>278</v>
      </c>
      <c r="AD156" s="154"/>
      <c r="AE156" s="37" t="s">
        <v>278</v>
      </c>
      <c r="AF156" s="154" t="s">
        <v>492</v>
      </c>
      <c r="AG156" s="37" t="s">
        <v>278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276</v>
      </c>
      <c r="P157" s="154" t="s">
        <v>84</v>
      </c>
      <c r="Q157" s="37" t="s">
        <v>276</v>
      </c>
      <c r="R157" s="154"/>
      <c r="S157" s="37" t="s">
        <v>276</v>
      </c>
      <c r="T157" s="154" t="s">
        <v>649</v>
      </c>
      <c r="U157" s="37" t="s">
        <v>276</v>
      </c>
      <c r="V157" s="154" t="s">
        <v>645</v>
      </c>
      <c r="W157" s="37" t="s">
        <v>276</v>
      </c>
      <c r="X157" s="154" t="s">
        <v>288</v>
      </c>
      <c r="Y157" s="37" t="s">
        <v>276</v>
      </c>
      <c r="Z157" s="154" t="s">
        <v>88</v>
      </c>
      <c r="AA157" s="37" t="s">
        <v>276</v>
      </c>
      <c r="AB157" s="154" t="s">
        <v>84</v>
      </c>
      <c r="AC157" s="37" t="s">
        <v>276</v>
      </c>
      <c r="AD157" s="154" t="s">
        <v>84</v>
      </c>
      <c r="AE157" s="37" t="s">
        <v>276</v>
      </c>
      <c r="AF157" s="154" t="s">
        <v>492</v>
      </c>
      <c r="AG157" s="37" t="s">
        <v>276</v>
      </c>
      <c r="AH157" s="154" t="s">
        <v>84</v>
      </c>
      <c r="AI157" s="37" t="s">
        <v>276</v>
      </c>
      <c r="AJ157" s="154" t="s">
        <v>84</v>
      </c>
      <c r="AK157" s="37" t="s">
        <v>276</v>
      </c>
      <c r="AL157" s="154" t="s">
        <v>84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276</v>
      </c>
      <c r="P158" s="148"/>
      <c r="Q158" s="85" t="s">
        <v>276</v>
      </c>
      <c r="R158" s="148"/>
      <c r="S158" s="85" t="s">
        <v>276</v>
      </c>
      <c r="T158" s="148"/>
      <c r="U158" s="85" t="s">
        <v>276</v>
      </c>
      <c r="V158" s="148" t="s">
        <v>537</v>
      </c>
      <c r="W158" s="85" t="s">
        <v>276</v>
      </c>
      <c r="X158" s="148" t="s">
        <v>287</v>
      </c>
      <c r="Y158" s="85" t="s">
        <v>276</v>
      </c>
      <c r="Z158" s="148"/>
      <c r="AA158" s="85" t="s">
        <v>276</v>
      </c>
      <c r="AB158" s="148"/>
      <c r="AC158" s="85" t="s">
        <v>276</v>
      </c>
      <c r="AD158" s="148"/>
      <c r="AE158" s="85" t="s">
        <v>276</v>
      </c>
      <c r="AF158" s="148" t="s">
        <v>492</v>
      </c>
      <c r="AG158" s="85" t="s">
        <v>276</v>
      </c>
      <c r="AH158" s="148"/>
      <c r="AI158" s="85" t="s">
        <v>276</v>
      </c>
      <c r="AJ158" s="148" t="s">
        <v>88</v>
      </c>
      <c r="AK158" s="85" t="s">
        <v>276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277</v>
      </c>
      <c r="P159" s="148"/>
      <c r="Q159" s="85" t="s">
        <v>277</v>
      </c>
      <c r="R159" s="148"/>
      <c r="S159" s="85" t="s">
        <v>277</v>
      </c>
      <c r="T159" s="148" t="s">
        <v>89</v>
      </c>
      <c r="U159" s="85" t="s">
        <v>277</v>
      </c>
      <c r="V159" s="148" t="s">
        <v>498</v>
      </c>
      <c r="W159" s="85" t="s">
        <v>277</v>
      </c>
      <c r="X159" s="148"/>
      <c r="Y159" s="85" t="s">
        <v>277</v>
      </c>
      <c r="Z159" s="148" t="s">
        <v>276</v>
      </c>
      <c r="AA159" s="85" t="s">
        <v>277</v>
      </c>
      <c r="AB159" s="148"/>
      <c r="AC159" s="85" t="s">
        <v>277</v>
      </c>
      <c r="AD159" s="148"/>
      <c r="AE159" s="85" t="s">
        <v>277</v>
      </c>
      <c r="AF159" s="148" t="s">
        <v>492</v>
      </c>
      <c r="AG159" s="85" t="s">
        <v>277</v>
      </c>
      <c r="AH159" s="148"/>
      <c r="AI159" s="85" t="s">
        <v>277</v>
      </c>
      <c r="AJ159" s="148"/>
      <c r="AK159" s="85" t="s">
        <v>277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277</v>
      </c>
      <c r="P160" s="147"/>
      <c r="Q160" s="86" t="s">
        <v>277</v>
      </c>
      <c r="R160" s="147"/>
      <c r="S160" s="86" t="s">
        <v>277</v>
      </c>
      <c r="T160" s="147" t="s">
        <v>89</v>
      </c>
      <c r="U160" s="86" t="s">
        <v>277</v>
      </c>
      <c r="V160" s="147" t="s">
        <v>498</v>
      </c>
      <c r="W160" s="86" t="s">
        <v>277</v>
      </c>
      <c r="X160" s="147"/>
      <c r="Y160" s="86" t="s">
        <v>277</v>
      </c>
      <c r="Z160" s="147" t="s">
        <v>276</v>
      </c>
      <c r="AA160" s="86" t="s">
        <v>277</v>
      </c>
      <c r="AB160" s="147"/>
      <c r="AC160" s="86" t="s">
        <v>277</v>
      </c>
      <c r="AD160" s="147"/>
      <c r="AE160" s="86" t="s">
        <v>277</v>
      </c>
      <c r="AF160" s="147" t="s">
        <v>492</v>
      </c>
      <c r="AG160" s="86" t="s">
        <v>277</v>
      </c>
      <c r="AH160" s="147" t="s">
        <v>85</v>
      </c>
      <c r="AI160" s="86" t="s">
        <v>277</v>
      </c>
      <c r="AJ160" s="147"/>
      <c r="AK160" s="86" t="s">
        <v>277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277</v>
      </c>
      <c r="P161" s="162" t="s">
        <v>87</v>
      </c>
      <c r="Q161" s="124" t="s">
        <v>277</v>
      </c>
      <c r="R161" s="162"/>
      <c r="S161" s="124" t="s">
        <v>277</v>
      </c>
      <c r="T161" s="162" t="s">
        <v>89</v>
      </c>
      <c r="U161" s="124" t="s">
        <v>277</v>
      </c>
      <c r="V161" s="162" t="s">
        <v>498</v>
      </c>
      <c r="W161" s="124" t="s">
        <v>277</v>
      </c>
      <c r="X161" s="162"/>
      <c r="Y161" s="124" t="s">
        <v>276</v>
      </c>
      <c r="Z161" s="162" t="s">
        <v>279</v>
      </c>
      <c r="AA161" s="124" t="s">
        <v>277</v>
      </c>
      <c r="AB161" s="162"/>
      <c r="AC161" s="124" t="s">
        <v>277</v>
      </c>
      <c r="AD161" s="162"/>
      <c r="AE161" s="124" t="s">
        <v>277</v>
      </c>
      <c r="AF161" s="162" t="s">
        <v>492</v>
      </c>
      <c r="AG161" s="124" t="s">
        <v>277</v>
      </c>
      <c r="AH161" s="162"/>
      <c r="AI161" s="124" t="s">
        <v>277</v>
      </c>
      <c r="AJ161" s="162"/>
      <c r="AK161" s="124" t="s">
        <v>277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82</v>
      </c>
      <c r="P162" s="151"/>
      <c r="Q162" s="84" t="s">
        <v>82</v>
      </c>
      <c r="R162" s="151"/>
      <c r="S162" s="84" t="s">
        <v>82</v>
      </c>
      <c r="T162" s="151"/>
      <c r="U162" s="84" t="s">
        <v>276</v>
      </c>
      <c r="V162" s="151" t="s">
        <v>498</v>
      </c>
      <c r="W162" s="84" t="s">
        <v>82</v>
      </c>
      <c r="X162" s="151"/>
      <c r="Y162" s="84" t="s">
        <v>82</v>
      </c>
      <c r="Z162" s="151" t="s">
        <v>492</v>
      </c>
      <c r="AA162" s="84" t="s">
        <v>82</v>
      </c>
      <c r="AB162" s="151"/>
      <c r="AC162" s="84" t="s">
        <v>82</v>
      </c>
      <c r="AD162" s="151"/>
      <c r="AE162" s="84" t="s">
        <v>82</v>
      </c>
      <c r="AF162" s="151" t="s">
        <v>492</v>
      </c>
      <c r="AG162" s="84" t="s">
        <v>82</v>
      </c>
      <c r="AH162" s="151"/>
      <c r="AI162" s="84" t="s">
        <v>82</v>
      </c>
      <c r="AJ162" s="151"/>
      <c r="AK162" s="84" t="s">
        <v>82</v>
      </c>
      <c r="AL162" s="151" t="s">
        <v>537</v>
      </c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82</v>
      </c>
      <c r="P163" s="155"/>
      <c r="Q163" s="40" t="s">
        <v>82</v>
      </c>
      <c r="R163" s="155"/>
      <c r="S163" s="40" t="s">
        <v>82</v>
      </c>
      <c r="T163" s="155" t="s">
        <v>539</v>
      </c>
      <c r="U163" s="40" t="s">
        <v>276</v>
      </c>
      <c r="V163" s="155" t="s">
        <v>498</v>
      </c>
      <c r="W163" s="40" t="s">
        <v>82</v>
      </c>
      <c r="X163" s="155"/>
      <c r="Y163" s="40" t="s">
        <v>82</v>
      </c>
      <c r="Z163" s="155"/>
      <c r="AA163" s="40" t="s">
        <v>277</v>
      </c>
      <c r="AB163" s="155" t="s">
        <v>82</v>
      </c>
      <c r="AC163" s="40" t="s">
        <v>82</v>
      </c>
      <c r="AD163" s="155"/>
      <c r="AE163" s="40" t="s">
        <v>82</v>
      </c>
      <c r="AF163" s="155" t="s">
        <v>492</v>
      </c>
      <c r="AG163" s="40" t="s">
        <v>82</v>
      </c>
      <c r="AH163" s="155"/>
      <c r="AI163" s="40" t="s">
        <v>82</v>
      </c>
      <c r="AJ163" s="155"/>
      <c r="AK163" s="40" t="s">
        <v>82</v>
      </c>
      <c r="AL163" s="155" t="s">
        <v>288</v>
      </c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278</v>
      </c>
      <c r="P164" s="155"/>
      <c r="Q164" s="40" t="s">
        <v>278</v>
      </c>
      <c r="R164" s="155"/>
      <c r="S164" s="40" t="s">
        <v>278</v>
      </c>
      <c r="T164" s="155"/>
      <c r="U164" s="40" t="s">
        <v>278</v>
      </c>
      <c r="V164" s="155"/>
      <c r="W164" s="40" t="s">
        <v>278</v>
      </c>
      <c r="X164" s="155"/>
      <c r="Y164" s="40" t="s">
        <v>278</v>
      </c>
      <c r="Z164" s="155"/>
      <c r="AA164" s="40" t="s">
        <v>278</v>
      </c>
      <c r="AB164" s="155"/>
      <c r="AC164" s="40" t="s">
        <v>278</v>
      </c>
      <c r="AD164" s="155"/>
      <c r="AE164" s="40" t="s">
        <v>278</v>
      </c>
      <c r="AF164" s="155" t="s">
        <v>492</v>
      </c>
      <c r="AG164" s="40" t="s">
        <v>278</v>
      </c>
      <c r="AH164" s="155" t="s">
        <v>82</v>
      </c>
      <c r="AI164" s="40" t="s">
        <v>278</v>
      </c>
      <c r="AJ164" s="155"/>
      <c r="AK164" s="40" t="s">
        <v>278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/>
      <c r="S165" s="40" t="s">
        <v>278</v>
      </c>
      <c r="T165" s="155"/>
      <c r="U165" s="40" t="s">
        <v>278</v>
      </c>
      <c r="V165" s="155"/>
      <c r="W165" s="40" t="s">
        <v>278</v>
      </c>
      <c r="X165" s="155"/>
      <c r="Y165" s="40" t="s">
        <v>278</v>
      </c>
      <c r="Z165" s="155"/>
      <c r="AA165" s="40" t="s">
        <v>278</v>
      </c>
      <c r="AB165" s="155"/>
      <c r="AC165" s="40" t="s">
        <v>278</v>
      </c>
      <c r="AD165" s="155"/>
      <c r="AE165" s="40" t="s">
        <v>278</v>
      </c>
      <c r="AF165" s="155" t="s">
        <v>492</v>
      </c>
      <c r="AG165" s="40" t="s">
        <v>278</v>
      </c>
      <c r="AH165" s="155" t="s">
        <v>82</v>
      </c>
      <c r="AI165" s="40" t="s">
        <v>278</v>
      </c>
      <c r="AJ165" s="155"/>
      <c r="AK165" s="40" t="s">
        <v>278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510</v>
      </c>
      <c r="P166" s="155" t="s">
        <v>542</v>
      </c>
      <c r="Q166" s="40" t="s">
        <v>276</v>
      </c>
      <c r="R166" s="155"/>
      <c r="S166" s="40" t="s">
        <v>276</v>
      </c>
      <c r="T166" s="155"/>
      <c r="U166" s="40" t="s">
        <v>276</v>
      </c>
      <c r="V166" s="155"/>
      <c r="W166" s="40" t="s">
        <v>276</v>
      </c>
      <c r="X166" s="155"/>
      <c r="Y166" s="40" t="s">
        <v>276</v>
      </c>
      <c r="Z166" s="155"/>
      <c r="AA166" s="40" t="s">
        <v>276</v>
      </c>
      <c r="AB166" s="155"/>
      <c r="AC166" s="40" t="s">
        <v>276</v>
      </c>
      <c r="AD166" s="155" t="s">
        <v>492</v>
      </c>
      <c r="AE166" s="40" t="s">
        <v>276</v>
      </c>
      <c r="AF166" s="155" t="s">
        <v>492</v>
      </c>
      <c r="AG166" s="40" t="s">
        <v>276</v>
      </c>
      <c r="AH166" s="155" t="s">
        <v>89</v>
      </c>
      <c r="AI166" s="40" t="s">
        <v>276</v>
      </c>
      <c r="AJ166" s="155"/>
      <c r="AK166" s="40" t="s">
        <v>276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276</v>
      </c>
      <c r="P167" s="156" t="s">
        <v>510</v>
      </c>
      <c r="Q167" s="87" t="s">
        <v>276</v>
      </c>
      <c r="R167" s="156"/>
      <c r="S167" s="87" t="s">
        <v>276</v>
      </c>
      <c r="T167" s="156"/>
      <c r="U167" s="87" t="s">
        <v>276</v>
      </c>
      <c r="V167" s="156" t="s">
        <v>16</v>
      </c>
      <c r="W167" s="87" t="s">
        <v>276</v>
      </c>
      <c r="X167" s="156"/>
      <c r="Y167" s="87" t="s">
        <v>276</v>
      </c>
      <c r="Z167" s="156"/>
      <c r="AA167" s="87" t="s">
        <v>276</v>
      </c>
      <c r="AB167" s="156"/>
      <c r="AC167" s="87" t="s">
        <v>276</v>
      </c>
      <c r="AD167" s="156" t="s">
        <v>492</v>
      </c>
      <c r="AE167" s="87" t="s">
        <v>276</v>
      </c>
      <c r="AF167" s="156" t="s">
        <v>492</v>
      </c>
      <c r="AG167" s="87" t="s">
        <v>276</v>
      </c>
      <c r="AH167" s="156"/>
      <c r="AI167" s="87" t="s">
        <v>276</v>
      </c>
      <c r="AJ167" s="156" t="s">
        <v>85</v>
      </c>
      <c r="AK167" s="87" t="s">
        <v>276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276</v>
      </c>
      <c r="P168" s="157"/>
      <c r="Q168" s="80" t="s">
        <v>276</v>
      </c>
      <c r="R168" s="157"/>
      <c r="S168" s="80" t="s">
        <v>276</v>
      </c>
      <c r="T168" s="157" t="s">
        <v>87</v>
      </c>
      <c r="U168" s="80" t="s">
        <v>276</v>
      </c>
      <c r="V168" s="157" t="s">
        <v>86</v>
      </c>
      <c r="W168" s="80" t="s">
        <v>276</v>
      </c>
      <c r="X168" s="157"/>
      <c r="Y168" s="80" t="s">
        <v>276</v>
      </c>
      <c r="Z168" s="157"/>
      <c r="AA168" s="80" t="s">
        <v>276</v>
      </c>
      <c r="AB168" s="157"/>
      <c r="AC168" s="80" t="s">
        <v>276</v>
      </c>
      <c r="AD168" s="157" t="s">
        <v>492</v>
      </c>
      <c r="AE168" s="80" t="s">
        <v>276</v>
      </c>
      <c r="AF168" s="157" t="s">
        <v>492</v>
      </c>
      <c r="AG168" s="80" t="s">
        <v>276</v>
      </c>
      <c r="AH168" s="157"/>
      <c r="AI168" s="80" t="s">
        <v>276</v>
      </c>
      <c r="AJ168" s="157"/>
      <c r="AK168" s="80" t="s">
        <v>276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277</v>
      </c>
      <c r="P169" s="151" t="s">
        <v>502</v>
      </c>
      <c r="Q169" s="234" t="s">
        <v>277</v>
      </c>
      <c r="R169" s="151"/>
      <c r="S169" s="234" t="s">
        <v>277</v>
      </c>
      <c r="T169" s="151"/>
      <c r="U169" s="234" t="s">
        <v>277</v>
      </c>
      <c r="V169" s="151" t="s">
        <v>86</v>
      </c>
      <c r="W169" s="234" t="s">
        <v>277</v>
      </c>
      <c r="X169" s="151" t="s">
        <v>83</v>
      </c>
      <c r="Y169" s="234" t="s">
        <v>277</v>
      </c>
      <c r="Z169" s="151" t="s">
        <v>280</v>
      </c>
      <c r="AA169" s="234" t="s">
        <v>277</v>
      </c>
      <c r="AB169" s="151"/>
      <c r="AC169" s="234" t="s">
        <v>277</v>
      </c>
      <c r="AD169" s="151"/>
      <c r="AE169" s="234" t="s">
        <v>277</v>
      </c>
      <c r="AF169" s="151" t="s">
        <v>492</v>
      </c>
      <c r="AG169" s="234" t="s">
        <v>277</v>
      </c>
      <c r="AH169" s="151"/>
      <c r="AI169" s="234" t="s">
        <v>277</v>
      </c>
      <c r="AJ169" s="151"/>
      <c r="AK169" s="234" t="s">
        <v>277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277</v>
      </c>
      <c r="P170" s="151" t="s">
        <v>502</v>
      </c>
      <c r="Q170" s="234" t="s">
        <v>277</v>
      </c>
      <c r="R170" s="151"/>
      <c r="S170" s="234" t="s">
        <v>277</v>
      </c>
      <c r="T170" s="151"/>
      <c r="U170" s="234" t="s">
        <v>277</v>
      </c>
      <c r="V170" s="151" t="s">
        <v>86</v>
      </c>
      <c r="W170" s="234" t="s">
        <v>277</v>
      </c>
      <c r="X170" s="151" t="s">
        <v>283</v>
      </c>
      <c r="Y170" s="234" t="s">
        <v>277</v>
      </c>
      <c r="Z170" s="151" t="s">
        <v>280</v>
      </c>
      <c r="AA170" s="234" t="s">
        <v>277</v>
      </c>
      <c r="AB170" s="151"/>
      <c r="AC170" s="234" t="s">
        <v>277</v>
      </c>
      <c r="AD170" s="151"/>
      <c r="AE170" s="234" t="s">
        <v>277</v>
      </c>
      <c r="AF170" s="151" t="s">
        <v>492</v>
      </c>
      <c r="AG170" s="234" t="s">
        <v>277</v>
      </c>
      <c r="AH170" s="151"/>
      <c r="AI170" s="234" t="s">
        <v>277</v>
      </c>
      <c r="AJ170" s="151"/>
      <c r="AK170" s="234" t="s">
        <v>277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82</v>
      </c>
      <c r="P171" s="155"/>
      <c r="Q171" s="40" t="s">
        <v>82</v>
      </c>
      <c r="R171" s="155"/>
      <c r="S171" s="40" t="s">
        <v>82</v>
      </c>
      <c r="T171" s="155" t="s">
        <v>472</v>
      </c>
      <c r="U171" s="40" t="s">
        <v>82</v>
      </c>
      <c r="V171" s="155" t="s">
        <v>86</v>
      </c>
      <c r="W171" s="40" t="s">
        <v>83</v>
      </c>
      <c r="X171" s="155" t="s">
        <v>290</v>
      </c>
      <c r="Y171" s="40" t="s">
        <v>82</v>
      </c>
      <c r="Z171" s="155"/>
      <c r="AA171" s="40" t="s">
        <v>82</v>
      </c>
      <c r="AB171" s="155"/>
      <c r="AC171" s="40" t="s">
        <v>82</v>
      </c>
      <c r="AD171" s="155"/>
      <c r="AE171" s="40" t="s">
        <v>82</v>
      </c>
      <c r="AF171" s="155" t="s">
        <v>90</v>
      </c>
      <c r="AG171" s="40" t="s">
        <v>82</v>
      </c>
      <c r="AH171" s="155"/>
      <c r="AI171" s="40" t="s">
        <v>82</v>
      </c>
      <c r="AJ171" s="155"/>
      <c r="AK171" s="40" t="s">
        <v>82</v>
      </c>
      <c r="AL171" s="155" t="s">
        <v>85</v>
      </c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82</v>
      </c>
      <c r="P172" s="151"/>
      <c r="Q172" s="84" t="s">
        <v>82</v>
      </c>
      <c r="R172" s="151"/>
      <c r="S172" s="84" t="s">
        <v>82</v>
      </c>
      <c r="T172" s="151" t="s">
        <v>472</v>
      </c>
      <c r="U172" s="84" t="s">
        <v>82</v>
      </c>
      <c r="V172" s="151" t="s">
        <v>86</v>
      </c>
      <c r="W172" s="84" t="s">
        <v>82</v>
      </c>
      <c r="X172" s="151" t="s">
        <v>283</v>
      </c>
      <c r="Y172" s="84" t="s">
        <v>82</v>
      </c>
      <c r="Z172" s="151"/>
      <c r="AA172" s="84" t="s">
        <v>82</v>
      </c>
      <c r="AB172" s="151"/>
      <c r="AC172" s="84" t="s">
        <v>82</v>
      </c>
      <c r="AD172" s="151"/>
      <c r="AE172" s="84" t="s">
        <v>82</v>
      </c>
      <c r="AF172" s="151" t="s">
        <v>90</v>
      </c>
      <c r="AG172" s="84" t="s">
        <v>82</v>
      </c>
      <c r="AH172" s="151"/>
      <c r="AI172" s="84" t="s">
        <v>82</v>
      </c>
      <c r="AJ172" s="151"/>
      <c r="AK172" s="84" t="s">
        <v>82</v>
      </c>
      <c r="AL172" s="151" t="s">
        <v>85</v>
      </c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278</v>
      </c>
      <c r="P173" s="155"/>
      <c r="Q173" s="40" t="s">
        <v>278</v>
      </c>
      <c r="R173" s="155"/>
      <c r="S173" s="40" t="s">
        <v>278</v>
      </c>
      <c r="T173" s="155"/>
      <c r="U173" s="40" t="s">
        <v>278</v>
      </c>
      <c r="V173" s="155"/>
      <c r="W173" s="40" t="s">
        <v>278</v>
      </c>
      <c r="X173" s="155"/>
      <c r="Y173" s="40" t="s">
        <v>278</v>
      </c>
      <c r="Z173" s="155"/>
      <c r="AA173" s="40" t="s">
        <v>278</v>
      </c>
      <c r="AB173" s="155"/>
      <c r="AC173" s="40" t="s">
        <v>278</v>
      </c>
      <c r="AD173" s="155"/>
      <c r="AE173" s="40" t="s">
        <v>278</v>
      </c>
      <c r="AF173" s="155" t="s">
        <v>492</v>
      </c>
      <c r="AG173" s="40" t="s">
        <v>278</v>
      </c>
      <c r="AH173" s="155"/>
      <c r="AI173" s="40" t="s">
        <v>278</v>
      </c>
      <c r="AJ173" s="155"/>
      <c r="AK173" s="40" t="s">
        <v>278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 t="s">
        <v>492</v>
      </c>
      <c r="AG174" s="239" t="s">
        <v>278</v>
      </c>
      <c r="AH174" s="156"/>
      <c r="AI174" s="239" t="s">
        <v>278</v>
      </c>
      <c r="AJ174" s="156"/>
      <c r="AK174" s="239" t="s">
        <v>278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 t="s">
        <v>492</v>
      </c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83</v>
      </c>
      <c r="R176" s="151"/>
      <c r="S176" s="234" t="s">
        <v>83</v>
      </c>
      <c r="T176" s="151" t="s">
        <v>278</v>
      </c>
      <c r="U176" s="234" t="s">
        <v>83</v>
      </c>
      <c r="V176" s="151" t="s">
        <v>85</v>
      </c>
      <c r="W176" s="234" t="s">
        <v>83</v>
      </c>
      <c r="X176" s="151" t="s">
        <v>88</v>
      </c>
      <c r="Y176" s="234" t="s">
        <v>83</v>
      </c>
      <c r="Z176" s="151" t="s">
        <v>280</v>
      </c>
      <c r="AA176" s="234" t="s">
        <v>278</v>
      </c>
      <c r="AB176" s="151"/>
      <c r="AC176" s="234" t="s">
        <v>83</v>
      </c>
      <c r="AD176" s="151" t="s">
        <v>85</v>
      </c>
      <c r="AE176" s="234" t="s">
        <v>83</v>
      </c>
      <c r="AF176" s="151" t="s">
        <v>90</v>
      </c>
      <c r="AG176" s="234" t="s">
        <v>278</v>
      </c>
      <c r="AH176" s="151"/>
      <c r="AI176" s="234" t="s">
        <v>298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83</v>
      </c>
      <c r="R177" s="155"/>
      <c r="S177" s="40" t="s">
        <v>83</v>
      </c>
      <c r="T177" s="155" t="s">
        <v>278</v>
      </c>
      <c r="U177" s="40" t="s">
        <v>83</v>
      </c>
      <c r="V177" s="155" t="s">
        <v>492</v>
      </c>
      <c r="W177" s="40" t="s">
        <v>83</v>
      </c>
      <c r="X177" s="155" t="s">
        <v>88</v>
      </c>
      <c r="Y177" s="40" t="s">
        <v>83</v>
      </c>
      <c r="Z177" s="155" t="s">
        <v>280</v>
      </c>
      <c r="AA177" s="40" t="s">
        <v>278</v>
      </c>
      <c r="AB177" s="155"/>
      <c r="AC177" s="40" t="s">
        <v>83</v>
      </c>
      <c r="AD177" s="155" t="s">
        <v>85</v>
      </c>
      <c r="AE177" s="40" t="s">
        <v>83</v>
      </c>
      <c r="AF177" s="155" t="s">
        <v>90</v>
      </c>
      <c r="AG177" s="40" t="s">
        <v>278</v>
      </c>
      <c r="AH177" s="155"/>
      <c r="AI177" s="40" t="s">
        <v>298</v>
      </c>
      <c r="AJ177" s="155" t="s">
        <v>542</v>
      </c>
      <c r="AK177" s="40" t="s">
        <v>278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83</v>
      </c>
      <c r="P178" s="155" t="s">
        <v>88</v>
      </c>
      <c r="Q178" s="40" t="s">
        <v>83</v>
      </c>
      <c r="R178" s="155"/>
      <c r="S178" s="40" t="s">
        <v>83</v>
      </c>
      <c r="T178" s="155" t="s">
        <v>89</v>
      </c>
      <c r="U178" s="40" t="s">
        <v>495</v>
      </c>
      <c r="V178" s="155" t="s">
        <v>671</v>
      </c>
      <c r="W178" s="40" t="s">
        <v>83</v>
      </c>
      <c r="X178" s="155" t="s">
        <v>88</v>
      </c>
      <c r="Y178" s="40" t="s">
        <v>83</v>
      </c>
      <c r="Z178" s="155" t="s">
        <v>280</v>
      </c>
      <c r="AA178" s="40" t="s">
        <v>282</v>
      </c>
      <c r="AB178" s="155"/>
      <c r="AC178" s="40" t="s">
        <v>83</v>
      </c>
      <c r="AD178" s="155" t="s">
        <v>85</v>
      </c>
      <c r="AE178" s="40" t="s">
        <v>83</v>
      </c>
      <c r="AF178" s="155" t="s">
        <v>90</v>
      </c>
      <c r="AG178" s="40" t="s">
        <v>298</v>
      </c>
      <c r="AH178" s="155" t="s">
        <v>82</v>
      </c>
      <c r="AI178" s="40" t="s">
        <v>298</v>
      </c>
      <c r="AJ178" s="155" t="s">
        <v>542</v>
      </c>
      <c r="AK178" s="40" t="s">
        <v>83</v>
      </c>
      <c r="AL178" s="155" t="s">
        <v>85</v>
      </c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83</v>
      </c>
      <c r="P179" s="151" t="s">
        <v>88</v>
      </c>
      <c r="Q179" s="84" t="s">
        <v>278</v>
      </c>
      <c r="R179" s="151"/>
      <c r="S179" s="84" t="s">
        <v>278</v>
      </c>
      <c r="T179" s="151" t="s">
        <v>83</v>
      </c>
      <c r="U179" s="84" t="s">
        <v>278</v>
      </c>
      <c r="V179" s="151"/>
      <c r="W179" s="84" t="s">
        <v>278</v>
      </c>
      <c r="X179" s="151"/>
      <c r="Y179" s="84" t="s">
        <v>278</v>
      </c>
      <c r="Z179" s="151"/>
      <c r="AA179" s="84" t="s">
        <v>282</v>
      </c>
      <c r="AB179" s="151"/>
      <c r="AC179" s="84" t="s">
        <v>278</v>
      </c>
      <c r="AD179" s="151"/>
      <c r="AE179" s="84" t="s">
        <v>278</v>
      </c>
      <c r="AF179" s="151" t="s">
        <v>492</v>
      </c>
      <c r="AG179" s="84" t="s">
        <v>298</v>
      </c>
      <c r="AH179" s="151" t="s">
        <v>82</v>
      </c>
      <c r="AI179" s="84" t="s">
        <v>278</v>
      </c>
      <c r="AJ179" s="151"/>
      <c r="AK179" s="84" t="s">
        <v>83</v>
      </c>
      <c r="AL179" s="151" t="s">
        <v>85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83</v>
      </c>
      <c r="P180" s="155" t="s">
        <v>88</v>
      </c>
      <c r="Q180" s="40" t="s">
        <v>278</v>
      </c>
      <c r="R180" s="155"/>
      <c r="S180" s="40" t="s">
        <v>278</v>
      </c>
      <c r="T180" s="155" t="s">
        <v>83</v>
      </c>
      <c r="U180" s="40" t="s">
        <v>278</v>
      </c>
      <c r="V180" s="155"/>
      <c r="W180" s="40" t="s">
        <v>278</v>
      </c>
      <c r="X180" s="155"/>
      <c r="Y180" s="40" t="s">
        <v>278</v>
      </c>
      <c r="Z180" s="155"/>
      <c r="AA180" s="40" t="s">
        <v>282</v>
      </c>
      <c r="AB180" s="155" t="s">
        <v>88</v>
      </c>
      <c r="AC180" s="40" t="s">
        <v>278</v>
      </c>
      <c r="AD180" s="155"/>
      <c r="AE180" s="40" t="s">
        <v>278</v>
      </c>
      <c r="AF180" s="155" t="s">
        <v>492</v>
      </c>
      <c r="AG180" s="40" t="s">
        <v>298</v>
      </c>
      <c r="AH180" s="155" t="s">
        <v>85</v>
      </c>
      <c r="AI180" s="40" t="s">
        <v>278</v>
      </c>
      <c r="AJ180" s="155"/>
      <c r="AK180" s="40" t="s">
        <v>83</v>
      </c>
      <c r="AL180" s="155" t="s">
        <v>85</v>
      </c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278</v>
      </c>
      <c r="P181" s="157"/>
      <c r="Q181" s="80" t="s">
        <v>278</v>
      </c>
      <c r="R181" s="157"/>
      <c r="S181" s="80" t="s">
        <v>277</v>
      </c>
      <c r="T181" s="157" t="s">
        <v>472</v>
      </c>
      <c r="U181" s="80" t="s">
        <v>278</v>
      </c>
      <c r="V181" s="157"/>
      <c r="W181" s="80" t="s">
        <v>278</v>
      </c>
      <c r="X181" s="157"/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 t="s">
        <v>492</v>
      </c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278</v>
      </c>
      <c r="P182" s="157"/>
      <c r="Q182" s="80" t="s">
        <v>278</v>
      </c>
      <c r="R182" s="157"/>
      <c r="S182" s="80" t="s">
        <v>277</v>
      </c>
      <c r="T182" s="157" t="s">
        <v>472</v>
      </c>
      <c r="U182" s="80" t="s">
        <v>278</v>
      </c>
      <c r="V182" s="157"/>
      <c r="W182" s="80" t="s">
        <v>278</v>
      </c>
      <c r="X182" s="157"/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 t="s">
        <v>492</v>
      </c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276</v>
      </c>
      <c r="P183" s="151"/>
      <c r="Q183" s="84" t="s">
        <v>276</v>
      </c>
      <c r="R183" s="151"/>
      <c r="S183" s="84" t="s">
        <v>276</v>
      </c>
      <c r="T183" s="151"/>
      <c r="U183" s="84" t="s">
        <v>276</v>
      </c>
      <c r="V183" s="151" t="s">
        <v>540</v>
      </c>
      <c r="W183" s="84" t="s">
        <v>276</v>
      </c>
      <c r="X183" s="151"/>
      <c r="Y183" s="84" t="s">
        <v>276</v>
      </c>
      <c r="Z183" s="151"/>
      <c r="AA183" s="84" t="s">
        <v>276</v>
      </c>
      <c r="AB183" s="151" t="s">
        <v>88</v>
      </c>
      <c r="AC183" s="84" t="s">
        <v>276</v>
      </c>
      <c r="AD183" s="151" t="s">
        <v>295</v>
      </c>
      <c r="AE183" s="84" t="s">
        <v>276</v>
      </c>
      <c r="AF183" s="151" t="s">
        <v>492</v>
      </c>
      <c r="AG183" s="84" t="s">
        <v>276</v>
      </c>
      <c r="AH183" s="151"/>
      <c r="AI183" s="84" t="s">
        <v>276</v>
      </c>
      <c r="AJ183" s="151" t="s">
        <v>537</v>
      </c>
      <c r="AK183" s="84" t="s">
        <v>276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276</v>
      </c>
      <c r="P184" s="155"/>
      <c r="Q184" s="40" t="s">
        <v>276</v>
      </c>
      <c r="R184" s="155"/>
      <c r="S184" s="40" t="s">
        <v>276</v>
      </c>
      <c r="T184" s="155" t="s">
        <v>85</v>
      </c>
      <c r="U184" s="40" t="s">
        <v>276</v>
      </c>
      <c r="V184" s="155" t="s">
        <v>86</v>
      </c>
      <c r="W184" s="40" t="s">
        <v>553</v>
      </c>
      <c r="X184" s="155" t="s">
        <v>284</v>
      </c>
      <c r="Y184" s="40" t="s">
        <v>276</v>
      </c>
      <c r="Z184" s="155"/>
      <c r="AA184" s="40" t="s">
        <v>276</v>
      </c>
      <c r="AB184" s="155"/>
      <c r="AC184" s="40" t="s">
        <v>276</v>
      </c>
      <c r="AD184" s="155"/>
      <c r="AE184" s="40" t="s">
        <v>276</v>
      </c>
      <c r="AF184" s="155" t="s">
        <v>492</v>
      </c>
      <c r="AG184" s="40" t="s">
        <v>276</v>
      </c>
      <c r="AH184" s="155" t="s">
        <v>523</v>
      </c>
      <c r="AI184" s="40" t="s">
        <v>276</v>
      </c>
      <c r="AJ184" s="155" t="s">
        <v>492</v>
      </c>
      <c r="AK184" s="40" t="s">
        <v>276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277</v>
      </c>
      <c r="P185" s="155" t="s">
        <v>84</v>
      </c>
      <c r="Q185" s="40" t="s">
        <v>277</v>
      </c>
      <c r="R185" s="155"/>
      <c r="S185" s="40" t="s">
        <v>277</v>
      </c>
      <c r="T185" s="155" t="s">
        <v>85</v>
      </c>
      <c r="U185" s="40" t="s">
        <v>277</v>
      </c>
      <c r="V185" s="155" t="s">
        <v>86</v>
      </c>
      <c r="W185" s="40" t="s">
        <v>277</v>
      </c>
      <c r="X185" s="155" t="s">
        <v>86</v>
      </c>
      <c r="Y185" s="40" t="s">
        <v>277</v>
      </c>
      <c r="Z185" s="155" t="s">
        <v>280</v>
      </c>
      <c r="AA185" s="40" t="s">
        <v>277</v>
      </c>
      <c r="AB185" s="155"/>
      <c r="AC185" s="40" t="s">
        <v>277</v>
      </c>
      <c r="AD185" s="155"/>
      <c r="AE185" s="40" t="s">
        <v>277</v>
      </c>
      <c r="AF185" s="155" t="s">
        <v>492</v>
      </c>
      <c r="AG185" s="40" t="s">
        <v>277</v>
      </c>
      <c r="AH185" s="155"/>
      <c r="AI185" s="40" t="s">
        <v>277</v>
      </c>
      <c r="AJ185" s="155" t="s">
        <v>492</v>
      </c>
      <c r="AK185" s="40" t="s">
        <v>277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277</v>
      </c>
      <c r="P186" s="151" t="s">
        <v>84</v>
      </c>
      <c r="Q186" s="84" t="s">
        <v>277</v>
      </c>
      <c r="R186" s="151"/>
      <c r="S186" s="84" t="s">
        <v>277</v>
      </c>
      <c r="T186" s="151" t="s">
        <v>85</v>
      </c>
      <c r="U186" s="84" t="s">
        <v>277</v>
      </c>
      <c r="V186" s="151" t="s">
        <v>86</v>
      </c>
      <c r="W186" s="84" t="s">
        <v>277</v>
      </c>
      <c r="X186" s="151" t="s">
        <v>86</v>
      </c>
      <c r="Y186" s="84" t="s">
        <v>277</v>
      </c>
      <c r="Z186" s="151" t="s">
        <v>280</v>
      </c>
      <c r="AA186" s="84" t="s">
        <v>277</v>
      </c>
      <c r="AB186" s="151"/>
      <c r="AC186" s="84" t="s">
        <v>277</v>
      </c>
      <c r="AD186" s="151"/>
      <c r="AE186" s="84" t="s">
        <v>277</v>
      </c>
      <c r="AF186" s="151" t="s">
        <v>492</v>
      </c>
      <c r="AG186" s="84" t="s">
        <v>277</v>
      </c>
      <c r="AH186" s="151"/>
      <c r="AI186" s="84" t="s">
        <v>277</v>
      </c>
      <c r="AJ186" s="151" t="s">
        <v>492</v>
      </c>
      <c r="AK186" s="84" t="s">
        <v>277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82</v>
      </c>
      <c r="P187" s="155"/>
      <c r="Q187" s="40" t="s">
        <v>82</v>
      </c>
      <c r="R187" s="155"/>
      <c r="S187" s="40" t="s">
        <v>82</v>
      </c>
      <c r="T187" s="155" t="s">
        <v>88</v>
      </c>
      <c r="U187" s="40" t="s">
        <v>82</v>
      </c>
      <c r="V187" s="155" t="s">
        <v>86</v>
      </c>
      <c r="W187" s="40" t="s">
        <v>82</v>
      </c>
      <c r="X187" s="155"/>
      <c r="Y187" s="40" t="s">
        <v>82</v>
      </c>
      <c r="Z187" s="155"/>
      <c r="AA187" s="40" t="s">
        <v>82</v>
      </c>
      <c r="AB187" s="155"/>
      <c r="AC187" s="40" t="s">
        <v>82</v>
      </c>
      <c r="AD187" s="155"/>
      <c r="AE187" s="40" t="s">
        <v>82</v>
      </c>
      <c r="AF187" s="155" t="s">
        <v>492</v>
      </c>
      <c r="AG187" s="40" t="s">
        <v>82</v>
      </c>
      <c r="AH187" s="155"/>
      <c r="AI187" s="40" t="s">
        <v>82</v>
      </c>
      <c r="AJ187" s="155" t="s">
        <v>492</v>
      </c>
      <c r="AK187" s="40" t="s">
        <v>539</v>
      </c>
      <c r="AL187" s="155" t="s">
        <v>284</v>
      </c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82</v>
      </c>
      <c r="P188" s="156"/>
      <c r="Q188" s="87" t="s">
        <v>82</v>
      </c>
      <c r="R188" s="156"/>
      <c r="S188" s="87" t="s">
        <v>82</v>
      </c>
      <c r="T188" s="156"/>
      <c r="U188" s="87" t="s">
        <v>82</v>
      </c>
      <c r="V188" s="156" t="s">
        <v>510</v>
      </c>
      <c r="W188" s="87" t="s">
        <v>82</v>
      </c>
      <c r="X188" s="156" t="s">
        <v>287</v>
      </c>
      <c r="Y188" s="87" t="s">
        <v>82</v>
      </c>
      <c r="Z188" s="156"/>
      <c r="AA188" s="87" t="s">
        <v>82</v>
      </c>
      <c r="AB188" s="156" t="s">
        <v>88</v>
      </c>
      <c r="AC188" s="87" t="s">
        <v>82</v>
      </c>
      <c r="AD188" s="156"/>
      <c r="AE188" s="87" t="s">
        <v>82</v>
      </c>
      <c r="AF188" s="156" t="s">
        <v>492</v>
      </c>
      <c r="AG188" s="87" t="s">
        <v>82</v>
      </c>
      <c r="AH188" s="156"/>
      <c r="AI188" s="87" t="s">
        <v>82</v>
      </c>
      <c r="AJ188" s="156" t="s">
        <v>492</v>
      </c>
      <c r="AK188" s="87" t="s">
        <v>539</v>
      </c>
      <c r="AL188" s="156" t="s">
        <v>284</v>
      </c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82</v>
      </c>
      <c r="P189" s="157"/>
      <c r="Q189" s="80" t="s">
        <v>82</v>
      </c>
      <c r="R189" s="157"/>
      <c r="S189" s="80" t="s">
        <v>82</v>
      </c>
      <c r="T189" s="157" t="s">
        <v>558</v>
      </c>
      <c r="U189" s="80" t="s">
        <v>82</v>
      </c>
      <c r="V189" s="157" t="s">
        <v>510</v>
      </c>
      <c r="W189" s="80" t="s">
        <v>82</v>
      </c>
      <c r="X189" s="157"/>
      <c r="Y189" s="80" t="s">
        <v>82</v>
      </c>
      <c r="Z189" s="157"/>
      <c r="AA189" s="80" t="s">
        <v>82</v>
      </c>
      <c r="AB189" s="157" t="s">
        <v>88</v>
      </c>
      <c r="AC189" s="80" t="s">
        <v>82</v>
      </c>
      <c r="AD189" s="157"/>
      <c r="AE189" s="80" t="s">
        <v>82</v>
      </c>
      <c r="AF189" s="157" t="s">
        <v>492</v>
      </c>
      <c r="AG189" s="80" t="s">
        <v>82</v>
      </c>
      <c r="AH189" s="157"/>
      <c r="AI189" s="80" t="s">
        <v>82</v>
      </c>
      <c r="AJ189" s="157" t="s">
        <v>492</v>
      </c>
      <c r="AK189" s="80" t="s">
        <v>82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278</v>
      </c>
      <c r="T190" s="152"/>
      <c r="U190" s="116" t="s">
        <v>278</v>
      </c>
      <c r="V190" s="152"/>
      <c r="W190" s="116" t="s">
        <v>278</v>
      </c>
      <c r="X190" s="152"/>
      <c r="Y190" s="116" t="s">
        <v>278</v>
      </c>
      <c r="Z190" s="152"/>
      <c r="AA190" s="116" t="s">
        <v>278</v>
      </c>
      <c r="AB190" s="152"/>
      <c r="AC190" s="116" t="s">
        <v>278</v>
      </c>
      <c r="AD190" s="152"/>
      <c r="AE190" s="116" t="s">
        <v>278</v>
      </c>
      <c r="AF190" s="152" t="s">
        <v>492</v>
      </c>
      <c r="AG190" s="116" t="s">
        <v>278</v>
      </c>
      <c r="AH190" s="152"/>
      <c r="AI190" s="116" t="s">
        <v>278</v>
      </c>
      <c r="AJ190" s="152"/>
      <c r="AK190" s="116" t="s">
        <v>278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/>
      <c r="S191" s="88" t="s">
        <v>278</v>
      </c>
      <c r="T191" s="153"/>
      <c r="U191" s="88" t="s">
        <v>278</v>
      </c>
      <c r="V191" s="153"/>
      <c r="W191" s="88" t="s">
        <v>278</v>
      </c>
      <c r="X191" s="153"/>
      <c r="Y191" s="88" t="s">
        <v>278</v>
      </c>
      <c r="Z191" s="153"/>
      <c r="AA191" s="88" t="s">
        <v>278</v>
      </c>
      <c r="AB191" s="153"/>
      <c r="AC191" s="88" t="s">
        <v>278</v>
      </c>
      <c r="AD191" s="153"/>
      <c r="AE191" s="88" t="s">
        <v>278</v>
      </c>
      <c r="AF191" s="153" t="s">
        <v>492</v>
      </c>
      <c r="AG191" s="88" t="s">
        <v>278</v>
      </c>
      <c r="AH191" s="153"/>
      <c r="AI191" s="88" t="s">
        <v>278</v>
      </c>
      <c r="AJ191" s="153"/>
      <c r="AK191" s="88" t="s">
        <v>278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276</v>
      </c>
      <c r="P192" s="158" t="s">
        <v>679</v>
      </c>
      <c r="Q192" s="123" t="s">
        <v>276</v>
      </c>
      <c r="R192" s="158"/>
      <c r="S192" s="123" t="s">
        <v>580</v>
      </c>
      <c r="T192" s="158" t="s">
        <v>468</v>
      </c>
      <c r="U192" s="123" t="s">
        <v>276</v>
      </c>
      <c r="V192" s="158" t="s">
        <v>283</v>
      </c>
      <c r="W192" s="123" t="s">
        <v>276</v>
      </c>
      <c r="X192" s="158" t="s">
        <v>283</v>
      </c>
      <c r="Y192" s="123" t="s">
        <v>276</v>
      </c>
      <c r="Z192" s="158"/>
      <c r="AA192" s="123" t="s">
        <v>276</v>
      </c>
      <c r="AB192" s="158"/>
      <c r="AC192" s="123" t="s">
        <v>276</v>
      </c>
      <c r="AD192" s="158"/>
      <c r="AE192" s="123" t="s">
        <v>83</v>
      </c>
      <c r="AF192" s="158"/>
      <c r="AG192" s="123" t="s">
        <v>276</v>
      </c>
      <c r="AH192" s="158" t="s">
        <v>640</v>
      </c>
      <c r="AI192" s="123" t="s">
        <v>276</v>
      </c>
      <c r="AJ192" s="158" t="s">
        <v>279</v>
      </c>
      <c r="AK192" s="123" t="s">
        <v>276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276</v>
      </c>
      <c r="P193" s="159" t="s">
        <v>510</v>
      </c>
      <c r="Q193" s="89" t="s">
        <v>276</v>
      </c>
      <c r="R193" s="159"/>
      <c r="S193" s="89" t="s">
        <v>276</v>
      </c>
      <c r="T193" s="159" t="s">
        <v>468</v>
      </c>
      <c r="U193" s="89" t="s">
        <v>276</v>
      </c>
      <c r="V193" s="159" t="s">
        <v>293</v>
      </c>
      <c r="W193" s="89" t="s">
        <v>276</v>
      </c>
      <c r="X193" s="159"/>
      <c r="Y193" s="89" t="s">
        <v>276</v>
      </c>
      <c r="Z193" s="159"/>
      <c r="AA193" s="89" t="s">
        <v>276</v>
      </c>
      <c r="AB193" s="159"/>
      <c r="AC193" s="89" t="s">
        <v>276</v>
      </c>
      <c r="AD193" s="159"/>
      <c r="AE193" s="89" t="s">
        <v>83</v>
      </c>
      <c r="AF193" s="159"/>
      <c r="AG193" s="89" t="s">
        <v>276</v>
      </c>
      <c r="AH193" s="159"/>
      <c r="AI193" s="89" t="s">
        <v>276</v>
      </c>
      <c r="AJ193" s="159" t="s">
        <v>87</v>
      </c>
      <c r="AK193" s="89" t="s">
        <v>276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277</v>
      </c>
      <c r="P194" s="160"/>
      <c r="Q194" s="101" t="s">
        <v>277</v>
      </c>
      <c r="R194" s="160"/>
      <c r="S194" s="101" t="s">
        <v>277</v>
      </c>
      <c r="T194" s="160" t="s">
        <v>630</v>
      </c>
      <c r="U194" s="101" t="s">
        <v>277</v>
      </c>
      <c r="V194" s="160" t="s">
        <v>86</v>
      </c>
      <c r="W194" s="101" t="s">
        <v>277</v>
      </c>
      <c r="X194" s="160" t="s">
        <v>86</v>
      </c>
      <c r="Y194" s="101" t="s">
        <v>277</v>
      </c>
      <c r="Z194" s="160" t="s">
        <v>85</v>
      </c>
      <c r="AA194" s="101" t="s">
        <v>277</v>
      </c>
      <c r="AB194" s="160"/>
      <c r="AC194" s="101" t="s">
        <v>277</v>
      </c>
      <c r="AD194" s="160"/>
      <c r="AE194" s="101" t="s">
        <v>83</v>
      </c>
      <c r="AF194" s="160"/>
      <c r="AG194" s="101" t="s">
        <v>277</v>
      </c>
      <c r="AH194" s="160"/>
      <c r="AI194" s="101" t="s">
        <v>277</v>
      </c>
      <c r="AJ194" s="160" t="s">
        <v>87</v>
      </c>
      <c r="AK194" s="101" t="s">
        <v>277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277</v>
      </c>
      <c r="P195" s="156"/>
      <c r="Q195" s="87" t="s">
        <v>277</v>
      </c>
      <c r="R195" s="156"/>
      <c r="S195" s="87" t="s">
        <v>277</v>
      </c>
      <c r="T195" s="156" t="s">
        <v>22</v>
      </c>
      <c r="U195" s="87" t="s">
        <v>277</v>
      </c>
      <c r="V195" s="156" t="s">
        <v>86</v>
      </c>
      <c r="W195" s="87" t="s">
        <v>277</v>
      </c>
      <c r="X195" s="156" t="s">
        <v>86</v>
      </c>
      <c r="Y195" s="87" t="s">
        <v>277</v>
      </c>
      <c r="Z195" s="156" t="s">
        <v>85</v>
      </c>
      <c r="AA195" s="87" t="s">
        <v>277</v>
      </c>
      <c r="AB195" s="156" t="s">
        <v>295</v>
      </c>
      <c r="AC195" s="87" t="s">
        <v>277</v>
      </c>
      <c r="AD195" s="156"/>
      <c r="AE195" s="87" t="s">
        <v>278</v>
      </c>
      <c r="AF195" s="156"/>
      <c r="AG195" s="87" t="s">
        <v>277</v>
      </c>
      <c r="AH195" s="156"/>
      <c r="AI195" s="87" t="s">
        <v>277</v>
      </c>
      <c r="AJ195" s="156" t="s">
        <v>85</v>
      </c>
      <c r="AK195" s="87" t="s">
        <v>277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277</v>
      </c>
      <c r="P196" s="157" t="s">
        <v>510</v>
      </c>
      <c r="Q196" s="80" t="s">
        <v>277</v>
      </c>
      <c r="R196" s="157"/>
      <c r="S196" s="80" t="s">
        <v>277</v>
      </c>
      <c r="T196" s="157" t="s">
        <v>468</v>
      </c>
      <c r="U196" s="80" t="s">
        <v>512</v>
      </c>
      <c r="V196" s="157" t="s">
        <v>284</v>
      </c>
      <c r="W196" s="80" t="s">
        <v>277</v>
      </c>
      <c r="X196" s="157" t="s">
        <v>86</v>
      </c>
      <c r="Y196" s="80" t="s">
        <v>277</v>
      </c>
      <c r="Z196" s="157" t="s">
        <v>85</v>
      </c>
      <c r="AA196" s="80" t="s">
        <v>277</v>
      </c>
      <c r="AB196" s="157"/>
      <c r="AC196" s="80" t="s">
        <v>277</v>
      </c>
      <c r="AD196" s="157" t="s">
        <v>276</v>
      </c>
      <c r="AE196" s="80" t="s">
        <v>278</v>
      </c>
      <c r="AF196" s="157"/>
      <c r="AG196" s="80" t="s">
        <v>277</v>
      </c>
      <c r="AH196" s="157"/>
      <c r="AI196" s="80" t="s">
        <v>277</v>
      </c>
      <c r="AJ196" s="157" t="s">
        <v>279</v>
      </c>
      <c r="AK196" s="80" t="s">
        <v>277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82</v>
      </c>
      <c r="P197" s="159" t="s">
        <v>510</v>
      </c>
      <c r="Q197" s="89" t="s">
        <v>82</v>
      </c>
      <c r="R197" s="159"/>
      <c r="S197" s="89" t="s">
        <v>82</v>
      </c>
      <c r="T197" s="159" t="s">
        <v>539</v>
      </c>
      <c r="U197" s="89" t="s">
        <v>82</v>
      </c>
      <c r="V197" s="159" t="s">
        <v>86</v>
      </c>
      <c r="W197" s="89" t="s">
        <v>82</v>
      </c>
      <c r="X197" s="159" t="s">
        <v>85</v>
      </c>
      <c r="Y197" s="89" t="s">
        <v>82</v>
      </c>
      <c r="Z197" s="159" t="s">
        <v>285</v>
      </c>
      <c r="AA197" s="89" t="s">
        <v>82</v>
      </c>
      <c r="AB197" s="159"/>
      <c r="AC197" s="89" t="s">
        <v>82</v>
      </c>
      <c r="AD197" s="159"/>
      <c r="AE197" s="89" t="s">
        <v>83</v>
      </c>
      <c r="AF197" s="159"/>
      <c r="AG197" s="89" t="s">
        <v>82</v>
      </c>
      <c r="AH197" s="159"/>
      <c r="AI197" s="89" t="s">
        <v>82</v>
      </c>
      <c r="AJ197" s="159" t="s">
        <v>85</v>
      </c>
      <c r="AK197" s="89" t="s">
        <v>82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82</v>
      </c>
      <c r="P198" s="160" t="s">
        <v>510</v>
      </c>
      <c r="Q198" s="101" t="s">
        <v>82</v>
      </c>
      <c r="R198" s="160"/>
      <c r="S198" s="101" t="s">
        <v>82</v>
      </c>
      <c r="T198" s="160" t="s">
        <v>468</v>
      </c>
      <c r="U198" s="101" t="s">
        <v>82</v>
      </c>
      <c r="V198" s="160" t="s">
        <v>86</v>
      </c>
      <c r="W198" s="101" t="s">
        <v>82</v>
      </c>
      <c r="X198" s="160" t="s">
        <v>85</v>
      </c>
      <c r="Y198" s="101" t="s">
        <v>82</v>
      </c>
      <c r="Z198" s="160"/>
      <c r="AA198" s="101" t="s">
        <v>82</v>
      </c>
      <c r="AB198" s="160"/>
      <c r="AC198" s="101" t="s">
        <v>82</v>
      </c>
      <c r="AD198" s="160"/>
      <c r="AE198" s="101" t="s">
        <v>83</v>
      </c>
      <c r="AF198" s="160"/>
      <c r="AG198" s="101" t="s">
        <v>82</v>
      </c>
      <c r="AH198" s="160"/>
      <c r="AI198" s="101" t="s">
        <v>82</v>
      </c>
      <c r="AJ198" s="160" t="s">
        <v>88</v>
      </c>
      <c r="AK198" s="101" t="s">
        <v>82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278</v>
      </c>
      <c r="P199" s="160"/>
      <c r="Q199" s="101" t="s">
        <v>278</v>
      </c>
      <c r="R199" s="160"/>
      <c r="S199" s="101" t="s">
        <v>278</v>
      </c>
      <c r="T199" s="160" t="s">
        <v>277</v>
      </c>
      <c r="U199" s="101" t="s">
        <v>278</v>
      </c>
      <c r="V199" s="160"/>
      <c r="W199" s="101" t="s">
        <v>278</v>
      </c>
      <c r="X199" s="160"/>
      <c r="Y199" s="101" t="s">
        <v>278</v>
      </c>
      <c r="Z199" s="160"/>
      <c r="AA199" s="101" t="s">
        <v>278</v>
      </c>
      <c r="AB199" s="160"/>
      <c r="AC199" s="101" t="s">
        <v>278</v>
      </c>
      <c r="AD199" s="160"/>
      <c r="AE199" s="101" t="s">
        <v>83</v>
      </c>
      <c r="AF199" s="160" t="s">
        <v>90</v>
      </c>
      <c r="AG199" s="101" t="s">
        <v>278</v>
      </c>
      <c r="AH199" s="160"/>
      <c r="AI199" s="101" t="s">
        <v>278</v>
      </c>
      <c r="AJ199" s="160"/>
      <c r="AK199" s="101" t="s">
        <v>278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278</v>
      </c>
      <c r="P200" s="159"/>
      <c r="Q200" s="89" t="s">
        <v>278</v>
      </c>
      <c r="R200" s="159"/>
      <c r="S200" s="89" t="s">
        <v>278</v>
      </c>
      <c r="T200" s="159"/>
      <c r="U200" s="89" t="s">
        <v>278</v>
      </c>
      <c r="V200" s="159"/>
      <c r="W200" s="89" t="s">
        <v>278</v>
      </c>
      <c r="X200" s="159"/>
      <c r="Y200" s="89" t="s">
        <v>278</v>
      </c>
      <c r="Z200" s="159"/>
      <c r="AA200" s="89" t="s">
        <v>278</v>
      </c>
      <c r="AB200" s="159" t="s">
        <v>284</v>
      </c>
      <c r="AC200" s="89" t="s">
        <v>278</v>
      </c>
      <c r="AD200" s="159"/>
      <c r="AE200" s="89" t="s">
        <v>83</v>
      </c>
      <c r="AF200" s="159" t="s">
        <v>85</v>
      </c>
      <c r="AG200" s="89" t="s">
        <v>278</v>
      </c>
      <c r="AH200" s="159"/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276</v>
      </c>
      <c r="P201" s="160"/>
      <c r="Q201" s="101" t="s">
        <v>276</v>
      </c>
      <c r="R201" s="160"/>
      <c r="S201" s="101" t="s">
        <v>276</v>
      </c>
      <c r="T201" s="160" t="s">
        <v>510</v>
      </c>
      <c r="U201" s="101" t="s">
        <v>276</v>
      </c>
      <c r="V201" s="160" t="s">
        <v>86</v>
      </c>
      <c r="W201" s="101" t="s">
        <v>276</v>
      </c>
      <c r="X201" s="160" t="s">
        <v>86</v>
      </c>
      <c r="Y201" s="101" t="s">
        <v>276</v>
      </c>
      <c r="Z201" s="160" t="s">
        <v>85</v>
      </c>
      <c r="AA201" s="101" t="s">
        <v>276</v>
      </c>
      <c r="AB201" s="160"/>
      <c r="AC201" s="101" t="s">
        <v>276</v>
      </c>
      <c r="AD201" s="160"/>
      <c r="AE201" s="101" t="s">
        <v>83</v>
      </c>
      <c r="AF201" s="160" t="s">
        <v>283</v>
      </c>
      <c r="AG201" s="101" t="s">
        <v>276</v>
      </c>
      <c r="AH201" s="160" t="s">
        <v>283</v>
      </c>
      <c r="AI201" s="101" t="s">
        <v>276</v>
      </c>
      <c r="AJ201" s="160" t="s">
        <v>85</v>
      </c>
      <c r="AK201" s="101" t="s">
        <v>276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276</v>
      </c>
      <c r="P202" s="156"/>
      <c r="Q202" s="87" t="s">
        <v>276</v>
      </c>
      <c r="R202" s="156"/>
      <c r="S202" s="87" t="s">
        <v>276</v>
      </c>
      <c r="T202" s="156" t="s">
        <v>552</v>
      </c>
      <c r="U202" s="87" t="s">
        <v>276</v>
      </c>
      <c r="V202" s="156" t="s">
        <v>86</v>
      </c>
      <c r="W202" s="87" t="s">
        <v>276</v>
      </c>
      <c r="X202" s="156"/>
      <c r="Y202" s="87" t="s">
        <v>276</v>
      </c>
      <c r="Z202" s="156"/>
      <c r="AA202" s="87" t="s">
        <v>278</v>
      </c>
      <c r="AB202" s="156" t="s">
        <v>285</v>
      </c>
      <c r="AC202" s="87" t="s">
        <v>276</v>
      </c>
      <c r="AD202" s="156" t="s">
        <v>18</v>
      </c>
      <c r="AE202" s="87" t="s">
        <v>278</v>
      </c>
      <c r="AF202" s="156"/>
      <c r="AG202" s="87" t="s">
        <v>276</v>
      </c>
      <c r="AH202" s="156"/>
      <c r="AI202" s="87" t="s">
        <v>276</v>
      </c>
      <c r="AJ202" s="156" t="s">
        <v>279</v>
      </c>
      <c r="AK202" s="87" t="s">
        <v>276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276</v>
      </c>
      <c r="P203" s="157"/>
      <c r="Q203" s="80" t="s">
        <v>276</v>
      </c>
      <c r="R203" s="157"/>
      <c r="S203" s="80" t="s">
        <v>276</v>
      </c>
      <c r="T203" s="157" t="s">
        <v>510</v>
      </c>
      <c r="U203" s="80" t="s">
        <v>276</v>
      </c>
      <c r="V203" s="157" t="s">
        <v>86</v>
      </c>
      <c r="W203" s="80" t="s">
        <v>276</v>
      </c>
      <c r="X203" s="157"/>
      <c r="Y203" s="80" t="s">
        <v>276</v>
      </c>
      <c r="Z203" s="157" t="s">
        <v>16</v>
      </c>
      <c r="AA203" s="80" t="s">
        <v>617</v>
      </c>
      <c r="AB203" s="157" t="s">
        <v>278</v>
      </c>
      <c r="AC203" s="80" t="s">
        <v>276</v>
      </c>
      <c r="AD203" s="157"/>
      <c r="AE203" s="80" t="s">
        <v>278</v>
      </c>
      <c r="AF203" s="157"/>
      <c r="AG203" s="80" t="s">
        <v>276</v>
      </c>
      <c r="AH203" s="157"/>
      <c r="AI203" s="80" t="s">
        <v>276</v>
      </c>
      <c r="AJ203" s="157" t="s">
        <v>87</v>
      </c>
      <c r="AK203" s="80" t="s">
        <v>276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277</v>
      </c>
      <c r="P204" s="159"/>
      <c r="Q204" s="89" t="s">
        <v>277</v>
      </c>
      <c r="R204" s="159"/>
      <c r="S204" s="89" t="s">
        <v>277</v>
      </c>
      <c r="T204" s="159" t="s">
        <v>597</v>
      </c>
      <c r="U204" s="89" t="s">
        <v>277</v>
      </c>
      <c r="V204" s="159" t="s">
        <v>510</v>
      </c>
      <c r="W204" s="89" t="s">
        <v>277</v>
      </c>
      <c r="X204" s="159" t="s">
        <v>86</v>
      </c>
      <c r="Y204" s="89" t="s">
        <v>277</v>
      </c>
      <c r="Z204" s="159" t="s">
        <v>280</v>
      </c>
      <c r="AA204" s="89" t="s">
        <v>277</v>
      </c>
      <c r="AB204" s="159" t="s">
        <v>276</v>
      </c>
      <c r="AC204" s="89" t="s">
        <v>277</v>
      </c>
      <c r="AD204" s="159"/>
      <c r="AE204" s="89" t="s">
        <v>83</v>
      </c>
      <c r="AF204" s="159"/>
      <c r="AG204" s="89" t="s">
        <v>277</v>
      </c>
      <c r="AH204" s="159"/>
      <c r="AI204" s="89" t="s">
        <v>277</v>
      </c>
      <c r="AJ204" s="159" t="s">
        <v>85</v>
      </c>
      <c r="AK204" s="89" t="s">
        <v>277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277</v>
      </c>
      <c r="P205" s="160"/>
      <c r="Q205" s="101" t="s">
        <v>277</v>
      </c>
      <c r="R205" s="160"/>
      <c r="S205" s="101" t="s">
        <v>277</v>
      </c>
      <c r="T205" s="160" t="s">
        <v>597</v>
      </c>
      <c r="U205" s="101" t="s">
        <v>277</v>
      </c>
      <c r="V205" s="160" t="s">
        <v>510</v>
      </c>
      <c r="W205" s="101" t="s">
        <v>277</v>
      </c>
      <c r="X205" s="160" t="s">
        <v>86</v>
      </c>
      <c r="Y205" s="101" t="s">
        <v>277</v>
      </c>
      <c r="Z205" s="160" t="s">
        <v>280</v>
      </c>
      <c r="AA205" s="101" t="s">
        <v>277</v>
      </c>
      <c r="AB205" s="160" t="s">
        <v>276</v>
      </c>
      <c r="AC205" s="101" t="s">
        <v>277</v>
      </c>
      <c r="AD205" s="160"/>
      <c r="AE205" s="101" t="s">
        <v>83</v>
      </c>
      <c r="AF205" s="160"/>
      <c r="AG205" s="101" t="s">
        <v>277</v>
      </c>
      <c r="AH205" s="160"/>
      <c r="AI205" s="101" t="s">
        <v>277</v>
      </c>
      <c r="AJ205" s="160" t="s">
        <v>88</v>
      </c>
      <c r="AK205" s="101" t="s">
        <v>277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82</v>
      </c>
      <c r="P206" s="160" t="s">
        <v>510</v>
      </c>
      <c r="Q206" s="101" t="s">
        <v>82</v>
      </c>
      <c r="R206" s="160"/>
      <c r="S206" s="101" t="s">
        <v>82</v>
      </c>
      <c r="T206" s="160" t="s">
        <v>468</v>
      </c>
      <c r="U206" s="101" t="s">
        <v>82</v>
      </c>
      <c r="V206" s="160" t="s">
        <v>86</v>
      </c>
      <c r="W206" s="101" t="s">
        <v>82</v>
      </c>
      <c r="X206" s="160"/>
      <c r="Y206" s="101" t="s">
        <v>82</v>
      </c>
      <c r="Z206" s="160"/>
      <c r="AA206" s="101" t="s">
        <v>82</v>
      </c>
      <c r="AB206" s="160" t="s">
        <v>277</v>
      </c>
      <c r="AC206" s="101" t="s">
        <v>82</v>
      </c>
      <c r="AD206" s="160"/>
      <c r="AE206" s="101" t="s">
        <v>83</v>
      </c>
      <c r="AF206" s="160" t="s">
        <v>90</v>
      </c>
      <c r="AG206" s="101" t="s">
        <v>82</v>
      </c>
      <c r="AH206" s="160"/>
      <c r="AI206" s="101" t="s">
        <v>82</v>
      </c>
      <c r="AJ206" s="160" t="s">
        <v>85</v>
      </c>
      <c r="AK206" s="101" t="s">
        <v>82</v>
      </c>
      <c r="AL206" s="160" t="s">
        <v>537</v>
      </c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82</v>
      </c>
      <c r="P207" s="159" t="s">
        <v>279</v>
      </c>
      <c r="Q207" s="89" t="s">
        <v>82</v>
      </c>
      <c r="R207" s="159"/>
      <c r="S207" s="89" t="s">
        <v>82</v>
      </c>
      <c r="T207" s="159" t="s">
        <v>672</v>
      </c>
      <c r="U207" s="89" t="s">
        <v>82</v>
      </c>
      <c r="V207" s="159" t="s">
        <v>86</v>
      </c>
      <c r="W207" s="89" t="s">
        <v>82</v>
      </c>
      <c r="X207" s="159" t="s">
        <v>86</v>
      </c>
      <c r="Y207" s="89" t="s">
        <v>82</v>
      </c>
      <c r="Z207" s="159" t="s">
        <v>10</v>
      </c>
      <c r="AA207" s="89" t="s">
        <v>82</v>
      </c>
      <c r="AB207" s="159" t="s">
        <v>277</v>
      </c>
      <c r="AC207" s="89" t="s">
        <v>82</v>
      </c>
      <c r="AD207" s="159"/>
      <c r="AE207" s="89" t="s">
        <v>83</v>
      </c>
      <c r="AF207" s="159"/>
      <c r="AG207" s="89" t="s">
        <v>82</v>
      </c>
      <c r="AH207" s="159"/>
      <c r="AI207" s="89" t="s">
        <v>82</v>
      </c>
      <c r="AJ207" s="159" t="s">
        <v>85</v>
      </c>
      <c r="AK207" s="89" t="s">
        <v>82</v>
      </c>
      <c r="AL207" s="159"/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278</v>
      </c>
      <c r="T208" s="160"/>
      <c r="U208" s="101" t="s">
        <v>278</v>
      </c>
      <c r="V208" s="160"/>
      <c r="W208" s="101" t="s">
        <v>278</v>
      </c>
      <c r="X208" s="160" t="s">
        <v>82</v>
      </c>
      <c r="Y208" s="101" t="s">
        <v>278</v>
      </c>
      <c r="Z208" s="160"/>
      <c r="AA208" s="101" t="s">
        <v>278</v>
      </c>
      <c r="AB208" s="160" t="s">
        <v>82</v>
      </c>
      <c r="AC208" s="101" t="s">
        <v>278</v>
      </c>
      <c r="AD208" s="160"/>
      <c r="AE208" s="101" t="s">
        <v>83</v>
      </c>
      <c r="AF208" s="160"/>
      <c r="AG208" s="101" t="s">
        <v>278</v>
      </c>
      <c r="AH208" s="160"/>
      <c r="AI208" s="101" t="s">
        <v>278</v>
      </c>
      <c r="AJ208" s="160"/>
      <c r="AK208" s="101" t="s">
        <v>278</v>
      </c>
      <c r="AL208" s="160"/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 t="s">
        <v>82</v>
      </c>
      <c r="AC209" s="87" t="s">
        <v>278</v>
      </c>
      <c r="AD209" s="156"/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 t="s">
        <v>82</v>
      </c>
      <c r="AC210" s="80" t="s">
        <v>278</v>
      </c>
      <c r="AD210" s="157"/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83</v>
      </c>
      <c r="P211" s="160" t="s">
        <v>85</v>
      </c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 t="s">
        <v>278</v>
      </c>
      <c r="X211" s="160"/>
      <c r="Y211" s="101" t="s">
        <v>278</v>
      </c>
      <c r="Z211" s="160"/>
      <c r="AA211" s="101" t="s">
        <v>282</v>
      </c>
      <c r="AB211" s="160" t="s">
        <v>278</v>
      </c>
      <c r="AC211" s="101" t="s">
        <v>278</v>
      </c>
      <c r="AD211" s="160"/>
      <c r="AE211" s="101" t="s">
        <v>83</v>
      </c>
      <c r="AF211" s="160" t="s">
        <v>88</v>
      </c>
      <c r="AG211" s="101" t="s">
        <v>298</v>
      </c>
      <c r="AH211" s="160" t="s">
        <v>85</v>
      </c>
      <c r="AI211" s="101" t="s">
        <v>278</v>
      </c>
      <c r="AJ211" s="160"/>
      <c r="AK211" s="101" t="s">
        <v>83</v>
      </c>
      <c r="AL211" s="160" t="s">
        <v>85</v>
      </c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83</v>
      </c>
      <c r="P212" s="156" t="s">
        <v>85</v>
      </c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 t="s">
        <v>278</v>
      </c>
      <c r="X212" s="156"/>
      <c r="Y212" s="87" t="s">
        <v>278</v>
      </c>
      <c r="Z212" s="156"/>
      <c r="AA212" s="87" t="s">
        <v>282</v>
      </c>
      <c r="AB212" s="156" t="s">
        <v>18</v>
      </c>
      <c r="AC212" s="87" t="s">
        <v>278</v>
      </c>
      <c r="AD212" s="156"/>
      <c r="AE212" s="87" t="s">
        <v>83</v>
      </c>
      <c r="AF212" s="156" t="s">
        <v>88</v>
      </c>
      <c r="AG212" s="87" t="s">
        <v>298</v>
      </c>
      <c r="AH212" s="156" t="s">
        <v>88</v>
      </c>
      <c r="AI212" s="87" t="s">
        <v>278</v>
      </c>
      <c r="AJ212" s="156"/>
      <c r="AK212" s="87" t="s">
        <v>83</v>
      </c>
      <c r="AL212" s="156" t="s">
        <v>22</v>
      </c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83</v>
      </c>
      <c r="P213" s="160" t="s">
        <v>85</v>
      </c>
      <c r="Q213" s="101" t="s">
        <v>83</v>
      </c>
      <c r="R213" s="160"/>
      <c r="S213" s="101" t="s">
        <v>83</v>
      </c>
      <c r="T213" s="160" t="s">
        <v>87</v>
      </c>
      <c r="U213" s="101" t="s">
        <v>83</v>
      </c>
      <c r="V213" s="160" t="s">
        <v>88</v>
      </c>
      <c r="W213" s="101" t="s">
        <v>83</v>
      </c>
      <c r="X213" s="160" t="s">
        <v>288</v>
      </c>
      <c r="Y213" s="101" t="s">
        <v>83</v>
      </c>
      <c r="Z213" s="160" t="s">
        <v>280</v>
      </c>
      <c r="AA213" s="101" t="s">
        <v>282</v>
      </c>
      <c r="AB213" s="160" t="s">
        <v>85</v>
      </c>
      <c r="AC213" s="101" t="s">
        <v>83</v>
      </c>
      <c r="AD213" s="160" t="s">
        <v>85</v>
      </c>
      <c r="AE213" s="101" t="s">
        <v>83</v>
      </c>
      <c r="AF213" s="160" t="s">
        <v>90</v>
      </c>
      <c r="AG213" s="101" t="s">
        <v>298</v>
      </c>
      <c r="AH213" s="160" t="s">
        <v>85</v>
      </c>
      <c r="AI213" s="101" t="s">
        <v>298</v>
      </c>
      <c r="AJ213" s="160" t="s">
        <v>87</v>
      </c>
      <c r="AK213" s="101" t="s">
        <v>83</v>
      </c>
      <c r="AL213" s="160" t="s">
        <v>85</v>
      </c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83</v>
      </c>
      <c r="R214" s="159"/>
      <c r="S214" s="89" t="s">
        <v>83</v>
      </c>
      <c r="T214" s="159" t="s">
        <v>87</v>
      </c>
      <c r="U214" s="89" t="s">
        <v>83</v>
      </c>
      <c r="V214" s="159" t="s">
        <v>88</v>
      </c>
      <c r="W214" s="89" t="s">
        <v>83</v>
      </c>
      <c r="X214" s="159" t="s">
        <v>287</v>
      </c>
      <c r="Y214" s="89" t="s">
        <v>83</v>
      </c>
      <c r="Z214" s="159" t="s">
        <v>280</v>
      </c>
      <c r="AA214" s="89" t="s">
        <v>278</v>
      </c>
      <c r="AB214" s="159"/>
      <c r="AC214" s="89" t="s">
        <v>83</v>
      </c>
      <c r="AD214" s="159" t="s">
        <v>85</v>
      </c>
      <c r="AE214" s="89" t="s">
        <v>83</v>
      </c>
      <c r="AF214" s="159" t="s">
        <v>85</v>
      </c>
      <c r="AG214" s="89" t="s">
        <v>278</v>
      </c>
      <c r="AH214" s="159"/>
      <c r="AI214" s="89" t="s">
        <v>298</v>
      </c>
      <c r="AJ214" s="159" t="s">
        <v>88</v>
      </c>
      <c r="AK214" s="89" t="s">
        <v>278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278</v>
      </c>
      <c r="P215" s="160"/>
      <c r="Q215" s="101" t="s">
        <v>83</v>
      </c>
      <c r="R215" s="160"/>
      <c r="S215" s="101" t="s">
        <v>83</v>
      </c>
      <c r="T215" s="160" t="s">
        <v>87</v>
      </c>
      <c r="U215" s="101" t="s">
        <v>83</v>
      </c>
      <c r="V215" s="160" t="s">
        <v>88</v>
      </c>
      <c r="W215" s="101" t="s">
        <v>83</v>
      </c>
      <c r="X215" s="160" t="s">
        <v>85</v>
      </c>
      <c r="Y215" s="101" t="s">
        <v>83</v>
      </c>
      <c r="Z215" s="160" t="s">
        <v>280</v>
      </c>
      <c r="AA215" s="101" t="s">
        <v>278</v>
      </c>
      <c r="AB215" s="160"/>
      <c r="AC215" s="101" t="s">
        <v>83</v>
      </c>
      <c r="AD215" s="160" t="s">
        <v>85</v>
      </c>
      <c r="AE215" s="101" t="s">
        <v>83</v>
      </c>
      <c r="AF215" s="160" t="s">
        <v>85</v>
      </c>
      <c r="AG215" s="101" t="s">
        <v>278</v>
      </c>
      <c r="AH215" s="160"/>
      <c r="AI215" s="101" t="s">
        <v>298</v>
      </c>
      <c r="AJ215" s="160" t="s">
        <v>87</v>
      </c>
      <c r="AK215" s="101" t="s">
        <v>278</v>
      </c>
      <c r="AL215" s="160"/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278</v>
      </c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278</v>
      </c>
      <c r="X216" s="156"/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278</v>
      </c>
      <c r="AH216" s="156"/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278</v>
      </c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278</v>
      </c>
      <c r="X217" s="157"/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278</v>
      </c>
      <c r="AH217" s="157"/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276</v>
      </c>
      <c r="P218" s="159" t="s">
        <v>87</v>
      </c>
      <c r="Q218" s="89" t="s">
        <v>276</v>
      </c>
      <c r="R218" s="159"/>
      <c r="S218" s="89" t="s">
        <v>276</v>
      </c>
      <c r="T218" s="159" t="s">
        <v>85</v>
      </c>
      <c r="U218" s="89" t="s">
        <v>276</v>
      </c>
      <c r="V218" s="159" t="s">
        <v>87</v>
      </c>
      <c r="W218" s="89" t="s">
        <v>276</v>
      </c>
      <c r="X218" s="159" t="s">
        <v>537</v>
      </c>
      <c r="Y218" s="89" t="s">
        <v>276</v>
      </c>
      <c r="Z218" s="159"/>
      <c r="AA218" s="89" t="s">
        <v>276</v>
      </c>
      <c r="AB218" s="159"/>
      <c r="AC218" s="89" t="s">
        <v>276</v>
      </c>
      <c r="AD218" s="159" t="s">
        <v>88</v>
      </c>
      <c r="AE218" s="89" t="s">
        <v>83</v>
      </c>
      <c r="AF218" s="159" t="s">
        <v>85</v>
      </c>
      <c r="AG218" s="89" t="s">
        <v>276</v>
      </c>
      <c r="AH218" s="159" t="s">
        <v>279</v>
      </c>
      <c r="AI218" s="89" t="s">
        <v>276</v>
      </c>
      <c r="AJ218" s="159" t="s">
        <v>85</v>
      </c>
      <c r="AK218" s="89" t="s">
        <v>276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276</v>
      </c>
      <c r="P219" s="159" t="s">
        <v>88</v>
      </c>
      <c r="Q219" s="111" t="s">
        <v>276</v>
      </c>
      <c r="R219" s="159"/>
      <c r="S219" s="111" t="s">
        <v>276</v>
      </c>
      <c r="T219" s="159" t="s">
        <v>85</v>
      </c>
      <c r="U219" s="111" t="s">
        <v>276</v>
      </c>
      <c r="V219" s="159" t="s">
        <v>87</v>
      </c>
      <c r="W219" s="111" t="s">
        <v>276</v>
      </c>
      <c r="X219" s="159"/>
      <c r="Y219" s="111" t="s">
        <v>276</v>
      </c>
      <c r="Z219" s="159"/>
      <c r="AA219" s="111" t="s">
        <v>276</v>
      </c>
      <c r="AB219" s="159"/>
      <c r="AC219" s="111" t="s">
        <v>276</v>
      </c>
      <c r="AD219" s="159" t="s">
        <v>88</v>
      </c>
      <c r="AE219" s="111" t="s">
        <v>83</v>
      </c>
      <c r="AF219" s="159" t="s">
        <v>85</v>
      </c>
      <c r="AG219" s="111" t="s">
        <v>276</v>
      </c>
      <c r="AH219" s="159" t="s">
        <v>279</v>
      </c>
      <c r="AI219" s="111" t="s">
        <v>276</v>
      </c>
      <c r="AJ219" s="159" t="s">
        <v>85</v>
      </c>
      <c r="AK219" s="111" t="s">
        <v>276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277</v>
      </c>
      <c r="P220" s="159" t="s">
        <v>88</v>
      </c>
      <c r="Q220" s="111" t="s">
        <v>277</v>
      </c>
      <c r="R220" s="159"/>
      <c r="S220" s="111" t="s">
        <v>277</v>
      </c>
      <c r="T220" s="159" t="s">
        <v>85</v>
      </c>
      <c r="U220" s="111" t="s">
        <v>277</v>
      </c>
      <c r="V220" s="159" t="s">
        <v>87</v>
      </c>
      <c r="W220" s="111" t="s">
        <v>277</v>
      </c>
      <c r="X220" s="159" t="s">
        <v>86</v>
      </c>
      <c r="Y220" s="111" t="s">
        <v>277</v>
      </c>
      <c r="Z220" s="159" t="s">
        <v>85</v>
      </c>
      <c r="AA220" s="111" t="s">
        <v>277</v>
      </c>
      <c r="AB220" s="159" t="s">
        <v>643</v>
      </c>
      <c r="AC220" s="111" t="s">
        <v>277</v>
      </c>
      <c r="AD220" s="159" t="s">
        <v>88</v>
      </c>
      <c r="AE220" s="111" t="s">
        <v>83</v>
      </c>
      <c r="AF220" s="159" t="s">
        <v>90</v>
      </c>
      <c r="AG220" s="111" t="s">
        <v>277</v>
      </c>
      <c r="AH220" s="159" t="s">
        <v>88</v>
      </c>
      <c r="AI220" s="111" t="s">
        <v>277</v>
      </c>
      <c r="AJ220" s="159"/>
      <c r="AK220" s="111" t="s">
        <v>277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277</v>
      </c>
      <c r="P221" s="159" t="s">
        <v>85</v>
      </c>
      <c r="Q221" s="89" t="s">
        <v>277</v>
      </c>
      <c r="R221" s="159"/>
      <c r="S221" s="89" t="s">
        <v>277</v>
      </c>
      <c r="T221" s="159" t="s">
        <v>88</v>
      </c>
      <c r="U221" s="89" t="s">
        <v>277</v>
      </c>
      <c r="V221" s="159" t="s">
        <v>88</v>
      </c>
      <c r="W221" s="89" t="s">
        <v>277</v>
      </c>
      <c r="X221" s="159" t="s">
        <v>86</v>
      </c>
      <c r="Y221" s="89" t="s">
        <v>277</v>
      </c>
      <c r="Z221" s="159" t="s">
        <v>85</v>
      </c>
      <c r="AA221" s="89" t="s">
        <v>277</v>
      </c>
      <c r="AB221" s="159"/>
      <c r="AC221" s="89" t="s">
        <v>277</v>
      </c>
      <c r="AD221" s="159" t="s">
        <v>85</v>
      </c>
      <c r="AE221" s="89" t="s">
        <v>83</v>
      </c>
      <c r="AF221" s="159"/>
      <c r="AG221" s="89" t="s">
        <v>277</v>
      </c>
      <c r="AH221" s="159" t="s">
        <v>88</v>
      </c>
      <c r="AI221" s="89" t="s">
        <v>277</v>
      </c>
      <c r="AJ221" s="159"/>
      <c r="AK221" s="89" t="s">
        <v>277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82</v>
      </c>
      <c r="P222" s="161" t="s">
        <v>85</v>
      </c>
      <c r="Q222" s="102" t="s">
        <v>82</v>
      </c>
      <c r="R222" s="161"/>
      <c r="S222" s="102" t="s">
        <v>82</v>
      </c>
      <c r="T222" s="161" t="s">
        <v>88</v>
      </c>
      <c r="U222" s="102" t="s">
        <v>82</v>
      </c>
      <c r="V222" s="161" t="s">
        <v>88</v>
      </c>
      <c r="W222" s="102" t="s">
        <v>82</v>
      </c>
      <c r="X222" s="161" t="s">
        <v>288</v>
      </c>
      <c r="Y222" s="102" t="s">
        <v>82</v>
      </c>
      <c r="Z222" s="161"/>
      <c r="AA222" s="102" t="s">
        <v>82</v>
      </c>
      <c r="AB222" s="161" t="s">
        <v>276</v>
      </c>
      <c r="AC222" s="102" t="s">
        <v>82</v>
      </c>
      <c r="AD222" s="161" t="s">
        <v>85</v>
      </c>
      <c r="AE222" s="102" t="s">
        <v>83</v>
      </c>
      <c r="AF222" s="161" t="s">
        <v>287</v>
      </c>
      <c r="AG222" s="102" t="s">
        <v>82</v>
      </c>
      <c r="AH222" s="161" t="s">
        <v>85</v>
      </c>
      <c r="AI222" s="102" t="s">
        <v>82</v>
      </c>
      <c r="AJ222" s="161"/>
      <c r="AK222" s="102" t="s">
        <v>82</v>
      </c>
      <c r="AL222" s="161" t="s">
        <v>539</v>
      </c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82</v>
      </c>
      <c r="P223" s="156"/>
      <c r="Q223" s="87" t="s">
        <v>82</v>
      </c>
      <c r="R223" s="156"/>
      <c r="S223" s="87" t="s">
        <v>82</v>
      </c>
      <c r="T223" s="156" t="s">
        <v>22</v>
      </c>
      <c r="U223" s="87" t="s">
        <v>82</v>
      </c>
      <c r="V223" s="156" t="s">
        <v>88</v>
      </c>
      <c r="W223" s="87" t="s">
        <v>82</v>
      </c>
      <c r="X223" s="156"/>
      <c r="Y223" s="87" t="s">
        <v>82</v>
      </c>
      <c r="Z223" s="156"/>
      <c r="AA223" s="87" t="s">
        <v>82</v>
      </c>
      <c r="AB223" s="156" t="s">
        <v>276</v>
      </c>
      <c r="AC223" s="87" t="s">
        <v>82</v>
      </c>
      <c r="AD223" s="156" t="s">
        <v>85</v>
      </c>
      <c r="AE223" s="87" t="s">
        <v>278</v>
      </c>
      <c r="AF223" s="156"/>
      <c r="AG223" s="87" t="s">
        <v>82</v>
      </c>
      <c r="AH223" s="156" t="s">
        <v>88</v>
      </c>
      <c r="AI223" s="87" t="s">
        <v>82</v>
      </c>
      <c r="AJ223" s="156"/>
      <c r="AK223" s="87" t="s">
        <v>82</v>
      </c>
      <c r="AL223" s="156" t="s">
        <v>539</v>
      </c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82</v>
      </c>
      <c r="P224" s="157"/>
      <c r="Q224" s="80" t="s">
        <v>82</v>
      </c>
      <c r="R224" s="157"/>
      <c r="S224" s="80" t="s">
        <v>82</v>
      </c>
      <c r="T224" s="157" t="s">
        <v>22</v>
      </c>
      <c r="U224" s="80" t="s">
        <v>82</v>
      </c>
      <c r="V224" s="157" t="s">
        <v>89</v>
      </c>
      <c r="W224" s="80" t="s">
        <v>82</v>
      </c>
      <c r="X224" s="157"/>
      <c r="Y224" s="80" t="s">
        <v>82</v>
      </c>
      <c r="Z224" s="157"/>
      <c r="AA224" s="80" t="s">
        <v>82</v>
      </c>
      <c r="AB224" s="157" t="s">
        <v>276</v>
      </c>
      <c r="AC224" s="80" t="s">
        <v>82</v>
      </c>
      <c r="AD224" s="157" t="s">
        <v>22</v>
      </c>
      <c r="AE224" s="80" t="s">
        <v>278</v>
      </c>
      <c r="AF224" s="157"/>
      <c r="AG224" s="80" t="s">
        <v>82</v>
      </c>
      <c r="AH224" s="157" t="s">
        <v>279</v>
      </c>
      <c r="AI224" s="80" t="s">
        <v>82</v>
      </c>
      <c r="AJ224" s="157"/>
      <c r="AK224" s="80" t="s">
        <v>82</v>
      </c>
      <c r="AL224" s="157" t="s">
        <v>539</v>
      </c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278</v>
      </c>
      <c r="P225" s="151"/>
      <c r="Q225" s="84" t="s">
        <v>278</v>
      </c>
      <c r="R225" s="151"/>
      <c r="S225" s="84" t="s">
        <v>278</v>
      </c>
      <c r="T225" s="151"/>
      <c r="U225" s="84" t="s">
        <v>278</v>
      </c>
      <c r="V225" s="151"/>
      <c r="W225" s="84" t="s">
        <v>278</v>
      </c>
      <c r="X225" s="151"/>
      <c r="Y225" s="84" t="s">
        <v>278</v>
      </c>
      <c r="Z225" s="151"/>
      <c r="AA225" s="84" t="s">
        <v>278</v>
      </c>
      <c r="AB225" s="151"/>
      <c r="AC225" s="84" t="s">
        <v>278</v>
      </c>
      <c r="AD225" s="151"/>
      <c r="AE225" s="84" t="s">
        <v>83</v>
      </c>
      <c r="AF225" s="151" t="s">
        <v>85</v>
      </c>
      <c r="AG225" s="84" t="s">
        <v>278</v>
      </c>
      <c r="AH225" s="151"/>
      <c r="AI225" s="84" t="s">
        <v>278</v>
      </c>
      <c r="AJ225" s="151"/>
      <c r="AK225" s="84" t="s">
        <v>278</v>
      </c>
      <c r="AL225" s="151" t="s">
        <v>82</v>
      </c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278</v>
      </c>
      <c r="P226" s="155"/>
      <c r="Q226" s="40" t="s">
        <v>278</v>
      </c>
      <c r="R226" s="155"/>
      <c r="S226" s="40" t="s">
        <v>278</v>
      </c>
      <c r="T226" s="155"/>
      <c r="U226" s="40" t="s">
        <v>278</v>
      </c>
      <c r="V226" s="155"/>
      <c r="W226" s="40" t="s">
        <v>278</v>
      </c>
      <c r="X226" s="155"/>
      <c r="Y226" s="40" t="s">
        <v>278</v>
      </c>
      <c r="Z226" s="155"/>
      <c r="AA226" s="40" t="s">
        <v>278</v>
      </c>
      <c r="AB226" s="155"/>
      <c r="AC226" s="40" t="s">
        <v>278</v>
      </c>
      <c r="AD226" s="155"/>
      <c r="AE226" s="40" t="s">
        <v>83</v>
      </c>
      <c r="AF226" s="155"/>
      <c r="AG226" s="40" t="s">
        <v>278</v>
      </c>
      <c r="AH226" s="155"/>
      <c r="AI226" s="40" t="s">
        <v>278</v>
      </c>
      <c r="AJ226" s="155"/>
      <c r="AK226" s="40" t="s">
        <v>278</v>
      </c>
      <c r="AL226" s="155" t="s">
        <v>82</v>
      </c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276</v>
      </c>
      <c r="P227" s="155"/>
      <c r="Q227" s="40" t="s">
        <v>276</v>
      </c>
      <c r="R227" s="155"/>
      <c r="S227" s="40" t="s">
        <v>276</v>
      </c>
      <c r="T227" s="155" t="s">
        <v>85</v>
      </c>
      <c r="U227" s="40" t="s">
        <v>276</v>
      </c>
      <c r="V227" s="155" t="s">
        <v>88</v>
      </c>
      <c r="W227" s="40" t="s">
        <v>276</v>
      </c>
      <c r="X227" s="155"/>
      <c r="Y227" s="40" t="s">
        <v>276</v>
      </c>
      <c r="Z227" s="155"/>
      <c r="AA227" s="40" t="s">
        <v>276</v>
      </c>
      <c r="AB227" s="155"/>
      <c r="AC227" s="40" t="s">
        <v>276</v>
      </c>
      <c r="AD227" s="155" t="s">
        <v>506</v>
      </c>
      <c r="AE227" s="40" t="s">
        <v>83</v>
      </c>
      <c r="AF227" s="155" t="s">
        <v>90</v>
      </c>
      <c r="AG227" s="40" t="s">
        <v>276</v>
      </c>
      <c r="AH227" s="155"/>
      <c r="AI227" s="40" t="s">
        <v>276</v>
      </c>
      <c r="AJ227" s="155"/>
      <c r="AK227" s="40" t="s">
        <v>276</v>
      </c>
      <c r="AL227" s="155" t="s">
        <v>85</v>
      </c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276</v>
      </c>
      <c r="P228" s="151"/>
      <c r="Q228" s="84" t="s">
        <v>276</v>
      </c>
      <c r="R228" s="151"/>
      <c r="S228" s="84" t="s">
        <v>276</v>
      </c>
      <c r="T228" s="151" t="s">
        <v>85</v>
      </c>
      <c r="U228" s="84" t="s">
        <v>276</v>
      </c>
      <c r="V228" s="151" t="s">
        <v>88</v>
      </c>
      <c r="W228" s="84" t="s">
        <v>276</v>
      </c>
      <c r="X228" s="151" t="s">
        <v>16</v>
      </c>
      <c r="Y228" s="84" t="s">
        <v>276</v>
      </c>
      <c r="Z228" s="151"/>
      <c r="AA228" s="84" t="s">
        <v>276</v>
      </c>
      <c r="AB228" s="151"/>
      <c r="AC228" s="84" t="s">
        <v>276</v>
      </c>
      <c r="AD228" s="151" t="s">
        <v>506</v>
      </c>
      <c r="AE228" s="84" t="s">
        <v>83</v>
      </c>
      <c r="AF228" s="151"/>
      <c r="AG228" s="84" t="s">
        <v>276</v>
      </c>
      <c r="AH228" s="151"/>
      <c r="AI228" s="84" t="s">
        <v>276</v>
      </c>
      <c r="AJ228" s="151"/>
      <c r="AK228" s="84" t="s">
        <v>276</v>
      </c>
      <c r="AL228" s="151" t="s">
        <v>85</v>
      </c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277</v>
      </c>
      <c r="P229" s="155"/>
      <c r="Q229" s="40" t="s">
        <v>277</v>
      </c>
      <c r="R229" s="155"/>
      <c r="S229" s="40" t="s">
        <v>277</v>
      </c>
      <c r="T229" s="155" t="s">
        <v>85</v>
      </c>
      <c r="U229" s="40" t="s">
        <v>277</v>
      </c>
      <c r="V229" s="155" t="s">
        <v>88</v>
      </c>
      <c r="W229" s="40" t="s">
        <v>277</v>
      </c>
      <c r="X229" s="155" t="s">
        <v>86</v>
      </c>
      <c r="Y229" s="40" t="s">
        <v>277</v>
      </c>
      <c r="Z229" s="155" t="s">
        <v>85</v>
      </c>
      <c r="AA229" s="40" t="s">
        <v>277</v>
      </c>
      <c r="AB229" s="155"/>
      <c r="AC229" s="40" t="s">
        <v>277</v>
      </c>
      <c r="AD229" s="155" t="s">
        <v>506</v>
      </c>
      <c r="AE229" s="40" t="s">
        <v>83</v>
      </c>
      <c r="AF229" s="155"/>
      <c r="AG229" s="40" t="s">
        <v>277</v>
      </c>
      <c r="AH229" s="155"/>
      <c r="AI229" s="40" t="s">
        <v>277</v>
      </c>
      <c r="AJ229" s="155"/>
      <c r="AK229" s="40" t="s">
        <v>277</v>
      </c>
      <c r="AL229" s="155" t="s">
        <v>276</v>
      </c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277</v>
      </c>
      <c r="P230" s="156"/>
      <c r="Q230" s="87" t="s">
        <v>277</v>
      </c>
      <c r="R230" s="156"/>
      <c r="S230" s="87" t="s">
        <v>277</v>
      </c>
      <c r="T230" s="156" t="s">
        <v>22</v>
      </c>
      <c r="U230" s="87" t="s">
        <v>277</v>
      </c>
      <c r="V230" s="156" t="s">
        <v>88</v>
      </c>
      <c r="W230" s="87" t="s">
        <v>277</v>
      </c>
      <c r="X230" s="156" t="s">
        <v>86</v>
      </c>
      <c r="Y230" s="87" t="s">
        <v>277</v>
      </c>
      <c r="Z230" s="156" t="s">
        <v>22</v>
      </c>
      <c r="AA230" s="87" t="s">
        <v>277</v>
      </c>
      <c r="AB230" s="156"/>
      <c r="AC230" s="87" t="s">
        <v>277</v>
      </c>
      <c r="AD230" s="156" t="s">
        <v>506</v>
      </c>
      <c r="AE230" s="87" t="s">
        <v>278</v>
      </c>
      <c r="AF230" s="156"/>
      <c r="AG230" s="87" t="s">
        <v>277</v>
      </c>
      <c r="AH230" s="156"/>
      <c r="AI230" s="87" t="s">
        <v>277</v>
      </c>
      <c r="AJ230" s="156"/>
      <c r="AK230" s="87" t="s">
        <v>277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277</v>
      </c>
      <c r="P231" s="157"/>
      <c r="Q231" s="80" t="s">
        <v>277</v>
      </c>
      <c r="R231" s="157"/>
      <c r="S231" s="80" t="s">
        <v>277</v>
      </c>
      <c r="T231" s="157" t="s">
        <v>22</v>
      </c>
      <c r="U231" s="80" t="s">
        <v>277</v>
      </c>
      <c r="V231" s="157" t="s">
        <v>89</v>
      </c>
      <c r="W231" s="80" t="s">
        <v>277</v>
      </c>
      <c r="X231" s="157" t="s">
        <v>86</v>
      </c>
      <c r="Y231" s="80" t="s">
        <v>277</v>
      </c>
      <c r="Z231" s="157" t="s">
        <v>22</v>
      </c>
      <c r="AA231" s="80" t="s">
        <v>540</v>
      </c>
      <c r="AB231" s="157" t="s">
        <v>284</v>
      </c>
      <c r="AC231" s="80" t="s">
        <v>277</v>
      </c>
      <c r="AD231" s="157" t="s">
        <v>506</v>
      </c>
      <c r="AE231" s="80" t="s">
        <v>278</v>
      </c>
      <c r="AF231" s="157"/>
      <c r="AG231" s="80" t="s">
        <v>277</v>
      </c>
      <c r="AH231" s="157"/>
      <c r="AI231" s="80" t="s">
        <v>277</v>
      </c>
      <c r="AJ231" s="157"/>
      <c r="AK231" s="80" t="s">
        <v>277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82</v>
      </c>
      <c r="P232" s="151" t="s">
        <v>85</v>
      </c>
      <c r="Q232" s="84" t="s">
        <v>82</v>
      </c>
      <c r="R232" s="151"/>
      <c r="S232" s="84" t="s">
        <v>82</v>
      </c>
      <c r="T232" s="151" t="s">
        <v>88</v>
      </c>
      <c r="U232" s="84" t="s">
        <v>82</v>
      </c>
      <c r="V232" s="151" t="s">
        <v>89</v>
      </c>
      <c r="W232" s="84" t="s">
        <v>82</v>
      </c>
      <c r="X232" s="151" t="s">
        <v>277</v>
      </c>
      <c r="Y232" s="84" t="s">
        <v>82</v>
      </c>
      <c r="Z232" s="151"/>
      <c r="AA232" s="84" t="s">
        <v>82</v>
      </c>
      <c r="AB232" s="151" t="s">
        <v>538</v>
      </c>
      <c r="AC232" s="84" t="s">
        <v>82</v>
      </c>
      <c r="AD232" s="151" t="s">
        <v>468</v>
      </c>
      <c r="AE232" s="84" t="s">
        <v>83</v>
      </c>
      <c r="AF232" s="151"/>
      <c r="AG232" s="84" t="s">
        <v>82</v>
      </c>
      <c r="AH232" s="151"/>
      <c r="AI232" s="84" t="s">
        <v>82</v>
      </c>
      <c r="AJ232" s="151"/>
      <c r="AK232" s="84" t="s">
        <v>82</v>
      </c>
      <c r="AL232" s="151" t="s">
        <v>88</v>
      </c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82</v>
      </c>
      <c r="P233" s="151" t="s">
        <v>85</v>
      </c>
      <c r="Q233" s="84" t="s">
        <v>82</v>
      </c>
      <c r="R233" s="151"/>
      <c r="S233" s="84" t="s">
        <v>82</v>
      </c>
      <c r="T233" s="151" t="s">
        <v>88</v>
      </c>
      <c r="U233" s="84" t="s">
        <v>82</v>
      </c>
      <c r="V233" s="151" t="s">
        <v>89</v>
      </c>
      <c r="W233" s="84" t="s">
        <v>82</v>
      </c>
      <c r="X233" s="151" t="s">
        <v>277</v>
      </c>
      <c r="Y233" s="84" t="s">
        <v>82</v>
      </c>
      <c r="Z233" s="151"/>
      <c r="AA233" s="84" t="s">
        <v>82</v>
      </c>
      <c r="AB233" s="151" t="s">
        <v>538</v>
      </c>
      <c r="AC233" s="84" t="s">
        <v>82</v>
      </c>
      <c r="AD233" s="151" t="s">
        <v>468</v>
      </c>
      <c r="AE233" s="84" t="s">
        <v>83</v>
      </c>
      <c r="AF233" s="151" t="s">
        <v>574</v>
      </c>
      <c r="AG233" s="84" t="s">
        <v>82</v>
      </c>
      <c r="AH233" s="151"/>
      <c r="AI233" s="84" t="s">
        <v>82</v>
      </c>
      <c r="AJ233" s="151"/>
      <c r="AK233" s="84" t="s">
        <v>82</v>
      </c>
      <c r="AL233" s="151" t="s">
        <v>88</v>
      </c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278</v>
      </c>
      <c r="P234" s="151"/>
      <c r="Q234" s="84" t="s">
        <v>278</v>
      </c>
      <c r="R234" s="151"/>
      <c r="S234" s="84" t="s">
        <v>278</v>
      </c>
      <c r="T234" s="151"/>
      <c r="U234" s="84" t="s">
        <v>278</v>
      </c>
      <c r="V234" s="151"/>
      <c r="W234" s="84" t="s">
        <v>278</v>
      </c>
      <c r="X234" s="151"/>
      <c r="Y234" s="84" t="s">
        <v>278</v>
      </c>
      <c r="Z234" s="151"/>
      <c r="AA234" s="84" t="s">
        <v>278</v>
      </c>
      <c r="AB234" s="151"/>
      <c r="AC234" s="84" t="s">
        <v>278</v>
      </c>
      <c r="AD234" s="151"/>
      <c r="AE234" s="84" t="s">
        <v>83</v>
      </c>
      <c r="AF234" s="151" t="s">
        <v>90</v>
      </c>
      <c r="AG234" s="84" t="s">
        <v>278</v>
      </c>
      <c r="AH234" s="151"/>
      <c r="AI234" s="84" t="s">
        <v>278</v>
      </c>
      <c r="AJ234" s="151"/>
      <c r="AK234" s="84" t="s">
        <v>278</v>
      </c>
      <c r="AL234" s="151"/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278</v>
      </c>
      <c r="T235" s="151"/>
      <c r="U235" s="84" t="s">
        <v>278</v>
      </c>
      <c r="V235" s="151"/>
      <c r="W235" s="84" t="s">
        <v>278</v>
      </c>
      <c r="X235" s="151"/>
      <c r="Y235" s="84" t="s">
        <v>278</v>
      </c>
      <c r="Z235" s="151"/>
      <c r="AA235" s="84" t="s">
        <v>278</v>
      </c>
      <c r="AB235" s="151"/>
      <c r="AC235" s="84" t="s">
        <v>278</v>
      </c>
      <c r="AD235" s="151"/>
      <c r="AE235" s="84" t="s">
        <v>83</v>
      </c>
      <c r="AF235" s="151" t="s">
        <v>85</v>
      </c>
      <c r="AG235" s="84" t="s">
        <v>278</v>
      </c>
      <c r="AH235" s="151"/>
      <c r="AI235" s="84" t="s">
        <v>278</v>
      </c>
      <c r="AJ235" s="151"/>
      <c r="AK235" s="84" t="s">
        <v>278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276</v>
      </c>
      <c r="P236" s="155" t="s">
        <v>85</v>
      </c>
      <c r="Q236" s="40" t="s">
        <v>276</v>
      </c>
      <c r="R236" s="155"/>
      <c r="S236" s="40" t="s">
        <v>276</v>
      </c>
      <c r="T236" s="155" t="s">
        <v>597</v>
      </c>
      <c r="U236" s="40" t="s">
        <v>276</v>
      </c>
      <c r="V236" s="155" t="s">
        <v>86</v>
      </c>
      <c r="W236" s="40" t="s">
        <v>276</v>
      </c>
      <c r="X236" s="155" t="s">
        <v>86</v>
      </c>
      <c r="Y236" s="40" t="s">
        <v>276</v>
      </c>
      <c r="Z236" s="155" t="s">
        <v>279</v>
      </c>
      <c r="AA236" s="40" t="s">
        <v>276</v>
      </c>
      <c r="AB236" s="155"/>
      <c r="AC236" s="40" t="s">
        <v>276</v>
      </c>
      <c r="AD236" s="155"/>
      <c r="AE236" s="40" t="s">
        <v>83</v>
      </c>
      <c r="AF236" s="155" t="s">
        <v>88</v>
      </c>
      <c r="AG236" s="40" t="s">
        <v>276</v>
      </c>
      <c r="AH236" s="155" t="s">
        <v>294</v>
      </c>
      <c r="AI236" s="40" t="s">
        <v>276</v>
      </c>
      <c r="AJ236" s="155"/>
      <c r="AK236" s="40" t="s">
        <v>276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276</v>
      </c>
      <c r="P237" s="156" t="s">
        <v>85</v>
      </c>
      <c r="Q237" s="87" t="s">
        <v>276</v>
      </c>
      <c r="R237" s="156"/>
      <c r="S237" s="87" t="s">
        <v>276</v>
      </c>
      <c r="T237" s="156" t="s">
        <v>597</v>
      </c>
      <c r="U237" s="87" t="s">
        <v>276</v>
      </c>
      <c r="V237" s="156" t="s">
        <v>86</v>
      </c>
      <c r="W237" s="87" t="s">
        <v>276</v>
      </c>
      <c r="X237" s="156"/>
      <c r="Y237" s="87" t="s">
        <v>276</v>
      </c>
      <c r="Z237" s="156"/>
      <c r="AA237" s="87" t="s">
        <v>276</v>
      </c>
      <c r="AB237" s="156"/>
      <c r="AC237" s="87" t="s">
        <v>276</v>
      </c>
      <c r="AD237" s="156"/>
      <c r="AE237" s="87" t="s">
        <v>278</v>
      </c>
      <c r="AF237" s="156"/>
      <c r="AG237" s="87" t="s">
        <v>276</v>
      </c>
      <c r="AH237" s="156"/>
      <c r="AI237" s="87" t="s">
        <v>276</v>
      </c>
      <c r="AJ237" s="156"/>
      <c r="AK237" s="87" t="s">
        <v>276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276</v>
      </c>
      <c r="P238" s="157" t="s">
        <v>85</v>
      </c>
      <c r="Q238" s="80" t="s">
        <v>276</v>
      </c>
      <c r="R238" s="157"/>
      <c r="S238" s="80" t="s">
        <v>276</v>
      </c>
      <c r="T238" s="157" t="s">
        <v>597</v>
      </c>
      <c r="U238" s="80" t="s">
        <v>276</v>
      </c>
      <c r="V238" s="157" t="s">
        <v>86</v>
      </c>
      <c r="W238" s="80" t="s">
        <v>276</v>
      </c>
      <c r="X238" s="157"/>
      <c r="Y238" s="80" t="s">
        <v>276</v>
      </c>
      <c r="Z238" s="157"/>
      <c r="AA238" s="80" t="s">
        <v>276</v>
      </c>
      <c r="AB238" s="157"/>
      <c r="AC238" s="80" t="s">
        <v>276</v>
      </c>
      <c r="AD238" s="157"/>
      <c r="AE238" s="80" t="s">
        <v>278</v>
      </c>
      <c r="AF238" s="157" t="s">
        <v>16</v>
      </c>
      <c r="AG238" s="80" t="s">
        <v>276</v>
      </c>
      <c r="AH238" s="157"/>
      <c r="AI238" s="80" t="s">
        <v>276</v>
      </c>
      <c r="AJ238" s="157"/>
      <c r="AK238" s="80" t="s">
        <v>276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277</v>
      </c>
      <c r="P239" s="151" t="s">
        <v>85</v>
      </c>
      <c r="Q239" s="84" t="s">
        <v>277</v>
      </c>
      <c r="R239" s="151"/>
      <c r="S239" s="84" t="s">
        <v>277</v>
      </c>
      <c r="T239" s="151" t="s">
        <v>597</v>
      </c>
      <c r="U239" s="84" t="s">
        <v>277</v>
      </c>
      <c r="V239" s="151" t="s">
        <v>643</v>
      </c>
      <c r="W239" s="84" t="s">
        <v>277</v>
      </c>
      <c r="X239" s="151" t="s">
        <v>82</v>
      </c>
      <c r="Y239" s="84" t="s">
        <v>277</v>
      </c>
      <c r="Z239" s="151" t="s">
        <v>280</v>
      </c>
      <c r="AA239" s="84" t="s">
        <v>277</v>
      </c>
      <c r="AB239" s="151"/>
      <c r="AC239" s="84" t="s">
        <v>277</v>
      </c>
      <c r="AD239" s="151" t="s">
        <v>276</v>
      </c>
      <c r="AE239" s="84" t="s">
        <v>83</v>
      </c>
      <c r="AF239" s="151"/>
      <c r="AG239" s="84" t="s">
        <v>277</v>
      </c>
      <c r="AH239" s="151"/>
      <c r="AI239" s="84" t="s">
        <v>277</v>
      </c>
      <c r="AJ239" s="151"/>
      <c r="AK239" s="84" t="s">
        <v>277</v>
      </c>
      <c r="AL239" s="151" t="s">
        <v>543</v>
      </c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277</v>
      </c>
      <c r="P240" s="155" t="s">
        <v>85</v>
      </c>
      <c r="Q240" s="40" t="s">
        <v>277</v>
      </c>
      <c r="R240" s="155"/>
      <c r="S240" s="40" t="s">
        <v>277</v>
      </c>
      <c r="T240" s="155" t="s">
        <v>597</v>
      </c>
      <c r="U240" s="40" t="s">
        <v>277</v>
      </c>
      <c r="V240" s="155" t="s">
        <v>86</v>
      </c>
      <c r="W240" s="40" t="s">
        <v>277</v>
      </c>
      <c r="X240" s="155" t="s">
        <v>82</v>
      </c>
      <c r="Y240" s="40" t="s">
        <v>277</v>
      </c>
      <c r="Z240" s="155" t="s">
        <v>280</v>
      </c>
      <c r="AA240" s="40" t="s">
        <v>277</v>
      </c>
      <c r="AB240" s="155"/>
      <c r="AC240" s="40" t="s">
        <v>277</v>
      </c>
      <c r="AD240" s="155"/>
      <c r="AE240" s="40" t="s">
        <v>83</v>
      </c>
      <c r="AF240" s="155" t="s">
        <v>587</v>
      </c>
      <c r="AG240" s="40" t="s">
        <v>277</v>
      </c>
      <c r="AH240" s="155"/>
      <c r="AI240" s="40" t="s">
        <v>277</v>
      </c>
      <c r="AJ240" s="155"/>
      <c r="AK240" s="40" t="s">
        <v>277</v>
      </c>
      <c r="AL240" s="155" t="s">
        <v>89</v>
      </c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82</v>
      </c>
      <c r="P241" s="155" t="s">
        <v>88</v>
      </c>
      <c r="Q241" s="40" t="s">
        <v>82</v>
      </c>
      <c r="R241" s="155"/>
      <c r="S241" s="40" t="s">
        <v>82</v>
      </c>
      <c r="T241" s="155" t="s">
        <v>597</v>
      </c>
      <c r="U241" s="40" t="s">
        <v>82</v>
      </c>
      <c r="V241" s="155" t="s">
        <v>86</v>
      </c>
      <c r="W241" s="40" t="s">
        <v>82</v>
      </c>
      <c r="X241" s="155"/>
      <c r="Y241" s="40" t="s">
        <v>82</v>
      </c>
      <c r="Z241" s="155"/>
      <c r="AA241" s="40" t="s">
        <v>82</v>
      </c>
      <c r="AB241" s="155"/>
      <c r="AC241" s="40" t="s">
        <v>82</v>
      </c>
      <c r="AD241" s="155" t="s">
        <v>499</v>
      </c>
      <c r="AE241" s="40" t="s">
        <v>83</v>
      </c>
      <c r="AF241" s="155" t="s">
        <v>90</v>
      </c>
      <c r="AG241" s="40" t="s">
        <v>82</v>
      </c>
      <c r="AH241" s="155"/>
      <c r="AI241" s="40" t="s">
        <v>82</v>
      </c>
      <c r="AJ241" s="155"/>
      <c r="AK241" s="40" t="s">
        <v>82</v>
      </c>
      <c r="AL241" s="155" t="s">
        <v>85</v>
      </c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82</v>
      </c>
      <c r="P242" s="151" t="s">
        <v>88</v>
      </c>
      <c r="Q242" s="84" t="s">
        <v>82</v>
      </c>
      <c r="R242" s="151"/>
      <c r="S242" s="84" t="s">
        <v>82</v>
      </c>
      <c r="T242" s="151" t="s">
        <v>597</v>
      </c>
      <c r="U242" s="84" t="s">
        <v>82</v>
      </c>
      <c r="V242" s="151" t="s">
        <v>86</v>
      </c>
      <c r="W242" s="84" t="s">
        <v>82</v>
      </c>
      <c r="X242" s="151"/>
      <c r="Y242" s="84" t="s">
        <v>82</v>
      </c>
      <c r="Z242" s="151"/>
      <c r="AA242" s="84" t="s">
        <v>82</v>
      </c>
      <c r="AB242" s="151" t="s">
        <v>277</v>
      </c>
      <c r="AC242" s="84" t="s">
        <v>82</v>
      </c>
      <c r="AD242" s="151" t="s">
        <v>499</v>
      </c>
      <c r="AE242" s="84" t="s">
        <v>83</v>
      </c>
      <c r="AF242" s="151" t="s">
        <v>287</v>
      </c>
      <c r="AG242" s="84" t="s">
        <v>82</v>
      </c>
      <c r="AH242" s="151" t="s">
        <v>558</v>
      </c>
      <c r="AI242" s="84" t="s">
        <v>82</v>
      </c>
      <c r="AJ242" s="151"/>
      <c r="AK242" s="84" t="s">
        <v>82</v>
      </c>
      <c r="AL242" s="151" t="s">
        <v>87</v>
      </c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278</v>
      </c>
      <c r="P243" s="155"/>
      <c r="Q243" s="40" t="s">
        <v>278</v>
      </c>
      <c r="R243" s="155"/>
      <c r="S243" s="40" t="s">
        <v>278</v>
      </c>
      <c r="T243" s="155"/>
      <c r="U243" s="40" t="s">
        <v>278</v>
      </c>
      <c r="V243" s="155"/>
      <c r="W243" s="40" t="s">
        <v>278</v>
      </c>
      <c r="X243" s="155"/>
      <c r="Y243" s="40" t="s">
        <v>278</v>
      </c>
      <c r="Z243" s="155"/>
      <c r="AA243" s="40" t="s">
        <v>278</v>
      </c>
      <c r="AB243" s="155"/>
      <c r="AC243" s="40" t="s">
        <v>278</v>
      </c>
      <c r="AD243" s="155"/>
      <c r="AE243" s="40" t="s">
        <v>83</v>
      </c>
      <c r="AF243" s="155" t="s">
        <v>584</v>
      </c>
      <c r="AG243" s="40" t="s">
        <v>278</v>
      </c>
      <c r="AH243" s="155"/>
      <c r="AI243" s="40" t="s">
        <v>278</v>
      </c>
      <c r="AJ243" s="155"/>
      <c r="AK243" s="40" t="s">
        <v>278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/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/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83</v>
      </c>
      <c r="R246" s="151"/>
      <c r="S246" s="84" t="s">
        <v>83</v>
      </c>
      <c r="T246" s="151"/>
      <c r="U246" s="84" t="s">
        <v>83</v>
      </c>
      <c r="V246" s="151" t="s">
        <v>85</v>
      </c>
      <c r="W246" s="84" t="s">
        <v>83</v>
      </c>
      <c r="X246" s="151" t="s">
        <v>85</v>
      </c>
      <c r="Y246" s="84" t="s">
        <v>83</v>
      </c>
      <c r="Z246" s="151" t="s">
        <v>280</v>
      </c>
      <c r="AA246" s="84" t="s">
        <v>278</v>
      </c>
      <c r="AB246" s="151"/>
      <c r="AC246" s="84" t="s">
        <v>83</v>
      </c>
      <c r="AD246" s="151" t="s">
        <v>88</v>
      </c>
      <c r="AE246" s="84" t="s">
        <v>83</v>
      </c>
      <c r="AF246" s="151" t="s">
        <v>85</v>
      </c>
      <c r="AG246" s="84" t="s">
        <v>278</v>
      </c>
      <c r="AH246" s="151"/>
      <c r="AI246" s="84" t="s">
        <v>298</v>
      </c>
      <c r="AJ246" s="151" t="s">
        <v>89</v>
      </c>
      <c r="AK246" s="84" t="s">
        <v>278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83</v>
      </c>
      <c r="R247" s="151"/>
      <c r="S247" s="84" t="s">
        <v>83</v>
      </c>
      <c r="T247" s="151"/>
      <c r="U247" s="84" t="s">
        <v>276</v>
      </c>
      <c r="V247" s="151" t="s">
        <v>495</v>
      </c>
      <c r="W247" s="84" t="s">
        <v>83</v>
      </c>
      <c r="X247" s="151" t="s">
        <v>85</v>
      </c>
      <c r="Y247" s="84" t="s">
        <v>83</v>
      </c>
      <c r="Z247" s="151" t="s">
        <v>280</v>
      </c>
      <c r="AA247" s="84" t="s">
        <v>278</v>
      </c>
      <c r="AB247" s="151"/>
      <c r="AC247" s="84" t="s">
        <v>83</v>
      </c>
      <c r="AD247" s="151" t="s">
        <v>88</v>
      </c>
      <c r="AE247" s="84" t="s">
        <v>83</v>
      </c>
      <c r="AF247" s="151" t="s">
        <v>85</v>
      </c>
      <c r="AG247" s="84" t="s">
        <v>278</v>
      </c>
      <c r="AH247" s="151"/>
      <c r="AI247" s="84" t="s">
        <v>298</v>
      </c>
      <c r="AJ247" s="151" t="s">
        <v>586</v>
      </c>
      <c r="AK247" s="84" t="s">
        <v>278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83</v>
      </c>
      <c r="P248" s="151" t="s">
        <v>88</v>
      </c>
      <c r="Q248" s="84" t="s">
        <v>83</v>
      </c>
      <c r="R248" s="151"/>
      <c r="S248" s="84" t="s">
        <v>276</v>
      </c>
      <c r="T248" s="151" t="s">
        <v>510</v>
      </c>
      <c r="U248" s="84" t="s">
        <v>83</v>
      </c>
      <c r="V248" s="151" t="s">
        <v>276</v>
      </c>
      <c r="W248" s="84" t="s">
        <v>83</v>
      </c>
      <c r="X248" s="151" t="s">
        <v>85</v>
      </c>
      <c r="Y248" s="84" t="s">
        <v>83</v>
      </c>
      <c r="Z248" s="151" t="s">
        <v>280</v>
      </c>
      <c r="AA248" s="84" t="s">
        <v>282</v>
      </c>
      <c r="AB248" s="151" t="s">
        <v>85</v>
      </c>
      <c r="AC248" s="84" t="s">
        <v>83</v>
      </c>
      <c r="AD248" s="151" t="s">
        <v>85</v>
      </c>
      <c r="AE248" s="84" t="s">
        <v>83</v>
      </c>
      <c r="AF248" s="151" t="s">
        <v>90</v>
      </c>
      <c r="AG248" s="84" t="s">
        <v>298</v>
      </c>
      <c r="AH248" s="151" t="s">
        <v>85</v>
      </c>
      <c r="AI248" s="84" t="s">
        <v>298</v>
      </c>
      <c r="AJ248" s="151" t="s">
        <v>586</v>
      </c>
      <c r="AK248" s="84" t="s">
        <v>83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83</v>
      </c>
      <c r="P249" s="151" t="s">
        <v>88</v>
      </c>
      <c r="Q249" s="84" t="s">
        <v>278</v>
      </c>
      <c r="R249" s="151"/>
      <c r="S249" s="84" t="s">
        <v>278</v>
      </c>
      <c r="T249" s="151"/>
      <c r="U249" s="84" t="s">
        <v>278</v>
      </c>
      <c r="V249" s="151"/>
      <c r="W249" s="84" t="s">
        <v>278</v>
      </c>
      <c r="X249" s="151"/>
      <c r="Y249" s="84" t="s">
        <v>278</v>
      </c>
      <c r="Z249" s="151"/>
      <c r="AA249" s="84" t="s">
        <v>282</v>
      </c>
      <c r="AB249" s="151" t="s">
        <v>85</v>
      </c>
      <c r="AC249" s="84" t="s">
        <v>278</v>
      </c>
      <c r="AD249" s="151"/>
      <c r="AE249" s="84" t="s">
        <v>83</v>
      </c>
      <c r="AF249" s="151"/>
      <c r="AG249" s="84" t="s">
        <v>298</v>
      </c>
      <c r="AH249" s="151" t="s">
        <v>85</v>
      </c>
      <c r="AI249" s="84" t="s">
        <v>278</v>
      </c>
      <c r="AJ249" s="151"/>
      <c r="AK249" s="84" t="s">
        <v>83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83</v>
      </c>
      <c r="P250" s="155" t="s">
        <v>88</v>
      </c>
      <c r="Q250" s="40" t="s">
        <v>278</v>
      </c>
      <c r="R250" s="155"/>
      <c r="S250" s="40" t="s">
        <v>278</v>
      </c>
      <c r="T250" s="155"/>
      <c r="U250" s="40" t="s">
        <v>278</v>
      </c>
      <c r="V250" s="155"/>
      <c r="W250" s="40" t="s">
        <v>278</v>
      </c>
      <c r="X250" s="155"/>
      <c r="Y250" s="40" t="s">
        <v>278</v>
      </c>
      <c r="Z250" s="155"/>
      <c r="AA250" s="40" t="s">
        <v>282</v>
      </c>
      <c r="AB250" s="155" t="s">
        <v>85</v>
      </c>
      <c r="AC250" s="40" t="s">
        <v>278</v>
      </c>
      <c r="AD250" s="155"/>
      <c r="AE250" s="40" t="s">
        <v>83</v>
      </c>
      <c r="AF250" s="155" t="s">
        <v>283</v>
      </c>
      <c r="AG250" s="40" t="s">
        <v>298</v>
      </c>
      <c r="AH250" s="155" t="s">
        <v>85</v>
      </c>
      <c r="AI250" s="40" t="s">
        <v>278</v>
      </c>
      <c r="AJ250" s="155"/>
      <c r="AK250" s="40" t="s">
        <v>83</v>
      </c>
      <c r="AL250" s="155" t="s">
        <v>276</v>
      </c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278</v>
      </c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278</v>
      </c>
      <c r="X251" s="147"/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278</v>
      </c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278</v>
      </c>
      <c r="X252" s="149"/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276</v>
      </c>
      <c r="P253" s="246"/>
      <c r="Q253" s="41" t="s">
        <v>276</v>
      </c>
      <c r="R253" s="246"/>
      <c r="S253" s="41" t="s">
        <v>276</v>
      </c>
      <c r="T253" s="246"/>
      <c r="U253" s="41" t="s">
        <v>276</v>
      </c>
      <c r="V253" s="246"/>
      <c r="W253" s="41" t="s">
        <v>276</v>
      </c>
      <c r="X253" s="246" t="s">
        <v>88</v>
      </c>
      <c r="Y253" s="41" t="s">
        <v>276</v>
      </c>
      <c r="Z253" s="246"/>
      <c r="AA253" s="41" t="s">
        <v>276</v>
      </c>
      <c r="AB253" s="246"/>
      <c r="AC253" s="41" t="s">
        <v>276</v>
      </c>
      <c r="AD253" s="246"/>
      <c r="AE253" s="41" t="s">
        <v>83</v>
      </c>
      <c r="AF253" s="246" t="s">
        <v>288</v>
      </c>
      <c r="AG253" s="41" t="s">
        <v>276</v>
      </c>
      <c r="AH253" s="246" t="s">
        <v>523</v>
      </c>
      <c r="AI253" s="41" t="s">
        <v>276</v>
      </c>
      <c r="AJ253" s="246"/>
      <c r="AK253" s="41" t="s">
        <v>276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276</v>
      </c>
      <c r="P254" s="247"/>
      <c r="Q254" s="240" t="s">
        <v>276</v>
      </c>
      <c r="R254" s="247"/>
      <c r="S254" s="240" t="s">
        <v>276</v>
      </c>
      <c r="T254" s="247"/>
      <c r="U254" s="240" t="s">
        <v>276</v>
      </c>
      <c r="V254" s="247"/>
      <c r="W254" s="240" t="s">
        <v>276</v>
      </c>
      <c r="X254" s="247" t="s">
        <v>88</v>
      </c>
      <c r="Y254" s="240" t="s">
        <v>276</v>
      </c>
      <c r="Z254" s="247"/>
      <c r="AA254" s="240" t="s">
        <v>276</v>
      </c>
      <c r="AB254" s="247"/>
      <c r="AC254" s="240" t="s">
        <v>276</v>
      </c>
      <c r="AD254" s="247"/>
      <c r="AE254" s="240" t="s">
        <v>276</v>
      </c>
      <c r="AF254" s="247" t="s">
        <v>85</v>
      </c>
      <c r="AG254" s="240" t="s">
        <v>276</v>
      </c>
      <c r="AH254" s="247" t="s">
        <v>283</v>
      </c>
      <c r="AI254" s="240" t="s">
        <v>276</v>
      </c>
      <c r="AJ254" s="247"/>
      <c r="AK254" s="240" t="s">
        <v>276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277</v>
      </c>
      <c r="P255" s="159"/>
      <c r="Q255" s="89" t="s">
        <v>277</v>
      </c>
      <c r="R255" s="159"/>
      <c r="S255" s="89" t="s">
        <v>277</v>
      </c>
      <c r="T255" s="159"/>
      <c r="U255" s="89" t="s">
        <v>277</v>
      </c>
      <c r="V255" s="159"/>
      <c r="W255" s="89" t="s">
        <v>277</v>
      </c>
      <c r="X255" s="159" t="s">
        <v>86</v>
      </c>
      <c r="Y255" s="89" t="s">
        <v>277</v>
      </c>
      <c r="Z255" s="159" t="s">
        <v>280</v>
      </c>
      <c r="AA255" s="89" t="s">
        <v>277</v>
      </c>
      <c r="AB255" s="159" t="s">
        <v>85</v>
      </c>
      <c r="AC255" s="89" t="s">
        <v>277</v>
      </c>
      <c r="AD255" s="159"/>
      <c r="AE255" s="89" t="s">
        <v>277</v>
      </c>
      <c r="AF255" s="159"/>
      <c r="AG255" s="89" t="s">
        <v>277</v>
      </c>
      <c r="AH255" s="159" t="s">
        <v>288</v>
      </c>
      <c r="AI255" s="89" t="s">
        <v>277</v>
      </c>
      <c r="AJ255" s="159"/>
      <c r="AK255" s="89" t="s">
        <v>277</v>
      </c>
      <c r="AL255" s="159"/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277</v>
      </c>
      <c r="P256" s="159"/>
      <c r="Q256" s="89" t="s">
        <v>277</v>
      </c>
      <c r="R256" s="159"/>
      <c r="S256" s="89" t="s">
        <v>277</v>
      </c>
      <c r="T256" s="159"/>
      <c r="U256" s="89" t="s">
        <v>277</v>
      </c>
      <c r="V256" s="159" t="s">
        <v>295</v>
      </c>
      <c r="W256" s="89" t="s">
        <v>277</v>
      </c>
      <c r="X256" s="159" t="s">
        <v>295</v>
      </c>
      <c r="Y256" s="89" t="s">
        <v>277</v>
      </c>
      <c r="Z256" s="159" t="s">
        <v>280</v>
      </c>
      <c r="AA256" s="89" t="s">
        <v>277</v>
      </c>
      <c r="AB256" s="159" t="s">
        <v>85</v>
      </c>
      <c r="AC256" s="89" t="s">
        <v>277</v>
      </c>
      <c r="AD256" s="159" t="s">
        <v>276</v>
      </c>
      <c r="AE256" s="89" t="s">
        <v>277</v>
      </c>
      <c r="AF256" s="159"/>
      <c r="AG256" s="89" t="s">
        <v>277</v>
      </c>
      <c r="AH256" s="159"/>
      <c r="AI256" s="89" t="s">
        <v>277</v>
      </c>
      <c r="AJ256" s="159"/>
      <c r="AK256" s="89" t="s">
        <v>277</v>
      </c>
      <c r="AL256" s="159" t="s">
        <v>82</v>
      </c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82</v>
      </c>
      <c r="P257" s="159"/>
      <c r="Q257" s="89" t="s">
        <v>82</v>
      </c>
      <c r="R257" s="159"/>
      <c r="S257" s="89" t="s">
        <v>82</v>
      </c>
      <c r="T257" s="159" t="s">
        <v>89</v>
      </c>
      <c r="U257" s="89" t="s">
        <v>82</v>
      </c>
      <c r="V257" s="159" t="s">
        <v>86</v>
      </c>
      <c r="W257" s="89" t="s">
        <v>82</v>
      </c>
      <c r="X257" s="159"/>
      <c r="Y257" s="89" t="s">
        <v>82</v>
      </c>
      <c r="Z257" s="159"/>
      <c r="AA257" s="89" t="s">
        <v>82</v>
      </c>
      <c r="AB257" s="159"/>
      <c r="AC257" s="89" t="s">
        <v>82</v>
      </c>
      <c r="AD257" s="159" t="s">
        <v>499</v>
      </c>
      <c r="AE257" s="89" t="s">
        <v>82</v>
      </c>
      <c r="AF257" s="159"/>
      <c r="AG257" s="89" t="s">
        <v>82</v>
      </c>
      <c r="AH257" s="159"/>
      <c r="AI257" s="89" t="s">
        <v>82</v>
      </c>
      <c r="AJ257" s="159"/>
      <c r="AK257" s="89" t="s">
        <v>82</v>
      </c>
      <c r="AL257" s="159" t="s">
        <v>87</v>
      </c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82</v>
      </c>
      <c r="P258" s="156" t="s">
        <v>279</v>
      </c>
      <c r="Q258" s="87" t="s">
        <v>82</v>
      </c>
      <c r="R258" s="156"/>
      <c r="S258" s="87" t="s">
        <v>82</v>
      </c>
      <c r="T258" s="156" t="s">
        <v>669</v>
      </c>
      <c r="U258" s="87" t="s">
        <v>82</v>
      </c>
      <c r="V258" s="156"/>
      <c r="W258" s="87" t="s">
        <v>82</v>
      </c>
      <c r="X258" s="156" t="s">
        <v>86</v>
      </c>
      <c r="Y258" s="87" t="s">
        <v>82</v>
      </c>
      <c r="Z258" s="156" t="s">
        <v>88</v>
      </c>
      <c r="AA258" s="87" t="s">
        <v>82</v>
      </c>
      <c r="AB258" s="156"/>
      <c r="AC258" s="87" t="s">
        <v>82</v>
      </c>
      <c r="AD258" s="156"/>
      <c r="AE258" s="87" t="s">
        <v>82</v>
      </c>
      <c r="AF258" s="156"/>
      <c r="AG258" s="87" t="s">
        <v>82</v>
      </c>
      <c r="AH258" s="156"/>
      <c r="AI258" s="87" t="s">
        <v>82</v>
      </c>
      <c r="AJ258" s="156"/>
      <c r="AK258" s="87" t="s">
        <v>82</v>
      </c>
      <c r="AL258" s="156" t="s">
        <v>88</v>
      </c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82</v>
      </c>
      <c r="P259" s="157"/>
      <c r="Q259" s="80" t="s">
        <v>82</v>
      </c>
      <c r="R259" s="157"/>
      <c r="S259" s="80" t="s">
        <v>82</v>
      </c>
      <c r="T259" s="157"/>
      <c r="U259" s="80" t="s">
        <v>82</v>
      </c>
      <c r="V259" s="157" t="s">
        <v>10</v>
      </c>
      <c r="W259" s="80" t="s">
        <v>82</v>
      </c>
      <c r="X259" s="157"/>
      <c r="Y259" s="80" t="s">
        <v>82</v>
      </c>
      <c r="Z259" s="157"/>
      <c r="AA259" s="80" t="s">
        <v>82</v>
      </c>
      <c r="AB259" s="157" t="s">
        <v>22</v>
      </c>
      <c r="AC259" s="80" t="s">
        <v>82</v>
      </c>
      <c r="AD259" s="157" t="s">
        <v>278</v>
      </c>
      <c r="AE259" s="80" t="s">
        <v>82</v>
      </c>
      <c r="AF259" s="157"/>
      <c r="AG259" s="80" t="s">
        <v>82</v>
      </c>
      <c r="AH259" s="157"/>
      <c r="AI259" s="80" t="s">
        <v>82</v>
      </c>
      <c r="AJ259" s="157"/>
      <c r="AK259" s="80" t="s">
        <v>82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/>
      <c r="S260" s="89" t="s">
        <v>278</v>
      </c>
      <c r="T260" s="159"/>
      <c r="U260" s="89" t="s">
        <v>278</v>
      </c>
      <c r="V260" s="159"/>
      <c r="W260" s="89" t="s">
        <v>278</v>
      </c>
      <c r="X260" s="159"/>
      <c r="Y260" s="89" t="s">
        <v>278</v>
      </c>
      <c r="Z260" s="159"/>
      <c r="AA260" s="89" t="s">
        <v>278</v>
      </c>
      <c r="AB260" s="159"/>
      <c r="AC260" s="89" t="s">
        <v>278</v>
      </c>
      <c r="AD260" s="159" t="s">
        <v>84</v>
      </c>
      <c r="AE260" s="89" t="s">
        <v>278</v>
      </c>
      <c r="AF260" s="159"/>
      <c r="AG260" s="89" t="s">
        <v>278</v>
      </c>
      <c r="AH260" s="159"/>
      <c r="AI260" s="89" t="s">
        <v>278</v>
      </c>
      <c r="AJ260" s="159"/>
      <c r="AK260" s="89" t="s">
        <v>278</v>
      </c>
      <c r="AL260" s="159"/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278</v>
      </c>
      <c r="R261" s="160"/>
      <c r="S261" s="101" t="s">
        <v>278</v>
      </c>
      <c r="T261" s="160"/>
      <c r="U261" s="101" t="s">
        <v>278</v>
      </c>
      <c r="V261" s="160"/>
      <c r="W261" s="101" t="s">
        <v>278</v>
      </c>
      <c r="X261" s="160"/>
      <c r="Y261" s="101" t="s">
        <v>278</v>
      </c>
      <c r="Z261" s="160"/>
      <c r="AA261" s="101" t="s">
        <v>278</v>
      </c>
      <c r="AB261" s="160"/>
      <c r="AC261" s="101" t="s">
        <v>278</v>
      </c>
      <c r="AD261" s="160" t="s">
        <v>84</v>
      </c>
      <c r="AE261" s="101" t="s">
        <v>278</v>
      </c>
      <c r="AF261" s="160"/>
      <c r="AG261" s="101" t="s">
        <v>278</v>
      </c>
      <c r="AH261" s="160"/>
      <c r="AI261" s="101" t="s">
        <v>278</v>
      </c>
      <c r="AJ261" s="160"/>
      <c r="AK261" s="101" t="s">
        <v>278</v>
      </c>
      <c r="AL261" s="160"/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276</v>
      </c>
      <c r="P262" s="160" t="s">
        <v>510</v>
      </c>
      <c r="Q262" s="101" t="s">
        <v>276</v>
      </c>
      <c r="R262" s="160"/>
      <c r="S262" s="101" t="s">
        <v>276</v>
      </c>
      <c r="T262" s="160" t="s">
        <v>669</v>
      </c>
      <c r="U262" s="101" t="s">
        <v>276</v>
      </c>
      <c r="V262" s="160" t="s">
        <v>86</v>
      </c>
      <c r="W262" s="101" t="s">
        <v>276</v>
      </c>
      <c r="X262" s="160" t="s">
        <v>86</v>
      </c>
      <c r="Y262" s="101" t="s">
        <v>276</v>
      </c>
      <c r="Z262" s="160" t="s">
        <v>279</v>
      </c>
      <c r="AA262" s="101" t="s">
        <v>276</v>
      </c>
      <c r="AB262" s="160" t="s">
        <v>88</v>
      </c>
      <c r="AC262" s="101" t="s">
        <v>276</v>
      </c>
      <c r="AD262" s="160" t="s">
        <v>278</v>
      </c>
      <c r="AE262" s="101" t="s">
        <v>276</v>
      </c>
      <c r="AF262" s="160" t="s">
        <v>90</v>
      </c>
      <c r="AG262" s="101" t="s">
        <v>276</v>
      </c>
      <c r="AH262" s="160"/>
      <c r="AI262" s="101" t="s">
        <v>276</v>
      </c>
      <c r="AJ262" s="160"/>
      <c r="AK262" s="101" t="s">
        <v>276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276</v>
      </c>
      <c r="P263" s="159" t="s">
        <v>587</v>
      </c>
      <c r="Q263" s="89" t="s">
        <v>276</v>
      </c>
      <c r="R263" s="159"/>
      <c r="S263" s="89" t="s">
        <v>276</v>
      </c>
      <c r="T263" s="159" t="s">
        <v>587</v>
      </c>
      <c r="U263" s="89" t="s">
        <v>587</v>
      </c>
      <c r="V263" s="159" t="s">
        <v>522</v>
      </c>
      <c r="W263" s="89" t="s">
        <v>276</v>
      </c>
      <c r="X263" s="159" t="s">
        <v>10</v>
      </c>
      <c r="Y263" s="89" t="s">
        <v>276</v>
      </c>
      <c r="Z263" s="159"/>
      <c r="AA263" s="89" t="s">
        <v>276</v>
      </c>
      <c r="AB263" s="159" t="s">
        <v>88</v>
      </c>
      <c r="AC263" s="89" t="s">
        <v>276</v>
      </c>
      <c r="AD263" s="159" t="s">
        <v>587</v>
      </c>
      <c r="AE263" s="89" t="s">
        <v>276</v>
      </c>
      <c r="AF263" s="159" t="s">
        <v>90</v>
      </c>
      <c r="AG263" s="89" t="s">
        <v>587</v>
      </c>
      <c r="AH263" s="159" t="s">
        <v>288</v>
      </c>
      <c r="AI263" s="89" t="s">
        <v>276</v>
      </c>
      <c r="AJ263" s="159" t="s">
        <v>587</v>
      </c>
      <c r="AK263" s="89" t="s">
        <v>276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277</v>
      </c>
      <c r="P264" s="160"/>
      <c r="Q264" s="101" t="s">
        <v>277</v>
      </c>
      <c r="R264" s="160"/>
      <c r="S264" s="101" t="s">
        <v>277</v>
      </c>
      <c r="T264" s="160"/>
      <c r="U264" s="101" t="s">
        <v>277</v>
      </c>
      <c r="V264" s="160" t="s">
        <v>510</v>
      </c>
      <c r="W264" s="101" t="s">
        <v>277</v>
      </c>
      <c r="X264" s="160" t="s">
        <v>86</v>
      </c>
      <c r="Y264" s="101" t="s">
        <v>277</v>
      </c>
      <c r="Z264" s="160" t="s">
        <v>82</v>
      </c>
      <c r="AA264" s="101" t="s">
        <v>277</v>
      </c>
      <c r="AB264" s="160" t="s">
        <v>88</v>
      </c>
      <c r="AC264" s="101" t="s">
        <v>276</v>
      </c>
      <c r="AD264" s="160" t="s">
        <v>466</v>
      </c>
      <c r="AE264" s="101" t="s">
        <v>277</v>
      </c>
      <c r="AF264" s="160" t="s">
        <v>90</v>
      </c>
      <c r="AG264" s="101" t="s">
        <v>277</v>
      </c>
      <c r="AH264" s="160"/>
      <c r="AI264" s="101" t="s">
        <v>277</v>
      </c>
      <c r="AJ264" s="160"/>
      <c r="AK264" s="101" t="s">
        <v>277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277</v>
      </c>
      <c r="P265" s="156"/>
      <c r="Q265" s="87" t="s">
        <v>277</v>
      </c>
      <c r="R265" s="156"/>
      <c r="S265" s="87" t="s">
        <v>693</v>
      </c>
      <c r="T265" s="156" t="s">
        <v>17</v>
      </c>
      <c r="U265" s="87" t="s">
        <v>277</v>
      </c>
      <c r="V265" s="156" t="s">
        <v>10</v>
      </c>
      <c r="W265" s="87" t="s">
        <v>277</v>
      </c>
      <c r="X265" s="156" t="s">
        <v>86</v>
      </c>
      <c r="Y265" s="87" t="s">
        <v>277</v>
      </c>
      <c r="Z265" s="156" t="s">
        <v>82</v>
      </c>
      <c r="AA265" s="87" t="s">
        <v>277</v>
      </c>
      <c r="AB265" s="156" t="s">
        <v>85</v>
      </c>
      <c r="AC265" s="87" t="s">
        <v>277</v>
      </c>
      <c r="AD265" s="156" t="s">
        <v>499</v>
      </c>
      <c r="AE265" s="87" t="s">
        <v>277</v>
      </c>
      <c r="AF265" s="156"/>
      <c r="AG265" s="87" t="s">
        <v>277</v>
      </c>
      <c r="AH265" s="156"/>
      <c r="AI265" s="87" t="s">
        <v>277</v>
      </c>
      <c r="AJ265" s="156"/>
      <c r="AK265" s="87" t="s">
        <v>277</v>
      </c>
      <c r="AL265" s="156" t="s">
        <v>88</v>
      </c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277</v>
      </c>
      <c r="P266" s="157"/>
      <c r="Q266" s="80" t="s">
        <v>277</v>
      </c>
      <c r="R266" s="157"/>
      <c r="S266" s="80" t="s">
        <v>277</v>
      </c>
      <c r="T266" s="157" t="s">
        <v>288</v>
      </c>
      <c r="U266" s="80" t="s">
        <v>277</v>
      </c>
      <c r="V266" s="157"/>
      <c r="W266" s="80" t="s">
        <v>277</v>
      </c>
      <c r="X266" s="157" t="s">
        <v>86</v>
      </c>
      <c r="Y266" s="80" t="s">
        <v>277</v>
      </c>
      <c r="Z266" s="157" t="s">
        <v>82</v>
      </c>
      <c r="AA266" s="80" t="s">
        <v>277</v>
      </c>
      <c r="AB266" s="157"/>
      <c r="AC266" s="80" t="s">
        <v>277</v>
      </c>
      <c r="AD266" s="157"/>
      <c r="AE266" s="80" t="s">
        <v>277</v>
      </c>
      <c r="AF266" s="157"/>
      <c r="AG266" s="80" t="s">
        <v>277</v>
      </c>
      <c r="AH266" s="157"/>
      <c r="AI266" s="80" t="s">
        <v>277</v>
      </c>
      <c r="AJ266" s="157"/>
      <c r="AK266" s="80" t="s">
        <v>277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82</v>
      </c>
      <c r="P267" s="159"/>
      <c r="Q267" s="89" t="s">
        <v>82</v>
      </c>
      <c r="R267" s="159"/>
      <c r="S267" s="89" t="s">
        <v>82</v>
      </c>
      <c r="T267" s="159" t="s">
        <v>539</v>
      </c>
      <c r="U267" s="89" t="s">
        <v>82</v>
      </c>
      <c r="V267" s="159"/>
      <c r="W267" s="89" t="s">
        <v>82</v>
      </c>
      <c r="X267" s="159"/>
      <c r="Y267" s="89" t="s">
        <v>82</v>
      </c>
      <c r="Z267" s="159"/>
      <c r="AA267" s="89" t="s">
        <v>82</v>
      </c>
      <c r="AB267" s="159"/>
      <c r="AC267" s="89" t="s">
        <v>82</v>
      </c>
      <c r="AD267" s="159"/>
      <c r="AE267" s="89" t="s">
        <v>82</v>
      </c>
      <c r="AF267" s="159"/>
      <c r="AG267" s="89" t="s">
        <v>82</v>
      </c>
      <c r="AH267" s="159" t="s">
        <v>650</v>
      </c>
      <c r="AI267" s="89" t="s">
        <v>82</v>
      </c>
      <c r="AJ267" s="159"/>
      <c r="AK267" s="89" t="s">
        <v>82</v>
      </c>
      <c r="AL267" s="159" t="s">
        <v>577</v>
      </c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82</v>
      </c>
      <c r="P268" s="160"/>
      <c r="Q268" s="101" t="s">
        <v>82</v>
      </c>
      <c r="R268" s="160"/>
      <c r="S268" s="101" t="s">
        <v>82</v>
      </c>
      <c r="T268" s="160"/>
      <c r="U268" s="101" t="s">
        <v>82</v>
      </c>
      <c r="V268" s="160" t="s">
        <v>278</v>
      </c>
      <c r="W268" s="101" t="s">
        <v>82</v>
      </c>
      <c r="X268" s="160" t="s">
        <v>86</v>
      </c>
      <c r="Y268" s="101" t="s">
        <v>82</v>
      </c>
      <c r="Z268" s="160" t="s">
        <v>85</v>
      </c>
      <c r="AA268" s="101" t="s">
        <v>82</v>
      </c>
      <c r="AB268" s="160"/>
      <c r="AC268" s="101" t="s">
        <v>82</v>
      </c>
      <c r="AD268" s="160"/>
      <c r="AE268" s="101" t="s">
        <v>82</v>
      </c>
      <c r="AF268" s="160" t="s">
        <v>88</v>
      </c>
      <c r="AG268" s="101" t="s">
        <v>82</v>
      </c>
      <c r="AH268" s="160" t="s">
        <v>539</v>
      </c>
      <c r="AI268" s="101" t="s">
        <v>82</v>
      </c>
      <c r="AJ268" s="160"/>
      <c r="AK268" s="101" t="s">
        <v>82</v>
      </c>
      <c r="AL268" s="160" t="s">
        <v>89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278</v>
      </c>
      <c r="P269" s="160"/>
      <c r="Q269" s="101" t="s">
        <v>278</v>
      </c>
      <c r="R269" s="160"/>
      <c r="S269" s="101" t="s">
        <v>278</v>
      </c>
      <c r="T269" s="160"/>
      <c r="U269" s="101" t="s">
        <v>278</v>
      </c>
      <c r="V269" s="160" t="s">
        <v>495</v>
      </c>
      <c r="W269" s="101" t="s">
        <v>278</v>
      </c>
      <c r="X269" s="160"/>
      <c r="Y269" s="101" t="s">
        <v>278</v>
      </c>
      <c r="Z269" s="160"/>
      <c r="AA269" s="101" t="s">
        <v>278</v>
      </c>
      <c r="AB269" s="160"/>
      <c r="AC269" s="101" t="s">
        <v>278</v>
      </c>
      <c r="AD269" s="160"/>
      <c r="AE269" s="101" t="s">
        <v>278</v>
      </c>
      <c r="AF269" s="160"/>
      <c r="AG269" s="101" t="s">
        <v>278</v>
      </c>
      <c r="AH269" s="160" t="s">
        <v>82</v>
      </c>
      <c r="AI269" s="101" t="s">
        <v>278</v>
      </c>
      <c r="AJ269" s="160"/>
      <c r="AK269" s="101" t="s">
        <v>278</v>
      </c>
      <c r="AL269" s="160"/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278</v>
      </c>
      <c r="P270" s="159"/>
      <c r="Q270" s="89" t="s">
        <v>278</v>
      </c>
      <c r="R270" s="159"/>
      <c r="S270" s="89" t="s">
        <v>278</v>
      </c>
      <c r="T270" s="159"/>
      <c r="U270" s="89" t="s">
        <v>278</v>
      </c>
      <c r="V270" s="159"/>
      <c r="W270" s="89" t="s">
        <v>278</v>
      </c>
      <c r="X270" s="159"/>
      <c r="Y270" s="89" t="s">
        <v>278</v>
      </c>
      <c r="Z270" s="159"/>
      <c r="AA270" s="89" t="s">
        <v>278</v>
      </c>
      <c r="AB270" s="159"/>
      <c r="AC270" s="89" t="s">
        <v>278</v>
      </c>
      <c r="AD270" s="159"/>
      <c r="AE270" s="89" t="s">
        <v>278</v>
      </c>
      <c r="AF270" s="159"/>
      <c r="AG270" s="89" t="s">
        <v>278</v>
      </c>
      <c r="AH270" s="159" t="s">
        <v>82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276</v>
      </c>
      <c r="P271" s="160"/>
      <c r="Q271" s="101" t="s">
        <v>276</v>
      </c>
      <c r="R271" s="160"/>
      <c r="S271" s="101" t="s">
        <v>276</v>
      </c>
      <c r="T271" s="160" t="s">
        <v>89</v>
      </c>
      <c r="U271" s="101" t="s">
        <v>276</v>
      </c>
      <c r="V271" s="160" t="s">
        <v>86</v>
      </c>
      <c r="W271" s="101" t="s">
        <v>276</v>
      </c>
      <c r="X271" s="160" t="s">
        <v>86</v>
      </c>
      <c r="Y271" s="101" t="s">
        <v>276</v>
      </c>
      <c r="Z271" s="160" t="s">
        <v>88</v>
      </c>
      <c r="AA271" s="101" t="s">
        <v>276</v>
      </c>
      <c r="AB271" s="160"/>
      <c r="AC271" s="101" t="s">
        <v>276</v>
      </c>
      <c r="AD271" s="160"/>
      <c r="AE271" s="101" t="s">
        <v>276</v>
      </c>
      <c r="AF271" s="160" t="s">
        <v>90</v>
      </c>
      <c r="AG271" s="101" t="s">
        <v>276</v>
      </c>
      <c r="AH271" s="160" t="s">
        <v>630</v>
      </c>
      <c r="AI271" s="101" t="s">
        <v>276</v>
      </c>
      <c r="AJ271" s="160" t="s">
        <v>277</v>
      </c>
      <c r="AK271" s="101" t="s">
        <v>276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276</v>
      </c>
      <c r="P272" s="156"/>
      <c r="Q272" s="87" t="s">
        <v>276</v>
      </c>
      <c r="R272" s="156"/>
      <c r="S272" s="87" t="s">
        <v>276</v>
      </c>
      <c r="T272" s="156" t="s">
        <v>85</v>
      </c>
      <c r="U272" s="87" t="s">
        <v>276</v>
      </c>
      <c r="V272" s="156" t="s">
        <v>86</v>
      </c>
      <c r="W272" s="87" t="s">
        <v>276</v>
      </c>
      <c r="X272" s="156" t="s">
        <v>86</v>
      </c>
      <c r="Y272" s="87" t="s">
        <v>276</v>
      </c>
      <c r="Z272" s="156" t="s">
        <v>88</v>
      </c>
      <c r="AA272" s="87" t="s">
        <v>276</v>
      </c>
      <c r="AB272" s="156"/>
      <c r="AC272" s="87" t="s">
        <v>276</v>
      </c>
      <c r="AD272" s="156"/>
      <c r="AE272" s="87" t="s">
        <v>276</v>
      </c>
      <c r="AF272" s="156"/>
      <c r="AG272" s="87" t="s">
        <v>276</v>
      </c>
      <c r="AH272" s="156" t="s">
        <v>630</v>
      </c>
      <c r="AI272" s="87" t="s">
        <v>276</v>
      </c>
      <c r="AJ272" s="156" t="s">
        <v>277</v>
      </c>
      <c r="AK272" s="87" t="s">
        <v>276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276</v>
      </c>
      <c r="P273" s="157"/>
      <c r="Q273" s="80" t="s">
        <v>276</v>
      </c>
      <c r="R273" s="157" t="s">
        <v>537</v>
      </c>
      <c r="S273" s="80" t="s">
        <v>276</v>
      </c>
      <c r="T273" s="157"/>
      <c r="U273" s="80" t="s">
        <v>276</v>
      </c>
      <c r="V273" s="157" t="s">
        <v>17</v>
      </c>
      <c r="W273" s="80" t="s">
        <v>276</v>
      </c>
      <c r="X273" s="157" t="s">
        <v>86</v>
      </c>
      <c r="Y273" s="80" t="s">
        <v>276</v>
      </c>
      <c r="Z273" s="157" t="s">
        <v>88</v>
      </c>
      <c r="AA273" s="80" t="s">
        <v>276</v>
      </c>
      <c r="AB273" s="157"/>
      <c r="AC273" s="80" t="s">
        <v>276</v>
      </c>
      <c r="AD273" s="157"/>
      <c r="AE273" s="80" t="s">
        <v>276</v>
      </c>
      <c r="AF273" s="157"/>
      <c r="AG273" s="80" t="s">
        <v>276</v>
      </c>
      <c r="AH273" s="157" t="s">
        <v>552</v>
      </c>
      <c r="AI273" s="80" t="s">
        <v>276</v>
      </c>
      <c r="AJ273" s="157" t="s">
        <v>277</v>
      </c>
      <c r="AK273" s="80" t="s">
        <v>276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277</v>
      </c>
      <c r="P274" s="159"/>
      <c r="Q274" s="89" t="s">
        <v>277</v>
      </c>
      <c r="R274" s="159"/>
      <c r="S274" s="89" t="s">
        <v>277</v>
      </c>
      <c r="T274" s="159" t="s">
        <v>84</v>
      </c>
      <c r="U274" s="89" t="s">
        <v>277</v>
      </c>
      <c r="V274" s="159" t="s">
        <v>86</v>
      </c>
      <c r="W274" s="89" t="s">
        <v>277</v>
      </c>
      <c r="X274" s="159" t="s">
        <v>86</v>
      </c>
      <c r="Y274" s="89" t="s">
        <v>277</v>
      </c>
      <c r="Z274" s="159" t="s">
        <v>85</v>
      </c>
      <c r="AA274" s="89" t="s">
        <v>277</v>
      </c>
      <c r="AB274" s="159"/>
      <c r="AC274" s="89" t="s">
        <v>277</v>
      </c>
      <c r="AD274" s="159" t="s">
        <v>84</v>
      </c>
      <c r="AE274" s="89" t="s">
        <v>277</v>
      </c>
      <c r="AF274" s="159"/>
      <c r="AG274" s="89" t="s">
        <v>277</v>
      </c>
      <c r="AH274" s="159"/>
      <c r="AI274" s="89" t="s">
        <v>277</v>
      </c>
      <c r="AJ274" s="159"/>
      <c r="AK274" s="89" t="s">
        <v>277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277</v>
      </c>
      <c r="P275" s="160" t="s">
        <v>492</v>
      </c>
      <c r="Q275" s="101" t="s">
        <v>277</v>
      </c>
      <c r="R275" s="160"/>
      <c r="S275" s="101" t="s">
        <v>277</v>
      </c>
      <c r="T275" s="160" t="s">
        <v>669</v>
      </c>
      <c r="U275" s="101" t="s">
        <v>277</v>
      </c>
      <c r="V275" s="160" t="s">
        <v>86</v>
      </c>
      <c r="W275" s="101" t="s">
        <v>277</v>
      </c>
      <c r="X275" s="160" t="s">
        <v>86</v>
      </c>
      <c r="Y275" s="101" t="s">
        <v>277</v>
      </c>
      <c r="Z275" s="160" t="s">
        <v>85</v>
      </c>
      <c r="AA275" s="101" t="s">
        <v>277</v>
      </c>
      <c r="AB275" s="160"/>
      <c r="AC275" s="101" t="s">
        <v>277</v>
      </c>
      <c r="AD275" s="160"/>
      <c r="AE275" s="101" t="s">
        <v>277</v>
      </c>
      <c r="AF275" s="160"/>
      <c r="AG275" s="101" t="s">
        <v>277</v>
      </c>
      <c r="AH275" s="160"/>
      <c r="AI275" s="101" t="s">
        <v>277</v>
      </c>
      <c r="AJ275" s="160"/>
      <c r="AK275" s="101" t="s">
        <v>277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82</v>
      </c>
      <c r="P276" s="160"/>
      <c r="Q276" s="101" t="s">
        <v>82</v>
      </c>
      <c r="R276" s="160"/>
      <c r="S276" s="101" t="s">
        <v>82</v>
      </c>
      <c r="T276" s="160" t="s">
        <v>277</v>
      </c>
      <c r="U276" s="101" t="s">
        <v>82</v>
      </c>
      <c r="V276" s="160" t="s">
        <v>86</v>
      </c>
      <c r="W276" s="101" t="s">
        <v>82</v>
      </c>
      <c r="X276" s="160" t="s">
        <v>86</v>
      </c>
      <c r="Y276" s="101" t="s">
        <v>82</v>
      </c>
      <c r="Z276" s="160" t="s">
        <v>85</v>
      </c>
      <c r="AA276" s="101" t="s">
        <v>82</v>
      </c>
      <c r="AB276" s="160"/>
      <c r="AC276" s="101" t="s">
        <v>82</v>
      </c>
      <c r="AD276" s="160" t="s">
        <v>85</v>
      </c>
      <c r="AE276" s="101" t="s">
        <v>82</v>
      </c>
      <c r="AF276" s="160"/>
      <c r="AG276" s="101" t="s">
        <v>82</v>
      </c>
      <c r="AH276" s="160"/>
      <c r="AI276" s="101" t="s">
        <v>82</v>
      </c>
      <c r="AJ276" s="160"/>
      <c r="AK276" s="101" t="s">
        <v>82</v>
      </c>
      <c r="AL276" s="160" t="s">
        <v>277</v>
      </c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82</v>
      </c>
      <c r="P277" s="159"/>
      <c r="Q277" s="89" t="s">
        <v>82</v>
      </c>
      <c r="R277" s="159"/>
      <c r="S277" s="89" t="s">
        <v>277</v>
      </c>
      <c r="T277" s="159" t="s">
        <v>284</v>
      </c>
      <c r="U277" s="89" t="s">
        <v>82</v>
      </c>
      <c r="V277" s="159" t="s">
        <v>86</v>
      </c>
      <c r="W277" s="89" t="s">
        <v>82</v>
      </c>
      <c r="X277" s="159" t="s">
        <v>86</v>
      </c>
      <c r="Y277" s="89" t="s">
        <v>82</v>
      </c>
      <c r="Z277" s="159" t="s">
        <v>85</v>
      </c>
      <c r="AA277" s="89" t="s">
        <v>82</v>
      </c>
      <c r="AB277" s="159"/>
      <c r="AC277" s="89" t="s">
        <v>82</v>
      </c>
      <c r="AD277" s="159" t="s">
        <v>85</v>
      </c>
      <c r="AE277" s="89" t="s">
        <v>82</v>
      </c>
      <c r="AF277" s="159"/>
      <c r="AG277" s="89" t="s">
        <v>82</v>
      </c>
      <c r="AH277" s="159"/>
      <c r="AI277" s="89" t="s">
        <v>82</v>
      </c>
      <c r="AJ277" s="159"/>
      <c r="AK277" s="89" t="s">
        <v>277</v>
      </c>
      <c r="AL277" s="159" t="s">
        <v>537</v>
      </c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278</v>
      </c>
      <c r="T278" s="160"/>
      <c r="U278" s="101" t="s">
        <v>278</v>
      </c>
      <c r="V278" s="160"/>
      <c r="W278" s="101" t="s">
        <v>278</v>
      </c>
      <c r="X278" s="160"/>
      <c r="Y278" s="101" t="s">
        <v>278</v>
      </c>
      <c r="Z278" s="160"/>
      <c r="AA278" s="101" t="s">
        <v>278</v>
      </c>
      <c r="AB278" s="160"/>
      <c r="AC278" s="101" t="s">
        <v>278</v>
      </c>
      <c r="AD278" s="160"/>
      <c r="AE278" s="101" t="s">
        <v>278</v>
      </c>
      <c r="AF278" s="160"/>
      <c r="AG278" s="101" t="s">
        <v>278</v>
      </c>
      <c r="AH278" s="160"/>
      <c r="AI278" s="101" t="s">
        <v>278</v>
      </c>
      <c r="AJ278" s="160"/>
      <c r="AK278" s="101" t="s">
        <v>278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83</v>
      </c>
      <c r="P281" s="159" t="s">
        <v>492</v>
      </c>
      <c r="Q281" s="89" t="s">
        <v>278</v>
      </c>
      <c r="R281" s="159"/>
      <c r="S281" s="89" t="s">
        <v>278</v>
      </c>
      <c r="T281" s="159"/>
      <c r="U281" s="89" t="s">
        <v>505</v>
      </c>
      <c r="V281" s="159" t="s">
        <v>510</v>
      </c>
      <c r="W281" s="89" t="s">
        <v>278</v>
      </c>
      <c r="X281" s="159"/>
      <c r="Y281" s="89" t="s">
        <v>278</v>
      </c>
      <c r="Z281" s="159"/>
      <c r="AA281" s="89" t="s">
        <v>282</v>
      </c>
      <c r="AB281" s="159" t="s">
        <v>87</v>
      </c>
      <c r="AC281" s="89" t="s">
        <v>278</v>
      </c>
      <c r="AD281" s="159"/>
      <c r="AE281" s="89" t="s">
        <v>278</v>
      </c>
      <c r="AF281" s="159"/>
      <c r="AG281" s="89" t="s">
        <v>298</v>
      </c>
      <c r="AH281" s="159" t="s">
        <v>87</v>
      </c>
      <c r="AI281" s="89" t="s">
        <v>278</v>
      </c>
      <c r="AJ281" s="159"/>
      <c r="AK281" s="89" t="s">
        <v>83</v>
      </c>
      <c r="AL281" s="159" t="s">
        <v>84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726</v>
      </c>
      <c r="I282" s="89" t="s">
        <v>83</v>
      </c>
      <c r="J282" s="159" t="s">
        <v>492</v>
      </c>
      <c r="K282" s="89" t="s">
        <v>277</v>
      </c>
      <c r="L282" s="159" t="s">
        <v>727</v>
      </c>
      <c r="M282" s="89" t="s">
        <v>82</v>
      </c>
      <c r="N282" s="159" t="s">
        <v>500</v>
      </c>
      <c r="O282" s="89" t="s">
        <v>83</v>
      </c>
      <c r="P282" s="159" t="s">
        <v>492</v>
      </c>
      <c r="Q282" s="89" t="s">
        <v>278</v>
      </c>
      <c r="R282" s="159"/>
      <c r="S282" s="89" t="s">
        <v>278</v>
      </c>
      <c r="T282" s="159"/>
      <c r="U282" s="89" t="s">
        <v>505</v>
      </c>
      <c r="V282" s="159" t="s">
        <v>537</v>
      </c>
      <c r="W282" s="89" t="s">
        <v>278</v>
      </c>
      <c r="X282" s="159"/>
      <c r="Y282" s="89" t="s">
        <v>278</v>
      </c>
      <c r="Z282" s="159"/>
      <c r="AA282" s="89" t="s">
        <v>282</v>
      </c>
      <c r="AB282" s="159" t="s">
        <v>87</v>
      </c>
      <c r="AC282" s="89" t="s">
        <v>278</v>
      </c>
      <c r="AD282" s="159"/>
      <c r="AE282" s="89" t="s">
        <v>278</v>
      </c>
      <c r="AF282" s="159"/>
      <c r="AG282" s="89" t="s">
        <v>298</v>
      </c>
      <c r="AH282" s="159" t="s">
        <v>82</v>
      </c>
      <c r="AI282" s="89" t="s">
        <v>278</v>
      </c>
      <c r="AJ282" s="159"/>
      <c r="AK282" s="89" t="s">
        <v>83</v>
      </c>
      <c r="AL282" s="159" t="s">
        <v>84</v>
      </c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492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83</v>
      </c>
      <c r="P283" s="163" t="s">
        <v>492</v>
      </c>
      <c r="Q283" s="90" t="s">
        <v>83</v>
      </c>
      <c r="R283" s="163" t="s">
        <v>85</v>
      </c>
      <c r="S283" s="90" t="s">
        <v>83</v>
      </c>
      <c r="T283" s="163" t="s">
        <v>89</v>
      </c>
      <c r="U283" s="90" t="s">
        <v>505</v>
      </c>
      <c r="V283" s="163"/>
      <c r="W283" s="90" t="s">
        <v>83</v>
      </c>
      <c r="X283" s="163" t="s">
        <v>85</v>
      </c>
      <c r="Y283" s="90" t="s">
        <v>83</v>
      </c>
      <c r="Z283" s="163" t="s">
        <v>280</v>
      </c>
      <c r="AA283" s="90" t="s">
        <v>282</v>
      </c>
      <c r="AB283" s="163" t="s">
        <v>87</v>
      </c>
      <c r="AC283" s="90" t="s">
        <v>83</v>
      </c>
      <c r="AD283" s="163" t="s">
        <v>87</v>
      </c>
      <c r="AE283" s="90" t="s">
        <v>83</v>
      </c>
      <c r="AF283" s="163" t="s">
        <v>90</v>
      </c>
      <c r="AG283" s="90" t="s">
        <v>298</v>
      </c>
      <c r="AH283" s="163" t="s">
        <v>85</v>
      </c>
      <c r="AI283" s="90" t="s">
        <v>298</v>
      </c>
      <c r="AJ283" s="163"/>
      <c r="AK283" s="90" t="s">
        <v>83</v>
      </c>
      <c r="AL283" s="163" t="s">
        <v>276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 t="s">
        <v>492</v>
      </c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83</v>
      </c>
      <c r="R284" s="151" t="s">
        <v>85</v>
      </c>
      <c r="S284" s="84" t="s">
        <v>83</v>
      </c>
      <c r="T284" s="151" t="s">
        <v>88</v>
      </c>
      <c r="U284" s="84" t="s">
        <v>278</v>
      </c>
      <c r="V284" s="151"/>
      <c r="W284" s="84" t="s">
        <v>83</v>
      </c>
      <c r="X284" s="151" t="s">
        <v>85</v>
      </c>
      <c r="Y284" s="84" t="s">
        <v>83</v>
      </c>
      <c r="Z284" s="151" t="s">
        <v>280</v>
      </c>
      <c r="AA284" s="84" t="s">
        <v>278</v>
      </c>
      <c r="AB284" s="151"/>
      <c r="AC284" s="84" t="s">
        <v>83</v>
      </c>
      <c r="AD284" s="151" t="s">
        <v>87</v>
      </c>
      <c r="AE284" s="84" t="s">
        <v>83</v>
      </c>
      <c r="AF284" s="151" t="s">
        <v>90</v>
      </c>
      <c r="AG284" s="84" t="s">
        <v>278</v>
      </c>
      <c r="AH284" s="151"/>
      <c r="AI284" s="84" t="s">
        <v>298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278</v>
      </c>
      <c r="P285" s="151"/>
      <c r="Q285" s="84" t="s">
        <v>83</v>
      </c>
      <c r="R285" s="151" t="s">
        <v>85</v>
      </c>
      <c r="S285" s="84" t="s">
        <v>83</v>
      </c>
      <c r="T285" s="151" t="s">
        <v>88</v>
      </c>
      <c r="U285" s="84" t="s">
        <v>278</v>
      </c>
      <c r="V285" s="151"/>
      <c r="W285" s="84" t="s">
        <v>83</v>
      </c>
      <c r="X285" s="151" t="s">
        <v>85</v>
      </c>
      <c r="Y285" s="84" t="s">
        <v>83</v>
      </c>
      <c r="Z285" s="151" t="s">
        <v>280</v>
      </c>
      <c r="AA285" s="84" t="s">
        <v>278</v>
      </c>
      <c r="AB285" s="151"/>
      <c r="AC285" s="84" t="s">
        <v>83</v>
      </c>
      <c r="AD285" s="151" t="s">
        <v>87</v>
      </c>
      <c r="AE285" s="84" t="s">
        <v>83</v>
      </c>
      <c r="AF285" s="151" t="s">
        <v>90</v>
      </c>
      <c r="AG285" s="84" t="s">
        <v>278</v>
      </c>
      <c r="AH285" s="151"/>
      <c r="AI285" s="84" t="s">
        <v>298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278</v>
      </c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/>
      <c r="Y286" s="87" t="s">
        <v>278</v>
      </c>
      <c r="Z286" s="156"/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278</v>
      </c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/>
      <c r="Y287" s="80" t="s">
        <v>278</v>
      </c>
      <c r="Z287" s="157"/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 t="s">
        <v>276</v>
      </c>
      <c r="P288" s="151" t="s">
        <v>84</v>
      </c>
      <c r="Q288" s="84" t="s">
        <v>276</v>
      </c>
      <c r="R288" s="151"/>
      <c r="S288" s="84" t="s">
        <v>276</v>
      </c>
      <c r="T288" s="151" t="s">
        <v>84</v>
      </c>
      <c r="U288" s="84" t="s">
        <v>87</v>
      </c>
      <c r="V288" s="151" t="s">
        <v>91</v>
      </c>
      <c r="W288" s="84" t="s">
        <v>276</v>
      </c>
      <c r="X288" s="151"/>
      <c r="Y288" s="84" t="s">
        <v>276</v>
      </c>
      <c r="Z288" s="151"/>
      <c r="AA288" s="84" t="s">
        <v>276</v>
      </c>
      <c r="AB288" s="151"/>
      <c r="AC288" s="84" t="s">
        <v>276</v>
      </c>
      <c r="AD288" s="151" t="s">
        <v>84</v>
      </c>
      <c r="AE288" s="84" t="s">
        <v>90</v>
      </c>
      <c r="AF288" s="151" t="s">
        <v>91</v>
      </c>
      <c r="AG288" s="84" t="s">
        <v>276</v>
      </c>
      <c r="AH288" s="151"/>
      <c r="AI288" s="84" t="s">
        <v>276</v>
      </c>
      <c r="AJ288" s="151"/>
      <c r="AK288" s="84" t="s">
        <v>276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276</v>
      </c>
      <c r="P289" s="155"/>
      <c r="Q289" s="40" t="s">
        <v>276</v>
      </c>
      <c r="R289" s="155"/>
      <c r="S289" s="40" t="s">
        <v>276</v>
      </c>
      <c r="T289" s="155"/>
      <c r="U289" s="40" t="s">
        <v>276</v>
      </c>
      <c r="V289" s="155"/>
      <c r="W289" s="40" t="s">
        <v>276</v>
      </c>
      <c r="X289" s="155"/>
      <c r="Y289" s="40" t="s">
        <v>276</v>
      </c>
      <c r="Z289" s="155" t="s">
        <v>84</v>
      </c>
      <c r="AA289" s="40" t="s">
        <v>276</v>
      </c>
      <c r="AB289" s="155"/>
      <c r="AC289" s="40" t="s">
        <v>276</v>
      </c>
      <c r="AD289" s="155"/>
      <c r="AE289" s="40" t="s">
        <v>276</v>
      </c>
      <c r="AF289" s="155" t="s">
        <v>84</v>
      </c>
      <c r="AG289" s="40" t="s">
        <v>276</v>
      </c>
      <c r="AH289" s="155"/>
      <c r="AI289" s="40" t="s">
        <v>276</v>
      </c>
      <c r="AJ289" s="155"/>
      <c r="AK289" s="40" t="s">
        <v>276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277</v>
      </c>
      <c r="P290" s="155"/>
      <c r="Q290" s="40" t="s">
        <v>277</v>
      </c>
      <c r="R290" s="155"/>
      <c r="S290" s="40" t="s">
        <v>277</v>
      </c>
      <c r="T290" s="155"/>
      <c r="U290" s="40" t="s">
        <v>277</v>
      </c>
      <c r="V290" s="155"/>
      <c r="W290" s="40" t="s">
        <v>277</v>
      </c>
      <c r="X290" s="155" t="s">
        <v>86</v>
      </c>
      <c r="Y290" s="40" t="s">
        <v>277</v>
      </c>
      <c r="Z290" s="155" t="s">
        <v>280</v>
      </c>
      <c r="AA290" s="40" t="s">
        <v>277</v>
      </c>
      <c r="AB290" s="155"/>
      <c r="AC290" s="40" t="s">
        <v>277</v>
      </c>
      <c r="AD290" s="155"/>
      <c r="AE290" s="40" t="s">
        <v>277</v>
      </c>
      <c r="AF290" s="155"/>
      <c r="AG290" s="40" t="s">
        <v>277</v>
      </c>
      <c r="AH290" s="155"/>
      <c r="AI290" s="40" t="s">
        <v>277</v>
      </c>
      <c r="AJ290" s="155"/>
      <c r="AK290" s="40" t="s">
        <v>277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277</v>
      </c>
      <c r="P291" s="151"/>
      <c r="Q291" s="84" t="s">
        <v>277</v>
      </c>
      <c r="R291" s="151"/>
      <c r="S291" s="84" t="s">
        <v>277</v>
      </c>
      <c r="T291" s="151"/>
      <c r="U291" s="84" t="s">
        <v>277</v>
      </c>
      <c r="V291" s="151"/>
      <c r="W291" s="84" t="s">
        <v>277</v>
      </c>
      <c r="X291" s="151" t="s">
        <v>86</v>
      </c>
      <c r="Y291" s="84" t="s">
        <v>277</v>
      </c>
      <c r="Z291" s="151" t="s">
        <v>280</v>
      </c>
      <c r="AA291" s="84" t="s">
        <v>277</v>
      </c>
      <c r="AB291" s="151"/>
      <c r="AC291" s="84" t="s">
        <v>277</v>
      </c>
      <c r="AD291" s="151"/>
      <c r="AE291" s="84" t="s">
        <v>277</v>
      </c>
      <c r="AF291" s="151"/>
      <c r="AG291" s="84" t="s">
        <v>277</v>
      </c>
      <c r="AH291" s="151"/>
      <c r="AI291" s="84" t="s">
        <v>277</v>
      </c>
      <c r="AJ291" s="151"/>
      <c r="AK291" s="84" t="s">
        <v>277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82</v>
      </c>
      <c r="P292" s="155"/>
      <c r="Q292" s="40" t="s">
        <v>82</v>
      </c>
      <c r="R292" s="155"/>
      <c r="S292" s="40" t="s">
        <v>82</v>
      </c>
      <c r="T292" s="155"/>
      <c r="U292" s="40" t="s">
        <v>82</v>
      </c>
      <c r="V292" s="155"/>
      <c r="W292" s="40" t="s">
        <v>82</v>
      </c>
      <c r="X292" s="155"/>
      <c r="Y292" s="40" t="s">
        <v>82</v>
      </c>
      <c r="Z292" s="155"/>
      <c r="AA292" s="40" t="s">
        <v>82</v>
      </c>
      <c r="AB292" s="155"/>
      <c r="AC292" s="40" t="s">
        <v>82</v>
      </c>
      <c r="AD292" s="155"/>
      <c r="AE292" s="40" t="s">
        <v>82</v>
      </c>
      <c r="AF292" s="155"/>
      <c r="AG292" s="40" t="s">
        <v>82</v>
      </c>
      <c r="AH292" s="155"/>
      <c r="AI292" s="40" t="s">
        <v>82</v>
      </c>
      <c r="AJ292" s="155"/>
      <c r="AK292" s="40" t="s">
        <v>82</v>
      </c>
      <c r="AL292" s="155" t="s">
        <v>85</v>
      </c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82</v>
      </c>
      <c r="P293" s="156"/>
      <c r="Q293" s="87" t="s">
        <v>82</v>
      </c>
      <c r="R293" s="156"/>
      <c r="S293" s="87" t="s">
        <v>82</v>
      </c>
      <c r="T293" s="156"/>
      <c r="U293" s="87" t="s">
        <v>82</v>
      </c>
      <c r="V293" s="156"/>
      <c r="W293" s="87" t="s">
        <v>82</v>
      </c>
      <c r="X293" s="156" t="s">
        <v>277</v>
      </c>
      <c r="Y293" s="87" t="s">
        <v>82</v>
      </c>
      <c r="Z293" s="156"/>
      <c r="AA293" s="87" t="s">
        <v>82</v>
      </c>
      <c r="AB293" s="156"/>
      <c r="AC293" s="87" t="s">
        <v>82</v>
      </c>
      <c r="AD293" s="156"/>
      <c r="AE293" s="87" t="s">
        <v>82</v>
      </c>
      <c r="AF293" s="156"/>
      <c r="AG293" s="87" t="s">
        <v>82</v>
      </c>
      <c r="AH293" s="156"/>
      <c r="AI293" s="87" t="s">
        <v>82</v>
      </c>
      <c r="AJ293" s="156"/>
      <c r="AK293" s="87" t="s">
        <v>82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82</v>
      </c>
      <c r="P294" s="157"/>
      <c r="Q294" s="80" t="s">
        <v>82</v>
      </c>
      <c r="R294" s="157"/>
      <c r="S294" s="80" t="s">
        <v>82</v>
      </c>
      <c r="T294" s="157"/>
      <c r="U294" s="80" t="s">
        <v>82</v>
      </c>
      <c r="V294" s="157"/>
      <c r="W294" s="80" t="s">
        <v>82</v>
      </c>
      <c r="X294" s="157"/>
      <c r="Y294" s="80" t="s">
        <v>82</v>
      </c>
      <c r="Z294" s="157"/>
      <c r="AA294" s="80" t="s">
        <v>82</v>
      </c>
      <c r="AB294" s="157"/>
      <c r="AC294" s="80" t="s">
        <v>82</v>
      </c>
      <c r="AD294" s="157"/>
      <c r="AE294" s="80" t="s">
        <v>82</v>
      </c>
      <c r="AF294" s="157"/>
      <c r="AG294" s="80" t="s">
        <v>82</v>
      </c>
      <c r="AH294" s="157"/>
      <c r="AI294" s="80" t="s">
        <v>82</v>
      </c>
      <c r="AJ294" s="157"/>
      <c r="AK294" s="80" t="s">
        <v>82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278</v>
      </c>
      <c r="P295" s="151"/>
      <c r="Q295" s="234" t="s">
        <v>278</v>
      </c>
      <c r="R295" s="151"/>
      <c r="S295" s="234" t="s">
        <v>278</v>
      </c>
      <c r="T295" s="151"/>
      <c r="U295" s="234" t="s">
        <v>278</v>
      </c>
      <c r="V295" s="151"/>
      <c r="W295" s="234" t="s">
        <v>278</v>
      </c>
      <c r="X295" s="151"/>
      <c r="Y295" s="234" t="s">
        <v>278</v>
      </c>
      <c r="Z295" s="151"/>
      <c r="AA295" s="234" t="s">
        <v>278</v>
      </c>
      <c r="AB295" s="151"/>
      <c r="AC295" s="234" t="s">
        <v>278</v>
      </c>
      <c r="AD295" s="151"/>
      <c r="AE295" s="234" t="s">
        <v>278</v>
      </c>
      <c r="AF295" s="151"/>
      <c r="AG295" s="234" t="s">
        <v>278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278</v>
      </c>
      <c r="P296" s="155"/>
      <c r="Q296" s="40" t="s">
        <v>278</v>
      </c>
      <c r="R296" s="155"/>
      <c r="S296" s="40" t="s">
        <v>278</v>
      </c>
      <c r="T296" s="155"/>
      <c r="U296" s="40" t="s">
        <v>278</v>
      </c>
      <c r="V296" s="155"/>
      <c r="W296" s="40" t="s">
        <v>278</v>
      </c>
      <c r="X296" s="155"/>
      <c r="Y296" s="40" t="s">
        <v>278</v>
      </c>
      <c r="Z296" s="155"/>
      <c r="AA296" s="40" t="s">
        <v>278</v>
      </c>
      <c r="AB296" s="155"/>
      <c r="AC296" s="40" t="s">
        <v>278</v>
      </c>
      <c r="AD296" s="155"/>
      <c r="AE296" s="40" t="s">
        <v>278</v>
      </c>
      <c r="AF296" s="155"/>
      <c r="AG296" s="40" t="s">
        <v>278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276</v>
      </c>
      <c r="P297" s="155" t="s">
        <v>484</v>
      </c>
      <c r="Q297" s="40" t="s">
        <v>276</v>
      </c>
      <c r="R297" s="155"/>
      <c r="S297" s="40" t="s">
        <v>276</v>
      </c>
      <c r="T297" s="155" t="s">
        <v>669</v>
      </c>
      <c r="U297" s="40" t="s">
        <v>276</v>
      </c>
      <c r="V297" s="155" t="s">
        <v>86</v>
      </c>
      <c r="W297" s="40" t="s">
        <v>276</v>
      </c>
      <c r="X297" s="155" t="s">
        <v>86</v>
      </c>
      <c r="Y297" s="40" t="s">
        <v>276</v>
      </c>
      <c r="Z297" s="155" t="s">
        <v>279</v>
      </c>
      <c r="AA297" s="40" t="s">
        <v>276</v>
      </c>
      <c r="AB297" s="155"/>
      <c r="AC297" s="40" t="s">
        <v>276</v>
      </c>
      <c r="AD297" s="155"/>
      <c r="AE297" s="40" t="s">
        <v>276</v>
      </c>
      <c r="AF297" s="155" t="s">
        <v>90</v>
      </c>
      <c r="AG297" s="40" t="s">
        <v>276</v>
      </c>
      <c r="AH297" s="155"/>
      <c r="AI297" s="40" t="s">
        <v>276</v>
      </c>
      <c r="AJ297" s="155"/>
      <c r="AK297" s="40" t="s">
        <v>276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276</v>
      </c>
      <c r="P298" s="151"/>
      <c r="Q298" s="84" t="s">
        <v>276</v>
      </c>
      <c r="R298" s="151"/>
      <c r="S298" s="84" t="s">
        <v>276</v>
      </c>
      <c r="T298" s="151" t="s">
        <v>85</v>
      </c>
      <c r="U298" s="84" t="s">
        <v>276</v>
      </c>
      <c r="V298" s="151" t="s">
        <v>84</v>
      </c>
      <c r="W298" s="84" t="s">
        <v>276</v>
      </c>
      <c r="X298" s="151"/>
      <c r="Y298" s="84" t="s">
        <v>276</v>
      </c>
      <c r="Z298" s="151"/>
      <c r="AA298" s="84" t="s">
        <v>276</v>
      </c>
      <c r="AB298" s="151"/>
      <c r="AC298" s="84" t="s">
        <v>276</v>
      </c>
      <c r="AD298" s="151"/>
      <c r="AE298" s="84" t="s">
        <v>276</v>
      </c>
      <c r="AF298" s="151" t="s">
        <v>85</v>
      </c>
      <c r="AG298" s="84" t="s">
        <v>276</v>
      </c>
      <c r="AH298" s="151"/>
      <c r="AI298" s="84" t="s">
        <v>276</v>
      </c>
      <c r="AJ298" s="151"/>
      <c r="AK298" s="84" t="s">
        <v>276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277</v>
      </c>
      <c r="P299" s="155"/>
      <c r="Q299" s="40" t="s">
        <v>277</v>
      </c>
      <c r="R299" s="155"/>
      <c r="S299" s="40" t="s">
        <v>277</v>
      </c>
      <c r="T299" s="155" t="s">
        <v>85</v>
      </c>
      <c r="U299" s="40" t="s">
        <v>277</v>
      </c>
      <c r="V299" s="155" t="s">
        <v>86</v>
      </c>
      <c r="W299" s="40" t="s">
        <v>277</v>
      </c>
      <c r="X299" s="155"/>
      <c r="Y299" s="40" t="s">
        <v>277</v>
      </c>
      <c r="Z299" s="155" t="s">
        <v>276</v>
      </c>
      <c r="AA299" s="40" t="s">
        <v>277</v>
      </c>
      <c r="AB299" s="155" t="s">
        <v>295</v>
      </c>
      <c r="AC299" s="40" t="s">
        <v>277</v>
      </c>
      <c r="AD299" s="155"/>
      <c r="AE299" s="40" t="s">
        <v>277</v>
      </c>
      <c r="AF299" s="155" t="s">
        <v>84</v>
      </c>
      <c r="AG299" s="40" t="s">
        <v>277</v>
      </c>
      <c r="AH299" s="155"/>
      <c r="AI299" s="40" t="s">
        <v>277</v>
      </c>
      <c r="AJ299" s="155"/>
      <c r="AK299" s="40" t="s">
        <v>277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277</v>
      </c>
      <c r="P300" s="156"/>
      <c r="Q300" s="87" t="s">
        <v>277</v>
      </c>
      <c r="R300" s="156"/>
      <c r="S300" s="87" t="s">
        <v>277</v>
      </c>
      <c r="T300" s="156" t="s">
        <v>279</v>
      </c>
      <c r="U300" s="87" t="s">
        <v>277</v>
      </c>
      <c r="V300" s="156" t="s">
        <v>86</v>
      </c>
      <c r="W300" s="87" t="s">
        <v>277</v>
      </c>
      <c r="X300" s="156"/>
      <c r="Y300" s="87" t="s">
        <v>277</v>
      </c>
      <c r="Z300" s="156" t="s">
        <v>276</v>
      </c>
      <c r="AA300" s="87" t="s">
        <v>277</v>
      </c>
      <c r="AB300" s="156"/>
      <c r="AC300" s="87" t="s">
        <v>277</v>
      </c>
      <c r="AD300" s="156" t="s">
        <v>499</v>
      </c>
      <c r="AE300" s="87" t="s">
        <v>277</v>
      </c>
      <c r="AF300" s="156"/>
      <c r="AG300" s="87" t="s">
        <v>277</v>
      </c>
      <c r="AH300" s="156"/>
      <c r="AI300" s="87" t="s">
        <v>277</v>
      </c>
      <c r="AJ300" s="156"/>
      <c r="AK300" s="87" t="s">
        <v>277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277</v>
      </c>
      <c r="P301" s="157"/>
      <c r="Q301" s="80" t="s">
        <v>277</v>
      </c>
      <c r="R301" s="157"/>
      <c r="S301" s="80" t="s">
        <v>277</v>
      </c>
      <c r="T301" s="157" t="s">
        <v>279</v>
      </c>
      <c r="U301" s="80" t="s">
        <v>512</v>
      </c>
      <c r="V301" s="157" t="s">
        <v>284</v>
      </c>
      <c r="W301" s="80" t="s">
        <v>277</v>
      </c>
      <c r="X301" s="157"/>
      <c r="Y301" s="80" t="s">
        <v>277</v>
      </c>
      <c r="Z301" s="157" t="s">
        <v>276</v>
      </c>
      <c r="AA301" s="80" t="s">
        <v>277</v>
      </c>
      <c r="AB301" s="157"/>
      <c r="AC301" s="80" t="s">
        <v>277</v>
      </c>
      <c r="AD301" s="157" t="s">
        <v>499</v>
      </c>
      <c r="AE301" s="80" t="s">
        <v>277</v>
      </c>
      <c r="AF301" s="157"/>
      <c r="AG301" s="80" t="s">
        <v>277</v>
      </c>
      <c r="AH301" s="157"/>
      <c r="AI301" s="80" t="s">
        <v>277</v>
      </c>
      <c r="AJ301" s="157"/>
      <c r="AK301" s="80" t="s">
        <v>277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82</v>
      </c>
      <c r="P302" s="151"/>
      <c r="Q302" s="84" t="s">
        <v>82</v>
      </c>
      <c r="R302" s="151"/>
      <c r="S302" s="84" t="s">
        <v>82</v>
      </c>
      <c r="T302" s="151" t="s">
        <v>87</v>
      </c>
      <c r="U302" s="84" t="s">
        <v>82</v>
      </c>
      <c r="V302" s="151" t="s">
        <v>86</v>
      </c>
      <c r="W302" s="84" t="s">
        <v>82</v>
      </c>
      <c r="X302" s="151"/>
      <c r="Y302" s="84" t="s">
        <v>82</v>
      </c>
      <c r="Z302" s="151"/>
      <c r="AA302" s="84" t="s">
        <v>82</v>
      </c>
      <c r="AB302" s="151" t="s">
        <v>276</v>
      </c>
      <c r="AC302" s="84" t="s">
        <v>82</v>
      </c>
      <c r="AD302" s="151" t="s">
        <v>87</v>
      </c>
      <c r="AE302" s="84" t="s">
        <v>82</v>
      </c>
      <c r="AF302" s="151"/>
      <c r="AG302" s="84" t="s">
        <v>82</v>
      </c>
      <c r="AH302" s="151"/>
      <c r="AI302" s="84" t="s">
        <v>82</v>
      </c>
      <c r="AJ302" s="151"/>
      <c r="AK302" s="84" t="s">
        <v>82</v>
      </c>
      <c r="AL302" s="151" t="s">
        <v>87</v>
      </c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82</v>
      </c>
      <c r="P303" s="155"/>
      <c r="Q303" s="40" t="s">
        <v>82</v>
      </c>
      <c r="R303" s="155"/>
      <c r="S303" s="40" t="s">
        <v>82</v>
      </c>
      <c r="T303" s="155" t="s">
        <v>87</v>
      </c>
      <c r="U303" s="40" t="s">
        <v>82</v>
      </c>
      <c r="V303" s="155" t="s">
        <v>278</v>
      </c>
      <c r="W303" s="40" t="s">
        <v>82</v>
      </c>
      <c r="X303" s="155"/>
      <c r="Y303" s="40" t="s">
        <v>82</v>
      </c>
      <c r="Z303" s="155"/>
      <c r="AA303" s="40" t="s">
        <v>82</v>
      </c>
      <c r="AB303" s="155" t="s">
        <v>276</v>
      </c>
      <c r="AC303" s="40" t="s">
        <v>82</v>
      </c>
      <c r="AD303" s="155" t="s">
        <v>87</v>
      </c>
      <c r="AE303" s="40" t="s">
        <v>82</v>
      </c>
      <c r="AF303" s="155"/>
      <c r="AG303" s="40" t="s">
        <v>82</v>
      </c>
      <c r="AH303" s="155"/>
      <c r="AI303" s="40" t="s">
        <v>82</v>
      </c>
      <c r="AJ303" s="155"/>
      <c r="AK303" s="40" t="s">
        <v>82</v>
      </c>
      <c r="AL303" s="155" t="s">
        <v>88</v>
      </c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278</v>
      </c>
      <c r="P304" s="155"/>
      <c r="Q304" s="40" t="s">
        <v>278</v>
      </c>
      <c r="R304" s="155"/>
      <c r="S304" s="40" t="s">
        <v>278</v>
      </c>
      <c r="T304" s="155"/>
      <c r="U304" s="40" t="s">
        <v>278</v>
      </c>
      <c r="V304" s="155" t="s">
        <v>495</v>
      </c>
      <c r="W304" s="40" t="s">
        <v>278</v>
      </c>
      <c r="X304" s="155"/>
      <c r="Y304" s="40" t="s">
        <v>278</v>
      </c>
      <c r="Z304" s="155"/>
      <c r="AA304" s="40" t="s">
        <v>278</v>
      </c>
      <c r="AB304" s="155"/>
      <c r="AC304" s="40" t="s">
        <v>278</v>
      </c>
      <c r="AD304" s="155"/>
      <c r="AE304" s="40" t="s">
        <v>278</v>
      </c>
      <c r="AF304" s="155"/>
      <c r="AG304" s="40" t="s">
        <v>278</v>
      </c>
      <c r="AH304" s="155"/>
      <c r="AI304" s="40" t="s">
        <v>278</v>
      </c>
      <c r="AJ304" s="155"/>
      <c r="AK304" s="40" t="s">
        <v>278</v>
      </c>
      <c r="AL304" s="155"/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278</v>
      </c>
      <c r="T305" s="151"/>
      <c r="U305" s="84" t="s">
        <v>278</v>
      </c>
      <c r="V305" s="151"/>
      <c r="W305" s="84" t="s">
        <v>278</v>
      </c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278</v>
      </c>
      <c r="AF305" s="151"/>
      <c r="AG305" s="84" t="s">
        <v>278</v>
      </c>
      <c r="AH305" s="151"/>
      <c r="AI305" s="84" t="s">
        <v>278</v>
      </c>
      <c r="AJ305" s="151"/>
      <c r="AK305" s="84" t="s">
        <v>278</v>
      </c>
      <c r="AL305" s="151"/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276</v>
      </c>
      <c r="P306" s="155" t="s">
        <v>502</v>
      </c>
      <c r="Q306" s="40" t="s">
        <v>276</v>
      </c>
      <c r="R306" s="155"/>
      <c r="S306" s="40" t="s">
        <v>276</v>
      </c>
      <c r="T306" s="155"/>
      <c r="U306" s="40" t="s">
        <v>276</v>
      </c>
      <c r="V306" s="155"/>
      <c r="W306" s="40" t="s">
        <v>276</v>
      </c>
      <c r="X306" s="155" t="s">
        <v>86</v>
      </c>
      <c r="Y306" s="40" t="s">
        <v>276</v>
      </c>
      <c r="Z306" s="155" t="s">
        <v>279</v>
      </c>
      <c r="AA306" s="40" t="s">
        <v>276</v>
      </c>
      <c r="AB306" s="155"/>
      <c r="AC306" s="40" t="s">
        <v>276</v>
      </c>
      <c r="AD306" s="155" t="s">
        <v>88</v>
      </c>
      <c r="AE306" s="40" t="s">
        <v>276</v>
      </c>
      <c r="AF306" s="155" t="s">
        <v>85</v>
      </c>
      <c r="AG306" s="40" t="s">
        <v>276</v>
      </c>
      <c r="AH306" s="155"/>
      <c r="AI306" s="40" t="s">
        <v>276</v>
      </c>
      <c r="AJ306" s="155"/>
      <c r="AK306" s="40" t="s">
        <v>276</v>
      </c>
      <c r="AL306" s="155"/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276</v>
      </c>
      <c r="P307" s="156"/>
      <c r="Q307" s="87" t="s">
        <v>276</v>
      </c>
      <c r="R307" s="156"/>
      <c r="S307" s="87" t="s">
        <v>276</v>
      </c>
      <c r="T307" s="156"/>
      <c r="U307" s="87" t="s">
        <v>276</v>
      </c>
      <c r="V307" s="156" t="s">
        <v>292</v>
      </c>
      <c r="W307" s="87" t="s">
        <v>276</v>
      </c>
      <c r="X307" s="156"/>
      <c r="Y307" s="87" t="s">
        <v>276</v>
      </c>
      <c r="Z307" s="156"/>
      <c r="AA307" s="87" t="s">
        <v>276</v>
      </c>
      <c r="AB307" s="156"/>
      <c r="AC307" s="87" t="s">
        <v>276</v>
      </c>
      <c r="AD307" s="156"/>
      <c r="AE307" s="87" t="s">
        <v>276</v>
      </c>
      <c r="AF307" s="156"/>
      <c r="AG307" s="87" t="s">
        <v>276</v>
      </c>
      <c r="AH307" s="156"/>
      <c r="AI307" s="87" t="s">
        <v>276</v>
      </c>
      <c r="AJ307" s="156"/>
      <c r="AK307" s="87" t="s">
        <v>276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276</v>
      </c>
      <c r="P308" s="157"/>
      <c r="Q308" s="80" t="s">
        <v>276</v>
      </c>
      <c r="R308" s="157"/>
      <c r="S308" s="80" t="s">
        <v>276</v>
      </c>
      <c r="T308" s="157"/>
      <c r="U308" s="80" t="s">
        <v>276</v>
      </c>
      <c r="V308" s="157" t="s">
        <v>85</v>
      </c>
      <c r="W308" s="80" t="s">
        <v>276</v>
      </c>
      <c r="X308" s="157"/>
      <c r="Y308" s="80" t="s">
        <v>276</v>
      </c>
      <c r="Z308" s="157"/>
      <c r="AA308" s="80" t="s">
        <v>276</v>
      </c>
      <c r="AB308" s="157"/>
      <c r="AC308" s="80" t="s">
        <v>276</v>
      </c>
      <c r="AD308" s="157"/>
      <c r="AE308" s="80" t="s">
        <v>276</v>
      </c>
      <c r="AF308" s="157"/>
      <c r="AG308" s="80" t="s">
        <v>276</v>
      </c>
      <c r="AH308" s="157"/>
      <c r="AI308" s="80" t="s">
        <v>276</v>
      </c>
      <c r="AJ308" s="157"/>
      <c r="AK308" s="80" t="s">
        <v>276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277</v>
      </c>
      <c r="P309" s="151"/>
      <c r="Q309" s="84" t="s">
        <v>277</v>
      </c>
      <c r="R309" s="151"/>
      <c r="S309" s="84" t="s">
        <v>277</v>
      </c>
      <c r="T309" s="151"/>
      <c r="U309" s="84" t="s">
        <v>277</v>
      </c>
      <c r="V309" s="151" t="s">
        <v>279</v>
      </c>
      <c r="W309" s="84" t="s">
        <v>277</v>
      </c>
      <c r="X309" s="151" t="s">
        <v>86</v>
      </c>
      <c r="Y309" s="84" t="s">
        <v>277</v>
      </c>
      <c r="Z309" s="151" t="s">
        <v>85</v>
      </c>
      <c r="AA309" s="84" t="s">
        <v>277</v>
      </c>
      <c r="AB309" s="151"/>
      <c r="AC309" s="84" t="s">
        <v>277</v>
      </c>
      <c r="AD309" s="151"/>
      <c r="AE309" s="84" t="s">
        <v>277</v>
      </c>
      <c r="AF309" s="151"/>
      <c r="AG309" s="84" t="s">
        <v>277</v>
      </c>
      <c r="AH309" s="151"/>
      <c r="AI309" s="84" t="s">
        <v>277</v>
      </c>
      <c r="AJ309" s="151"/>
      <c r="AK309" s="84" t="s">
        <v>277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277</v>
      </c>
      <c r="P310" s="155"/>
      <c r="Q310" s="40" t="s">
        <v>277</v>
      </c>
      <c r="R310" s="155"/>
      <c r="S310" s="40" t="s">
        <v>277</v>
      </c>
      <c r="T310" s="155" t="s">
        <v>293</v>
      </c>
      <c r="U310" s="40" t="s">
        <v>277</v>
      </c>
      <c r="V310" s="155" t="s">
        <v>279</v>
      </c>
      <c r="W310" s="40" t="s">
        <v>277</v>
      </c>
      <c r="X310" s="155" t="s">
        <v>86</v>
      </c>
      <c r="Y310" s="40" t="s">
        <v>277</v>
      </c>
      <c r="Z310" s="155" t="s">
        <v>85</v>
      </c>
      <c r="AA310" s="40" t="s">
        <v>277</v>
      </c>
      <c r="AB310" s="155"/>
      <c r="AC310" s="40" t="s">
        <v>277</v>
      </c>
      <c r="AD310" s="155"/>
      <c r="AE310" s="40" t="s">
        <v>277</v>
      </c>
      <c r="AF310" s="155"/>
      <c r="AG310" s="40" t="s">
        <v>277</v>
      </c>
      <c r="AH310" s="155"/>
      <c r="AI310" s="40" t="s">
        <v>277</v>
      </c>
      <c r="AJ310" s="155"/>
      <c r="AK310" s="40" t="s">
        <v>277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82</v>
      </c>
      <c r="P311" s="155"/>
      <c r="Q311" s="40" t="s">
        <v>82</v>
      </c>
      <c r="R311" s="155"/>
      <c r="S311" s="40" t="s">
        <v>82</v>
      </c>
      <c r="T311" s="155"/>
      <c r="U311" s="40" t="s">
        <v>82</v>
      </c>
      <c r="V311" s="155" t="s">
        <v>85</v>
      </c>
      <c r="W311" s="40" t="s">
        <v>82</v>
      </c>
      <c r="X311" s="155" t="s">
        <v>277</v>
      </c>
      <c r="Y311" s="40" t="s">
        <v>82</v>
      </c>
      <c r="Z311" s="155"/>
      <c r="AA311" s="40" t="s">
        <v>82</v>
      </c>
      <c r="AB311" s="155"/>
      <c r="AC311" s="40" t="s">
        <v>82</v>
      </c>
      <c r="AD311" s="155"/>
      <c r="AE311" s="40" t="s">
        <v>82</v>
      </c>
      <c r="AF311" s="155" t="s">
        <v>277</v>
      </c>
      <c r="AG311" s="40" t="s">
        <v>82</v>
      </c>
      <c r="AH311" s="155"/>
      <c r="AI311" s="40" t="s">
        <v>82</v>
      </c>
      <c r="AJ311" s="155"/>
      <c r="AK311" s="40" t="s">
        <v>82</v>
      </c>
      <c r="AL311" s="155" t="s">
        <v>88</v>
      </c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82</v>
      </c>
      <c r="P312" s="151"/>
      <c r="Q312" s="84" t="s">
        <v>82</v>
      </c>
      <c r="R312" s="151"/>
      <c r="S312" s="84" t="s">
        <v>82</v>
      </c>
      <c r="T312" s="151"/>
      <c r="U312" s="84" t="s">
        <v>82</v>
      </c>
      <c r="V312" s="151" t="s">
        <v>85</v>
      </c>
      <c r="W312" s="84" t="s">
        <v>82</v>
      </c>
      <c r="X312" s="151"/>
      <c r="Y312" s="84" t="s">
        <v>82</v>
      </c>
      <c r="Z312" s="151"/>
      <c r="AA312" s="84" t="s">
        <v>82</v>
      </c>
      <c r="AB312" s="151" t="s">
        <v>87</v>
      </c>
      <c r="AC312" s="84" t="s">
        <v>82</v>
      </c>
      <c r="AD312" s="151"/>
      <c r="AE312" s="84" t="s">
        <v>82</v>
      </c>
      <c r="AF312" s="151" t="s">
        <v>277</v>
      </c>
      <c r="AG312" s="84" t="s">
        <v>82</v>
      </c>
      <c r="AH312" s="151"/>
      <c r="AI312" s="84" t="s">
        <v>82</v>
      </c>
      <c r="AJ312" s="151"/>
      <c r="AK312" s="84" t="s">
        <v>82</v>
      </c>
      <c r="AL312" s="151" t="s">
        <v>87</v>
      </c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278</v>
      </c>
      <c r="P313" s="155"/>
      <c r="Q313" s="40" t="s">
        <v>278</v>
      </c>
      <c r="R313" s="155"/>
      <c r="S313" s="40" t="s">
        <v>278</v>
      </c>
      <c r="T313" s="155"/>
      <c r="U313" s="40" t="s">
        <v>278</v>
      </c>
      <c r="V313" s="155"/>
      <c r="W313" s="40" t="s">
        <v>278</v>
      </c>
      <c r="X313" s="155"/>
      <c r="Y313" s="40" t="s">
        <v>278</v>
      </c>
      <c r="Z313" s="155"/>
      <c r="AA313" s="40" t="s">
        <v>278</v>
      </c>
      <c r="AB313" s="155"/>
      <c r="AC313" s="40" t="s">
        <v>278</v>
      </c>
      <c r="AD313" s="155"/>
      <c r="AE313" s="40" t="s">
        <v>278</v>
      </c>
      <c r="AF313" s="155"/>
      <c r="AG313" s="40" t="s">
        <v>278</v>
      </c>
      <c r="AH313" s="155"/>
      <c r="AI313" s="40" t="s">
        <v>278</v>
      </c>
      <c r="AJ313" s="155"/>
      <c r="AK313" s="40" t="s">
        <v>278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 t="s">
        <v>16</v>
      </c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/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/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83</v>
      </c>
      <c r="R316" s="159" t="s">
        <v>85</v>
      </c>
      <c r="S316" s="89" t="s">
        <v>83</v>
      </c>
      <c r="T316" s="159"/>
      <c r="U316" s="89" t="s">
        <v>83</v>
      </c>
      <c r="V316" s="159" t="s">
        <v>85</v>
      </c>
      <c r="W316" s="89" t="s">
        <v>83</v>
      </c>
      <c r="X316" s="159" t="s">
        <v>85</v>
      </c>
      <c r="Y316" s="89" t="s">
        <v>83</v>
      </c>
      <c r="Z316" s="159" t="s">
        <v>280</v>
      </c>
      <c r="AA316" s="89" t="s">
        <v>278</v>
      </c>
      <c r="AB316" s="159"/>
      <c r="AC316" s="89" t="s">
        <v>83</v>
      </c>
      <c r="AD316" s="159"/>
      <c r="AE316" s="89" t="s">
        <v>83</v>
      </c>
      <c r="AF316" s="159" t="s">
        <v>90</v>
      </c>
      <c r="AG316" s="89" t="s">
        <v>278</v>
      </c>
      <c r="AH316" s="159"/>
      <c r="AI316" s="89" t="s">
        <v>298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83</v>
      </c>
      <c r="R317" s="159" t="s">
        <v>85</v>
      </c>
      <c r="S317" s="89" t="s">
        <v>83</v>
      </c>
      <c r="T317" s="159"/>
      <c r="U317" s="89" t="s">
        <v>83</v>
      </c>
      <c r="V317" s="159" t="s">
        <v>85</v>
      </c>
      <c r="W317" s="89" t="s">
        <v>83</v>
      </c>
      <c r="X317" s="159" t="s">
        <v>85</v>
      </c>
      <c r="Y317" s="89" t="s">
        <v>83</v>
      </c>
      <c r="Z317" s="159" t="s">
        <v>280</v>
      </c>
      <c r="AA317" s="89" t="s">
        <v>278</v>
      </c>
      <c r="AB317" s="159"/>
      <c r="AC317" s="89" t="s">
        <v>83</v>
      </c>
      <c r="AD317" s="159"/>
      <c r="AE317" s="89" t="s">
        <v>83</v>
      </c>
      <c r="AF317" s="159" t="s">
        <v>90</v>
      </c>
      <c r="AG317" s="89" t="s">
        <v>278</v>
      </c>
      <c r="AH317" s="159"/>
      <c r="AI317" s="89" t="s">
        <v>298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83</v>
      </c>
      <c r="P318" s="159"/>
      <c r="Q318" s="89" t="s">
        <v>83</v>
      </c>
      <c r="R318" s="159" t="s">
        <v>87</v>
      </c>
      <c r="S318" s="89" t="s">
        <v>83</v>
      </c>
      <c r="T318" s="159" t="s">
        <v>84</v>
      </c>
      <c r="U318" s="89" t="s">
        <v>83</v>
      </c>
      <c r="V318" s="159" t="s">
        <v>85</v>
      </c>
      <c r="W318" s="89" t="s">
        <v>83</v>
      </c>
      <c r="X318" s="159" t="s">
        <v>85</v>
      </c>
      <c r="Y318" s="89" t="s">
        <v>83</v>
      </c>
      <c r="Z318" s="159" t="s">
        <v>280</v>
      </c>
      <c r="AA318" s="89" t="s">
        <v>282</v>
      </c>
      <c r="AB318" s="159"/>
      <c r="AC318" s="89" t="s">
        <v>83</v>
      </c>
      <c r="AD318" s="159"/>
      <c r="AE318" s="89" t="s">
        <v>83</v>
      </c>
      <c r="AF318" s="159" t="s">
        <v>90</v>
      </c>
      <c r="AG318" s="89" t="s">
        <v>298</v>
      </c>
      <c r="AH318" s="159" t="s">
        <v>84</v>
      </c>
      <c r="AI318" s="89" t="s">
        <v>298</v>
      </c>
      <c r="AJ318" s="159"/>
      <c r="AK318" s="89" t="s">
        <v>83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83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 t="s">
        <v>278</v>
      </c>
      <c r="X319" s="159"/>
      <c r="Y319" s="89" t="s">
        <v>278</v>
      </c>
      <c r="Z319" s="159"/>
      <c r="AA319" s="89" t="s">
        <v>282</v>
      </c>
      <c r="AB319" s="159"/>
      <c r="AC319" s="89" t="s">
        <v>278</v>
      </c>
      <c r="AD319" s="159"/>
      <c r="AE319" s="89" t="s">
        <v>278</v>
      </c>
      <c r="AF319" s="159"/>
      <c r="AG319" s="89" t="s">
        <v>298</v>
      </c>
      <c r="AH319" s="159"/>
      <c r="AI319" s="89" t="s">
        <v>278</v>
      </c>
      <c r="AJ319" s="159"/>
      <c r="AK319" s="89" t="s">
        <v>83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83</v>
      </c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/>
      <c r="AA320" s="89" t="s">
        <v>282</v>
      </c>
      <c r="AB320" s="159"/>
      <c r="AC320" s="89" t="s">
        <v>278</v>
      </c>
      <c r="AD320" s="159"/>
      <c r="AE320" s="89" t="s">
        <v>278</v>
      </c>
      <c r="AF320" s="159"/>
      <c r="AG320" s="89" t="s">
        <v>298</v>
      </c>
      <c r="AH320" s="159"/>
      <c r="AI320" s="89" t="s">
        <v>278</v>
      </c>
      <c r="AJ320" s="159"/>
      <c r="AK320" s="89" t="s">
        <v>83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278</v>
      </c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/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278</v>
      </c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/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276</v>
      </c>
      <c r="P323" s="159"/>
      <c r="Q323" s="89" t="s">
        <v>276</v>
      </c>
      <c r="R323" s="159"/>
      <c r="S323" s="89" t="s">
        <v>276</v>
      </c>
      <c r="T323" s="159"/>
      <c r="U323" s="89" t="s">
        <v>276</v>
      </c>
      <c r="V323" s="159"/>
      <c r="W323" s="89" t="s">
        <v>276</v>
      </c>
      <c r="X323" s="159"/>
      <c r="Y323" s="89" t="s">
        <v>276</v>
      </c>
      <c r="Z323" s="159"/>
      <c r="AA323" s="89" t="s">
        <v>276</v>
      </c>
      <c r="AB323" s="159"/>
      <c r="AC323" s="89" t="s">
        <v>276</v>
      </c>
      <c r="AD323" s="159"/>
      <c r="AE323" s="89" t="s">
        <v>276</v>
      </c>
      <c r="AF323" s="159" t="s">
        <v>90</v>
      </c>
      <c r="AG323" s="89" t="s">
        <v>276</v>
      </c>
      <c r="AH323" s="159"/>
      <c r="AI323" s="89" t="s">
        <v>276</v>
      </c>
      <c r="AJ323" s="159"/>
      <c r="AK323" s="89" t="s">
        <v>276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276</v>
      </c>
      <c r="P324" s="159"/>
      <c r="Q324" s="89" t="s">
        <v>276</v>
      </c>
      <c r="R324" s="159"/>
      <c r="S324" s="89" t="s">
        <v>276</v>
      </c>
      <c r="T324" s="159"/>
      <c r="U324" s="89" t="s">
        <v>276</v>
      </c>
      <c r="V324" s="159"/>
      <c r="W324" s="89" t="s">
        <v>276</v>
      </c>
      <c r="X324" s="159"/>
      <c r="Y324" s="89" t="s">
        <v>276</v>
      </c>
      <c r="Z324" s="159"/>
      <c r="AA324" s="89" t="s">
        <v>276</v>
      </c>
      <c r="AB324" s="159"/>
      <c r="AC324" s="89" t="s">
        <v>276</v>
      </c>
      <c r="AD324" s="159"/>
      <c r="AE324" s="89" t="s">
        <v>276</v>
      </c>
      <c r="AF324" s="159" t="s">
        <v>90</v>
      </c>
      <c r="AG324" s="89" t="s">
        <v>276</v>
      </c>
      <c r="AH324" s="159"/>
      <c r="AI324" s="89" t="s">
        <v>276</v>
      </c>
      <c r="AJ324" s="159"/>
      <c r="AK324" s="89" t="s">
        <v>276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277</v>
      </c>
      <c r="P325" s="156"/>
      <c r="Q325" s="87" t="s">
        <v>277</v>
      </c>
      <c r="R325" s="156"/>
      <c r="S325" s="87" t="s">
        <v>277</v>
      </c>
      <c r="T325" s="156"/>
      <c r="U325" s="87" t="s">
        <v>277</v>
      </c>
      <c r="V325" s="156"/>
      <c r="W325" s="87" t="s">
        <v>277</v>
      </c>
      <c r="X325" s="156"/>
      <c r="Y325" s="87" t="s">
        <v>277</v>
      </c>
      <c r="Z325" s="156"/>
      <c r="AA325" s="87" t="s">
        <v>277</v>
      </c>
      <c r="AB325" s="156"/>
      <c r="AC325" s="87" t="s">
        <v>277</v>
      </c>
      <c r="AD325" s="156"/>
      <c r="AE325" s="87" t="s">
        <v>277</v>
      </c>
      <c r="AF325" s="156"/>
      <c r="AG325" s="87" t="s">
        <v>277</v>
      </c>
      <c r="AH325" s="156"/>
      <c r="AI325" s="87" t="s">
        <v>277</v>
      </c>
      <c r="AJ325" s="156"/>
      <c r="AK325" s="87" t="s">
        <v>277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 t="s">
        <v>277</v>
      </c>
      <c r="P326" s="159"/>
      <c r="Q326" s="89" t="s">
        <v>277</v>
      </c>
      <c r="R326" s="159"/>
      <c r="S326" s="89" t="s">
        <v>277</v>
      </c>
      <c r="T326" s="159"/>
      <c r="U326" s="89" t="s">
        <v>277</v>
      </c>
      <c r="V326" s="159"/>
      <c r="W326" s="89" t="s">
        <v>277</v>
      </c>
      <c r="X326" s="159" t="s">
        <v>86</v>
      </c>
      <c r="Y326" s="89" t="s">
        <v>277</v>
      </c>
      <c r="Z326" s="159" t="s">
        <v>280</v>
      </c>
      <c r="AA326" s="89" t="s">
        <v>277</v>
      </c>
      <c r="AB326" s="159"/>
      <c r="AC326" s="89" t="s">
        <v>277</v>
      </c>
      <c r="AD326" s="159"/>
      <c r="AE326" s="89" t="s">
        <v>277</v>
      </c>
      <c r="AF326" s="159"/>
      <c r="AG326" s="89" t="s">
        <v>277</v>
      </c>
      <c r="AH326" s="159"/>
      <c r="AI326" s="89" t="s">
        <v>277</v>
      </c>
      <c r="AJ326" s="159"/>
      <c r="AK326" s="89" t="s">
        <v>277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82</v>
      </c>
      <c r="P327" s="159"/>
      <c r="Q327" s="89" t="s">
        <v>82</v>
      </c>
      <c r="R327" s="159"/>
      <c r="S327" s="89" t="s">
        <v>82</v>
      </c>
      <c r="T327" s="159"/>
      <c r="U327" s="89" t="s">
        <v>82</v>
      </c>
      <c r="V327" s="159"/>
      <c r="W327" s="89" t="s">
        <v>82</v>
      </c>
      <c r="X327" s="159"/>
      <c r="Y327" s="89" t="s">
        <v>82</v>
      </c>
      <c r="Z327" s="159"/>
      <c r="AA327" s="89" t="s">
        <v>82</v>
      </c>
      <c r="AB327" s="159"/>
      <c r="AC327" s="89" t="s">
        <v>82</v>
      </c>
      <c r="AD327" s="159"/>
      <c r="AE327" s="89" t="s">
        <v>82</v>
      </c>
      <c r="AF327" s="159"/>
      <c r="AG327" s="89" t="s">
        <v>82</v>
      </c>
      <c r="AH327" s="159"/>
      <c r="AI327" s="89" t="s">
        <v>82</v>
      </c>
      <c r="AJ327" s="159"/>
      <c r="AK327" s="89" t="s">
        <v>82</v>
      </c>
      <c r="AL327" s="159" t="s">
        <v>88</v>
      </c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82</v>
      </c>
      <c r="P328" s="156"/>
      <c r="Q328" s="87" t="s">
        <v>82</v>
      </c>
      <c r="R328" s="156"/>
      <c r="S328" s="87" t="s">
        <v>82</v>
      </c>
      <c r="T328" s="156"/>
      <c r="U328" s="87" t="s">
        <v>82</v>
      </c>
      <c r="V328" s="156"/>
      <c r="W328" s="87" t="s">
        <v>82</v>
      </c>
      <c r="X328" s="156"/>
      <c r="Y328" s="87" t="s">
        <v>82</v>
      </c>
      <c r="Z328" s="156"/>
      <c r="AA328" s="87" t="s">
        <v>82</v>
      </c>
      <c r="AB328" s="156"/>
      <c r="AC328" s="87" t="s">
        <v>82</v>
      </c>
      <c r="AD328" s="156"/>
      <c r="AE328" s="87" t="s">
        <v>82</v>
      </c>
      <c r="AF328" s="156"/>
      <c r="AG328" s="87" t="s">
        <v>82</v>
      </c>
      <c r="AH328" s="156"/>
      <c r="AI328" s="87" t="s">
        <v>82</v>
      </c>
      <c r="AJ328" s="156"/>
      <c r="AK328" s="87" t="s">
        <v>82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82</v>
      </c>
      <c r="P329" s="157"/>
      <c r="Q329" s="80" t="s">
        <v>82</v>
      </c>
      <c r="R329" s="157"/>
      <c r="S329" s="80" t="s">
        <v>82</v>
      </c>
      <c r="T329" s="157"/>
      <c r="U329" s="80" t="s">
        <v>82</v>
      </c>
      <c r="V329" s="157"/>
      <c r="W329" s="80" t="s">
        <v>82</v>
      </c>
      <c r="X329" s="157"/>
      <c r="Y329" s="80" t="s">
        <v>82</v>
      </c>
      <c r="Z329" s="157"/>
      <c r="AA329" s="80" t="s">
        <v>82</v>
      </c>
      <c r="AB329" s="157"/>
      <c r="AC329" s="80" t="s">
        <v>82</v>
      </c>
      <c r="AD329" s="157"/>
      <c r="AE329" s="80" t="s">
        <v>82</v>
      </c>
      <c r="AF329" s="157"/>
      <c r="AG329" s="80" t="s">
        <v>82</v>
      </c>
      <c r="AH329" s="157"/>
      <c r="AI329" s="80" t="s">
        <v>82</v>
      </c>
      <c r="AJ329" s="157"/>
      <c r="AK329" s="80" t="s">
        <v>82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278</v>
      </c>
      <c r="T330" s="159"/>
      <c r="U330" s="89" t="s">
        <v>278</v>
      </c>
      <c r="V330" s="159"/>
      <c r="W330" s="89" t="s">
        <v>278</v>
      </c>
      <c r="X330" s="159"/>
      <c r="Y330" s="89" t="s">
        <v>278</v>
      </c>
      <c r="Z330" s="159"/>
      <c r="AA330" s="89" t="s">
        <v>278</v>
      </c>
      <c r="AB330" s="159"/>
      <c r="AC330" s="89" t="s">
        <v>278</v>
      </c>
      <c r="AD330" s="159"/>
      <c r="AE330" s="89" t="s">
        <v>278</v>
      </c>
      <c r="AF330" s="159"/>
      <c r="AG330" s="89" t="s">
        <v>278</v>
      </c>
      <c r="AH330" s="159"/>
      <c r="AI330" s="89" t="s">
        <v>278</v>
      </c>
      <c r="AJ330" s="159"/>
      <c r="AK330" s="89" t="s">
        <v>278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278</v>
      </c>
      <c r="T331" s="160"/>
      <c r="U331" s="101" t="s">
        <v>278</v>
      </c>
      <c r="V331" s="160"/>
      <c r="W331" s="101" t="s">
        <v>278</v>
      </c>
      <c r="X331" s="160"/>
      <c r="Y331" s="101" t="s">
        <v>278</v>
      </c>
      <c r="Z331" s="160"/>
      <c r="AA331" s="101" t="s">
        <v>278</v>
      </c>
      <c r="AB331" s="160"/>
      <c r="AC331" s="101" t="s">
        <v>278</v>
      </c>
      <c r="AD331" s="160"/>
      <c r="AE331" s="101" t="s">
        <v>278</v>
      </c>
      <c r="AF331" s="160"/>
      <c r="AG331" s="101" t="s">
        <v>278</v>
      </c>
      <c r="AH331" s="160"/>
      <c r="AI331" s="101" t="s">
        <v>278</v>
      </c>
      <c r="AJ331" s="160"/>
      <c r="AK331" s="101" t="s">
        <v>278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276</v>
      </c>
      <c r="P332" s="160"/>
      <c r="Q332" s="101" t="s">
        <v>276</v>
      </c>
      <c r="R332" s="160"/>
      <c r="S332" s="101" t="s">
        <v>276</v>
      </c>
      <c r="T332" s="160"/>
      <c r="U332" s="101" t="s">
        <v>276</v>
      </c>
      <c r="V332" s="160" t="s">
        <v>495</v>
      </c>
      <c r="W332" s="101" t="s">
        <v>276</v>
      </c>
      <c r="X332" s="160" t="s">
        <v>86</v>
      </c>
      <c r="Y332" s="101" t="s">
        <v>276</v>
      </c>
      <c r="Z332" s="160" t="s">
        <v>279</v>
      </c>
      <c r="AA332" s="101" t="s">
        <v>276</v>
      </c>
      <c r="AB332" s="160"/>
      <c r="AC332" s="101" t="s">
        <v>276</v>
      </c>
      <c r="AD332" s="160"/>
      <c r="AE332" s="101" t="s">
        <v>276</v>
      </c>
      <c r="AF332" s="160" t="s">
        <v>85</v>
      </c>
      <c r="AG332" s="101" t="s">
        <v>276</v>
      </c>
      <c r="AH332" s="160"/>
      <c r="AI332" s="101" t="s">
        <v>276</v>
      </c>
      <c r="AJ332" s="160"/>
      <c r="AK332" s="101" t="s">
        <v>276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276</v>
      </c>
      <c r="P333" s="159"/>
      <c r="Q333" s="89" t="s">
        <v>276</v>
      </c>
      <c r="R333" s="159"/>
      <c r="S333" s="89" t="s">
        <v>276</v>
      </c>
      <c r="T333" s="159"/>
      <c r="U333" s="89" t="s">
        <v>276</v>
      </c>
      <c r="V333" s="159"/>
      <c r="W333" s="89" t="s">
        <v>276</v>
      </c>
      <c r="X333" s="159"/>
      <c r="Y333" s="89" t="s">
        <v>276</v>
      </c>
      <c r="Z333" s="159"/>
      <c r="AA333" s="89" t="s">
        <v>276</v>
      </c>
      <c r="AB333" s="159"/>
      <c r="AC333" s="89" t="s">
        <v>276</v>
      </c>
      <c r="AD333" s="159"/>
      <c r="AE333" s="89" t="s">
        <v>276</v>
      </c>
      <c r="AF333" s="159" t="s">
        <v>85</v>
      </c>
      <c r="AG333" s="89" t="s">
        <v>276</v>
      </c>
      <c r="AH333" s="159"/>
      <c r="AI333" s="89" t="s">
        <v>276</v>
      </c>
      <c r="AJ333" s="159"/>
      <c r="AK333" s="89" t="s">
        <v>276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277</v>
      </c>
      <c r="P334" s="160"/>
      <c r="Q334" s="101" t="s">
        <v>277</v>
      </c>
      <c r="R334" s="160"/>
      <c r="S334" s="101" t="s">
        <v>277</v>
      </c>
      <c r="T334" s="160"/>
      <c r="U334" s="101" t="s">
        <v>277</v>
      </c>
      <c r="V334" s="160"/>
      <c r="W334" s="101" t="s">
        <v>277</v>
      </c>
      <c r="X334" s="160"/>
      <c r="Y334" s="101" t="s">
        <v>277</v>
      </c>
      <c r="Z334" s="160" t="s">
        <v>276</v>
      </c>
      <c r="AA334" s="101" t="s">
        <v>277</v>
      </c>
      <c r="AB334" s="160"/>
      <c r="AC334" s="101" t="s">
        <v>277</v>
      </c>
      <c r="AD334" s="160"/>
      <c r="AE334" s="101" t="s">
        <v>277</v>
      </c>
      <c r="AF334" s="160"/>
      <c r="AG334" s="101" t="s">
        <v>277</v>
      </c>
      <c r="AH334" s="160"/>
      <c r="AI334" s="101" t="s">
        <v>277</v>
      </c>
      <c r="AJ334" s="160"/>
      <c r="AK334" s="101" t="s">
        <v>277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277</v>
      </c>
      <c r="P335" s="156"/>
      <c r="Q335" s="87" t="s">
        <v>277</v>
      </c>
      <c r="R335" s="156"/>
      <c r="S335" s="87" t="s">
        <v>277</v>
      </c>
      <c r="T335" s="156"/>
      <c r="U335" s="87" t="s">
        <v>277</v>
      </c>
      <c r="V335" s="156"/>
      <c r="W335" s="87" t="s">
        <v>277</v>
      </c>
      <c r="X335" s="156"/>
      <c r="Y335" s="87" t="s">
        <v>277</v>
      </c>
      <c r="Z335" s="156" t="s">
        <v>276</v>
      </c>
      <c r="AA335" s="87" t="s">
        <v>277</v>
      </c>
      <c r="AB335" s="156"/>
      <c r="AC335" s="87" t="s">
        <v>277</v>
      </c>
      <c r="AD335" s="156"/>
      <c r="AE335" s="87" t="s">
        <v>277</v>
      </c>
      <c r="AF335" s="156"/>
      <c r="AG335" s="87" t="s">
        <v>277</v>
      </c>
      <c r="AH335" s="156"/>
      <c r="AI335" s="87" t="s">
        <v>277</v>
      </c>
      <c r="AJ335" s="156"/>
      <c r="AK335" s="87" t="s">
        <v>277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277</v>
      </c>
      <c r="P336" s="157"/>
      <c r="Q336" s="80" t="s">
        <v>277</v>
      </c>
      <c r="R336" s="157"/>
      <c r="S336" s="80" t="s">
        <v>277</v>
      </c>
      <c r="T336" s="157"/>
      <c r="U336" s="80" t="s">
        <v>277</v>
      </c>
      <c r="V336" s="157" t="s">
        <v>276</v>
      </c>
      <c r="W336" s="80" t="s">
        <v>277</v>
      </c>
      <c r="X336" s="157"/>
      <c r="Y336" s="80" t="s">
        <v>277</v>
      </c>
      <c r="Z336" s="157" t="s">
        <v>276</v>
      </c>
      <c r="AA336" s="80" t="s">
        <v>277</v>
      </c>
      <c r="AB336" s="157"/>
      <c r="AC336" s="80" t="s">
        <v>277</v>
      </c>
      <c r="AD336" s="157"/>
      <c r="AE336" s="80" t="s">
        <v>277</v>
      </c>
      <c r="AF336" s="157"/>
      <c r="AG336" s="80" t="s">
        <v>277</v>
      </c>
      <c r="AH336" s="157"/>
      <c r="AI336" s="80" t="s">
        <v>277</v>
      </c>
      <c r="AJ336" s="157"/>
      <c r="AK336" s="80" t="s">
        <v>277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82</v>
      </c>
      <c r="P337" s="159"/>
      <c r="Q337" s="89" t="s">
        <v>82</v>
      </c>
      <c r="R337" s="159"/>
      <c r="S337" s="89" t="s">
        <v>82</v>
      </c>
      <c r="T337" s="159"/>
      <c r="U337" s="89" t="s">
        <v>82</v>
      </c>
      <c r="V337" s="159"/>
      <c r="W337" s="89" t="s">
        <v>82</v>
      </c>
      <c r="X337" s="159"/>
      <c r="Y337" s="89" t="s">
        <v>82</v>
      </c>
      <c r="Z337" s="159"/>
      <c r="AA337" s="89" t="s">
        <v>82</v>
      </c>
      <c r="AB337" s="159"/>
      <c r="AC337" s="89" t="s">
        <v>82</v>
      </c>
      <c r="AD337" s="159"/>
      <c r="AE337" s="89" t="s">
        <v>82</v>
      </c>
      <c r="AF337" s="159"/>
      <c r="AG337" s="89" t="s">
        <v>82</v>
      </c>
      <c r="AH337" s="159"/>
      <c r="AI337" s="89" t="s">
        <v>82</v>
      </c>
      <c r="AJ337" s="159"/>
      <c r="AK337" s="89" t="s">
        <v>82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82</v>
      </c>
      <c r="P338" s="160"/>
      <c r="Q338" s="101" t="s">
        <v>82</v>
      </c>
      <c r="R338" s="160"/>
      <c r="S338" s="101" t="s">
        <v>82</v>
      </c>
      <c r="T338" s="160"/>
      <c r="U338" s="101" t="s">
        <v>82</v>
      </c>
      <c r="V338" s="160"/>
      <c r="W338" s="101" t="s">
        <v>82</v>
      </c>
      <c r="X338" s="160"/>
      <c r="Y338" s="101" t="s">
        <v>82</v>
      </c>
      <c r="Z338" s="160"/>
      <c r="AA338" s="101" t="s">
        <v>82</v>
      </c>
      <c r="AB338" s="160"/>
      <c r="AC338" s="101" t="s">
        <v>82</v>
      </c>
      <c r="AD338" s="160"/>
      <c r="AE338" s="101" t="s">
        <v>82</v>
      </c>
      <c r="AF338" s="160"/>
      <c r="AG338" s="101" t="s">
        <v>82</v>
      </c>
      <c r="AH338" s="160"/>
      <c r="AI338" s="101" t="s">
        <v>82</v>
      </c>
      <c r="AJ338" s="160"/>
      <c r="AK338" s="101" t="s">
        <v>82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278</v>
      </c>
      <c r="P339" s="160"/>
      <c r="Q339" s="101" t="s">
        <v>278</v>
      </c>
      <c r="R339" s="160"/>
      <c r="S339" s="101" t="s">
        <v>278</v>
      </c>
      <c r="T339" s="160"/>
      <c r="U339" s="101" t="s">
        <v>278</v>
      </c>
      <c r="V339" s="160"/>
      <c r="W339" s="101" t="s">
        <v>278</v>
      </c>
      <c r="X339" s="160"/>
      <c r="Y339" s="101" t="s">
        <v>278</v>
      </c>
      <c r="Z339" s="160"/>
      <c r="AA339" s="101" t="s">
        <v>278</v>
      </c>
      <c r="AB339" s="160"/>
      <c r="AC339" s="101" t="s">
        <v>278</v>
      </c>
      <c r="AD339" s="160"/>
      <c r="AE339" s="101" t="s">
        <v>278</v>
      </c>
      <c r="AF339" s="160"/>
      <c r="AG339" s="101" t="s">
        <v>278</v>
      </c>
      <c r="AH339" s="160"/>
      <c r="AI339" s="101" t="s">
        <v>278</v>
      </c>
      <c r="AJ339" s="160"/>
      <c r="AK339" s="101" t="s">
        <v>278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278</v>
      </c>
      <c r="P340" s="159"/>
      <c r="Q340" s="89" t="s">
        <v>278</v>
      </c>
      <c r="R340" s="159"/>
      <c r="S340" s="89" t="s">
        <v>278</v>
      </c>
      <c r="T340" s="159"/>
      <c r="U340" s="89" t="s">
        <v>278</v>
      </c>
      <c r="V340" s="159"/>
      <c r="W340" s="89" t="s">
        <v>278</v>
      </c>
      <c r="X340" s="159"/>
      <c r="Y340" s="89" t="s">
        <v>278</v>
      </c>
      <c r="Z340" s="159"/>
      <c r="AA340" s="89" t="s">
        <v>278</v>
      </c>
      <c r="AB340" s="159"/>
      <c r="AC340" s="89" t="s">
        <v>278</v>
      </c>
      <c r="AD340" s="159"/>
      <c r="AE340" s="89" t="s">
        <v>278</v>
      </c>
      <c r="AF340" s="159"/>
      <c r="AG340" s="89" t="s">
        <v>278</v>
      </c>
      <c r="AH340" s="159"/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276</v>
      </c>
      <c r="P341" s="160"/>
      <c r="Q341" s="101" t="s">
        <v>276</v>
      </c>
      <c r="R341" s="160"/>
      <c r="S341" s="101" t="s">
        <v>276</v>
      </c>
      <c r="T341" s="160"/>
      <c r="U341" s="101" t="s">
        <v>276</v>
      </c>
      <c r="V341" s="160"/>
      <c r="W341" s="101" t="s">
        <v>276</v>
      </c>
      <c r="X341" s="160" t="s">
        <v>86</v>
      </c>
      <c r="Y341" s="101" t="s">
        <v>276</v>
      </c>
      <c r="Z341" s="160" t="s">
        <v>279</v>
      </c>
      <c r="AA341" s="101" t="s">
        <v>276</v>
      </c>
      <c r="AB341" s="160"/>
      <c r="AC341" s="101" t="s">
        <v>276</v>
      </c>
      <c r="AD341" s="160"/>
      <c r="AE341" s="101" t="s">
        <v>276</v>
      </c>
      <c r="AF341" s="160" t="s">
        <v>85</v>
      </c>
      <c r="AG341" s="101" t="s">
        <v>276</v>
      </c>
      <c r="AH341" s="160"/>
      <c r="AI341" s="101" t="s">
        <v>276</v>
      </c>
      <c r="AJ341" s="160"/>
      <c r="AK341" s="101" t="s">
        <v>276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276</v>
      </c>
      <c r="P342" s="156"/>
      <c r="Q342" s="87" t="s">
        <v>276</v>
      </c>
      <c r="R342" s="156"/>
      <c r="S342" s="87" t="s">
        <v>276</v>
      </c>
      <c r="T342" s="156"/>
      <c r="U342" s="87" t="s">
        <v>276</v>
      </c>
      <c r="V342" s="156"/>
      <c r="W342" s="87" t="s">
        <v>276</v>
      </c>
      <c r="X342" s="156"/>
      <c r="Y342" s="87" t="s">
        <v>276</v>
      </c>
      <c r="Z342" s="156"/>
      <c r="AA342" s="87" t="s">
        <v>276</v>
      </c>
      <c r="AB342" s="156"/>
      <c r="AC342" s="87" t="s">
        <v>276</v>
      </c>
      <c r="AD342" s="156"/>
      <c r="AE342" s="87" t="s">
        <v>276</v>
      </c>
      <c r="AF342" s="156"/>
      <c r="AG342" s="87" t="s">
        <v>276</v>
      </c>
      <c r="AH342" s="156"/>
      <c r="AI342" s="87" t="s">
        <v>276</v>
      </c>
      <c r="AJ342" s="156"/>
      <c r="AK342" s="87" t="s">
        <v>276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276</v>
      </c>
      <c r="P343" s="157"/>
      <c r="Q343" s="80" t="s">
        <v>276</v>
      </c>
      <c r="R343" s="157"/>
      <c r="S343" s="80" t="s">
        <v>276</v>
      </c>
      <c r="T343" s="157"/>
      <c r="U343" s="80" t="s">
        <v>276</v>
      </c>
      <c r="V343" s="157"/>
      <c r="W343" s="80" t="s">
        <v>276</v>
      </c>
      <c r="X343" s="157"/>
      <c r="Y343" s="80" t="s">
        <v>276</v>
      </c>
      <c r="Z343" s="157"/>
      <c r="AA343" s="80" t="s">
        <v>276</v>
      </c>
      <c r="AB343" s="157"/>
      <c r="AC343" s="80" t="s">
        <v>276</v>
      </c>
      <c r="AD343" s="157"/>
      <c r="AE343" s="80" t="s">
        <v>276</v>
      </c>
      <c r="AF343" s="157"/>
      <c r="AG343" s="80" t="s">
        <v>276</v>
      </c>
      <c r="AH343" s="157"/>
      <c r="AI343" s="80" t="s">
        <v>276</v>
      </c>
      <c r="AJ343" s="157"/>
      <c r="AK343" s="80" t="s">
        <v>276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277</v>
      </c>
      <c r="P344" s="161"/>
      <c r="Q344" s="102" t="s">
        <v>277</v>
      </c>
      <c r="R344" s="161"/>
      <c r="S344" s="102" t="s">
        <v>277</v>
      </c>
      <c r="T344" s="161"/>
      <c r="U344" s="102" t="s">
        <v>277</v>
      </c>
      <c r="V344" s="161"/>
      <c r="W344" s="102" t="s">
        <v>277</v>
      </c>
      <c r="X344" s="161" t="s">
        <v>86</v>
      </c>
      <c r="Y344" s="102" t="s">
        <v>277</v>
      </c>
      <c r="Z344" s="161" t="s">
        <v>280</v>
      </c>
      <c r="AA344" s="102" t="s">
        <v>277</v>
      </c>
      <c r="AB344" s="161"/>
      <c r="AC344" s="102" t="s">
        <v>277</v>
      </c>
      <c r="AD344" s="161"/>
      <c r="AE344" s="102" t="s">
        <v>277</v>
      </c>
      <c r="AF344" s="161"/>
      <c r="AG344" s="102" t="s">
        <v>277</v>
      </c>
      <c r="AH344" s="161"/>
      <c r="AI344" s="102" t="s">
        <v>277</v>
      </c>
      <c r="AJ344" s="161"/>
      <c r="AK344" s="102" t="s">
        <v>277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277</v>
      </c>
      <c r="P345" s="151"/>
      <c r="Q345" s="84" t="s">
        <v>277</v>
      </c>
      <c r="R345" s="151"/>
      <c r="S345" s="84" t="s">
        <v>277</v>
      </c>
      <c r="T345" s="151"/>
      <c r="U345" s="84" t="s">
        <v>277</v>
      </c>
      <c r="V345" s="151"/>
      <c r="W345" s="84" t="s">
        <v>277</v>
      </c>
      <c r="X345" s="151" t="s">
        <v>86</v>
      </c>
      <c r="Y345" s="84" t="s">
        <v>277</v>
      </c>
      <c r="Z345" s="151" t="s">
        <v>280</v>
      </c>
      <c r="AA345" s="84" t="s">
        <v>277</v>
      </c>
      <c r="AB345" s="151"/>
      <c r="AC345" s="84" t="s">
        <v>277</v>
      </c>
      <c r="AD345" s="151"/>
      <c r="AE345" s="84" t="s">
        <v>277</v>
      </c>
      <c r="AF345" s="151"/>
      <c r="AG345" s="84" t="s">
        <v>277</v>
      </c>
      <c r="AH345" s="151"/>
      <c r="AI345" s="84" t="s">
        <v>277</v>
      </c>
      <c r="AJ345" s="151"/>
      <c r="AK345" s="84" t="s">
        <v>277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82</v>
      </c>
      <c r="P346" s="151"/>
      <c r="Q346" s="84" t="s">
        <v>82</v>
      </c>
      <c r="R346" s="151"/>
      <c r="S346" s="84" t="s">
        <v>82</v>
      </c>
      <c r="T346" s="151"/>
      <c r="U346" s="84" t="s">
        <v>82</v>
      </c>
      <c r="V346" s="151"/>
      <c r="W346" s="84" t="s">
        <v>82</v>
      </c>
      <c r="X346" s="151"/>
      <c r="Y346" s="84" t="s">
        <v>82</v>
      </c>
      <c r="Z346" s="151"/>
      <c r="AA346" s="84" t="s">
        <v>82</v>
      </c>
      <c r="AB346" s="151"/>
      <c r="AC346" s="84" t="s">
        <v>82</v>
      </c>
      <c r="AD346" s="151"/>
      <c r="AE346" s="84" t="s">
        <v>82</v>
      </c>
      <c r="AF346" s="151"/>
      <c r="AG346" s="84" t="s">
        <v>82</v>
      </c>
      <c r="AH346" s="151"/>
      <c r="AI346" s="84" t="s">
        <v>82</v>
      </c>
      <c r="AJ346" s="151"/>
      <c r="AK346" s="84" t="s">
        <v>82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82</v>
      </c>
      <c r="P347" s="151"/>
      <c r="Q347" s="84" t="s">
        <v>82</v>
      </c>
      <c r="R347" s="151"/>
      <c r="S347" s="84" t="s">
        <v>82</v>
      </c>
      <c r="T347" s="151"/>
      <c r="U347" s="84" t="s">
        <v>82</v>
      </c>
      <c r="V347" s="151"/>
      <c r="W347" s="84" t="s">
        <v>82</v>
      </c>
      <c r="X347" s="151"/>
      <c r="Y347" s="84" t="s">
        <v>82</v>
      </c>
      <c r="Z347" s="151"/>
      <c r="AA347" s="84" t="s">
        <v>82</v>
      </c>
      <c r="AB347" s="151"/>
      <c r="AC347" s="84" t="s">
        <v>82</v>
      </c>
      <c r="AD347" s="151"/>
      <c r="AE347" s="84" t="s">
        <v>82</v>
      </c>
      <c r="AF347" s="151"/>
      <c r="AG347" s="84" t="s">
        <v>82</v>
      </c>
      <c r="AH347" s="151"/>
      <c r="AI347" s="84" t="s">
        <v>82</v>
      </c>
      <c r="AJ347" s="151"/>
      <c r="AK347" s="84" t="s">
        <v>82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278</v>
      </c>
      <c r="T348" s="151"/>
      <c r="U348" s="84" t="s">
        <v>278</v>
      </c>
      <c r="V348" s="151"/>
      <c r="W348" s="84" t="s">
        <v>278</v>
      </c>
      <c r="X348" s="151"/>
      <c r="Y348" s="84" t="s">
        <v>278</v>
      </c>
      <c r="Z348" s="151"/>
      <c r="AA348" s="84" t="s">
        <v>278</v>
      </c>
      <c r="AB348" s="151"/>
      <c r="AC348" s="84" t="s">
        <v>278</v>
      </c>
      <c r="AD348" s="151"/>
      <c r="AE348" s="84" t="s">
        <v>278</v>
      </c>
      <c r="AF348" s="151"/>
      <c r="AG348" s="84" t="s">
        <v>278</v>
      </c>
      <c r="AH348" s="151"/>
      <c r="AI348" s="84" t="s">
        <v>278</v>
      </c>
      <c r="AJ348" s="151"/>
      <c r="AK348" s="84" t="s">
        <v>278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83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 t="s">
        <v>278</v>
      </c>
      <c r="X351" s="151"/>
      <c r="Y351" s="84" t="s">
        <v>278</v>
      </c>
      <c r="Z351" s="151"/>
      <c r="AA351" s="84" t="s">
        <v>282</v>
      </c>
      <c r="AB351" s="151" t="s">
        <v>86</v>
      </c>
      <c r="AC351" s="84" t="s">
        <v>278</v>
      </c>
      <c r="AD351" s="151"/>
      <c r="AE351" s="84" t="s">
        <v>278</v>
      </c>
      <c r="AF351" s="151"/>
      <c r="AG351" s="84" t="s">
        <v>298</v>
      </c>
      <c r="AH351" s="151"/>
      <c r="AI351" s="84" t="s">
        <v>278</v>
      </c>
      <c r="AJ351" s="151"/>
      <c r="AK351" s="84" t="s">
        <v>83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83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 t="s">
        <v>278</v>
      </c>
      <c r="X352" s="155"/>
      <c r="Y352" s="40" t="s">
        <v>278</v>
      </c>
      <c r="Z352" s="155"/>
      <c r="AA352" s="40" t="s">
        <v>282</v>
      </c>
      <c r="AB352" s="155"/>
      <c r="AC352" s="40" t="s">
        <v>278</v>
      </c>
      <c r="AD352" s="155"/>
      <c r="AE352" s="40" t="s">
        <v>278</v>
      </c>
      <c r="AF352" s="155"/>
      <c r="AG352" s="40" t="s">
        <v>298</v>
      </c>
      <c r="AH352" s="155"/>
      <c r="AI352" s="40" t="s">
        <v>278</v>
      </c>
      <c r="AJ352" s="155"/>
      <c r="AK352" s="40" t="s">
        <v>83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83</v>
      </c>
      <c r="P353" s="155"/>
      <c r="Q353" s="40" t="s">
        <v>83</v>
      </c>
      <c r="R353" s="155" t="s">
        <v>87</v>
      </c>
      <c r="S353" s="40" t="s">
        <v>83</v>
      </c>
      <c r="T353" s="155" t="s">
        <v>84</v>
      </c>
      <c r="U353" s="40" t="s">
        <v>83</v>
      </c>
      <c r="V353" s="155" t="s">
        <v>85</v>
      </c>
      <c r="W353" s="40" t="s">
        <v>83</v>
      </c>
      <c r="X353" s="155" t="s">
        <v>85</v>
      </c>
      <c r="Y353" s="40" t="s">
        <v>83</v>
      </c>
      <c r="Z353" s="155" t="s">
        <v>280</v>
      </c>
      <c r="AA353" s="40" t="s">
        <v>282</v>
      </c>
      <c r="AB353" s="155"/>
      <c r="AC353" s="40" t="s">
        <v>83</v>
      </c>
      <c r="AD353" s="155"/>
      <c r="AE353" s="40" t="s">
        <v>83</v>
      </c>
      <c r="AF353" s="155" t="s">
        <v>90</v>
      </c>
      <c r="AG353" s="40" t="s">
        <v>298</v>
      </c>
      <c r="AH353" s="155" t="s">
        <v>84</v>
      </c>
      <c r="AI353" s="40" t="s">
        <v>298</v>
      </c>
      <c r="AJ353" s="155"/>
      <c r="AK353" s="40" t="s">
        <v>83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83</v>
      </c>
      <c r="R354" s="151" t="s">
        <v>88</v>
      </c>
      <c r="S354" s="84" t="s">
        <v>83</v>
      </c>
      <c r="T354" s="151"/>
      <c r="U354" s="84" t="s">
        <v>83</v>
      </c>
      <c r="V354" s="151" t="s">
        <v>85</v>
      </c>
      <c r="W354" s="84" t="s">
        <v>83</v>
      </c>
      <c r="X354" s="151" t="s">
        <v>85</v>
      </c>
      <c r="Y354" s="84" t="s">
        <v>83</v>
      </c>
      <c r="Z354" s="151" t="s">
        <v>280</v>
      </c>
      <c r="AA354" s="84" t="s">
        <v>278</v>
      </c>
      <c r="AB354" s="151"/>
      <c r="AC354" s="84" t="s">
        <v>83</v>
      </c>
      <c r="AD354" s="151"/>
      <c r="AE354" s="84" t="s">
        <v>83</v>
      </c>
      <c r="AF354" s="151" t="s">
        <v>90</v>
      </c>
      <c r="AG354" s="84" t="s">
        <v>278</v>
      </c>
      <c r="AH354" s="151"/>
      <c r="AI354" s="84" t="s">
        <v>298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278</v>
      </c>
      <c r="P355" s="155"/>
      <c r="Q355" s="40" t="s">
        <v>83</v>
      </c>
      <c r="R355" s="155" t="s">
        <v>88</v>
      </c>
      <c r="S355" s="40" t="s">
        <v>83</v>
      </c>
      <c r="T355" s="155"/>
      <c r="U355" s="40" t="s">
        <v>83</v>
      </c>
      <c r="V355" s="155" t="s">
        <v>85</v>
      </c>
      <c r="W355" s="40" t="s">
        <v>83</v>
      </c>
      <c r="X355" s="155" t="s">
        <v>85</v>
      </c>
      <c r="Y355" s="40" t="s">
        <v>83</v>
      </c>
      <c r="Z355" s="155" t="s">
        <v>280</v>
      </c>
      <c r="AA355" s="40" t="s">
        <v>278</v>
      </c>
      <c r="AB355" s="155"/>
      <c r="AC355" s="40" t="s">
        <v>83</v>
      </c>
      <c r="AD355" s="155"/>
      <c r="AE355" s="40" t="s">
        <v>83</v>
      </c>
      <c r="AF355" s="155" t="s">
        <v>90</v>
      </c>
      <c r="AG355" s="40" t="s">
        <v>278</v>
      </c>
      <c r="AH355" s="155"/>
      <c r="AI355" s="40" t="s">
        <v>298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278</v>
      </c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278</v>
      </c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276</v>
      </c>
      <c r="P358" s="151"/>
      <c r="Q358" s="84" t="s">
        <v>276</v>
      </c>
      <c r="R358" s="151"/>
      <c r="S358" s="84" t="s">
        <v>276</v>
      </c>
      <c r="T358" s="151"/>
      <c r="U358" s="84" t="s">
        <v>276</v>
      </c>
      <c r="V358" s="151"/>
      <c r="W358" s="84" t="s">
        <v>276</v>
      </c>
      <c r="X358" s="151"/>
      <c r="Y358" s="84" t="s">
        <v>276</v>
      </c>
      <c r="Z358" s="151"/>
      <c r="AA358" s="84" t="s">
        <v>276</v>
      </c>
      <c r="AB358" s="151"/>
      <c r="AC358" s="84" t="s">
        <v>276</v>
      </c>
      <c r="AD358" s="151"/>
      <c r="AE358" s="84" t="s">
        <v>276</v>
      </c>
      <c r="AF358" s="151" t="s">
        <v>90</v>
      </c>
      <c r="AG358" s="84" t="s">
        <v>276</v>
      </c>
      <c r="AH358" s="151"/>
      <c r="AI358" s="84" t="s">
        <v>276</v>
      </c>
      <c r="AJ358" s="151"/>
      <c r="AK358" s="84" t="s">
        <v>276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276</v>
      </c>
      <c r="P359" s="155"/>
      <c r="Q359" s="40" t="s">
        <v>276</v>
      </c>
      <c r="R359" s="155"/>
      <c r="S359" s="40" t="s">
        <v>276</v>
      </c>
      <c r="T359" s="155"/>
      <c r="U359" s="40" t="s">
        <v>276</v>
      </c>
      <c r="V359" s="155"/>
      <c r="W359" s="40" t="s">
        <v>276</v>
      </c>
      <c r="X359" s="155"/>
      <c r="Y359" s="40" t="s">
        <v>276</v>
      </c>
      <c r="Z359" s="155"/>
      <c r="AA359" s="40" t="s">
        <v>276</v>
      </c>
      <c r="AB359" s="155"/>
      <c r="AC359" s="40" t="s">
        <v>276</v>
      </c>
      <c r="AD359" s="155"/>
      <c r="AE359" s="40" t="s">
        <v>276</v>
      </c>
      <c r="AF359" s="155" t="s">
        <v>90</v>
      </c>
      <c r="AG359" s="40" t="s">
        <v>276</v>
      </c>
      <c r="AH359" s="155"/>
      <c r="AI359" s="40" t="s">
        <v>276</v>
      </c>
      <c r="AJ359" s="155"/>
      <c r="AK359" s="40" t="s">
        <v>276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277</v>
      </c>
      <c r="P360" s="155"/>
      <c r="Q360" s="40" t="s">
        <v>277</v>
      </c>
      <c r="R360" s="155"/>
      <c r="S360" s="40" t="s">
        <v>277</v>
      </c>
      <c r="T360" s="155"/>
      <c r="U360" s="40" t="s">
        <v>512</v>
      </c>
      <c r="V360" s="155" t="s">
        <v>495</v>
      </c>
      <c r="W360" s="40" t="s">
        <v>277</v>
      </c>
      <c r="X360" s="155" t="s">
        <v>86</v>
      </c>
      <c r="Y360" s="40" t="s">
        <v>277</v>
      </c>
      <c r="Z360" s="155" t="s">
        <v>279</v>
      </c>
      <c r="AA360" s="40" t="s">
        <v>277</v>
      </c>
      <c r="AB360" s="155"/>
      <c r="AC360" s="40" t="s">
        <v>277</v>
      </c>
      <c r="AD360" s="155" t="s">
        <v>84</v>
      </c>
      <c r="AE360" s="40" t="s">
        <v>277</v>
      </c>
      <c r="AF360" s="155"/>
      <c r="AG360" s="40" t="s">
        <v>277</v>
      </c>
      <c r="AH360" s="155"/>
      <c r="AI360" s="40" t="s">
        <v>277</v>
      </c>
      <c r="AJ360" s="155" t="s">
        <v>82</v>
      </c>
      <c r="AK360" s="40" t="s">
        <v>277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277</v>
      </c>
      <c r="P361" s="151"/>
      <c r="Q361" s="84" t="s">
        <v>277</v>
      </c>
      <c r="R361" s="151"/>
      <c r="S361" s="84" t="s">
        <v>277</v>
      </c>
      <c r="T361" s="151"/>
      <c r="U361" s="84" t="s">
        <v>277</v>
      </c>
      <c r="V361" s="151"/>
      <c r="W361" s="84" t="s">
        <v>277</v>
      </c>
      <c r="X361" s="151" t="s">
        <v>86</v>
      </c>
      <c r="Y361" s="84" t="s">
        <v>277</v>
      </c>
      <c r="Z361" s="151" t="s">
        <v>279</v>
      </c>
      <c r="AA361" s="84" t="s">
        <v>277</v>
      </c>
      <c r="AB361" s="151"/>
      <c r="AC361" s="84" t="s">
        <v>277</v>
      </c>
      <c r="AD361" s="151"/>
      <c r="AE361" s="84" t="s">
        <v>277</v>
      </c>
      <c r="AF361" s="151"/>
      <c r="AG361" s="84" t="s">
        <v>277</v>
      </c>
      <c r="AH361" s="151"/>
      <c r="AI361" s="84" t="s">
        <v>277</v>
      </c>
      <c r="AJ361" s="151" t="s">
        <v>82</v>
      </c>
      <c r="AK361" s="84" t="s">
        <v>277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82</v>
      </c>
      <c r="P362" s="155"/>
      <c r="Q362" s="40" t="s">
        <v>82</v>
      </c>
      <c r="R362" s="155"/>
      <c r="S362" s="40" t="s">
        <v>82</v>
      </c>
      <c r="T362" s="155"/>
      <c r="U362" s="40" t="s">
        <v>82</v>
      </c>
      <c r="V362" s="155"/>
      <c r="W362" s="40" t="s">
        <v>82</v>
      </c>
      <c r="X362" s="155"/>
      <c r="Y362" s="40" t="s">
        <v>82</v>
      </c>
      <c r="Z362" s="155"/>
      <c r="AA362" s="40" t="s">
        <v>82</v>
      </c>
      <c r="AB362" s="155"/>
      <c r="AC362" s="40" t="s">
        <v>82</v>
      </c>
      <c r="AD362" s="155"/>
      <c r="AE362" s="40" t="s">
        <v>82</v>
      </c>
      <c r="AF362" s="155"/>
      <c r="AG362" s="40" t="s">
        <v>82</v>
      </c>
      <c r="AH362" s="155"/>
      <c r="AI362" s="40" t="s">
        <v>82</v>
      </c>
      <c r="AJ362" s="155"/>
      <c r="AK362" s="40" t="s">
        <v>82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82</v>
      </c>
      <c r="P363" s="156"/>
      <c r="Q363" s="87" t="s">
        <v>82</v>
      </c>
      <c r="R363" s="156"/>
      <c r="S363" s="87" t="s">
        <v>82</v>
      </c>
      <c r="T363" s="156"/>
      <c r="U363" s="87" t="s">
        <v>82</v>
      </c>
      <c r="V363" s="156"/>
      <c r="W363" s="87" t="s">
        <v>82</v>
      </c>
      <c r="X363" s="156"/>
      <c r="Y363" s="87" t="s">
        <v>82</v>
      </c>
      <c r="Z363" s="156"/>
      <c r="AA363" s="87" t="s">
        <v>82</v>
      </c>
      <c r="AB363" s="156"/>
      <c r="AC363" s="87" t="s">
        <v>82</v>
      </c>
      <c r="AD363" s="156"/>
      <c r="AE363" s="87" t="s">
        <v>82</v>
      </c>
      <c r="AF363" s="156"/>
      <c r="AG363" s="87" t="s">
        <v>82</v>
      </c>
      <c r="AH363" s="156"/>
      <c r="AI363" s="87" t="s">
        <v>82</v>
      </c>
      <c r="AJ363" s="156"/>
      <c r="AK363" s="87" t="s">
        <v>82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82</v>
      </c>
      <c r="P364" s="157"/>
      <c r="Q364" s="80" t="s">
        <v>82</v>
      </c>
      <c r="R364" s="157"/>
      <c r="S364" s="80" t="s">
        <v>82</v>
      </c>
      <c r="T364" s="157"/>
      <c r="U364" s="80" t="s">
        <v>82</v>
      </c>
      <c r="V364" s="157"/>
      <c r="W364" s="80" t="s">
        <v>82</v>
      </c>
      <c r="X364" s="157"/>
      <c r="Y364" s="80" t="s">
        <v>82</v>
      </c>
      <c r="Z364" s="157"/>
      <c r="AA364" s="80" t="s">
        <v>82</v>
      </c>
      <c r="AB364" s="157" t="s">
        <v>279</v>
      </c>
      <c r="AC364" s="80" t="s">
        <v>82</v>
      </c>
      <c r="AD364" s="157"/>
      <c r="AE364" s="80" t="s">
        <v>82</v>
      </c>
      <c r="AF364" s="157"/>
      <c r="AG364" s="80" t="s">
        <v>82</v>
      </c>
      <c r="AH364" s="157"/>
      <c r="AI364" s="80" t="s">
        <v>82</v>
      </c>
      <c r="AJ364" s="157"/>
      <c r="AK364" s="80" t="s">
        <v>82</v>
      </c>
      <c r="AL364" s="157" t="s">
        <v>278</v>
      </c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278</v>
      </c>
      <c r="P365" s="151"/>
      <c r="Q365" s="84" t="s">
        <v>278</v>
      </c>
      <c r="R365" s="151"/>
      <c r="S365" s="84" t="s">
        <v>278</v>
      </c>
      <c r="T365" s="151"/>
      <c r="U365" s="84" t="s">
        <v>278</v>
      </c>
      <c r="V365" s="151"/>
      <c r="W365" s="84" t="s">
        <v>278</v>
      </c>
      <c r="X365" s="151"/>
      <c r="Y365" s="84" t="s">
        <v>278</v>
      </c>
      <c r="Z365" s="151"/>
      <c r="AA365" s="84" t="s">
        <v>278</v>
      </c>
      <c r="AB365" s="151"/>
      <c r="AC365" s="84" t="s">
        <v>278</v>
      </c>
      <c r="AD365" s="151"/>
      <c r="AE365" s="84" t="s">
        <v>278</v>
      </c>
      <c r="AF365" s="151"/>
      <c r="AG365" s="84" t="s">
        <v>278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278</v>
      </c>
      <c r="P366" s="151"/>
      <c r="Q366" s="84" t="s">
        <v>278</v>
      </c>
      <c r="R366" s="151"/>
      <c r="S366" s="84" t="s">
        <v>278</v>
      </c>
      <c r="T366" s="151"/>
      <c r="U366" s="84" t="s">
        <v>278</v>
      </c>
      <c r="V366" s="151"/>
      <c r="W366" s="84" t="s">
        <v>278</v>
      </c>
      <c r="X366" s="151"/>
      <c r="Y366" s="84" t="s">
        <v>278</v>
      </c>
      <c r="Z366" s="151"/>
      <c r="AA366" s="84" t="s">
        <v>278</v>
      </c>
      <c r="AB366" s="151"/>
      <c r="AC366" s="84" t="s">
        <v>278</v>
      </c>
      <c r="AD366" s="151"/>
      <c r="AE366" s="84" t="s">
        <v>278</v>
      </c>
      <c r="AF366" s="151"/>
      <c r="AG366" s="84" t="s">
        <v>278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 t="s">
        <v>276</v>
      </c>
      <c r="R367" s="151"/>
      <c r="S367" s="84" t="s">
        <v>276</v>
      </c>
      <c r="T367" s="151"/>
      <c r="U367" s="84" t="s">
        <v>276</v>
      </c>
      <c r="V367" s="151"/>
      <c r="W367" s="84" t="s">
        <v>276</v>
      </c>
      <c r="X367" s="151"/>
      <c r="Y367" s="84" t="s">
        <v>276</v>
      </c>
      <c r="Z367" s="151"/>
      <c r="AA367" s="84" t="s">
        <v>276</v>
      </c>
      <c r="AB367" s="151"/>
      <c r="AC367" s="84" t="s">
        <v>276</v>
      </c>
      <c r="AD367" s="151"/>
      <c r="AE367" s="84" t="s">
        <v>276</v>
      </c>
      <c r="AF367" s="151"/>
      <c r="AG367" s="84" t="s">
        <v>276</v>
      </c>
      <c r="AH367" s="151"/>
      <c r="AI367" s="84" t="s">
        <v>276</v>
      </c>
      <c r="AJ367" s="151"/>
      <c r="AK367" s="84" t="s">
        <v>276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 t="s">
        <v>276</v>
      </c>
      <c r="R368" s="151"/>
      <c r="S368" s="84" t="s">
        <v>276</v>
      </c>
      <c r="T368" s="151"/>
      <c r="U368" s="84" t="s">
        <v>276</v>
      </c>
      <c r="V368" s="151"/>
      <c r="W368" s="84" t="s">
        <v>276</v>
      </c>
      <c r="X368" s="151"/>
      <c r="Y368" s="84" t="s">
        <v>276</v>
      </c>
      <c r="Z368" s="151"/>
      <c r="AA368" s="84" t="s">
        <v>276</v>
      </c>
      <c r="AB368" s="151"/>
      <c r="AC368" s="84" t="s">
        <v>276</v>
      </c>
      <c r="AD368" s="151"/>
      <c r="AE368" s="84" t="s">
        <v>276</v>
      </c>
      <c r="AF368" s="151"/>
      <c r="AG368" s="84" t="s">
        <v>276</v>
      </c>
      <c r="AH368" s="151"/>
      <c r="AI368" s="84" t="s">
        <v>276</v>
      </c>
      <c r="AJ368" s="151"/>
      <c r="AK368" s="84" t="s">
        <v>276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 t="s">
        <v>277</v>
      </c>
      <c r="R369" s="156"/>
      <c r="S369" s="87" t="s">
        <v>277</v>
      </c>
      <c r="T369" s="156"/>
      <c r="U369" s="87" t="s">
        <v>277</v>
      </c>
      <c r="V369" s="156"/>
      <c r="W369" s="87" t="s">
        <v>277</v>
      </c>
      <c r="X369" s="156"/>
      <c r="Y369" s="87" t="s">
        <v>277</v>
      </c>
      <c r="Z369" s="156" t="s">
        <v>276</v>
      </c>
      <c r="AA369" s="87" t="s">
        <v>277</v>
      </c>
      <c r="AB369" s="156"/>
      <c r="AC369" s="87" t="s">
        <v>277</v>
      </c>
      <c r="AD369" s="156"/>
      <c r="AE369" s="87" t="s">
        <v>277</v>
      </c>
      <c r="AF369" s="156"/>
      <c r="AG369" s="87" t="s">
        <v>277</v>
      </c>
      <c r="AH369" s="156"/>
      <c r="AI369" s="87" t="s">
        <v>277</v>
      </c>
      <c r="AJ369" s="156"/>
      <c r="AK369" s="87" t="s">
        <v>277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 t="s">
        <v>277</v>
      </c>
      <c r="R370" s="156"/>
      <c r="S370" s="87" t="s">
        <v>277</v>
      </c>
      <c r="T370" s="156"/>
      <c r="U370" s="87" t="s">
        <v>277</v>
      </c>
      <c r="V370" s="156"/>
      <c r="W370" s="87" t="s">
        <v>277</v>
      </c>
      <c r="X370" s="156"/>
      <c r="Y370" s="87" t="s">
        <v>277</v>
      </c>
      <c r="Z370" s="156" t="s">
        <v>276</v>
      </c>
      <c r="AA370" s="87" t="s">
        <v>277</v>
      </c>
      <c r="AB370" s="156"/>
      <c r="AC370" s="87" t="s">
        <v>277</v>
      </c>
      <c r="AD370" s="156"/>
      <c r="AE370" s="87" t="s">
        <v>277</v>
      </c>
      <c r="AF370" s="156"/>
      <c r="AG370" s="87" t="s">
        <v>277</v>
      </c>
      <c r="AH370" s="156"/>
      <c r="AI370" s="87" t="s">
        <v>277</v>
      </c>
      <c r="AJ370" s="156"/>
      <c r="AK370" s="87" t="s">
        <v>277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 t="s">
        <v>277</v>
      </c>
      <c r="R371" s="156"/>
      <c r="S371" s="87" t="s">
        <v>277</v>
      </c>
      <c r="T371" s="156"/>
      <c r="U371" s="87" t="s">
        <v>277</v>
      </c>
      <c r="V371" s="156"/>
      <c r="W371" s="87" t="s">
        <v>277</v>
      </c>
      <c r="X371" s="156"/>
      <c r="Y371" s="87" t="s">
        <v>277</v>
      </c>
      <c r="Z371" s="156" t="s">
        <v>276</v>
      </c>
      <c r="AA371" s="87" t="s">
        <v>277</v>
      </c>
      <c r="AB371" s="156"/>
      <c r="AC371" s="87" t="s">
        <v>277</v>
      </c>
      <c r="AD371" s="156"/>
      <c r="AE371" s="87" t="s">
        <v>277</v>
      </c>
      <c r="AF371" s="156"/>
      <c r="AG371" s="87" t="s">
        <v>277</v>
      </c>
      <c r="AH371" s="156"/>
      <c r="AI371" s="87" t="s">
        <v>277</v>
      </c>
      <c r="AJ371" s="156"/>
      <c r="AK371" s="87" t="s">
        <v>277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 t="s">
        <v>82</v>
      </c>
      <c r="R372" s="151"/>
      <c r="S372" s="84" t="s">
        <v>82</v>
      </c>
      <c r="T372" s="151"/>
      <c r="U372" s="84" t="s">
        <v>82</v>
      </c>
      <c r="V372" s="151"/>
      <c r="W372" s="84" t="s">
        <v>82</v>
      </c>
      <c r="X372" s="151"/>
      <c r="Y372" s="84" t="s">
        <v>82</v>
      </c>
      <c r="Z372" s="151"/>
      <c r="AA372" s="84" t="s">
        <v>82</v>
      </c>
      <c r="AB372" s="151"/>
      <c r="AC372" s="84" t="s">
        <v>82</v>
      </c>
      <c r="AD372" s="151"/>
      <c r="AE372" s="84" t="s">
        <v>82</v>
      </c>
      <c r="AF372" s="151"/>
      <c r="AG372" s="84" t="s">
        <v>82</v>
      </c>
      <c r="AH372" s="151"/>
      <c r="AI372" s="84" t="s">
        <v>82</v>
      </c>
      <c r="AJ372" s="151"/>
      <c r="AK372" s="84" t="s">
        <v>82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 t="s">
        <v>82</v>
      </c>
      <c r="R373" s="155"/>
      <c r="S373" s="40" t="s">
        <v>82</v>
      </c>
      <c r="T373" s="155"/>
      <c r="U373" s="40" t="s">
        <v>82</v>
      </c>
      <c r="V373" s="155"/>
      <c r="W373" s="40" t="s">
        <v>82</v>
      </c>
      <c r="X373" s="155"/>
      <c r="Y373" s="40" t="s">
        <v>82</v>
      </c>
      <c r="Z373" s="155"/>
      <c r="AA373" s="40" t="s">
        <v>82</v>
      </c>
      <c r="AB373" s="155"/>
      <c r="AC373" s="40" t="s">
        <v>82</v>
      </c>
      <c r="AD373" s="155"/>
      <c r="AE373" s="40" t="s">
        <v>82</v>
      </c>
      <c r="AF373" s="155"/>
      <c r="AG373" s="40" t="s">
        <v>82</v>
      </c>
      <c r="AH373" s="155"/>
      <c r="AI373" s="40" t="s">
        <v>82</v>
      </c>
      <c r="AJ373" s="155"/>
      <c r="AK373" s="40" t="s">
        <v>82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 t="s">
        <v>278</v>
      </c>
      <c r="R374" s="155"/>
      <c r="S374" s="40" t="s">
        <v>278</v>
      </c>
      <c r="T374" s="155"/>
      <c r="U374" s="40" t="s">
        <v>278</v>
      </c>
      <c r="V374" s="155"/>
      <c r="W374" s="40" t="s">
        <v>278</v>
      </c>
      <c r="X374" s="155"/>
      <c r="Y374" s="40" t="s">
        <v>278</v>
      </c>
      <c r="Z374" s="155"/>
      <c r="AA374" s="40" t="s">
        <v>278</v>
      </c>
      <c r="AB374" s="155"/>
      <c r="AC374" s="40" t="s">
        <v>278</v>
      </c>
      <c r="AD374" s="155"/>
      <c r="AE374" s="40" t="s">
        <v>278</v>
      </c>
      <c r="AF374" s="155"/>
      <c r="AG374" s="40" t="s">
        <v>278</v>
      </c>
      <c r="AH374" s="155"/>
      <c r="AI374" s="40" t="s">
        <v>278</v>
      </c>
      <c r="AJ374" s="155"/>
      <c r="AK374" s="40" t="s">
        <v>278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278</v>
      </c>
      <c r="T375" s="153"/>
      <c r="U375" s="88" t="s">
        <v>278</v>
      </c>
      <c r="V375" s="153"/>
      <c r="W375" s="88" t="s">
        <v>278</v>
      </c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278</v>
      </c>
      <c r="AF375" s="153"/>
      <c r="AG375" s="88" t="s">
        <v>278</v>
      </c>
      <c r="AH375" s="153"/>
      <c r="AI375" s="88" t="s">
        <v>278</v>
      </c>
      <c r="AJ375" s="153"/>
      <c r="AK375" s="88" t="s">
        <v>278</v>
      </c>
      <c r="AL375" s="153"/>
      <c r="AM375" s="88"/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160</v>
      </c>
      <c r="Q377" s="12" t="s">
        <v>85</v>
      </c>
      <c r="R377" s="71">
        <f>COUNTIF(R$11:R$375,Q377)*8</f>
        <v>40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152</v>
      </c>
      <c r="W377" s="12" t="s">
        <v>85</v>
      </c>
      <c r="X377" s="71">
        <f>COUNTIF(X$11:X$375,W377)*8</f>
        <v>136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160</v>
      </c>
      <c r="AE377" s="12" t="s">
        <v>85</v>
      </c>
      <c r="AF377" s="71">
        <f>COUNTIF(AF$11:AF$375,AE377)*8</f>
        <v>120</v>
      </c>
      <c r="AG377" s="12" t="s">
        <v>85</v>
      </c>
      <c r="AH377" s="71">
        <f>COUNTIF(AH$11:AH$375,AG377)*8</f>
        <v>144</v>
      </c>
      <c r="AI377" s="12" t="s">
        <v>85</v>
      </c>
      <c r="AJ377" s="71">
        <f>COUNTIF(AJ$11:AJ$375,AI377)*8</f>
        <v>120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8</v>
      </c>
      <c r="U378" s="1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0</v>
      </c>
      <c r="AE378" s="12" t="s">
        <v>286</v>
      </c>
      <c r="AF378" s="71">
        <v>0</v>
      </c>
      <c r="AG378" s="12" t="s">
        <v>286</v>
      </c>
      <c r="AH378" s="71">
        <v>12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40</v>
      </c>
      <c r="S379" s="131" t="s">
        <v>85</v>
      </c>
      <c r="T379" s="71">
        <v>160</v>
      </c>
      <c r="U379" s="131" t="s">
        <v>85</v>
      </c>
      <c r="V379" s="164">
        <v>152</v>
      </c>
      <c r="W379" s="131" t="s">
        <v>85</v>
      </c>
      <c r="X379" s="71">
        <v>136</v>
      </c>
      <c r="Y379" s="131" t="s">
        <v>85</v>
      </c>
      <c r="Z379" s="71">
        <v>128</v>
      </c>
      <c r="AA379" s="131" t="s">
        <v>85</v>
      </c>
      <c r="AB379" s="71">
        <v>144</v>
      </c>
      <c r="AC379" s="131" t="s">
        <v>85</v>
      </c>
      <c r="AD379" s="71">
        <v>160</v>
      </c>
      <c r="AE379" s="131" t="s">
        <v>85</v>
      </c>
      <c r="AF379" s="71">
        <v>120</v>
      </c>
      <c r="AG379" s="131" t="s">
        <v>85</v>
      </c>
      <c r="AH379" s="71">
        <v>156</v>
      </c>
      <c r="AI379" s="131" t="s">
        <v>85</v>
      </c>
      <c r="AJ379" s="71">
        <v>120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164">
        <v>0</v>
      </c>
      <c r="W380" s="137" t="s">
        <v>287</v>
      </c>
      <c r="X380" s="71">
        <v>7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2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4</v>
      </c>
      <c r="U381" s="137" t="s">
        <v>288</v>
      </c>
      <c r="V381" s="164">
        <v>2</v>
      </c>
      <c r="W381" s="137" t="s">
        <v>288</v>
      </c>
      <c r="X381" s="71">
        <v>10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6</v>
      </c>
      <c r="AE381" s="137" t="s">
        <v>288</v>
      </c>
      <c r="AF381" s="71">
        <v>2</v>
      </c>
      <c r="AG381" s="137" t="s">
        <v>288</v>
      </c>
      <c r="AH381" s="71">
        <v>16</v>
      </c>
      <c r="AI381" s="137" t="s">
        <v>288</v>
      </c>
      <c r="AJ381" s="71">
        <v>2</v>
      </c>
      <c r="AK381" s="137" t="s">
        <v>288</v>
      </c>
      <c r="AL381" s="71">
        <v>8</v>
      </c>
      <c r="AM381" s="137" t="s">
        <v>288</v>
      </c>
      <c r="AN381" s="71">
        <v>0</v>
      </c>
    </row>
    <row r="382" spans="1:40" ht="1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9</v>
      </c>
      <c r="AI382" s="137" t="s">
        <v>289</v>
      </c>
      <c r="AJ382" s="71">
        <v>6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0</v>
      </c>
      <c r="U383" s="137" t="s">
        <v>283</v>
      </c>
      <c r="V383" s="164">
        <v>4</v>
      </c>
      <c r="W383" s="137" t="s">
        <v>283</v>
      </c>
      <c r="X383" s="71">
        <v>16</v>
      </c>
      <c r="Y383" s="137" t="s">
        <v>283</v>
      </c>
      <c r="Z383" s="71">
        <v>0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8</v>
      </c>
      <c r="AI383" s="137" t="s">
        <v>283</v>
      </c>
      <c r="AJ383" s="71">
        <v>0</v>
      </c>
      <c r="AK383" s="137" t="s">
        <v>283</v>
      </c>
      <c r="AL383" s="71">
        <v>0</v>
      </c>
      <c r="AM383" s="137" t="s">
        <v>283</v>
      </c>
      <c r="AN383" s="71">
        <v>0</v>
      </c>
    </row>
    <row r="384" spans="1:40" ht="1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71">
        <v>15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5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7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56</v>
      </c>
      <c r="Q387" s="12" t="s">
        <v>87</v>
      </c>
      <c r="R387" s="71">
        <v>16</v>
      </c>
      <c r="S387" s="12" t="s">
        <v>87</v>
      </c>
      <c r="T387" s="71">
        <v>56</v>
      </c>
      <c r="U387" s="12" t="s">
        <v>87</v>
      </c>
      <c r="V387" s="164">
        <v>40</v>
      </c>
      <c r="W387" s="12" t="s">
        <v>87</v>
      </c>
      <c r="X387" s="71">
        <v>16</v>
      </c>
      <c r="Y387" s="12" t="s">
        <v>87</v>
      </c>
      <c r="Z387" s="71">
        <v>48</v>
      </c>
      <c r="AA387" s="12" t="s">
        <v>87</v>
      </c>
      <c r="AB387" s="71">
        <v>40</v>
      </c>
      <c r="AC387" s="12" t="s">
        <v>87</v>
      </c>
      <c r="AD387" s="71">
        <v>40</v>
      </c>
      <c r="AE387" s="12" t="s">
        <v>87</v>
      </c>
      <c r="AF387" s="71">
        <v>0</v>
      </c>
      <c r="AG387" s="12" t="s">
        <v>87</v>
      </c>
      <c r="AH387" s="71">
        <v>16</v>
      </c>
      <c r="AI387" s="12" t="s">
        <v>87</v>
      </c>
      <c r="AJ387" s="71">
        <v>56</v>
      </c>
      <c r="AK387" s="12" t="s">
        <v>87</v>
      </c>
      <c r="AL387" s="71">
        <v>32</v>
      </c>
      <c r="AM387" s="12" t="s">
        <v>87</v>
      </c>
      <c r="AN387" s="71">
        <v>0</v>
      </c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56</v>
      </c>
      <c r="Q388" s="131" t="s">
        <v>87</v>
      </c>
      <c r="R388" s="71">
        <v>16</v>
      </c>
      <c r="S388" s="131" t="s">
        <v>87</v>
      </c>
      <c r="T388" s="71">
        <v>60</v>
      </c>
      <c r="U388" s="131" t="s">
        <v>87</v>
      </c>
      <c r="V388" s="164">
        <v>53</v>
      </c>
      <c r="W388" s="131" t="s">
        <v>87</v>
      </c>
      <c r="X388" s="71">
        <v>64</v>
      </c>
      <c r="Y388" s="131" t="s">
        <v>87</v>
      </c>
      <c r="Z388" s="71">
        <v>52</v>
      </c>
      <c r="AA388" s="131" t="s">
        <v>87</v>
      </c>
      <c r="AB388" s="71">
        <v>41</v>
      </c>
      <c r="AC388" s="131" t="s">
        <v>87</v>
      </c>
      <c r="AD388" s="71">
        <v>46</v>
      </c>
      <c r="AE388" s="131" t="s">
        <v>87</v>
      </c>
      <c r="AF388" s="71">
        <v>12</v>
      </c>
      <c r="AG388" s="131" t="s">
        <v>87</v>
      </c>
      <c r="AH388" s="71">
        <v>56</v>
      </c>
      <c r="AI388" s="131" t="s">
        <v>87</v>
      </c>
      <c r="AJ388" s="71">
        <v>64</v>
      </c>
      <c r="AK388" s="131" t="s">
        <v>87</v>
      </c>
      <c r="AL388" s="71">
        <v>40</v>
      </c>
      <c r="AM388" s="131" t="s">
        <v>87</v>
      </c>
      <c r="AN388" s="71">
        <v>0</v>
      </c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16</v>
      </c>
      <c r="Q389" s="271" t="s">
        <v>279</v>
      </c>
      <c r="R389" s="265">
        <v>0</v>
      </c>
      <c r="S389" s="12" t="s">
        <v>279</v>
      </c>
      <c r="T389" s="71">
        <v>16</v>
      </c>
      <c r="U389" s="12" t="s">
        <v>279</v>
      </c>
      <c r="V389" s="71">
        <v>16</v>
      </c>
      <c r="W389" s="12" t="s">
        <v>279</v>
      </c>
      <c r="X389" s="71">
        <v>0</v>
      </c>
      <c r="Y389" s="12" t="s">
        <v>279</v>
      </c>
      <c r="Z389" s="71">
        <v>88</v>
      </c>
      <c r="AA389" s="12" t="s">
        <v>279</v>
      </c>
      <c r="AB389" s="71">
        <v>8</v>
      </c>
      <c r="AC389" s="12" t="s">
        <v>279</v>
      </c>
      <c r="AD389" s="71">
        <v>0</v>
      </c>
      <c r="AE389" s="12" t="s">
        <v>279</v>
      </c>
      <c r="AF389" s="71">
        <v>0</v>
      </c>
      <c r="AG389" s="12" t="s">
        <v>279</v>
      </c>
      <c r="AH389" s="71">
        <v>32</v>
      </c>
      <c r="AI389" s="12" t="s">
        <v>279</v>
      </c>
      <c r="AJ389" s="71">
        <v>24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4.4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4</v>
      </c>
      <c r="U390" s="12" t="s">
        <v>293</v>
      </c>
      <c r="V390" s="71">
        <v>8</v>
      </c>
      <c r="W390" s="12" t="s">
        <v>293</v>
      </c>
      <c r="X390" s="71">
        <v>0</v>
      </c>
      <c r="Y390" s="12" t="s">
        <v>293</v>
      </c>
      <c r="Z390" s="71">
        <v>4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8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16</v>
      </c>
      <c r="Q391" s="264"/>
      <c r="R391" s="265">
        <v>0</v>
      </c>
      <c r="S391" s="131" t="s">
        <v>279</v>
      </c>
      <c r="T391" s="71">
        <v>20</v>
      </c>
      <c r="U391" s="131" t="s">
        <v>279</v>
      </c>
      <c r="V391" s="136">
        <v>24</v>
      </c>
      <c r="W391" s="269" t="s">
        <v>279</v>
      </c>
      <c r="X391" s="270">
        <v>0</v>
      </c>
      <c r="Y391" s="131" t="s">
        <v>279</v>
      </c>
      <c r="Z391" s="71">
        <v>92</v>
      </c>
      <c r="AA391" s="131" t="s">
        <v>279</v>
      </c>
      <c r="AB391" s="71">
        <v>8</v>
      </c>
      <c r="AC391" s="131" t="s">
        <v>279</v>
      </c>
      <c r="AD391" s="71">
        <v>0</v>
      </c>
      <c r="AE391" s="131" t="s">
        <v>279</v>
      </c>
      <c r="AF391" s="71">
        <v>0</v>
      </c>
      <c r="AG391" s="131" t="s">
        <v>279</v>
      </c>
      <c r="AH391" s="71">
        <v>40</v>
      </c>
      <c r="AI391" s="131" t="s">
        <v>279</v>
      </c>
      <c r="AJ391" s="71">
        <v>24</v>
      </c>
      <c r="AK391" s="131" t="s">
        <v>279</v>
      </c>
      <c r="AL391" s="71">
        <v>0</v>
      </c>
      <c r="AM391" s="269" t="s">
        <v>279</v>
      </c>
      <c r="AN391" s="174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80</v>
      </c>
      <c r="Q392" s="12" t="s">
        <v>88</v>
      </c>
      <c r="R392" s="71">
        <v>16</v>
      </c>
      <c r="S392" s="12" t="s">
        <v>88</v>
      </c>
      <c r="T392" s="71">
        <v>80</v>
      </c>
      <c r="U392" s="12" t="s">
        <v>88</v>
      </c>
      <c r="V392" s="164">
        <v>80</v>
      </c>
      <c r="W392" s="12" t="s">
        <v>88</v>
      </c>
      <c r="X392" s="81">
        <v>40</v>
      </c>
      <c r="Y392" s="12" t="s">
        <v>88</v>
      </c>
      <c r="Z392" s="71">
        <v>64</v>
      </c>
      <c r="AA392" s="12" t="s">
        <v>88</v>
      </c>
      <c r="AB392" s="71">
        <v>72</v>
      </c>
      <c r="AC392" s="12" t="s">
        <v>88</v>
      </c>
      <c r="AD392" s="71">
        <v>80</v>
      </c>
      <c r="AE392" s="12" t="s">
        <v>88</v>
      </c>
      <c r="AF392" s="71">
        <v>32</v>
      </c>
      <c r="AG392" s="12" t="s">
        <v>88</v>
      </c>
      <c r="AH392" s="71">
        <v>64</v>
      </c>
      <c r="AI392" s="12" t="s">
        <v>88</v>
      </c>
      <c r="AJ392" s="71">
        <v>64</v>
      </c>
      <c r="AK392" s="12" t="s">
        <v>88</v>
      </c>
      <c r="AL392" s="71">
        <v>64</v>
      </c>
      <c r="AM392" s="12" t="s">
        <v>88</v>
      </c>
      <c r="AN392" s="8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8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8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80</v>
      </c>
      <c r="Q394" s="131" t="s">
        <v>88</v>
      </c>
      <c r="R394" s="71">
        <v>16</v>
      </c>
      <c r="S394" s="131" t="s">
        <v>88</v>
      </c>
      <c r="T394" s="71">
        <v>80</v>
      </c>
      <c r="U394" s="131" t="s">
        <v>88</v>
      </c>
      <c r="V394" s="164">
        <v>80</v>
      </c>
      <c r="W394" s="131" t="s">
        <v>88</v>
      </c>
      <c r="X394" s="136">
        <v>40</v>
      </c>
      <c r="Y394" s="131" t="s">
        <v>88</v>
      </c>
      <c r="Z394" s="71">
        <v>64</v>
      </c>
      <c r="AA394" s="131" t="s">
        <v>88</v>
      </c>
      <c r="AB394" s="71">
        <v>72</v>
      </c>
      <c r="AC394" s="131" t="s">
        <v>88</v>
      </c>
      <c r="AD394" s="71">
        <v>80</v>
      </c>
      <c r="AE394" s="131" t="s">
        <v>88</v>
      </c>
      <c r="AF394" s="71">
        <v>32</v>
      </c>
      <c r="AG394" s="131" t="s">
        <v>88</v>
      </c>
      <c r="AH394" s="71">
        <v>72</v>
      </c>
      <c r="AI394" s="131" t="s">
        <v>88</v>
      </c>
      <c r="AJ394" s="71">
        <v>64</v>
      </c>
      <c r="AK394" s="131" t="s">
        <v>88</v>
      </c>
      <c r="AL394" s="71">
        <v>64</v>
      </c>
      <c r="AM394" s="131" t="s">
        <v>88</v>
      </c>
      <c r="AN394" s="136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21"/>
      <c r="R395" s="1"/>
      <c r="S395" s="8"/>
      <c r="T395" s="8"/>
      <c r="U395" s="21"/>
      <c r="V395" s="1"/>
      <c r="W395" s="21"/>
      <c r="X395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21"/>
      <c r="AL395" s="1"/>
      <c r="AM395" s="21"/>
      <c r="AN395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0"/>
      <c r="Q396" s="140"/>
      <c r="R396" s="24"/>
      <c r="S396" s="140"/>
      <c r="T396" s="140"/>
      <c r="U396" s="140"/>
      <c r="V396" s="14"/>
      <c r="W396" s="140"/>
      <c r="X396" s="30"/>
      <c r="Y396" s="140"/>
      <c r="Z396" s="180"/>
      <c r="AA396" s="140"/>
      <c r="AB396" s="140"/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24"/>
      <c r="AM396" s="140"/>
      <c r="AN396" s="30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2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24"/>
      <c r="AM397" s="140"/>
      <c r="AN397" s="30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2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24"/>
      <c r="AM398"/>
      <c r="AN398" s="30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160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128</v>
      </c>
      <c r="AA399" s="81" t="s">
        <v>85</v>
      </c>
      <c r="AB399" s="164">
        <v>160</v>
      </c>
      <c r="AC399" s="81" t="s">
        <v>85</v>
      </c>
      <c r="AD399" s="141">
        <v>160</v>
      </c>
      <c r="AE399" s="81" t="s">
        <v>85</v>
      </c>
      <c r="AF399" s="71">
        <v>128</v>
      </c>
      <c r="AG399" s="81" t="s">
        <v>85</v>
      </c>
      <c r="AH399" s="141">
        <v>160</v>
      </c>
      <c r="AI399" s="81" t="s">
        <v>85</v>
      </c>
      <c r="AJ399" s="141">
        <v>152</v>
      </c>
      <c r="AK399" s="81" t="s">
        <v>85</v>
      </c>
      <c r="AL399" s="71">
        <v>160</v>
      </c>
      <c r="AM399" s="7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56</v>
      </c>
      <c r="Q400" s="71" t="s">
        <v>87</v>
      </c>
      <c r="R400" s="141">
        <v>64</v>
      </c>
      <c r="S400" s="81" t="s">
        <v>87</v>
      </c>
      <c r="T400" s="141">
        <v>60</v>
      </c>
      <c r="U400" s="81" t="s">
        <v>87</v>
      </c>
      <c r="V400" s="141">
        <v>64</v>
      </c>
      <c r="W400" s="71" t="s">
        <v>87</v>
      </c>
      <c r="X400" s="141">
        <v>64</v>
      </c>
      <c r="Y400" s="81" t="s">
        <v>87</v>
      </c>
      <c r="Z400" s="141">
        <v>52</v>
      </c>
      <c r="AA400" s="81" t="s">
        <v>87</v>
      </c>
      <c r="AB400" s="164">
        <v>64</v>
      </c>
      <c r="AC400" s="81" t="s">
        <v>87</v>
      </c>
      <c r="AD400" s="141">
        <v>64</v>
      </c>
      <c r="AE400" s="81" t="s">
        <v>87</v>
      </c>
      <c r="AF400" s="71">
        <v>38</v>
      </c>
      <c r="AG400" s="81" t="s">
        <v>87</v>
      </c>
      <c r="AH400" s="141">
        <v>64</v>
      </c>
      <c r="AI400" s="81" t="s">
        <v>87</v>
      </c>
      <c r="AJ400" s="141">
        <v>64</v>
      </c>
      <c r="AK400" s="81" t="s">
        <v>87</v>
      </c>
      <c r="AL400" s="71">
        <v>64</v>
      </c>
      <c r="AM400" s="7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72</v>
      </c>
      <c r="Q401" s="139"/>
      <c r="R401" s="167"/>
      <c r="S401" s="81" t="s">
        <v>279</v>
      </c>
      <c r="T401" s="71">
        <v>604</v>
      </c>
      <c r="U401" s="71" t="s">
        <v>279</v>
      </c>
      <c r="V401" s="141">
        <v>24</v>
      </c>
      <c r="W401" s="174"/>
      <c r="X401" s="253">
        <v>0</v>
      </c>
      <c r="Y401" s="81" t="s">
        <v>279</v>
      </c>
      <c r="Z401" s="81">
        <v>100</v>
      </c>
      <c r="AA401" s="81" t="s">
        <v>279</v>
      </c>
      <c r="AB401" s="71">
        <v>12</v>
      </c>
      <c r="AC401" s="81" t="s">
        <v>279</v>
      </c>
      <c r="AD401" s="71">
        <v>192</v>
      </c>
      <c r="AE401" s="81" t="s">
        <v>279</v>
      </c>
      <c r="AF401" s="71">
        <v>52</v>
      </c>
      <c r="AG401" s="81" t="s">
        <v>279</v>
      </c>
      <c r="AH401" s="71">
        <v>40</v>
      </c>
      <c r="AI401" s="81" t="s">
        <v>279</v>
      </c>
      <c r="AJ401" s="71">
        <v>24</v>
      </c>
      <c r="AK401" s="175"/>
      <c r="AL401" s="174"/>
      <c r="AM401" s="174" t="s">
        <v>279</v>
      </c>
      <c r="AN401" s="174">
        <v>0</v>
      </c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71">
        <v>80</v>
      </c>
      <c r="Y402" s="81" t="s">
        <v>88</v>
      </c>
      <c r="Z402" s="250">
        <v>64</v>
      </c>
      <c r="AA402" s="81" t="s">
        <v>88</v>
      </c>
      <c r="AB402" s="164">
        <v>72</v>
      </c>
      <c r="AC402" s="81" t="s">
        <v>88</v>
      </c>
      <c r="AD402" s="141">
        <v>80</v>
      </c>
      <c r="AE402" s="81" t="s">
        <v>88</v>
      </c>
      <c r="AF402" s="71">
        <v>40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71" t="s">
        <v>88</v>
      </c>
      <c r="AN402" s="7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24"/>
      <c r="S403" s="14"/>
      <c r="T403" s="14"/>
      <c r="U403" s="14"/>
      <c r="V403" s="14"/>
      <c r="W403" s="24"/>
      <c r="X403" s="142"/>
      <c r="Y403" s="22"/>
      <c r="Z403" s="22"/>
      <c r="AA403" s="14"/>
      <c r="AB403" s="14"/>
      <c r="AC403" s="14"/>
      <c r="AD403" s="24"/>
      <c r="AE403" s="14"/>
      <c r="AF403" s="14"/>
      <c r="AG403" s="14"/>
      <c r="AH403" s="14"/>
      <c r="AI403" s="14"/>
      <c r="AJ403" s="14"/>
      <c r="AK403" s="24"/>
      <c r="AL403" s="24"/>
      <c r="AM403" s="24"/>
      <c r="AN403" s="142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24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30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4">
        <v>120</v>
      </c>
      <c r="S405" s="131" t="s">
        <v>85</v>
      </c>
      <c r="T405" s="136">
        <v>0</v>
      </c>
      <c r="U405" s="131" t="s">
        <v>85</v>
      </c>
      <c r="V405" s="136">
        <v>8</v>
      </c>
      <c r="W405" s="131" t="s">
        <v>85</v>
      </c>
      <c r="X405" s="141">
        <v>24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36">
        <v>0</v>
      </c>
      <c r="AE405" s="131" t="s">
        <v>85</v>
      </c>
      <c r="AF405" s="136">
        <v>8</v>
      </c>
      <c r="AG405" s="131" t="s">
        <v>85</v>
      </c>
      <c r="AH405" s="136">
        <v>4</v>
      </c>
      <c r="AI405" s="131" t="s">
        <v>85</v>
      </c>
      <c r="AJ405" s="136">
        <v>32</v>
      </c>
      <c r="AK405" s="131" t="s">
        <v>85</v>
      </c>
      <c r="AL405" s="136">
        <v>0</v>
      </c>
      <c r="AM405" s="131" t="s">
        <v>85</v>
      </c>
      <c r="AN405" s="141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44">
        <v>48</v>
      </c>
      <c r="S406" s="131" t="s">
        <v>87</v>
      </c>
      <c r="T406" s="136">
        <v>0</v>
      </c>
      <c r="U406" s="131" t="s">
        <v>87</v>
      </c>
      <c r="V406" s="136">
        <v>11</v>
      </c>
      <c r="W406" s="131" t="s">
        <v>87</v>
      </c>
      <c r="X406" s="141">
        <v>0</v>
      </c>
      <c r="Y406" s="131" t="s">
        <v>87</v>
      </c>
      <c r="Z406" s="71">
        <v>0</v>
      </c>
      <c r="AA406" s="131" t="s">
        <v>87</v>
      </c>
      <c r="AB406" s="136">
        <v>23</v>
      </c>
      <c r="AC406" s="131" t="s">
        <v>87</v>
      </c>
      <c r="AD406" s="136">
        <v>18</v>
      </c>
      <c r="AE406" s="131" t="s">
        <v>87</v>
      </c>
      <c r="AF406" s="136">
        <v>26</v>
      </c>
      <c r="AG406" s="131" t="s">
        <v>87</v>
      </c>
      <c r="AH406" s="136">
        <v>8</v>
      </c>
      <c r="AI406" s="131" t="s">
        <v>87</v>
      </c>
      <c r="AJ406" s="136">
        <v>0</v>
      </c>
      <c r="AK406" s="131" t="s">
        <v>87</v>
      </c>
      <c r="AL406" s="136">
        <v>24</v>
      </c>
      <c r="AM406" s="131" t="s">
        <v>87</v>
      </c>
      <c r="AN406" s="141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56</v>
      </c>
      <c r="Q407" s="139"/>
      <c r="R407" s="139"/>
      <c r="S407" s="131" t="s">
        <v>279</v>
      </c>
      <c r="T407" s="136">
        <v>584</v>
      </c>
      <c r="U407" s="131" t="s">
        <v>279</v>
      </c>
      <c r="V407" s="136">
        <v>0</v>
      </c>
      <c r="W407" s="269" t="s">
        <v>279</v>
      </c>
      <c r="X407" s="253">
        <v>0</v>
      </c>
      <c r="Y407" s="131" t="s">
        <v>279</v>
      </c>
      <c r="Z407" s="71">
        <v>8</v>
      </c>
      <c r="AA407" s="131" t="s">
        <v>279</v>
      </c>
      <c r="AB407" s="136">
        <v>4</v>
      </c>
      <c r="AC407" s="131" t="s">
        <v>279</v>
      </c>
      <c r="AD407" s="136">
        <v>192</v>
      </c>
      <c r="AE407" s="131" t="s">
        <v>279</v>
      </c>
      <c r="AF407" s="136">
        <v>52</v>
      </c>
      <c r="AG407" s="131" t="s">
        <v>279</v>
      </c>
      <c r="AH407" s="136">
        <v>0</v>
      </c>
      <c r="AI407" s="131" t="s">
        <v>279</v>
      </c>
      <c r="AJ407" s="136">
        <v>0</v>
      </c>
      <c r="AK407" s="175"/>
      <c r="AL407" s="252"/>
      <c r="AM407" s="269" t="s">
        <v>279</v>
      </c>
      <c r="AN407" s="270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64</v>
      </c>
      <c r="S408" s="131" t="s">
        <v>88</v>
      </c>
      <c r="T408" s="144">
        <v>0</v>
      </c>
      <c r="U408" s="131" t="s">
        <v>88</v>
      </c>
      <c r="V408" s="144">
        <v>0</v>
      </c>
      <c r="W408" s="131" t="s">
        <v>88</v>
      </c>
      <c r="X408" s="108">
        <v>40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8</v>
      </c>
      <c r="AG408" s="131" t="s">
        <v>88</v>
      </c>
      <c r="AH408" s="144">
        <v>8</v>
      </c>
      <c r="AI408" s="131" t="s">
        <v>88</v>
      </c>
      <c r="AJ408" s="144">
        <v>16</v>
      </c>
      <c r="AK408" s="131" t="s">
        <v>88</v>
      </c>
      <c r="AL408" s="144">
        <v>16</v>
      </c>
      <c r="AM408" s="131" t="s">
        <v>88</v>
      </c>
      <c r="AN408" s="108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/>
      <c r="R409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/>
      <c r="AL409" s="145"/>
      <c r="AM409"/>
      <c r="AN409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19"/>
      <c r="R410" s="119"/>
      <c r="S410" s="146"/>
      <c r="T410" s="145"/>
      <c r="U410" s="119"/>
      <c r="V410" s="119"/>
      <c r="W410"/>
      <c r="X410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/>
      <c r="AL410"/>
      <c r="AM410"/>
      <c r="AN410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19"/>
      <c r="V411" s="119"/>
      <c r="W411"/>
      <c r="X411" s="142"/>
      <c r="Y411"/>
      <c r="Z411" s="9"/>
      <c r="AA411" s="119"/>
      <c r="AB411" s="119"/>
      <c r="AC411"/>
      <c r="AD411" s="142"/>
      <c r="AE411"/>
      <c r="AF411"/>
      <c r="AG411"/>
      <c r="AH411"/>
      <c r="AI411"/>
      <c r="AJ411"/>
      <c r="AK411"/>
      <c r="AL411"/>
      <c r="AM411"/>
      <c r="AN411" s="142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1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71">
        <v>1</v>
      </c>
      <c r="Y412" s="103" t="s">
        <v>295</v>
      </c>
      <c r="Z412" s="71">
        <v>1</v>
      </c>
      <c r="AA412" s="179" t="s">
        <v>295</v>
      </c>
      <c r="AB412" s="71">
        <v>2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79" t="s">
        <v>296</v>
      </c>
      <c r="V413" s="164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79" t="s">
        <v>296</v>
      </c>
      <c r="AB413" s="71">
        <v>0</v>
      </c>
      <c r="AC413" s="103" t="s">
        <v>296</v>
      </c>
      <c r="AD413" s="71">
        <v>2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3</v>
      </c>
      <c r="U414" s="179" t="s">
        <v>285</v>
      </c>
      <c r="V414" s="164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79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0</v>
      </c>
      <c r="S415" s="103" t="s">
        <v>284</v>
      </c>
      <c r="T415" s="71">
        <v>12</v>
      </c>
      <c r="U415" s="179" t="s">
        <v>284</v>
      </c>
      <c r="V415" s="164">
        <v>16</v>
      </c>
      <c r="W415" s="103" t="s">
        <v>284</v>
      </c>
      <c r="X415" s="71">
        <v>4</v>
      </c>
      <c r="Y415" s="103" t="s">
        <v>284</v>
      </c>
      <c r="Z415" s="71">
        <v>0</v>
      </c>
      <c r="AA415" s="179" t="s">
        <v>284</v>
      </c>
      <c r="AB415" s="71">
        <v>8</v>
      </c>
      <c r="AC415" s="103" t="s">
        <v>284</v>
      </c>
      <c r="AD415" s="71">
        <v>20</v>
      </c>
      <c r="AE415" s="103" t="s">
        <v>284</v>
      </c>
      <c r="AF415" s="71">
        <v>0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16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79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79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79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16</v>
      </c>
      <c r="U419" s="164" t="s">
        <v>11</v>
      </c>
      <c r="V419" s="164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164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1</v>
      </c>
      <c r="Q420" s="106" t="s">
        <v>15</v>
      </c>
      <c r="R420" s="71">
        <v>0</v>
      </c>
      <c r="S420" s="93" t="s">
        <v>15</v>
      </c>
      <c r="T420" s="71">
        <v>31</v>
      </c>
      <c r="U420" s="93" t="s">
        <v>15</v>
      </c>
      <c r="V420" s="164">
        <v>17</v>
      </c>
      <c r="W420" s="106" t="s">
        <v>15</v>
      </c>
      <c r="X420" s="71">
        <v>5</v>
      </c>
      <c r="Y420" s="93" t="s">
        <v>15</v>
      </c>
      <c r="Z420" s="71">
        <v>6</v>
      </c>
      <c r="AA420" s="106" t="s">
        <v>15</v>
      </c>
      <c r="AB420" s="71">
        <v>13</v>
      </c>
      <c r="AC420" s="106" t="s">
        <v>15</v>
      </c>
      <c r="AD420" s="71">
        <v>23</v>
      </c>
      <c r="AE420" s="93" t="s">
        <v>15</v>
      </c>
      <c r="AF420" s="71">
        <v>0</v>
      </c>
      <c r="AG420" s="93" t="s">
        <v>15</v>
      </c>
      <c r="AH420" s="71">
        <v>2</v>
      </c>
      <c r="AI420" s="93" t="s">
        <v>15</v>
      </c>
      <c r="AJ420" s="71">
        <v>0</v>
      </c>
      <c r="AK420" s="93" t="s">
        <v>15</v>
      </c>
      <c r="AL420" s="71">
        <v>16</v>
      </c>
      <c r="AM420" s="106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  <c r="U421" s="104" t="s">
        <v>16</v>
      </c>
      <c r="V421" s="274">
        <v>-2</v>
      </c>
      <c r="W421" s="109" t="s">
        <v>16</v>
      </c>
      <c r="X421" s="121">
        <v>-1</v>
      </c>
      <c r="Y421" s="104" t="s">
        <v>16</v>
      </c>
      <c r="Z421" s="121">
        <v>-2</v>
      </c>
      <c r="AA421" s="109" t="s">
        <v>16</v>
      </c>
      <c r="AB421" s="121">
        <v>0</v>
      </c>
      <c r="AC421" s="109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  <c r="U422" s="104" t="s">
        <v>10</v>
      </c>
      <c r="V422" s="274">
        <v>-6</v>
      </c>
      <c r="W422" s="109" t="s">
        <v>10</v>
      </c>
      <c r="X422" s="121">
        <v>-2</v>
      </c>
      <c r="Y422" s="104" t="s">
        <v>10</v>
      </c>
      <c r="Z422" s="121">
        <v>-4</v>
      </c>
      <c r="AA422" s="109" t="s">
        <v>10</v>
      </c>
      <c r="AB422" s="121">
        <v>-2</v>
      </c>
      <c r="AC422" s="109" t="s">
        <v>10</v>
      </c>
      <c r="AD422" s="121">
        <v>0</v>
      </c>
      <c r="AE422" s="104" t="s">
        <v>10</v>
      </c>
      <c r="AF422" s="121">
        <v>0</v>
      </c>
      <c r="AG422" s="104" t="s">
        <v>10</v>
      </c>
      <c r="AH422" s="121">
        <v>-2</v>
      </c>
      <c r="AI422" s="104" t="s">
        <v>10</v>
      </c>
      <c r="AJ422" s="121">
        <v>0</v>
      </c>
      <c r="AK422" s="104" t="s">
        <v>10</v>
      </c>
      <c r="AL422" s="121">
        <v>0</v>
      </c>
      <c r="AM422" s="109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-3</v>
      </c>
      <c r="U423" s="104" t="s">
        <v>17</v>
      </c>
      <c r="V423" s="274">
        <v>-6</v>
      </c>
      <c r="W423" s="109" t="s">
        <v>17</v>
      </c>
      <c r="X423" s="121">
        <v>0</v>
      </c>
      <c r="Y423" s="104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-3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9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21">
        <v>0</v>
      </c>
      <c r="Y424" s="104" t="s">
        <v>18</v>
      </c>
      <c r="Z424" s="121">
        <v>0</v>
      </c>
      <c r="AA424" s="109" t="s">
        <v>18</v>
      </c>
      <c r="AB424" s="121">
        <v>-4</v>
      </c>
      <c r="AC424" s="109" t="s">
        <v>18</v>
      </c>
      <c r="AD424" s="121">
        <v>-4</v>
      </c>
      <c r="AE424" s="104" t="s">
        <v>18</v>
      </c>
      <c r="AF424" s="121">
        <v>0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9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-48</v>
      </c>
      <c r="U428" s="81" t="s">
        <v>22</v>
      </c>
      <c r="V428" s="274">
        <v>0</v>
      </c>
      <c r="W428" s="108" t="s">
        <v>22</v>
      </c>
      <c r="X428" s="121">
        <v>0</v>
      </c>
      <c r="Y428" s="81" t="s">
        <v>22</v>
      </c>
      <c r="Z428" s="121">
        <v>-40</v>
      </c>
      <c r="AA428" s="108" t="s">
        <v>22</v>
      </c>
      <c r="AB428" s="121">
        <v>-16</v>
      </c>
      <c r="AC428" s="108" t="s">
        <v>22</v>
      </c>
      <c r="AD428" s="121">
        <v>-16</v>
      </c>
      <c r="AE428" s="81" t="s">
        <v>22</v>
      </c>
      <c r="AF428" s="121">
        <v>0</v>
      </c>
      <c r="AG428" s="81" t="s">
        <v>22</v>
      </c>
      <c r="AH428" s="121">
        <v>0</v>
      </c>
      <c r="AI428" s="81" t="s">
        <v>22</v>
      </c>
      <c r="AJ428" s="121">
        <v>0</v>
      </c>
      <c r="AK428" s="81" t="s">
        <v>22</v>
      </c>
      <c r="AL428" s="121">
        <v>-8</v>
      </c>
      <c r="AM428" s="108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106" t="s">
        <v>23</v>
      </c>
      <c r="R429" s="71">
        <v>0</v>
      </c>
      <c r="S429" s="93" t="s">
        <v>23</v>
      </c>
      <c r="T429" s="71">
        <v>-55</v>
      </c>
      <c r="U429" s="93" t="s">
        <v>23</v>
      </c>
      <c r="V429" s="164">
        <v>-14</v>
      </c>
      <c r="W429" s="106" t="s">
        <v>23</v>
      </c>
      <c r="X429" s="71">
        <v>-3</v>
      </c>
      <c r="Y429" s="93" t="s">
        <v>23</v>
      </c>
      <c r="Z429" s="71">
        <v>-46</v>
      </c>
      <c r="AA429" s="106" t="s">
        <v>23</v>
      </c>
      <c r="AB429" s="71">
        <v>-22</v>
      </c>
      <c r="AC429" s="106" t="s">
        <v>23</v>
      </c>
      <c r="AD429" s="71">
        <v>-23</v>
      </c>
      <c r="AE429" s="93" t="s">
        <v>23</v>
      </c>
      <c r="AF429" s="71">
        <v>-1</v>
      </c>
      <c r="AG429" s="93" t="s">
        <v>23</v>
      </c>
      <c r="AH429" s="71">
        <v>-2</v>
      </c>
      <c r="AI429" s="93" t="s">
        <v>23</v>
      </c>
      <c r="AJ429" s="71">
        <v>0</v>
      </c>
      <c r="AK429" s="93" t="s">
        <v>23</v>
      </c>
      <c r="AL429" s="71">
        <v>-8</v>
      </c>
      <c r="AM429" s="106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</v>
      </c>
      <c r="Q430" s="105" t="s">
        <v>24</v>
      </c>
      <c r="R430" s="12">
        <v>0</v>
      </c>
      <c r="S430" s="105" t="s">
        <v>24</v>
      </c>
      <c r="T430" s="12">
        <v>4</v>
      </c>
      <c r="U430" s="105" t="s">
        <v>24</v>
      </c>
      <c r="V430" s="12">
        <v>4</v>
      </c>
      <c r="W430" s="105" t="s">
        <v>24</v>
      </c>
      <c r="X430" s="122">
        <v>8</v>
      </c>
      <c r="Y430" s="105" t="s">
        <v>24</v>
      </c>
      <c r="Z430" s="12">
        <v>0</v>
      </c>
      <c r="AA430" s="105" t="s">
        <v>24</v>
      </c>
      <c r="AB430" s="268">
        <v>1</v>
      </c>
      <c r="AC430" s="105" t="s">
        <v>24</v>
      </c>
      <c r="AD430" s="122">
        <v>1</v>
      </c>
      <c r="AE430" s="105" t="s">
        <v>24</v>
      </c>
      <c r="AF430" s="12">
        <v>0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8</v>
      </c>
      <c r="AM430" s="105" t="s">
        <v>24</v>
      </c>
      <c r="AN430" s="12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1"/>
      <c r="Q431" s="30"/>
      <c r="R431" s="31"/>
      <c r="S431"/>
      <c r="T431" s="9"/>
      <c r="U431" s="30"/>
      <c r="V431" s="31"/>
      <c r="W431" s="31"/>
      <c r="X431" s="31"/>
      <c r="Y431" s="30"/>
      <c r="Z431" s="31"/>
      <c r="AA431" s="30"/>
      <c r="AB431" s="31"/>
      <c r="AC431" s="30"/>
      <c r="AD431" s="31"/>
      <c r="AE431" s="30"/>
      <c r="AF431" s="31"/>
      <c r="AG431" s="30"/>
      <c r="AH431" s="31"/>
      <c r="AI431" s="30"/>
      <c r="AJ431" s="31"/>
      <c r="AK431" s="30"/>
      <c r="AL431" s="31"/>
      <c r="AM431"/>
      <c r="AN431" s="9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1"/>
      <c r="S432"/>
      <c r="T432"/>
      <c r="U432" s="119"/>
      <c r="V432" s="119"/>
      <c r="W432" s="119"/>
      <c r="X432" s="119"/>
      <c r="Y432" s="12" t="s">
        <v>280</v>
      </c>
      <c r="Z432" s="71">
        <v>55</v>
      </c>
      <c r="AA432"/>
      <c r="AB432" s="9"/>
      <c r="AC432"/>
      <c r="AD432"/>
      <c r="AE432" s="131" t="s">
        <v>90</v>
      </c>
      <c r="AF432" s="81">
        <v>51</v>
      </c>
      <c r="AG432"/>
      <c r="AH432"/>
      <c r="AI432"/>
      <c r="AJ432" s="9"/>
      <c r="AK432" s="21"/>
      <c r="AL432" s="24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30"/>
      <c r="R433" s="31"/>
      <c r="S433"/>
      <c r="T433" s="9"/>
      <c r="U433" s="119"/>
      <c r="V433" s="119"/>
      <c r="W433" s="119"/>
      <c r="X433" s="119"/>
      <c r="Y433" s="3" t="s">
        <v>297</v>
      </c>
      <c r="Z433" s="261">
        <v>0</v>
      </c>
      <c r="AA433"/>
      <c r="AB433" s="9"/>
      <c r="AC433"/>
      <c r="AD433"/>
      <c r="AE433" s="178" t="s">
        <v>297</v>
      </c>
      <c r="AF433" s="71">
        <v>1</v>
      </c>
      <c r="AG433"/>
      <c r="AH433"/>
      <c r="AI433"/>
      <c r="AJ433" s="9"/>
      <c r="AK433" s="286"/>
      <c r="AL433" s="24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1"/>
      <c r="S434"/>
      <c r="T434" s="9"/>
      <c r="U434" s="119"/>
      <c r="V434" s="119"/>
      <c r="W434" s="119"/>
      <c r="X434" s="119"/>
      <c r="Y434"/>
      <c r="Z434" s="9"/>
      <c r="AA434"/>
      <c r="AB434" s="9"/>
      <c r="AC434"/>
      <c r="AD434"/>
      <c r="AE434"/>
      <c r="AF434"/>
      <c r="AG434"/>
      <c r="AH434"/>
      <c r="AI434"/>
      <c r="AJ434" s="9"/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1"/>
      <c r="S435"/>
      <c r="T435" s="9"/>
      <c r="U435" s="119"/>
      <c r="V435" s="119"/>
      <c r="W435" s="119"/>
      <c r="X435" s="119"/>
      <c r="Y435"/>
      <c r="Z435" s="9"/>
      <c r="AA435"/>
      <c r="AB435" s="9"/>
      <c r="AC435"/>
      <c r="AD435"/>
      <c r="AE435"/>
      <c r="AF435"/>
      <c r="AG435"/>
      <c r="AH435"/>
      <c r="AI435"/>
      <c r="AJ435" s="9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1"/>
      <c r="S436"/>
      <c r="T436" s="9"/>
      <c r="U436" s="119"/>
      <c r="V436" s="119"/>
      <c r="W436" s="119"/>
      <c r="X436" s="119"/>
      <c r="Y436"/>
      <c r="Z436" s="9"/>
      <c r="AA436"/>
      <c r="AB436" s="9"/>
      <c r="AC436"/>
      <c r="AD436"/>
      <c r="AE436"/>
      <c r="AF436"/>
      <c r="AG436"/>
      <c r="AH436"/>
      <c r="AI436"/>
      <c r="AJ436" s="9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1"/>
      <c r="S437"/>
      <c r="T437" s="9"/>
      <c r="U437" s="119"/>
      <c r="V437" s="119"/>
      <c r="W437" s="119"/>
      <c r="X437" s="119"/>
      <c r="Y437"/>
      <c r="Z437" s="9"/>
      <c r="AA437"/>
      <c r="AB437" s="9"/>
      <c r="AC437"/>
      <c r="AD437"/>
      <c r="AE437"/>
      <c r="AF437"/>
      <c r="AG437"/>
      <c r="AH437"/>
      <c r="AI437"/>
      <c r="AJ437" s="9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1"/>
      <c r="S438"/>
      <c r="T438" s="9"/>
      <c r="U438" s="119"/>
      <c r="V438" s="119"/>
      <c r="W438" s="119"/>
      <c r="X438" s="119"/>
      <c r="Y438"/>
      <c r="Z438" s="9"/>
      <c r="AA438"/>
      <c r="AB438" s="9"/>
      <c r="AC438"/>
      <c r="AD438"/>
      <c r="AE438"/>
      <c r="AF438"/>
      <c r="AG438"/>
      <c r="AH438"/>
      <c r="AI438"/>
      <c r="AJ438" s="9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1"/>
      <c r="S439"/>
      <c r="T439" s="9"/>
      <c r="U439" s="119"/>
      <c r="V439" s="119"/>
      <c r="W439" s="119"/>
      <c r="X439" s="119"/>
      <c r="Y439"/>
      <c r="Z439" s="9"/>
      <c r="AA439"/>
      <c r="AB439" s="9"/>
      <c r="AC439"/>
      <c r="AD439"/>
      <c r="AE439"/>
      <c r="AF439"/>
      <c r="AG439"/>
      <c r="AH439"/>
      <c r="AI439"/>
      <c r="AJ439" s="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1"/>
      <c r="S440"/>
      <c r="T440" s="9"/>
      <c r="U440" s="119"/>
      <c r="V440" s="119"/>
      <c r="W440" s="119"/>
      <c r="X440" s="119"/>
      <c r="Y440"/>
      <c r="Z440" s="9"/>
      <c r="AA440"/>
      <c r="AB440" s="9"/>
      <c r="AC440"/>
      <c r="AD440"/>
      <c r="AE440"/>
      <c r="AF440"/>
      <c r="AG440"/>
      <c r="AH440"/>
      <c r="AI440"/>
      <c r="AJ440" s="9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1"/>
      <c r="S441"/>
      <c r="T441" s="9"/>
      <c r="U441" s="119"/>
      <c r="V441" s="119"/>
      <c r="W441" s="119"/>
      <c r="X441" s="119"/>
      <c r="Y441"/>
      <c r="Z441" s="9"/>
      <c r="AA441"/>
      <c r="AB441" s="9"/>
      <c r="AC441"/>
      <c r="AD441"/>
      <c r="AE441"/>
      <c r="AF441"/>
      <c r="AG441"/>
      <c r="AH441"/>
      <c r="AI441"/>
      <c r="AJ441" s="9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1"/>
      <c r="S442"/>
      <c r="T442" s="9"/>
      <c r="U442" s="119"/>
      <c r="V442" s="119"/>
      <c r="W442" s="119"/>
      <c r="X442" s="119"/>
      <c r="Y442"/>
      <c r="Z442" s="9"/>
      <c r="AA442"/>
      <c r="AB442" s="9"/>
      <c r="AC442"/>
      <c r="AD442"/>
      <c r="AE442"/>
      <c r="AF442"/>
      <c r="AG442"/>
      <c r="AH442"/>
      <c r="AI442"/>
      <c r="AJ442" s="9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1"/>
      <c r="S443"/>
      <c r="T443" s="9"/>
      <c r="U443" s="119"/>
      <c r="V443" s="119"/>
      <c r="W443" s="119"/>
      <c r="X443" s="119"/>
      <c r="Y443"/>
      <c r="Z443" s="9"/>
      <c r="AA443"/>
      <c r="AB443" s="9"/>
      <c r="AC443"/>
      <c r="AD443"/>
      <c r="AE443"/>
      <c r="AF443"/>
      <c r="AG443"/>
      <c r="AH443"/>
      <c r="AI443"/>
      <c r="AJ443" s="9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1"/>
      <c r="S444"/>
      <c r="T444" s="9"/>
      <c r="U444" s="119"/>
      <c r="V444" s="119"/>
      <c r="W444" s="119"/>
      <c r="X444" s="119"/>
      <c r="Y444"/>
      <c r="Z444" s="9"/>
      <c r="AA444"/>
      <c r="AB444" s="9"/>
      <c r="AC444"/>
      <c r="AD444"/>
      <c r="AE444"/>
      <c r="AF444"/>
      <c r="AG444"/>
      <c r="AH444"/>
      <c r="AI444"/>
      <c r="AJ444" s="9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1"/>
      <c r="S445"/>
      <c r="T445" s="9"/>
      <c r="U445" s="119"/>
      <c r="V445" s="119"/>
      <c r="W445" s="119"/>
      <c r="X445" s="119"/>
      <c r="Y445"/>
      <c r="Z445" s="9"/>
      <c r="AA445"/>
      <c r="AB445" s="9"/>
      <c r="AC445"/>
      <c r="AD445"/>
      <c r="AE445"/>
      <c r="AF445"/>
      <c r="AG445"/>
      <c r="AH445"/>
      <c r="AI445"/>
      <c r="AJ445" s="9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1"/>
      <c r="S446"/>
      <c r="T446" s="9"/>
      <c r="U446" s="119"/>
      <c r="V446" s="119"/>
      <c r="W446" s="119"/>
      <c r="X446" s="119"/>
      <c r="Y446"/>
      <c r="Z446" s="9"/>
      <c r="AA446"/>
      <c r="AB446" s="9"/>
      <c r="AC446"/>
      <c r="AD446"/>
      <c r="AE446"/>
      <c r="AF446"/>
      <c r="AG446"/>
      <c r="AH446"/>
      <c r="AI446"/>
      <c r="AJ446" s="9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1"/>
      <c r="S447"/>
      <c r="T447" s="9"/>
      <c r="U447" s="119"/>
      <c r="V447" s="119"/>
      <c r="W447" s="119"/>
      <c r="X447" s="119"/>
      <c r="Y447"/>
      <c r="Z447" s="9"/>
      <c r="AA447"/>
      <c r="AB447" s="9"/>
      <c r="AC447"/>
      <c r="AD447"/>
      <c r="AE447"/>
      <c r="AF447"/>
      <c r="AG447"/>
      <c r="AH447"/>
      <c r="AI447"/>
      <c r="AJ447" s="9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1"/>
      <c r="S448"/>
      <c r="T448" s="9"/>
      <c r="U448" s="119"/>
      <c r="V448" s="119"/>
      <c r="W448" s="119"/>
      <c r="X448" s="119"/>
      <c r="Y448"/>
      <c r="Z448" s="9"/>
      <c r="AA448"/>
      <c r="AB448" s="9"/>
      <c r="AC448"/>
      <c r="AD448"/>
      <c r="AE448"/>
      <c r="AF448"/>
      <c r="AG448"/>
      <c r="AH448"/>
      <c r="AI448"/>
      <c r="AJ448" s="9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1"/>
      <c r="S449"/>
      <c r="T449" s="9"/>
      <c r="U449" s="119"/>
      <c r="V449" s="119"/>
      <c r="W449" s="119"/>
      <c r="X449" s="119"/>
      <c r="Y449"/>
      <c r="Z449" s="9"/>
      <c r="AA449"/>
      <c r="AB449" s="9"/>
      <c r="AC449"/>
      <c r="AD449"/>
      <c r="AE449"/>
      <c r="AF449"/>
      <c r="AG449"/>
      <c r="AH449"/>
      <c r="AI449"/>
      <c r="AJ449" s="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1"/>
      <c r="S450"/>
      <c r="T450" s="9"/>
      <c r="U450" s="119"/>
      <c r="V450" s="119"/>
      <c r="W450" s="119"/>
      <c r="X450" s="119"/>
      <c r="Y450"/>
      <c r="Z450" s="9"/>
      <c r="AA450"/>
      <c r="AB450" s="9"/>
      <c r="AC450"/>
      <c r="AD450"/>
      <c r="AE450"/>
      <c r="AF450"/>
      <c r="AG450"/>
      <c r="AH450"/>
      <c r="AI450"/>
      <c r="AJ450" s="9"/>
      <c r="AK450"/>
      <c r="AL450"/>
      <c r="AM450"/>
      <c r="AN450"/>
    </row>
    <row r="451" spans="1:40" x14ac:dyDescent="0.25">
      <c r="D451" s="9"/>
      <c r="E451" s="97"/>
      <c r="F451" s="99"/>
      <c r="I451" s="30"/>
      <c r="J451" s="31"/>
      <c r="Z451" s="9"/>
    </row>
    <row r="460" spans="1:40" x14ac:dyDescent="0.25">
      <c r="D460" s="9"/>
    </row>
  </sheetData>
  <sheetProtection algorithmName="SHA-512" hashValue="Hypo99ukRk8ublHfMgWTKZfRgOjkP+toIw8DO/BIrmIDvO2O+PD7ULFiXhGgfTmT5LoQIPyn+CQ8Es7fFhaJ+g==" saltValue="NKvL1nd6m3Rda+7FIcTQUg==" spinCount="100000" sheet="1" objects="1" scenarios="1" formatColumns="0" formatRows="0"/>
  <mergeCells count="64">
    <mergeCell ref="A85:A92"/>
    <mergeCell ref="A110:A118"/>
    <mergeCell ref="A1:B2"/>
    <mergeCell ref="C10:D10"/>
    <mergeCell ref="O1:S1"/>
    <mergeCell ref="O2:S2"/>
    <mergeCell ref="S10:T10"/>
    <mergeCell ref="Q10:R10"/>
    <mergeCell ref="O10:P10"/>
    <mergeCell ref="M10:N10"/>
    <mergeCell ref="K10:L10"/>
    <mergeCell ref="O9:P9"/>
    <mergeCell ref="C9:N9"/>
    <mergeCell ref="M8:N8"/>
    <mergeCell ref="Q9:R9"/>
    <mergeCell ref="S9:T9"/>
    <mergeCell ref="AK8:AL8"/>
    <mergeCell ref="AM10:AN10"/>
    <mergeCell ref="AG8:AH8"/>
    <mergeCell ref="AI8:AJ8"/>
    <mergeCell ref="AC10:AD10"/>
    <mergeCell ref="AK10:AL10"/>
    <mergeCell ref="AI10:AJ10"/>
    <mergeCell ref="AG10:AH10"/>
    <mergeCell ref="AE10:AF10"/>
    <mergeCell ref="AC9:AD9"/>
    <mergeCell ref="AG9:AL9"/>
    <mergeCell ref="AM9:AN9"/>
    <mergeCell ref="AE9:AF9"/>
    <mergeCell ref="AE8:AF8"/>
    <mergeCell ref="AC8:AD8"/>
    <mergeCell ref="C8:D8"/>
    <mergeCell ref="V4:AA4"/>
    <mergeCell ref="V7:AA7"/>
    <mergeCell ref="V6:AA6"/>
    <mergeCell ref="V5:AA5"/>
    <mergeCell ref="O8:P8"/>
    <mergeCell ref="Y8:Z8"/>
    <mergeCell ref="AA8:AB8"/>
    <mergeCell ref="I8:J8"/>
    <mergeCell ref="S8:T8"/>
    <mergeCell ref="U9:V9"/>
    <mergeCell ref="W9:X9"/>
    <mergeCell ref="Y9:Z9"/>
    <mergeCell ref="AA10:AB10"/>
    <mergeCell ref="Y10:Z10"/>
    <mergeCell ref="W10:X10"/>
    <mergeCell ref="U10:V10"/>
    <mergeCell ref="I10:J10"/>
    <mergeCell ref="G10:H10"/>
    <mergeCell ref="E10:F10"/>
    <mergeCell ref="AC4:AE4"/>
    <mergeCell ref="AC5:AE5"/>
    <mergeCell ref="P7:S7"/>
    <mergeCell ref="E8:F8"/>
    <mergeCell ref="G8:H8"/>
    <mergeCell ref="Q8:R8"/>
    <mergeCell ref="K8:L8"/>
    <mergeCell ref="P4:S4"/>
    <mergeCell ref="P5:S5"/>
    <mergeCell ref="P6:S6"/>
    <mergeCell ref="W8:X8"/>
    <mergeCell ref="U8:V8"/>
    <mergeCell ref="AA9:AB9"/>
  </mergeCells>
  <conditionalFormatting sqref="W9:X10">
    <cfRule type="expression" dxfId="377" priority="59459">
      <formula>$W$9="Renfort avant"</formula>
    </cfRule>
    <cfRule type="expression" dxfId="376" priority="59460">
      <formula>$W$9="Renfort arrière"</formula>
    </cfRule>
    <cfRule type="expression" dxfId="375" priority="59461">
      <formula>$W$9="Renfort chaudières"</formula>
    </cfRule>
  </conditionalFormatting>
  <conditionalFormatting sqref="P430">
    <cfRule type="cellIs" dxfId="94" priority="40" operator="notBetween">
      <formula>-8</formula>
      <formula>80</formula>
    </cfRule>
  </conditionalFormatting>
  <conditionalFormatting sqref="O405:P408">
    <cfRule type="cellIs" dxfId="93" priority="39" operator="lessThan">
      <formula>0</formula>
    </cfRule>
  </conditionalFormatting>
  <conditionalFormatting sqref="Q405:R406 Q408:R408">
    <cfRule type="cellIs" dxfId="92" priority="36" operator="lessThan">
      <formula>0</formula>
    </cfRule>
  </conditionalFormatting>
  <conditionalFormatting sqref="R430">
    <cfRule type="cellIs" dxfId="91" priority="37" operator="lessThan">
      <formula>-9</formula>
    </cfRule>
    <cfRule type="cellIs" dxfId="90" priority="38" operator="notBetween">
      <formula>-8</formula>
      <formula>80</formula>
    </cfRule>
  </conditionalFormatting>
  <conditionalFormatting sqref="T430">
    <cfRule type="cellIs" dxfId="89" priority="35" operator="notBetween">
      <formula>-8</formula>
      <formula>80</formula>
    </cfRule>
  </conditionalFormatting>
  <conditionalFormatting sqref="S405:T408">
    <cfRule type="cellIs" dxfId="88" priority="34" operator="lessThan">
      <formula>0</formula>
    </cfRule>
  </conditionalFormatting>
  <conditionalFormatting sqref="U407:V407">
    <cfRule type="cellIs" dxfId="87" priority="31" operator="lessThan">
      <formula>0</formula>
    </cfRule>
  </conditionalFormatting>
  <conditionalFormatting sqref="V405:V406 V408">
    <cfRule type="cellIs" dxfId="86" priority="32" operator="lessThan">
      <formula>0</formula>
    </cfRule>
  </conditionalFormatting>
  <conditionalFormatting sqref="V430">
    <cfRule type="cellIs" dxfId="85" priority="33" operator="notBetween">
      <formula>-8</formula>
      <formula>80</formula>
    </cfRule>
  </conditionalFormatting>
  <conditionalFormatting sqref="W405:X408">
    <cfRule type="cellIs" dxfId="84" priority="29" operator="lessThan">
      <formula>0</formula>
    </cfRule>
  </conditionalFormatting>
  <conditionalFormatting sqref="X430">
    <cfRule type="cellIs" dxfId="83" priority="30" operator="notBetween">
      <formula>-8</formula>
      <formula>24</formula>
    </cfRule>
  </conditionalFormatting>
  <conditionalFormatting sqref="Z430">
    <cfRule type="cellIs" dxfId="82" priority="28" operator="notBetween">
      <formula>-8</formula>
      <formula>80</formula>
    </cfRule>
  </conditionalFormatting>
  <conditionalFormatting sqref="Y405:Z408">
    <cfRule type="cellIs" dxfId="81" priority="27" operator="lessThan">
      <formula>0</formula>
    </cfRule>
  </conditionalFormatting>
  <conditionalFormatting sqref="AA405:AB408">
    <cfRule type="cellIs" dxfId="80" priority="26" operator="lessThan">
      <formula>0</formula>
    </cfRule>
  </conditionalFormatting>
  <conditionalFormatting sqref="AB430">
    <cfRule type="cellIs" dxfId="79" priority="24" operator="lessThan">
      <formula>-9</formula>
    </cfRule>
    <cfRule type="cellIs" dxfId="78" priority="25" operator="notBetween">
      <formula>-8</formula>
      <formula>80</formula>
    </cfRule>
  </conditionalFormatting>
  <conditionalFormatting sqref="AC405:AD408">
    <cfRule type="cellIs" dxfId="77" priority="22" operator="lessThan">
      <formula>0</formula>
    </cfRule>
  </conditionalFormatting>
  <conditionalFormatting sqref="AD430">
    <cfRule type="cellIs" dxfId="76" priority="23" operator="notBetween">
      <formula>-8</formula>
      <formula>24</formula>
    </cfRule>
  </conditionalFormatting>
  <conditionalFormatting sqref="AF430">
    <cfRule type="cellIs" dxfId="75" priority="21" operator="notBetween">
      <formula>-8</formula>
      <formula>80</formula>
    </cfRule>
  </conditionalFormatting>
  <conditionalFormatting sqref="AE405:AF408">
    <cfRule type="cellIs" dxfId="74" priority="20" operator="lessThan">
      <formula>0</formula>
    </cfRule>
  </conditionalFormatting>
  <conditionalFormatting sqref="AG405:AJ408">
    <cfRule type="cellIs" dxfId="73" priority="17" operator="lessThan">
      <formula>0</formula>
    </cfRule>
  </conditionalFormatting>
  <conditionalFormatting sqref="AH430">
    <cfRule type="cellIs" dxfId="72" priority="19" operator="notBetween">
      <formula>-8</formula>
      <formula>80</formula>
    </cfRule>
  </conditionalFormatting>
  <conditionalFormatting sqref="AJ430">
    <cfRule type="cellIs" dxfId="71" priority="18" operator="notBetween">
      <formula>-8</formula>
      <formula>80</formula>
    </cfRule>
  </conditionalFormatting>
  <conditionalFormatting sqref="AK405:AN408">
    <cfRule type="cellIs" dxfId="70" priority="14" operator="lessThan">
      <formula>0</formula>
    </cfRule>
  </conditionalFormatting>
  <conditionalFormatting sqref="AL430">
    <cfRule type="cellIs" dxfId="69" priority="16" operator="notBetween">
      <formula>-8</formula>
      <formula>80</formula>
    </cfRule>
  </conditionalFormatting>
  <conditionalFormatting sqref="AN430">
    <cfRule type="cellIs" dxfId="68" priority="15" operator="notBetween">
      <formula>-8</formula>
      <formula>24</formula>
    </cfRule>
  </conditionalFormatting>
  <conditionalFormatting sqref="C405:D408">
    <cfRule type="cellIs" dxfId="67" priority="11" operator="lessThan">
      <formula>0</formula>
    </cfRule>
  </conditionalFormatting>
  <conditionalFormatting sqref="D430">
    <cfRule type="cellIs" dxfId="66" priority="12" operator="lessThan">
      <formula>-9</formula>
    </cfRule>
    <cfRule type="cellIs" dxfId="65" priority="13" operator="notBetween">
      <formula>-8</formula>
      <formula>80</formula>
    </cfRule>
  </conditionalFormatting>
  <conditionalFormatting sqref="F430">
    <cfRule type="cellIs" dxfId="64" priority="10" operator="notBetween">
      <formula>-8</formula>
      <formula>80</formula>
    </cfRule>
  </conditionalFormatting>
  <conditionalFormatting sqref="F405:F408">
    <cfRule type="cellIs" dxfId="63" priority="9" operator="lessThan">
      <formula>0</formula>
    </cfRule>
  </conditionalFormatting>
  <conditionalFormatting sqref="H430">
    <cfRule type="cellIs" dxfId="62" priority="8" operator="notBetween">
      <formula>-8</formula>
      <formula>80</formula>
    </cfRule>
  </conditionalFormatting>
  <conditionalFormatting sqref="G405:H408">
    <cfRule type="cellIs" dxfId="61" priority="7" operator="lessThan">
      <formula>0</formula>
    </cfRule>
  </conditionalFormatting>
  <conditionalFormatting sqref="J430">
    <cfRule type="cellIs" dxfId="60" priority="6" operator="notBetween">
      <formula>-8</formula>
      <formula>80</formula>
    </cfRule>
  </conditionalFormatting>
  <conditionalFormatting sqref="I405:J408">
    <cfRule type="cellIs" dxfId="59" priority="5" operator="lessThan">
      <formula>0</formula>
    </cfRule>
  </conditionalFormatting>
  <conditionalFormatting sqref="K405:L408">
    <cfRule type="cellIs" dxfId="58" priority="3" operator="lessThan">
      <formula>0</formula>
    </cfRule>
  </conditionalFormatting>
  <conditionalFormatting sqref="L430">
    <cfRule type="cellIs" dxfId="57" priority="4" operator="notBetween">
      <formula>-8</formula>
      <formula>80</formula>
    </cfRule>
  </conditionalFormatting>
  <conditionalFormatting sqref="M405:N408">
    <cfRule type="cellIs" dxfId="56" priority="1" operator="lessThan">
      <formula>0</formula>
    </cfRule>
  </conditionalFormatting>
  <conditionalFormatting sqref="N430">
    <cfRule type="cellIs" dxfId="5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>
    <tabColor theme="9"/>
    <pageSetUpPr fitToPage="1"/>
  </sheetPr>
  <dimension ref="A1:AN460"/>
  <sheetViews>
    <sheetView showGridLines="0" zoomScaleNormal="100" workbookViewId="0">
      <pane xSplit="2" ySplit="10" topLeftCell="O271" activePane="bottomRight" state="frozen"/>
      <selection activeCell="O11" sqref="O11"/>
      <selection pane="topRight" activeCell="O11" sqref="O11"/>
      <selection pane="bottomLeft" activeCell="O11" sqref="O11"/>
      <selection pane="bottomRight" activeCell="B290" sqref="B290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1" width="7" style="17" hidden="1" customWidth="1" outlineLevel="1"/>
    <col min="12" max="12" width="8.88671875" style="17" hidden="1" customWidth="1" outlineLevel="1"/>
    <col min="1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09" t="s">
        <v>129</v>
      </c>
      <c r="B1" s="310"/>
      <c r="O1" s="348" t="s">
        <v>269</v>
      </c>
      <c r="P1" s="349"/>
      <c r="Q1" s="349"/>
      <c r="R1" s="349"/>
      <c r="S1" s="350"/>
      <c r="U1" s="17"/>
    </row>
    <row r="2" spans="1:40" ht="15.75" customHeight="1" outlineLevel="1" thickBot="1" x14ac:dyDescent="0.3">
      <c r="A2" s="311"/>
      <c r="B2" s="312"/>
      <c r="O2" s="354">
        <f>Shift1!O2</f>
        <v>46296.392650462964</v>
      </c>
      <c r="P2" s="355"/>
      <c r="Q2" s="355"/>
      <c r="R2" s="355"/>
      <c r="S2" s="356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13" t="s">
        <v>107</v>
      </c>
      <c r="Q4" s="313"/>
      <c r="R4" s="313"/>
      <c r="S4" s="313"/>
      <c r="U4" s="4" t="s">
        <v>108</v>
      </c>
      <c r="V4" s="289" t="s">
        <v>109</v>
      </c>
      <c r="W4" s="290"/>
      <c r="X4" s="290"/>
      <c r="Y4" s="290"/>
      <c r="Z4" s="290"/>
      <c r="AA4" s="291"/>
      <c r="AB4" s="96" t="s">
        <v>90</v>
      </c>
      <c r="AC4" s="292" t="s">
        <v>110</v>
      </c>
      <c r="AD4" s="293"/>
      <c r="AE4" s="294"/>
    </row>
    <row r="5" spans="1:40" outlineLevel="1" x14ac:dyDescent="0.25">
      <c r="O5" s="5" t="s">
        <v>87</v>
      </c>
      <c r="P5" s="313" t="s">
        <v>111</v>
      </c>
      <c r="Q5" s="313"/>
      <c r="R5" s="313"/>
      <c r="S5" s="313"/>
      <c r="U5" s="5" t="s">
        <v>86</v>
      </c>
      <c r="V5" s="292" t="s">
        <v>112</v>
      </c>
      <c r="W5" s="293"/>
      <c r="X5" s="293"/>
      <c r="Y5" s="293"/>
      <c r="Z5" s="293"/>
      <c r="AA5" s="294"/>
      <c r="AB5" s="96" t="s">
        <v>113</v>
      </c>
      <c r="AC5" s="292" t="s">
        <v>114</v>
      </c>
      <c r="AD5" s="293"/>
      <c r="AE5" s="294"/>
    </row>
    <row r="6" spans="1:40" outlineLevel="1" x14ac:dyDescent="0.25">
      <c r="O6" s="5" t="s">
        <v>89</v>
      </c>
      <c r="P6" s="292" t="s">
        <v>115</v>
      </c>
      <c r="Q6" s="293"/>
      <c r="R6" s="293"/>
      <c r="S6" s="294"/>
      <c r="U6" s="95" t="s">
        <v>271</v>
      </c>
      <c r="V6" s="292" t="s">
        <v>117</v>
      </c>
      <c r="W6" s="293"/>
      <c r="X6" s="293"/>
      <c r="Y6" s="293"/>
      <c r="Z6" s="293"/>
      <c r="AA6" s="294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13" t="s">
        <v>118</v>
      </c>
      <c r="Q7" s="313"/>
      <c r="R7" s="313"/>
      <c r="S7" s="313"/>
      <c r="U7" s="95" t="s">
        <v>91</v>
      </c>
      <c r="V7" s="292" t="s">
        <v>119</v>
      </c>
      <c r="W7" s="293"/>
      <c r="X7" s="293"/>
      <c r="Y7" s="293"/>
      <c r="Z7" s="293"/>
      <c r="AA7" s="294"/>
    </row>
    <row r="8" spans="1:40" outlineLevel="1" x14ac:dyDescent="0.25">
      <c r="C8" s="295"/>
      <c r="D8" s="295"/>
      <c r="E8" s="295"/>
      <c r="F8" s="295"/>
      <c r="G8" s="295"/>
      <c r="H8" s="295"/>
      <c r="I8" s="317"/>
      <c r="J8" s="317"/>
      <c r="K8" s="295"/>
      <c r="L8" s="295"/>
      <c r="M8" s="295"/>
      <c r="N8" s="295"/>
      <c r="O8" s="295"/>
      <c r="P8" s="295"/>
      <c r="Q8" s="295"/>
      <c r="R8" s="295"/>
      <c r="S8" s="357"/>
      <c r="T8" s="295"/>
      <c r="U8" s="295"/>
      <c r="V8" s="295"/>
      <c r="W8" s="295"/>
      <c r="X8" s="295"/>
      <c r="Y8" s="295"/>
      <c r="Z8" s="295"/>
      <c r="AA8" s="295"/>
      <c r="AB8" s="295"/>
      <c r="AC8" s="317"/>
      <c r="AD8" s="317"/>
      <c r="AE8" s="317"/>
      <c r="AF8" s="317"/>
      <c r="AG8" s="295"/>
      <c r="AH8" s="295"/>
      <c r="AI8" s="295"/>
      <c r="AJ8" s="295"/>
      <c r="AK8" s="295"/>
      <c r="AL8" s="295"/>
    </row>
    <row r="9" spans="1:40" x14ac:dyDescent="0.25">
      <c r="C9" s="316" t="s">
        <v>232</v>
      </c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8" t="s">
        <v>57</v>
      </c>
      <c r="P9" s="315"/>
      <c r="Q9" s="318" t="s">
        <v>58</v>
      </c>
      <c r="R9" s="315"/>
      <c r="S9" s="318" t="s">
        <v>59</v>
      </c>
      <c r="T9" s="315"/>
      <c r="U9" s="351" t="s">
        <v>270</v>
      </c>
      <c r="V9" s="352"/>
      <c r="W9" s="351" t="s">
        <v>270</v>
      </c>
      <c r="X9" s="352"/>
      <c r="Y9" s="302" t="s">
        <v>60</v>
      </c>
      <c r="Z9" s="303"/>
      <c r="AA9" s="302" t="s">
        <v>61</v>
      </c>
      <c r="AB9" s="303"/>
      <c r="AC9" s="302" t="s">
        <v>57</v>
      </c>
      <c r="AD9" s="303"/>
      <c r="AE9" s="302" t="s">
        <v>57</v>
      </c>
      <c r="AF9" s="303"/>
      <c r="AG9" s="327" t="s">
        <v>62</v>
      </c>
      <c r="AH9" s="328"/>
      <c r="AI9" s="328"/>
      <c r="AJ9" s="328"/>
      <c r="AK9" s="328"/>
      <c r="AL9" s="329"/>
      <c r="AM9" s="351"/>
      <c r="AN9" s="358"/>
    </row>
    <row r="10" spans="1:40" x14ac:dyDescent="0.25">
      <c r="C10" s="322" t="s">
        <v>229</v>
      </c>
      <c r="D10" s="322"/>
      <c r="E10" s="322"/>
      <c r="F10" s="322"/>
      <c r="G10" s="322" t="s">
        <v>50</v>
      </c>
      <c r="H10" s="322"/>
      <c r="I10" s="322" t="s">
        <v>124</v>
      </c>
      <c r="J10" s="322"/>
      <c r="K10" s="322" t="s">
        <v>51</v>
      </c>
      <c r="L10" s="322"/>
      <c r="M10" s="322" t="s">
        <v>230</v>
      </c>
      <c r="N10" s="322"/>
      <c r="O10" s="301"/>
      <c r="P10" s="301"/>
      <c r="Q10" s="301" t="s">
        <v>471</v>
      </c>
      <c r="R10" s="301"/>
      <c r="S10" s="301" t="s">
        <v>77</v>
      </c>
      <c r="T10" s="301"/>
      <c r="U10" s="298" t="s">
        <v>479</v>
      </c>
      <c r="V10" s="298"/>
      <c r="W10" s="298" t="s">
        <v>719</v>
      </c>
      <c r="X10" s="298"/>
      <c r="Y10" s="296" t="s">
        <v>478</v>
      </c>
      <c r="Z10" s="296"/>
      <c r="AA10" s="296" t="s">
        <v>244</v>
      </c>
      <c r="AB10" s="296"/>
      <c r="AC10" s="296" t="s">
        <v>79</v>
      </c>
      <c r="AD10" s="296"/>
      <c r="AE10" s="296" t="s">
        <v>236</v>
      </c>
      <c r="AF10" s="296"/>
      <c r="AG10" s="326" t="s">
        <v>242</v>
      </c>
      <c r="AH10" s="326"/>
      <c r="AI10" s="326" t="s">
        <v>469</v>
      </c>
      <c r="AJ10" s="326"/>
      <c r="AK10" s="326" t="s">
        <v>475</v>
      </c>
      <c r="AL10" s="326"/>
      <c r="AM10" s="322"/>
      <c r="AN10" s="322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/>
      <c r="P11" s="147"/>
      <c r="Q11" s="86" t="s">
        <v>277</v>
      </c>
      <c r="R11" s="147"/>
      <c r="S11" s="86" t="s">
        <v>282</v>
      </c>
      <c r="T11" s="147" t="s">
        <v>281</v>
      </c>
      <c r="U11" s="86" t="s">
        <v>282</v>
      </c>
      <c r="V11" s="147" t="s">
        <v>22</v>
      </c>
      <c r="W11" s="86" t="s">
        <v>82</v>
      </c>
      <c r="X11" s="147" t="s">
        <v>85</v>
      </c>
      <c r="Y11" s="86" t="s">
        <v>276</v>
      </c>
      <c r="Z11" s="149" t="s">
        <v>277</v>
      </c>
      <c r="AA11" s="86" t="s">
        <v>278</v>
      </c>
      <c r="AB11" s="147"/>
      <c r="AC11" s="86" t="s">
        <v>83</v>
      </c>
      <c r="AD11" s="147" t="s">
        <v>90</v>
      </c>
      <c r="AE11" s="86" t="s">
        <v>298</v>
      </c>
      <c r="AF11" s="147" t="s">
        <v>278</v>
      </c>
      <c r="AG11" s="86" t="s">
        <v>83</v>
      </c>
      <c r="AH11" s="147" t="s">
        <v>90</v>
      </c>
      <c r="AI11" s="86" t="s">
        <v>298</v>
      </c>
      <c r="AJ11" s="147" t="s">
        <v>88</v>
      </c>
      <c r="AK11" s="86" t="s">
        <v>276</v>
      </c>
      <c r="AL11" s="147" t="s">
        <v>22</v>
      </c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/>
      <c r="P12" s="148"/>
      <c r="Q12" s="85" t="s">
        <v>82</v>
      </c>
      <c r="R12" s="148"/>
      <c r="S12" s="85" t="s">
        <v>282</v>
      </c>
      <c r="T12" s="148" t="s">
        <v>87</v>
      </c>
      <c r="U12" s="85" t="s">
        <v>282</v>
      </c>
      <c r="V12" s="148" t="s">
        <v>87</v>
      </c>
      <c r="W12" s="85" t="s">
        <v>278</v>
      </c>
      <c r="X12" s="148"/>
      <c r="Y12" s="85" t="s">
        <v>277</v>
      </c>
      <c r="Z12" s="154"/>
      <c r="AA12" s="85" t="s">
        <v>278</v>
      </c>
      <c r="AB12" s="148"/>
      <c r="AC12" s="85" t="s">
        <v>83</v>
      </c>
      <c r="AD12" s="148" t="s">
        <v>85</v>
      </c>
      <c r="AE12" s="85" t="s">
        <v>298</v>
      </c>
      <c r="AF12" s="148" t="s">
        <v>278</v>
      </c>
      <c r="AG12" s="85" t="s">
        <v>83</v>
      </c>
      <c r="AH12" s="148" t="s">
        <v>494</v>
      </c>
      <c r="AI12" s="85" t="s">
        <v>298</v>
      </c>
      <c r="AJ12" s="148" t="s">
        <v>85</v>
      </c>
      <c r="AK12" s="85" t="s">
        <v>83</v>
      </c>
      <c r="AL12" s="148" t="s">
        <v>494</v>
      </c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/>
      <c r="P13" s="147"/>
      <c r="Q13" s="232" t="s">
        <v>82</v>
      </c>
      <c r="R13" s="147"/>
      <c r="S13" s="232" t="s">
        <v>278</v>
      </c>
      <c r="T13" s="147"/>
      <c r="U13" s="232" t="s">
        <v>278</v>
      </c>
      <c r="V13" s="147"/>
      <c r="W13" s="232" t="s">
        <v>278</v>
      </c>
      <c r="X13" s="147"/>
      <c r="Y13" s="232" t="s">
        <v>277</v>
      </c>
      <c r="Z13" s="149"/>
      <c r="AA13" s="232" t="s">
        <v>278</v>
      </c>
      <c r="AB13" s="147"/>
      <c r="AC13" s="232" t="s">
        <v>278</v>
      </c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/>
      <c r="P14" s="149"/>
      <c r="Q14" s="19" t="s">
        <v>82</v>
      </c>
      <c r="R14" s="149"/>
      <c r="S14" s="19" t="s">
        <v>278</v>
      </c>
      <c r="T14" s="149"/>
      <c r="U14" s="19" t="s">
        <v>278</v>
      </c>
      <c r="V14" s="149"/>
      <c r="W14" s="19" t="s">
        <v>278</v>
      </c>
      <c r="X14" s="149"/>
      <c r="Y14" s="19" t="s">
        <v>277</v>
      </c>
      <c r="Z14" s="149"/>
      <c r="AA14" s="19" t="s">
        <v>278</v>
      </c>
      <c r="AB14" s="149"/>
      <c r="AC14" s="19" t="s">
        <v>278</v>
      </c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/>
      <c r="P15" s="148"/>
      <c r="Q15" s="233" t="s">
        <v>298</v>
      </c>
      <c r="R15" s="148"/>
      <c r="S15" s="233" t="s">
        <v>276</v>
      </c>
      <c r="T15" s="148" t="s">
        <v>85</v>
      </c>
      <c r="U15" s="233" t="s">
        <v>276</v>
      </c>
      <c r="V15" s="148"/>
      <c r="W15" s="233" t="s">
        <v>282</v>
      </c>
      <c r="X15" s="148" t="s">
        <v>88</v>
      </c>
      <c r="Y15" s="233" t="s">
        <v>82</v>
      </c>
      <c r="Z15" s="154" t="s">
        <v>494</v>
      </c>
      <c r="AA15" s="233" t="s">
        <v>276</v>
      </c>
      <c r="AB15" s="148"/>
      <c r="AC15" s="233" t="s">
        <v>276</v>
      </c>
      <c r="AD15" s="148" t="s">
        <v>515</v>
      </c>
      <c r="AE15" s="233" t="s">
        <v>276</v>
      </c>
      <c r="AF15" s="148"/>
      <c r="AG15" s="233" t="s">
        <v>276</v>
      </c>
      <c r="AH15" s="148" t="s">
        <v>494</v>
      </c>
      <c r="AI15" s="233" t="s">
        <v>276</v>
      </c>
      <c r="AJ15" s="148"/>
      <c r="AK15" s="233" t="s">
        <v>276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/>
      <c r="P16" s="148"/>
      <c r="Q16" s="85" t="s">
        <v>298</v>
      </c>
      <c r="R16" s="148"/>
      <c r="S16" s="85" t="s">
        <v>276</v>
      </c>
      <c r="T16" s="148" t="s">
        <v>85</v>
      </c>
      <c r="U16" s="85" t="s">
        <v>276</v>
      </c>
      <c r="V16" s="148"/>
      <c r="W16" s="85" t="s">
        <v>282</v>
      </c>
      <c r="X16" s="148" t="s">
        <v>85</v>
      </c>
      <c r="Y16" s="85" t="s">
        <v>82</v>
      </c>
      <c r="Z16" s="154" t="s">
        <v>527</v>
      </c>
      <c r="AA16" s="85" t="s">
        <v>276</v>
      </c>
      <c r="AB16" s="148"/>
      <c r="AC16" s="85" t="s">
        <v>276</v>
      </c>
      <c r="AD16" s="148"/>
      <c r="AE16" s="85" t="s">
        <v>276</v>
      </c>
      <c r="AF16" s="148" t="s">
        <v>492</v>
      </c>
      <c r="AG16" s="85" t="s">
        <v>276</v>
      </c>
      <c r="AH16" s="148" t="s">
        <v>494</v>
      </c>
      <c r="AI16" s="85" t="s">
        <v>276</v>
      </c>
      <c r="AJ16" s="148"/>
      <c r="AK16" s="85" t="s">
        <v>276</v>
      </c>
      <c r="AL16" s="148" t="s">
        <v>277</v>
      </c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/>
      <c r="P17" s="148"/>
      <c r="Q17" s="85" t="s">
        <v>276</v>
      </c>
      <c r="R17" s="148"/>
      <c r="S17" s="85" t="s">
        <v>276</v>
      </c>
      <c r="T17" s="148" t="s">
        <v>286</v>
      </c>
      <c r="U17" s="85" t="s">
        <v>277</v>
      </c>
      <c r="V17" s="148"/>
      <c r="W17" s="85" t="s">
        <v>282</v>
      </c>
      <c r="X17" s="148" t="s">
        <v>85</v>
      </c>
      <c r="Y17" s="85" t="s">
        <v>278</v>
      </c>
      <c r="Z17" s="154" t="s">
        <v>283</v>
      </c>
      <c r="AA17" s="85" t="s">
        <v>277</v>
      </c>
      <c r="AB17" s="148"/>
      <c r="AC17" s="85" t="s">
        <v>277</v>
      </c>
      <c r="AD17" s="148"/>
      <c r="AE17" s="85" t="s">
        <v>277</v>
      </c>
      <c r="AF17" s="148" t="s">
        <v>492</v>
      </c>
      <c r="AG17" s="85" t="s">
        <v>277</v>
      </c>
      <c r="AH17" s="148" t="s">
        <v>494</v>
      </c>
      <c r="AI17" s="85" t="s">
        <v>506</v>
      </c>
      <c r="AJ17" s="148" t="s">
        <v>286</v>
      </c>
      <c r="AK17" s="85" t="s">
        <v>277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/>
      <c r="P18" s="148"/>
      <c r="Q18" s="85" t="s">
        <v>276</v>
      </c>
      <c r="R18" s="148"/>
      <c r="S18" s="85" t="s">
        <v>277</v>
      </c>
      <c r="T18" s="148" t="s">
        <v>286</v>
      </c>
      <c r="U18" s="85" t="s">
        <v>277</v>
      </c>
      <c r="V18" s="148" t="s">
        <v>518</v>
      </c>
      <c r="W18" s="85" t="s">
        <v>278</v>
      </c>
      <c r="X18" s="148"/>
      <c r="Y18" s="85" t="s">
        <v>278</v>
      </c>
      <c r="Z18" s="154"/>
      <c r="AA18" s="85" t="s">
        <v>277</v>
      </c>
      <c r="AB18" s="148"/>
      <c r="AC18" s="85" t="s">
        <v>277</v>
      </c>
      <c r="AD18" s="148"/>
      <c r="AE18" s="85" t="s">
        <v>277</v>
      </c>
      <c r="AF18" s="148" t="s">
        <v>492</v>
      </c>
      <c r="AG18" s="85" t="s">
        <v>277</v>
      </c>
      <c r="AH18" s="148" t="s">
        <v>494</v>
      </c>
      <c r="AI18" s="85" t="s">
        <v>277</v>
      </c>
      <c r="AJ18" s="148"/>
      <c r="AK18" s="85" t="s">
        <v>277</v>
      </c>
      <c r="AL18" s="148" t="s">
        <v>502</v>
      </c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/>
      <c r="P19" s="148"/>
      <c r="Q19" s="85" t="s">
        <v>277</v>
      </c>
      <c r="R19" s="148"/>
      <c r="S19" s="85" t="s">
        <v>82</v>
      </c>
      <c r="T19" s="148" t="s">
        <v>468</v>
      </c>
      <c r="U19" s="85" t="s">
        <v>82</v>
      </c>
      <c r="V19" s="148"/>
      <c r="W19" s="85" t="s">
        <v>278</v>
      </c>
      <c r="X19" s="148"/>
      <c r="Y19" s="85" t="s">
        <v>276</v>
      </c>
      <c r="Z19" s="154"/>
      <c r="AA19" s="85" t="s">
        <v>82</v>
      </c>
      <c r="AB19" s="148"/>
      <c r="AC19" s="85" t="s">
        <v>82</v>
      </c>
      <c r="AD19" s="148"/>
      <c r="AE19" s="85" t="s">
        <v>82</v>
      </c>
      <c r="AF19" s="148" t="s">
        <v>492</v>
      </c>
      <c r="AG19" s="85" t="s">
        <v>82</v>
      </c>
      <c r="AH19" s="148"/>
      <c r="AI19" s="85" t="s">
        <v>82</v>
      </c>
      <c r="AJ19" s="148" t="s">
        <v>506</v>
      </c>
      <c r="AK19" s="85" t="s">
        <v>82</v>
      </c>
      <c r="AL19" s="148" t="s">
        <v>502</v>
      </c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/>
      <c r="P20" s="147"/>
      <c r="Q20" s="232" t="s">
        <v>277</v>
      </c>
      <c r="R20" s="147" t="s">
        <v>85</v>
      </c>
      <c r="S20" s="232" t="s">
        <v>82</v>
      </c>
      <c r="T20" s="147"/>
      <c r="U20" s="232" t="s">
        <v>82</v>
      </c>
      <c r="V20" s="147"/>
      <c r="W20" s="232" t="s">
        <v>278</v>
      </c>
      <c r="X20" s="147"/>
      <c r="Y20" s="232" t="s">
        <v>276</v>
      </c>
      <c r="Z20" s="149" t="s">
        <v>518</v>
      </c>
      <c r="AA20" s="232" t="s">
        <v>82</v>
      </c>
      <c r="AB20" s="147"/>
      <c r="AC20" s="232" t="s">
        <v>82</v>
      </c>
      <c r="AD20" s="147" t="s">
        <v>85</v>
      </c>
      <c r="AE20" s="232" t="s">
        <v>82</v>
      </c>
      <c r="AF20" s="147" t="s">
        <v>492</v>
      </c>
      <c r="AG20" s="232" t="s">
        <v>82</v>
      </c>
      <c r="AH20" s="147"/>
      <c r="AI20" s="232" t="s">
        <v>82</v>
      </c>
      <c r="AJ20" s="147"/>
      <c r="AK20" s="232" t="s">
        <v>82</v>
      </c>
      <c r="AL20" s="147" t="s">
        <v>502</v>
      </c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/>
      <c r="P21" s="149"/>
      <c r="Q21" s="19" t="s">
        <v>277</v>
      </c>
      <c r="R21" s="149"/>
      <c r="S21" s="19" t="s">
        <v>82</v>
      </c>
      <c r="T21" s="149" t="s">
        <v>492</v>
      </c>
      <c r="U21" s="19" t="s">
        <v>82</v>
      </c>
      <c r="V21" s="149"/>
      <c r="W21" s="19" t="s">
        <v>278</v>
      </c>
      <c r="X21" s="149"/>
      <c r="Y21" s="19" t="s">
        <v>276</v>
      </c>
      <c r="Z21" s="149"/>
      <c r="AA21" s="19" t="s">
        <v>82</v>
      </c>
      <c r="AB21" s="149"/>
      <c r="AC21" s="19" t="s">
        <v>82</v>
      </c>
      <c r="AD21" s="149"/>
      <c r="AE21" s="19" t="s">
        <v>82</v>
      </c>
      <c r="AF21" s="149" t="s">
        <v>492</v>
      </c>
      <c r="AG21" s="19" t="s">
        <v>82</v>
      </c>
      <c r="AH21" s="149"/>
      <c r="AI21" s="19" t="s">
        <v>82</v>
      </c>
      <c r="AJ21" s="149" t="s">
        <v>506</v>
      </c>
      <c r="AK21" s="19" t="s">
        <v>82</v>
      </c>
      <c r="AL21" s="149" t="s">
        <v>502</v>
      </c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/>
      <c r="P22" s="148"/>
      <c r="Q22" s="233" t="s">
        <v>82</v>
      </c>
      <c r="R22" s="148" t="s">
        <v>83</v>
      </c>
      <c r="S22" s="233" t="s">
        <v>278</v>
      </c>
      <c r="T22" s="148" t="s">
        <v>492</v>
      </c>
      <c r="U22" s="233" t="s">
        <v>278</v>
      </c>
      <c r="V22" s="148"/>
      <c r="W22" s="233" t="s">
        <v>276</v>
      </c>
      <c r="X22" s="148" t="s">
        <v>292</v>
      </c>
      <c r="Y22" s="233" t="s">
        <v>277</v>
      </c>
      <c r="Z22" s="154" t="s">
        <v>288</v>
      </c>
      <c r="AA22" s="233" t="s">
        <v>278</v>
      </c>
      <c r="AB22" s="148" t="s">
        <v>82</v>
      </c>
      <c r="AC22" s="233" t="s">
        <v>278</v>
      </c>
      <c r="AD22" s="148" t="s">
        <v>82</v>
      </c>
      <c r="AE22" s="233" t="s">
        <v>278</v>
      </c>
      <c r="AF22" s="148"/>
      <c r="AG22" s="233" t="s">
        <v>278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/>
      <c r="P23" s="148"/>
      <c r="Q23" s="85" t="s">
        <v>82</v>
      </c>
      <c r="R23" s="148"/>
      <c r="S23" s="85" t="s">
        <v>278</v>
      </c>
      <c r="T23" s="148" t="s">
        <v>492</v>
      </c>
      <c r="U23" s="85" t="s">
        <v>278</v>
      </c>
      <c r="V23" s="148"/>
      <c r="W23" s="85" t="s">
        <v>276</v>
      </c>
      <c r="X23" s="148"/>
      <c r="Y23" s="85" t="s">
        <v>277</v>
      </c>
      <c r="Z23" s="154" t="s">
        <v>466</v>
      </c>
      <c r="AA23" s="85" t="s">
        <v>278</v>
      </c>
      <c r="AB23" s="148"/>
      <c r="AC23" s="85" t="s">
        <v>278</v>
      </c>
      <c r="AD23" s="148"/>
      <c r="AE23" s="85" t="s">
        <v>278</v>
      </c>
      <c r="AF23" s="148"/>
      <c r="AG23" s="85" t="s">
        <v>278</v>
      </c>
      <c r="AH23" s="148"/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/>
      <c r="P24" s="148"/>
      <c r="Q24" s="85" t="s">
        <v>278</v>
      </c>
      <c r="R24" s="148"/>
      <c r="S24" s="85" t="s">
        <v>276</v>
      </c>
      <c r="T24" s="148" t="s">
        <v>492</v>
      </c>
      <c r="U24" s="85" t="s">
        <v>276</v>
      </c>
      <c r="V24" s="148"/>
      <c r="W24" s="85" t="s">
        <v>277</v>
      </c>
      <c r="X24" s="148" t="s">
        <v>288</v>
      </c>
      <c r="Y24" s="85" t="s">
        <v>277</v>
      </c>
      <c r="Z24" s="154" t="s">
        <v>496</v>
      </c>
      <c r="AA24" s="85" t="s">
        <v>276</v>
      </c>
      <c r="AB24" s="148"/>
      <c r="AC24" s="85" t="s">
        <v>276</v>
      </c>
      <c r="AD24" s="148"/>
      <c r="AE24" s="85" t="s">
        <v>84</v>
      </c>
      <c r="AF24" s="148" t="s">
        <v>296</v>
      </c>
      <c r="AG24" s="85" t="s">
        <v>84</v>
      </c>
      <c r="AH24" s="148" t="s">
        <v>296</v>
      </c>
      <c r="AI24" s="85" t="s">
        <v>276</v>
      </c>
      <c r="AJ24" s="148" t="s">
        <v>506</v>
      </c>
      <c r="AK24" s="85" t="s">
        <v>276</v>
      </c>
      <c r="AL24" s="148" t="s">
        <v>502</v>
      </c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/>
      <c r="P25" s="148"/>
      <c r="Q25" s="85" t="s">
        <v>278</v>
      </c>
      <c r="R25" s="148"/>
      <c r="S25" s="85" t="s">
        <v>277</v>
      </c>
      <c r="T25" s="148" t="s">
        <v>492</v>
      </c>
      <c r="U25" s="85" t="s">
        <v>276</v>
      </c>
      <c r="V25" s="148"/>
      <c r="W25" s="85" t="s">
        <v>277</v>
      </c>
      <c r="X25" s="148" t="s">
        <v>484</v>
      </c>
      <c r="Y25" s="85" t="s">
        <v>539</v>
      </c>
      <c r="Z25" s="154" t="s">
        <v>284</v>
      </c>
      <c r="AA25" s="85" t="s">
        <v>276</v>
      </c>
      <c r="AB25" s="148"/>
      <c r="AC25" s="85" t="s">
        <v>276</v>
      </c>
      <c r="AD25" s="148"/>
      <c r="AE25" s="85" t="s">
        <v>538</v>
      </c>
      <c r="AF25" s="148" t="s">
        <v>284</v>
      </c>
      <c r="AG25" s="85" t="s">
        <v>276</v>
      </c>
      <c r="AH25" s="148"/>
      <c r="AI25" s="85" t="s">
        <v>276</v>
      </c>
      <c r="AJ25" s="148"/>
      <c r="AK25" s="85" t="s">
        <v>276</v>
      </c>
      <c r="AL25" s="148" t="s">
        <v>502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/>
      <c r="P26" s="148"/>
      <c r="Q26" s="85" t="s">
        <v>276</v>
      </c>
      <c r="R26" s="148"/>
      <c r="S26" s="85" t="s">
        <v>277</v>
      </c>
      <c r="T26" s="148" t="s">
        <v>492</v>
      </c>
      <c r="U26" s="85" t="s">
        <v>277</v>
      </c>
      <c r="V26" s="148"/>
      <c r="W26" s="85" t="s">
        <v>82</v>
      </c>
      <c r="X26" s="148"/>
      <c r="Y26" s="85" t="s">
        <v>278</v>
      </c>
      <c r="Z26" s="154"/>
      <c r="AA26" s="85" t="s">
        <v>277</v>
      </c>
      <c r="AB26" s="148"/>
      <c r="AC26" s="85" t="s">
        <v>277</v>
      </c>
      <c r="AD26" s="148"/>
      <c r="AE26" s="85" t="s">
        <v>277</v>
      </c>
      <c r="AF26" s="148"/>
      <c r="AG26" s="85" t="s">
        <v>277</v>
      </c>
      <c r="AH26" s="148"/>
      <c r="AI26" s="85" t="s">
        <v>277</v>
      </c>
      <c r="AJ26" s="148"/>
      <c r="AK26" s="85" t="s">
        <v>538</v>
      </c>
      <c r="AL26" s="148" t="s">
        <v>502</v>
      </c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/>
      <c r="P27" s="147"/>
      <c r="Q27" s="232" t="s">
        <v>276</v>
      </c>
      <c r="R27" s="147"/>
      <c r="S27" s="232" t="s">
        <v>277</v>
      </c>
      <c r="T27" s="147" t="s">
        <v>492</v>
      </c>
      <c r="U27" s="232" t="s">
        <v>277</v>
      </c>
      <c r="V27" s="147"/>
      <c r="W27" s="232" t="s">
        <v>82</v>
      </c>
      <c r="X27" s="147" t="s">
        <v>286</v>
      </c>
      <c r="Y27" s="232" t="s">
        <v>278</v>
      </c>
      <c r="Z27" s="149"/>
      <c r="AA27" s="232" t="s">
        <v>277</v>
      </c>
      <c r="AB27" s="147" t="s">
        <v>89</v>
      </c>
      <c r="AC27" s="232" t="s">
        <v>277</v>
      </c>
      <c r="AD27" s="147"/>
      <c r="AE27" s="232" t="s">
        <v>277</v>
      </c>
      <c r="AF27" s="147"/>
      <c r="AG27" s="232" t="s">
        <v>277</v>
      </c>
      <c r="AH27" s="147"/>
      <c r="AI27" s="232" t="s">
        <v>277</v>
      </c>
      <c r="AJ27" s="147" t="s">
        <v>506</v>
      </c>
      <c r="AK27" s="232" t="s">
        <v>277</v>
      </c>
      <c r="AL27" s="147" t="s">
        <v>502</v>
      </c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/>
      <c r="P28" s="149"/>
      <c r="Q28" s="19" t="s">
        <v>276</v>
      </c>
      <c r="R28" s="149"/>
      <c r="S28" s="19" t="s">
        <v>277</v>
      </c>
      <c r="T28" s="149" t="s">
        <v>492</v>
      </c>
      <c r="U28" s="19" t="s">
        <v>277</v>
      </c>
      <c r="V28" s="149"/>
      <c r="W28" s="19" t="s">
        <v>82</v>
      </c>
      <c r="X28" s="149" t="s">
        <v>85</v>
      </c>
      <c r="Y28" s="19" t="s">
        <v>278</v>
      </c>
      <c r="Z28" s="149"/>
      <c r="AA28" s="19" t="s">
        <v>277</v>
      </c>
      <c r="AB28" s="149"/>
      <c r="AC28" s="19" t="s">
        <v>277</v>
      </c>
      <c r="AD28" s="149"/>
      <c r="AE28" s="19" t="s">
        <v>277</v>
      </c>
      <c r="AF28" s="149"/>
      <c r="AG28" s="19" t="s">
        <v>277</v>
      </c>
      <c r="AH28" s="149"/>
      <c r="AI28" s="19" t="s">
        <v>277</v>
      </c>
      <c r="AJ28" s="149" t="s">
        <v>506</v>
      </c>
      <c r="AK28" s="19" t="s">
        <v>277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/>
      <c r="P29" s="148"/>
      <c r="Q29" s="233" t="s">
        <v>277</v>
      </c>
      <c r="R29" s="148"/>
      <c r="S29" s="233" t="s">
        <v>82</v>
      </c>
      <c r="T29" s="148" t="s">
        <v>492</v>
      </c>
      <c r="U29" s="233" t="s">
        <v>82</v>
      </c>
      <c r="V29" s="148"/>
      <c r="W29" s="233" t="s">
        <v>278</v>
      </c>
      <c r="X29" s="148"/>
      <c r="Y29" s="233" t="s">
        <v>83</v>
      </c>
      <c r="Z29" s="154"/>
      <c r="AA29" s="233" t="s">
        <v>82</v>
      </c>
      <c r="AB29" s="148" t="s">
        <v>276</v>
      </c>
      <c r="AC29" s="233" t="s">
        <v>82</v>
      </c>
      <c r="AD29" s="148"/>
      <c r="AE29" s="233" t="s">
        <v>82</v>
      </c>
      <c r="AF29" s="148" t="s">
        <v>499</v>
      </c>
      <c r="AG29" s="233" t="s">
        <v>82</v>
      </c>
      <c r="AH29" s="148"/>
      <c r="AI29" s="233" t="s">
        <v>82</v>
      </c>
      <c r="AJ29" s="148" t="s">
        <v>506</v>
      </c>
      <c r="AK29" s="233" t="s">
        <v>82</v>
      </c>
      <c r="AL29" s="148" t="s">
        <v>502</v>
      </c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/>
      <c r="P30" s="148"/>
      <c r="Q30" s="85" t="s">
        <v>277</v>
      </c>
      <c r="R30" s="148" t="s">
        <v>484</v>
      </c>
      <c r="S30" s="85" t="s">
        <v>82</v>
      </c>
      <c r="T30" s="148" t="s">
        <v>492</v>
      </c>
      <c r="U30" s="85" t="s">
        <v>82</v>
      </c>
      <c r="V30" s="148" t="s">
        <v>498</v>
      </c>
      <c r="W30" s="85" t="s">
        <v>278</v>
      </c>
      <c r="X30" s="148"/>
      <c r="Y30" s="85" t="s">
        <v>83</v>
      </c>
      <c r="Z30" s="154" t="s">
        <v>276</v>
      </c>
      <c r="AA30" s="85" t="s">
        <v>82</v>
      </c>
      <c r="AB30" s="148" t="s">
        <v>276</v>
      </c>
      <c r="AC30" s="85" t="s">
        <v>82</v>
      </c>
      <c r="AD30" s="148"/>
      <c r="AE30" s="85" t="s">
        <v>82</v>
      </c>
      <c r="AF30" s="148" t="s">
        <v>499</v>
      </c>
      <c r="AG30" s="85" t="s">
        <v>82</v>
      </c>
      <c r="AH30" s="148"/>
      <c r="AI30" s="85" t="s">
        <v>82</v>
      </c>
      <c r="AJ30" s="148" t="s">
        <v>85</v>
      </c>
      <c r="AK30" s="85" t="s">
        <v>82</v>
      </c>
      <c r="AL30" s="148" t="s">
        <v>502</v>
      </c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/>
      <c r="P31" s="148"/>
      <c r="Q31" s="85" t="s">
        <v>82</v>
      </c>
      <c r="R31" s="148"/>
      <c r="S31" s="85" t="s">
        <v>278</v>
      </c>
      <c r="T31" s="148" t="s">
        <v>492</v>
      </c>
      <c r="U31" s="85" t="s">
        <v>278</v>
      </c>
      <c r="V31" s="148"/>
      <c r="W31" s="85" t="s">
        <v>276</v>
      </c>
      <c r="X31" s="148"/>
      <c r="Y31" s="85" t="s">
        <v>83</v>
      </c>
      <c r="Z31" s="154" t="s">
        <v>277</v>
      </c>
      <c r="AA31" s="85" t="s">
        <v>278</v>
      </c>
      <c r="AB31" s="148"/>
      <c r="AC31" s="85" t="s">
        <v>278</v>
      </c>
      <c r="AD31" s="148"/>
      <c r="AE31" s="85" t="s">
        <v>278</v>
      </c>
      <c r="AF31" s="148"/>
      <c r="AG31" s="85" t="s">
        <v>278</v>
      </c>
      <c r="AH31" s="148"/>
      <c r="AI31" s="85" t="s">
        <v>277</v>
      </c>
      <c r="AJ31" s="148" t="s">
        <v>500</v>
      </c>
      <c r="AK31" s="85" t="s">
        <v>278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/>
      <c r="P32" s="148"/>
      <c r="Q32" s="85" t="s">
        <v>82</v>
      </c>
      <c r="R32" s="148"/>
      <c r="S32" s="85" t="s">
        <v>278</v>
      </c>
      <c r="T32" s="148" t="s">
        <v>492</v>
      </c>
      <c r="U32" s="85" t="s">
        <v>278</v>
      </c>
      <c r="V32" s="148"/>
      <c r="W32" s="85" t="s">
        <v>276</v>
      </c>
      <c r="X32" s="148"/>
      <c r="Y32" s="85" t="s">
        <v>278</v>
      </c>
      <c r="Z32" s="154"/>
      <c r="AA32" s="85" t="s">
        <v>278</v>
      </c>
      <c r="AB32" s="148"/>
      <c r="AC32" s="85" t="s">
        <v>278</v>
      </c>
      <c r="AD32" s="148"/>
      <c r="AE32" s="85" t="s">
        <v>278</v>
      </c>
      <c r="AF32" s="148"/>
      <c r="AG32" s="85" t="s">
        <v>278</v>
      </c>
      <c r="AH32" s="148"/>
      <c r="AI32" s="85" t="s">
        <v>278</v>
      </c>
      <c r="AJ32" s="148"/>
      <c r="AK32" s="85" t="s">
        <v>278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/>
      <c r="P33" s="148"/>
      <c r="Q33" s="85" t="s">
        <v>278</v>
      </c>
      <c r="R33" s="148"/>
      <c r="S33" s="85" t="s">
        <v>276</v>
      </c>
      <c r="T33" s="148" t="s">
        <v>492</v>
      </c>
      <c r="U33" s="85" t="s">
        <v>276</v>
      </c>
      <c r="V33" s="148"/>
      <c r="W33" s="85" t="s">
        <v>277</v>
      </c>
      <c r="X33" s="148" t="s">
        <v>86</v>
      </c>
      <c r="Y33" s="85" t="s">
        <v>278</v>
      </c>
      <c r="Z33" s="154"/>
      <c r="AA33" s="85" t="s">
        <v>276</v>
      </c>
      <c r="AB33" s="148"/>
      <c r="AC33" s="85" t="s">
        <v>276</v>
      </c>
      <c r="AD33" s="148" t="s">
        <v>522</v>
      </c>
      <c r="AE33" s="85" t="s">
        <v>276</v>
      </c>
      <c r="AF33" s="148"/>
      <c r="AG33" s="85" t="s">
        <v>276</v>
      </c>
      <c r="AH33" s="148"/>
      <c r="AI33" s="85" t="s">
        <v>276</v>
      </c>
      <c r="AJ33" s="148" t="s">
        <v>506</v>
      </c>
      <c r="AK33" s="85" t="s">
        <v>276</v>
      </c>
      <c r="AL33" s="148" t="s">
        <v>502</v>
      </c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/>
      <c r="P34" s="149"/>
      <c r="Q34" s="19" t="s">
        <v>278</v>
      </c>
      <c r="R34" s="149"/>
      <c r="S34" s="19" t="s">
        <v>276</v>
      </c>
      <c r="T34" s="149" t="s">
        <v>492</v>
      </c>
      <c r="U34" s="19" t="s">
        <v>276</v>
      </c>
      <c r="V34" s="149"/>
      <c r="W34" s="19" t="s">
        <v>277</v>
      </c>
      <c r="X34" s="149"/>
      <c r="Y34" s="19" t="s">
        <v>278</v>
      </c>
      <c r="Z34" s="149"/>
      <c r="AA34" s="19" t="s">
        <v>276</v>
      </c>
      <c r="AB34" s="149"/>
      <c r="AC34" s="19" t="s">
        <v>276</v>
      </c>
      <c r="AD34" s="149" t="s">
        <v>522</v>
      </c>
      <c r="AE34" s="19" t="s">
        <v>276</v>
      </c>
      <c r="AF34" s="149"/>
      <c r="AG34" s="19" t="s">
        <v>276</v>
      </c>
      <c r="AH34" s="149"/>
      <c r="AI34" s="19" t="s">
        <v>276</v>
      </c>
      <c r="AJ34" s="149" t="s">
        <v>288</v>
      </c>
      <c r="AK34" s="19" t="s">
        <v>276</v>
      </c>
      <c r="AL34" s="149" t="s">
        <v>502</v>
      </c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/>
      <c r="P35" s="149"/>
      <c r="Q35" s="19" t="s">
        <v>278</v>
      </c>
      <c r="R35" s="149"/>
      <c r="S35" s="19" t="s">
        <v>276</v>
      </c>
      <c r="T35" s="149" t="s">
        <v>492</v>
      </c>
      <c r="U35" s="19" t="s">
        <v>276</v>
      </c>
      <c r="V35" s="149"/>
      <c r="W35" s="19" t="s">
        <v>277</v>
      </c>
      <c r="X35" s="149" t="s">
        <v>85</v>
      </c>
      <c r="Y35" s="19" t="s">
        <v>278</v>
      </c>
      <c r="Z35" s="149"/>
      <c r="AA35" s="19" t="s">
        <v>276</v>
      </c>
      <c r="AB35" s="149"/>
      <c r="AC35" s="19" t="s">
        <v>276</v>
      </c>
      <c r="AD35" s="149" t="s">
        <v>522</v>
      </c>
      <c r="AE35" s="19" t="s">
        <v>276</v>
      </c>
      <c r="AF35" s="149"/>
      <c r="AG35" s="19" t="s">
        <v>553</v>
      </c>
      <c r="AH35" s="149" t="s">
        <v>284</v>
      </c>
      <c r="AI35" s="19" t="s">
        <v>276</v>
      </c>
      <c r="AJ35" s="149" t="s">
        <v>88</v>
      </c>
      <c r="AK35" s="19" t="s">
        <v>276</v>
      </c>
      <c r="AL35" s="149" t="s">
        <v>502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/>
      <c r="P36" s="148"/>
      <c r="Q36" s="233" t="s">
        <v>282</v>
      </c>
      <c r="R36" s="148" t="s">
        <v>84</v>
      </c>
      <c r="S36" s="233" t="s">
        <v>277</v>
      </c>
      <c r="T36" s="148" t="s">
        <v>492</v>
      </c>
      <c r="U36" s="233" t="s">
        <v>277</v>
      </c>
      <c r="V36" s="148" t="s">
        <v>498</v>
      </c>
      <c r="W36" s="233" t="s">
        <v>82</v>
      </c>
      <c r="X36" s="148" t="s">
        <v>492</v>
      </c>
      <c r="Y36" s="233" t="s">
        <v>540</v>
      </c>
      <c r="Z36" s="148" t="s">
        <v>284</v>
      </c>
      <c r="AA36" s="233" t="s">
        <v>277</v>
      </c>
      <c r="AB36" s="148" t="s">
        <v>276</v>
      </c>
      <c r="AC36" s="233" t="s">
        <v>277</v>
      </c>
      <c r="AD36" s="148"/>
      <c r="AE36" s="233" t="s">
        <v>277</v>
      </c>
      <c r="AF36" s="148" t="s">
        <v>502</v>
      </c>
      <c r="AG36" s="233" t="s">
        <v>277</v>
      </c>
      <c r="AH36" s="148"/>
      <c r="AI36" s="233" t="s">
        <v>500</v>
      </c>
      <c r="AJ36" s="148" t="s">
        <v>295</v>
      </c>
      <c r="AK36" s="233" t="s">
        <v>277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/>
      <c r="P37" s="148"/>
      <c r="Q37" s="85" t="s">
        <v>282</v>
      </c>
      <c r="R37" s="148" t="s">
        <v>84</v>
      </c>
      <c r="S37" s="85" t="s">
        <v>277</v>
      </c>
      <c r="T37" s="148" t="s">
        <v>468</v>
      </c>
      <c r="U37" s="85" t="s">
        <v>277</v>
      </c>
      <c r="V37" s="148" t="s">
        <v>498</v>
      </c>
      <c r="W37" s="85" t="s">
        <v>82</v>
      </c>
      <c r="X37" s="148" t="s">
        <v>554</v>
      </c>
      <c r="Y37" s="85" t="s">
        <v>276</v>
      </c>
      <c r="Z37" s="148" t="s">
        <v>466</v>
      </c>
      <c r="AA37" s="85" t="s">
        <v>277</v>
      </c>
      <c r="AB37" s="148" t="s">
        <v>276</v>
      </c>
      <c r="AC37" s="85" t="s">
        <v>277</v>
      </c>
      <c r="AD37" s="148"/>
      <c r="AE37" s="85" t="s">
        <v>277</v>
      </c>
      <c r="AF37" s="148" t="s">
        <v>502</v>
      </c>
      <c r="AG37" s="85" t="s">
        <v>277</v>
      </c>
      <c r="AH37" s="148"/>
      <c r="AI37" s="85" t="s">
        <v>277</v>
      </c>
      <c r="AJ37" s="148" t="s">
        <v>500</v>
      </c>
      <c r="AK37" s="85" t="s">
        <v>277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/>
      <c r="P38" s="148"/>
      <c r="Q38" s="85" t="s">
        <v>282</v>
      </c>
      <c r="R38" s="148" t="s">
        <v>84</v>
      </c>
      <c r="S38" s="85" t="s">
        <v>82</v>
      </c>
      <c r="T38" s="148" t="s">
        <v>492</v>
      </c>
      <c r="U38" s="85" t="s">
        <v>82</v>
      </c>
      <c r="V38" s="148" t="s">
        <v>498</v>
      </c>
      <c r="W38" s="85" t="s">
        <v>278</v>
      </c>
      <c r="X38" s="148" t="s">
        <v>277</v>
      </c>
      <c r="Y38" s="85" t="s">
        <v>277</v>
      </c>
      <c r="Z38" s="148"/>
      <c r="AA38" s="85" t="s">
        <v>82</v>
      </c>
      <c r="AB38" s="148" t="s">
        <v>276</v>
      </c>
      <c r="AC38" s="85" t="s">
        <v>82</v>
      </c>
      <c r="AD38" s="148"/>
      <c r="AE38" s="85" t="s">
        <v>82</v>
      </c>
      <c r="AF38" s="148" t="s">
        <v>502</v>
      </c>
      <c r="AG38" s="85" t="s">
        <v>82</v>
      </c>
      <c r="AH38" s="148"/>
      <c r="AI38" s="85" t="s">
        <v>82</v>
      </c>
      <c r="AJ38" s="148" t="s">
        <v>555</v>
      </c>
      <c r="AK38" s="85" t="s">
        <v>82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/>
      <c r="P39" s="148"/>
      <c r="Q39" s="85" t="s">
        <v>278</v>
      </c>
      <c r="R39" s="148"/>
      <c r="S39" s="85" t="s">
        <v>82</v>
      </c>
      <c r="T39" s="148" t="s">
        <v>492</v>
      </c>
      <c r="U39" s="85" t="s">
        <v>82</v>
      </c>
      <c r="V39" s="148" t="s">
        <v>492</v>
      </c>
      <c r="W39" s="85" t="s">
        <v>278</v>
      </c>
      <c r="X39" s="148"/>
      <c r="Y39" s="85" t="s">
        <v>277</v>
      </c>
      <c r="Z39" s="148" t="s">
        <v>545</v>
      </c>
      <c r="AA39" s="85" t="s">
        <v>82</v>
      </c>
      <c r="AB39" s="148" t="s">
        <v>276</v>
      </c>
      <c r="AC39" s="85" t="s">
        <v>82</v>
      </c>
      <c r="AD39" s="148"/>
      <c r="AE39" s="85" t="s">
        <v>82</v>
      </c>
      <c r="AF39" s="148" t="s">
        <v>466</v>
      </c>
      <c r="AG39" s="85" t="s">
        <v>82</v>
      </c>
      <c r="AH39" s="148"/>
      <c r="AI39" s="85" t="s">
        <v>82</v>
      </c>
      <c r="AJ39" s="148"/>
      <c r="AK39" s="85" t="s">
        <v>82</v>
      </c>
      <c r="AL39" s="148" t="s">
        <v>82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/>
      <c r="P40" s="148"/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276</v>
      </c>
      <c r="X40" s="148"/>
      <c r="Y40" s="85" t="s">
        <v>82</v>
      </c>
      <c r="Z40" s="148" t="s">
        <v>283</v>
      </c>
      <c r="AA40" s="85" t="s">
        <v>278</v>
      </c>
      <c r="AB40" s="148"/>
      <c r="AC40" s="85" t="s">
        <v>278</v>
      </c>
      <c r="AD40" s="148"/>
      <c r="AE40" s="85" t="s">
        <v>278</v>
      </c>
      <c r="AF40" s="148"/>
      <c r="AG40" s="85" t="s">
        <v>278</v>
      </c>
      <c r="AH40" s="148"/>
      <c r="AI40" s="85" t="s">
        <v>278</v>
      </c>
      <c r="AJ40" s="148"/>
      <c r="AK40" s="85" t="s">
        <v>278</v>
      </c>
      <c r="AL40" s="148"/>
      <c r="AM40" s="85"/>
      <c r="AN40" s="148"/>
    </row>
    <row r="41" spans="1:40" ht="12.75" customHeight="1" thickBot="1" x14ac:dyDescent="0.3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/>
      <c r="P41" s="162"/>
      <c r="Q41" s="124" t="s">
        <v>278</v>
      </c>
      <c r="R41" s="162"/>
      <c r="S41" s="124" t="s">
        <v>278</v>
      </c>
      <c r="T41" s="162"/>
      <c r="U41" s="124" t="s">
        <v>278</v>
      </c>
      <c r="V41" s="162"/>
      <c r="W41" s="124" t="s">
        <v>276</v>
      </c>
      <c r="X41" s="162" t="s">
        <v>86</v>
      </c>
      <c r="Y41" s="124" t="s">
        <v>82</v>
      </c>
      <c r="Z41" s="254" t="s">
        <v>22</v>
      </c>
      <c r="AA41" s="124" t="s">
        <v>278</v>
      </c>
      <c r="AB41" s="162"/>
      <c r="AC41" s="124" t="s">
        <v>278</v>
      </c>
      <c r="AD41" s="162"/>
      <c r="AE41" s="124" t="s">
        <v>278</v>
      </c>
      <c r="AF41" s="162"/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3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/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276</v>
      </c>
      <c r="X42" s="149" t="s">
        <v>86</v>
      </c>
      <c r="Y42" s="19" t="s">
        <v>82</v>
      </c>
      <c r="Z42" s="156" t="s">
        <v>22</v>
      </c>
      <c r="AA42" s="19" t="s">
        <v>278</v>
      </c>
      <c r="AB42" s="149"/>
      <c r="AC42" s="19" t="s">
        <v>278</v>
      </c>
      <c r="AD42" s="149"/>
      <c r="AE42" s="19" t="s">
        <v>278</v>
      </c>
      <c r="AF42" s="149"/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/>
      <c r="P43" s="151"/>
      <c r="Q43" s="234" t="s">
        <v>276</v>
      </c>
      <c r="R43" s="151"/>
      <c r="S43" s="234" t="s">
        <v>282</v>
      </c>
      <c r="T43" s="151" t="s">
        <v>281</v>
      </c>
      <c r="U43" s="234" t="s">
        <v>282</v>
      </c>
      <c r="V43" s="151" t="s">
        <v>278</v>
      </c>
      <c r="W43" s="234" t="s">
        <v>277</v>
      </c>
      <c r="X43" s="151"/>
      <c r="Y43" s="234" t="s">
        <v>278</v>
      </c>
      <c r="Z43" s="151" t="s">
        <v>11</v>
      </c>
      <c r="AA43" s="234" t="s">
        <v>278</v>
      </c>
      <c r="AB43" s="151"/>
      <c r="AC43" s="234" t="s">
        <v>278</v>
      </c>
      <c r="AD43" s="151"/>
      <c r="AE43" s="234" t="s">
        <v>298</v>
      </c>
      <c r="AF43" s="151" t="s">
        <v>563</v>
      </c>
      <c r="AG43" s="234" t="s">
        <v>83</v>
      </c>
      <c r="AH43" s="151" t="s">
        <v>90</v>
      </c>
      <c r="AI43" s="234" t="s">
        <v>298</v>
      </c>
      <c r="AJ43" s="151" t="s">
        <v>16</v>
      </c>
      <c r="AK43" s="234" t="s">
        <v>278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/>
      <c r="P44" s="151"/>
      <c r="Q44" s="84" t="s">
        <v>276</v>
      </c>
      <c r="R44" s="151" t="s">
        <v>84</v>
      </c>
      <c r="S44" s="84" t="s">
        <v>282</v>
      </c>
      <c r="T44" s="151" t="s">
        <v>281</v>
      </c>
      <c r="U44" s="84" t="s">
        <v>282</v>
      </c>
      <c r="V44" s="151" t="s">
        <v>298</v>
      </c>
      <c r="W44" s="84" t="s">
        <v>277</v>
      </c>
      <c r="X44" s="151" t="s">
        <v>84</v>
      </c>
      <c r="Y44" s="84" t="s">
        <v>278</v>
      </c>
      <c r="Z44" s="151" t="s">
        <v>11</v>
      </c>
      <c r="AA44" s="84" t="s">
        <v>278</v>
      </c>
      <c r="AB44" s="151"/>
      <c r="AC44" s="84" t="s">
        <v>278</v>
      </c>
      <c r="AD44" s="151"/>
      <c r="AE44" s="84" t="s">
        <v>298</v>
      </c>
      <c r="AF44" s="151" t="s">
        <v>564</v>
      </c>
      <c r="AG44" s="84" t="s">
        <v>83</v>
      </c>
      <c r="AH44" s="151" t="s">
        <v>90</v>
      </c>
      <c r="AI44" s="84" t="s">
        <v>298</v>
      </c>
      <c r="AJ44" s="151" t="s">
        <v>85</v>
      </c>
      <c r="AK44" s="84" t="s">
        <v>278</v>
      </c>
      <c r="AL44" s="151"/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/>
      <c r="P45" s="151"/>
      <c r="Q45" s="84" t="s">
        <v>277</v>
      </c>
      <c r="R45" s="151" t="s">
        <v>84</v>
      </c>
      <c r="S45" s="84" t="s">
        <v>282</v>
      </c>
      <c r="T45" s="151" t="s">
        <v>281</v>
      </c>
      <c r="U45" s="84" t="s">
        <v>298</v>
      </c>
      <c r="V45" s="151" t="s">
        <v>85</v>
      </c>
      <c r="W45" s="84" t="s">
        <v>82</v>
      </c>
      <c r="X45" s="151" t="s">
        <v>492</v>
      </c>
      <c r="Y45" s="84" t="s">
        <v>276</v>
      </c>
      <c r="Z45" s="155"/>
      <c r="AA45" s="84" t="s">
        <v>282</v>
      </c>
      <c r="AB45" s="151" t="s">
        <v>90</v>
      </c>
      <c r="AC45" s="84" t="s">
        <v>83</v>
      </c>
      <c r="AD45" s="151" t="s">
        <v>90</v>
      </c>
      <c r="AE45" s="84" t="s">
        <v>298</v>
      </c>
      <c r="AF45" s="151" t="s">
        <v>565</v>
      </c>
      <c r="AG45" s="84" t="s">
        <v>83</v>
      </c>
      <c r="AH45" s="151" t="s">
        <v>90</v>
      </c>
      <c r="AI45" s="84" t="s">
        <v>298</v>
      </c>
      <c r="AJ45" s="151" t="s">
        <v>85</v>
      </c>
      <c r="AK45" s="84" t="s">
        <v>83</v>
      </c>
      <c r="AL45" s="151" t="s">
        <v>88</v>
      </c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/>
      <c r="P46" s="151"/>
      <c r="Q46" s="84" t="s">
        <v>277</v>
      </c>
      <c r="R46" s="151"/>
      <c r="S46" s="84" t="s">
        <v>278</v>
      </c>
      <c r="T46" s="151"/>
      <c r="U46" s="84" t="s">
        <v>298</v>
      </c>
      <c r="V46" s="151" t="s">
        <v>85</v>
      </c>
      <c r="W46" s="84" t="s">
        <v>82</v>
      </c>
      <c r="X46" s="151" t="s">
        <v>492</v>
      </c>
      <c r="Y46" s="84" t="s">
        <v>276</v>
      </c>
      <c r="Z46" s="155"/>
      <c r="AA46" s="84" t="s">
        <v>282</v>
      </c>
      <c r="AB46" s="151" t="s">
        <v>90</v>
      </c>
      <c r="AC46" s="84" t="s">
        <v>83</v>
      </c>
      <c r="AD46" s="151" t="s">
        <v>90</v>
      </c>
      <c r="AE46" s="84" t="s">
        <v>278</v>
      </c>
      <c r="AF46" s="151"/>
      <c r="AG46" s="84" t="s">
        <v>278</v>
      </c>
      <c r="AH46" s="151"/>
      <c r="AI46" s="84" t="s">
        <v>278</v>
      </c>
      <c r="AJ46" s="151" t="s">
        <v>288</v>
      </c>
      <c r="AK46" s="84" t="s">
        <v>83</v>
      </c>
      <c r="AL46" s="151" t="s">
        <v>89</v>
      </c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/>
      <c r="P47" s="151"/>
      <c r="Q47" s="84" t="s">
        <v>82</v>
      </c>
      <c r="R47" s="151"/>
      <c r="S47" s="84" t="s">
        <v>278</v>
      </c>
      <c r="T47" s="151"/>
      <c r="U47" s="84" t="s">
        <v>278</v>
      </c>
      <c r="V47" s="151"/>
      <c r="W47" s="84" t="s">
        <v>278</v>
      </c>
      <c r="X47" s="151" t="s">
        <v>492</v>
      </c>
      <c r="Y47" s="84" t="s">
        <v>277</v>
      </c>
      <c r="Z47" s="155" t="s">
        <v>82</v>
      </c>
      <c r="AA47" s="84" t="s">
        <v>282</v>
      </c>
      <c r="AB47" s="151" t="s">
        <v>90</v>
      </c>
      <c r="AC47" s="84" t="s">
        <v>83</v>
      </c>
      <c r="AD47" s="151" t="s">
        <v>90</v>
      </c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83</v>
      </c>
      <c r="AL47" s="151" t="s">
        <v>85</v>
      </c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/>
      <c r="P48" s="149"/>
      <c r="Q48" s="19" t="s">
        <v>82</v>
      </c>
      <c r="R48" s="149"/>
      <c r="S48" s="19" t="s">
        <v>278</v>
      </c>
      <c r="T48" s="149"/>
      <c r="U48" s="19" t="s">
        <v>278</v>
      </c>
      <c r="V48" s="149"/>
      <c r="W48" s="19" t="s">
        <v>278</v>
      </c>
      <c r="X48" s="149" t="s">
        <v>492</v>
      </c>
      <c r="Y48" s="19" t="s">
        <v>277</v>
      </c>
      <c r="Z48" s="149" t="s">
        <v>295</v>
      </c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/>
      <c r="P49" s="149"/>
      <c r="Q49" s="19" t="s">
        <v>82</v>
      </c>
      <c r="R49" s="149"/>
      <c r="S49" s="19" t="s">
        <v>278</v>
      </c>
      <c r="T49" s="149"/>
      <c r="U49" s="19" t="s">
        <v>278</v>
      </c>
      <c r="V49" s="149"/>
      <c r="W49" s="19" t="s">
        <v>278</v>
      </c>
      <c r="X49" s="149" t="s">
        <v>492</v>
      </c>
      <c r="Y49" s="19" t="s">
        <v>277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/>
      <c r="P50" s="151"/>
      <c r="Q50" s="234" t="s">
        <v>278</v>
      </c>
      <c r="R50" s="151"/>
      <c r="S50" s="234" t="s">
        <v>497</v>
      </c>
      <c r="T50" s="151" t="s">
        <v>286</v>
      </c>
      <c r="U50" s="234" t="s">
        <v>276</v>
      </c>
      <c r="V50" s="151"/>
      <c r="W50" s="234" t="s">
        <v>278</v>
      </c>
      <c r="X50" s="151" t="s">
        <v>492</v>
      </c>
      <c r="Y50" s="234" t="s">
        <v>276</v>
      </c>
      <c r="Z50" s="155"/>
      <c r="AA50" s="234" t="s">
        <v>276</v>
      </c>
      <c r="AB50" s="151"/>
      <c r="AC50" s="234" t="s">
        <v>276</v>
      </c>
      <c r="AD50" s="151"/>
      <c r="AE50" s="234" t="s">
        <v>276</v>
      </c>
      <c r="AF50" s="151"/>
      <c r="AG50" s="234" t="s">
        <v>276</v>
      </c>
      <c r="AH50" s="151"/>
      <c r="AI50" s="234" t="s">
        <v>276</v>
      </c>
      <c r="AJ50" s="151" t="s">
        <v>506</v>
      </c>
      <c r="AK50" s="234" t="s">
        <v>276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/>
      <c r="P51" s="151"/>
      <c r="Q51" s="84" t="s">
        <v>278</v>
      </c>
      <c r="R51" s="151"/>
      <c r="S51" s="84" t="s">
        <v>276</v>
      </c>
      <c r="T51" s="151" t="s">
        <v>85</v>
      </c>
      <c r="U51" s="84" t="s">
        <v>276</v>
      </c>
      <c r="V51" s="151" t="s">
        <v>498</v>
      </c>
      <c r="W51" s="84" t="s">
        <v>278</v>
      </c>
      <c r="X51" s="151" t="s">
        <v>492</v>
      </c>
      <c r="Y51" s="84" t="s">
        <v>276</v>
      </c>
      <c r="Z51" s="155" t="s">
        <v>278</v>
      </c>
      <c r="AA51" s="84" t="s">
        <v>276</v>
      </c>
      <c r="AB51" s="151"/>
      <c r="AC51" s="84" t="s">
        <v>276</v>
      </c>
      <c r="AD51" s="151"/>
      <c r="AE51" s="84" t="s">
        <v>276</v>
      </c>
      <c r="AF51" s="151" t="s">
        <v>16</v>
      </c>
      <c r="AG51" s="84" t="s">
        <v>276</v>
      </c>
      <c r="AH51" s="151" t="s">
        <v>492</v>
      </c>
      <c r="AI51" s="84" t="s">
        <v>276</v>
      </c>
      <c r="AJ51" s="151" t="s">
        <v>500</v>
      </c>
      <c r="AK51" s="84" t="s">
        <v>276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/>
      <c r="P52" s="151"/>
      <c r="Q52" s="84" t="s">
        <v>276</v>
      </c>
      <c r="R52" s="151" t="s">
        <v>86</v>
      </c>
      <c r="S52" s="84" t="s">
        <v>277</v>
      </c>
      <c r="T52" s="151" t="s">
        <v>286</v>
      </c>
      <c r="U52" s="84" t="s">
        <v>277</v>
      </c>
      <c r="V52" s="151"/>
      <c r="W52" s="84" t="s">
        <v>282</v>
      </c>
      <c r="X52" s="151" t="s">
        <v>492</v>
      </c>
      <c r="Y52" s="84" t="s">
        <v>277</v>
      </c>
      <c r="Z52" s="155"/>
      <c r="AA52" s="84" t="s">
        <v>277</v>
      </c>
      <c r="AB52" s="151"/>
      <c r="AC52" s="84" t="s">
        <v>277</v>
      </c>
      <c r="AD52" s="151"/>
      <c r="AE52" s="84" t="s">
        <v>277</v>
      </c>
      <c r="AF52" s="151"/>
      <c r="AG52" s="84" t="s">
        <v>277</v>
      </c>
      <c r="AH52" s="151"/>
      <c r="AI52" s="84" t="s">
        <v>277</v>
      </c>
      <c r="AJ52" s="151"/>
      <c r="AK52" s="84" t="s">
        <v>277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/>
      <c r="P53" s="151"/>
      <c r="Q53" s="84" t="s">
        <v>276</v>
      </c>
      <c r="R53" s="151"/>
      <c r="S53" s="84" t="s">
        <v>277</v>
      </c>
      <c r="T53" s="151" t="s">
        <v>88</v>
      </c>
      <c r="U53" s="84" t="s">
        <v>277</v>
      </c>
      <c r="V53" s="151" t="s">
        <v>498</v>
      </c>
      <c r="W53" s="84" t="s">
        <v>282</v>
      </c>
      <c r="X53" s="151" t="s">
        <v>492</v>
      </c>
      <c r="Y53" s="84" t="s">
        <v>277</v>
      </c>
      <c r="Z53" s="155" t="s">
        <v>295</v>
      </c>
      <c r="AA53" s="84" t="s">
        <v>277</v>
      </c>
      <c r="AB53" s="151"/>
      <c r="AC53" s="84" t="s">
        <v>277</v>
      </c>
      <c r="AD53" s="151"/>
      <c r="AE53" s="84" t="s">
        <v>277</v>
      </c>
      <c r="AF53" s="151"/>
      <c r="AG53" s="84" t="s">
        <v>277</v>
      </c>
      <c r="AH53" s="151"/>
      <c r="AI53" s="84" t="s">
        <v>277</v>
      </c>
      <c r="AJ53" s="151" t="s">
        <v>492</v>
      </c>
      <c r="AK53" s="84" t="s">
        <v>277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/>
      <c r="P54" s="151"/>
      <c r="Q54" s="84" t="s">
        <v>277</v>
      </c>
      <c r="R54" s="151"/>
      <c r="S54" s="84" t="s">
        <v>82</v>
      </c>
      <c r="T54" s="151" t="s">
        <v>468</v>
      </c>
      <c r="U54" s="84" t="s">
        <v>82</v>
      </c>
      <c r="V54" s="151" t="s">
        <v>498</v>
      </c>
      <c r="W54" s="84" t="s">
        <v>282</v>
      </c>
      <c r="X54" s="151" t="s">
        <v>492</v>
      </c>
      <c r="Y54" s="84" t="s">
        <v>82</v>
      </c>
      <c r="Z54" s="155"/>
      <c r="AA54" s="84" t="s">
        <v>82</v>
      </c>
      <c r="AB54" s="151"/>
      <c r="AC54" s="84" t="s">
        <v>82</v>
      </c>
      <c r="AD54" s="151"/>
      <c r="AE54" s="84" t="s">
        <v>82</v>
      </c>
      <c r="AF54" s="151"/>
      <c r="AG54" s="84" t="s">
        <v>82</v>
      </c>
      <c r="AH54" s="151"/>
      <c r="AI54" s="84" t="s">
        <v>82</v>
      </c>
      <c r="AJ54" s="151" t="s">
        <v>492</v>
      </c>
      <c r="AK54" s="84" t="s">
        <v>82</v>
      </c>
      <c r="AL54" s="151" t="s">
        <v>85</v>
      </c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/>
      <c r="P55" s="147"/>
      <c r="Q55" s="232" t="s">
        <v>277</v>
      </c>
      <c r="R55" s="147" t="s">
        <v>85</v>
      </c>
      <c r="S55" s="232" t="s">
        <v>82</v>
      </c>
      <c r="T55" s="147" t="s">
        <v>492</v>
      </c>
      <c r="U55" s="232" t="s">
        <v>82</v>
      </c>
      <c r="V55" s="147" t="s">
        <v>498</v>
      </c>
      <c r="W55" s="232" t="s">
        <v>278</v>
      </c>
      <c r="X55" s="147"/>
      <c r="Y55" s="232" t="s">
        <v>82</v>
      </c>
      <c r="Z55" s="149"/>
      <c r="AA55" s="232" t="s">
        <v>82</v>
      </c>
      <c r="AB55" s="147" t="s">
        <v>85</v>
      </c>
      <c r="AC55" s="232" t="s">
        <v>82</v>
      </c>
      <c r="AD55" s="147"/>
      <c r="AE55" s="232" t="s">
        <v>82</v>
      </c>
      <c r="AF55" s="147"/>
      <c r="AG55" s="232" t="s">
        <v>82</v>
      </c>
      <c r="AH55" s="147" t="s">
        <v>558</v>
      </c>
      <c r="AI55" s="232" t="s">
        <v>82</v>
      </c>
      <c r="AJ55" s="147" t="s">
        <v>492</v>
      </c>
      <c r="AK55" s="232" t="s">
        <v>82</v>
      </c>
      <c r="AL55" s="147" t="s">
        <v>558</v>
      </c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/>
      <c r="P56" s="149"/>
      <c r="Q56" s="19" t="s">
        <v>277</v>
      </c>
      <c r="R56" s="149"/>
      <c r="S56" s="19" t="s">
        <v>82</v>
      </c>
      <c r="T56" s="149"/>
      <c r="U56" s="19" t="s">
        <v>82</v>
      </c>
      <c r="V56" s="149"/>
      <c r="W56" s="19" t="s">
        <v>278</v>
      </c>
      <c r="X56" s="149"/>
      <c r="Y56" s="19" t="s">
        <v>82</v>
      </c>
      <c r="Z56" s="149"/>
      <c r="AA56" s="19" t="s">
        <v>82</v>
      </c>
      <c r="AB56" s="149" t="s">
        <v>22</v>
      </c>
      <c r="AC56" s="19" t="s">
        <v>82</v>
      </c>
      <c r="AD56" s="149"/>
      <c r="AE56" s="19" t="s">
        <v>82</v>
      </c>
      <c r="AF56" s="149"/>
      <c r="AG56" s="19" t="s">
        <v>82</v>
      </c>
      <c r="AH56" s="149"/>
      <c r="AI56" s="19" t="s">
        <v>82</v>
      </c>
      <c r="AJ56" s="149" t="s">
        <v>492</v>
      </c>
      <c r="AK56" s="19" t="s">
        <v>82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/>
      <c r="P57" s="151"/>
      <c r="Q57" s="234" t="s">
        <v>558</v>
      </c>
      <c r="R57" s="151" t="s">
        <v>284</v>
      </c>
      <c r="S57" s="234" t="s">
        <v>278</v>
      </c>
      <c r="T57" s="151"/>
      <c r="U57" s="234" t="s">
        <v>278</v>
      </c>
      <c r="V57" s="151"/>
      <c r="W57" s="234" t="s">
        <v>276</v>
      </c>
      <c r="X57" s="151" t="s">
        <v>492</v>
      </c>
      <c r="Y57" s="234" t="s">
        <v>278</v>
      </c>
      <c r="Z57" s="155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278</v>
      </c>
      <c r="AJ57" s="151"/>
      <c r="AK57" s="234" t="s">
        <v>278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/>
      <c r="P58" s="151"/>
      <c r="Q58" s="84" t="s">
        <v>82</v>
      </c>
      <c r="R58" s="151"/>
      <c r="S58" s="84" t="s">
        <v>278</v>
      </c>
      <c r="T58" s="151"/>
      <c r="U58" s="84" t="s">
        <v>278</v>
      </c>
      <c r="V58" s="151"/>
      <c r="W58" s="84" t="s">
        <v>276</v>
      </c>
      <c r="X58" s="151" t="s">
        <v>492</v>
      </c>
      <c r="Y58" s="84" t="s">
        <v>278</v>
      </c>
      <c r="Z58" s="155" t="s">
        <v>484</v>
      </c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278</v>
      </c>
      <c r="AJ58" s="151"/>
      <c r="AK58" s="84" t="s">
        <v>278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/>
      <c r="P59" s="151"/>
      <c r="Q59" s="84" t="s">
        <v>278</v>
      </c>
      <c r="R59" s="151"/>
      <c r="S59" s="84" t="s">
        <v>276</v>
      </c>
      <c r="T59" s="151" t="s">
        <v>286</v>
      </c>
      <c r="U59" s="84" t="s">
        <v>276</v>
      </c>
      <c r="V59" s="151" t="s">
        <v>498</v>
      </c>
      <c r="W59" s="84" t="s">
        <v>277</v>
      </c>
      <c r="X59" s="151" t="s">
        <v>492</v>
      </c>
      <c r="Y59" s="84" t="s">
        <v>276</v>
      </c>
      <c r="Z59" s="155" t="s">
        <v>278</v>
      </c>
      <c r="AA59" s="84" t="s">
        <v>276</v>
      </c>
      <c r="AB59" s="151"/>
      <c r="AC59" s="84" t="s">
        <v>276</v>
      </c>
      <c r="AD59" s="151"/>
      <c r="AE59" s="84" t="s">
        <v>276</v>
      </c>
      <c r="AF59" s="151" t="s">
        <v>502</v>
      </c>
      <c r="AG59" s="84" t="s">
        <v>276</v>
      </c>
      <c r="AH59" s="151"/>
      <c r="AI59" s="84" t="s">
        <v>276</v>
      </c>
      <c r="AJ59" s="151"/>
      <c r="AK59" s="84" t="s">
        <v>276</v>
      </c>
      <c r="AL59" s="151"/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/>
      <c r="P60" s="151"/>
      <c r="Q60" s="84" t="s">
        <v>278</v>
      </c>
      <c r="R60" s="151"/>
      <c r="S60" s="84" t="s">
        <v>276</v>
      </c>
      <c r="T60" s="151" t="s">
        <v>277</v>
      </c>
      <c r="U60" s="84" t="s">
        <v>276</v>
      </c>
      <c r="V60" s="151"/>
      <c r="W60" s="84" t="s">
        <v>277</v>
      </c>
      <c r="X60" s="151" t="s">
        <v>492</v>
      </c>
      <c r="Y60" s="84" t="s">
        <v>276</v>
      </c>
      <c r="Z60" s="155"/>
      <c r="AA60" s="84" t="s">
        <v>276</v>
      </c>
      <c r="AB60" s="151"/>
      <c r="AC60" s="84" t="s">
        <v>276</v>
      </c>
      <c r="AD60" s="151"/>
      <c r="AE60" s="84" t="s">
        <v>276</v>
      </c>
      <c r="AF60" s="151"/>
      <c r="AG60" s="84" t="s">
        <v>276</v>
      </c>
      <c r="AH60" s="151"/>
      <c r="AI60" s="84" t="s">
        <v>276</v>
      </c>
      <c r="AJ60" s="151"/>
      <c r="AK60" s="84" t="s">
        <v>276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/>
      <c r="P61" s="151"/>
      <c r="Q61" s="84" t="s">
        <v>276</v>
      </c>
      <c r="R61" s="151"/>
      <c r="S61" s="84" t="s">
        <v>277</v>
      </c>
      <c r="T61" s="151" t="s">
        <v>87</v>
      </c>
      <c r="U61" s="84" t="s">
        <v>277</v>
      </c>
      <c r="V61" s="151"/>
      <c r="W61" s="84" t="s">
        <v>82</v>
      </c>
      <c r="X61" s="151" t="s">
        <v>492</v>
      </c>
      <c r="Y61" s="84" t="s">
        <v>277</v>
      </c>
      <c r="Z61" s="155" t="s">
        <v>472</v>
      </c>
      <c r="AA61" s="84" t="s">
        <v>277</v>
      </c>
      <c r="AB61" s="151"/>
      <c r="AC61" s="84" t="s">
        <v>277</v>
      </c>
      <c r="AD61" s="151"/>
      <c r="AE61" s="84" t="s">
        <v>277</v>
      </c>
      <c r="AF61" s="151" t="s">
        <v>276</v>
      </c>
      <c r="AG61" s="84" t="s">
        <v>277</v>
      </c>
      <c r="AH61" s="151" t="s">
        <v>585</v>
      </c>
      <c r="AI61" s="84" t="s">
        <v>277</v>
      </c>
      <c r="AJ61" s="151"/>
      <c r="AK61" s="84" t="s">
        <v>277</v>
      </c>
      <c r="AL61" s="151" t="s">
        <v>502</v>
      </c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/>
      <c r="P62" s="147"/>
      <c r="Q62" s="232" t="s">
        <v>276</v>
      </c>
      <c r="R62" s="147"/>
      <c r="S62" s="232" t="s">
        <v>277</v>
      </c>
      <c r="T62" s="147"/>
      <c r="U62" s="232" t="s">
        <v>277</v>
      </c>
      <c r="V62" s="147"/>
      <c r="W62" s="232" t="s">
        <v>82</v>
      </c>
      <c r="X62" s="147" t="s">
        <v>492</v>
      </c>
      <c r="Y62" s="232" t="s">
        <v>277</v>
      </c>
      <c r="Z62" s="149"/>
      <c r="AA62" s="232" t="s">
        <v>277</v>
      </c>
      <c r="AB62" s="147"/>
      <c r="AC62" s="232" t="s">
        <v>277</v>
      </c>
      <c r="AD62" s="147"/>
      <c r="AE62" s="232" t="s">
        <v>277</v>
      </c>
      <c r="AF62" s="147"/>
      <c r="AG62" s="232" t="s">
        <v>277</v>
      </c>
      <c r="AH62" s="147" t="s">
        <v>85</v>
      </c>
      <c r="AI62" s="232" t="s">
        <v>277</v>
      </c>
      <c r="AJ62" s="147" t="s">
        <v>89</v>
      </c>
      <c r="AK62" s="232" t="s">
        <v>277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/>
      <c r="P63" s="149"/>
      <c r="Q63" s="19" t="s">
        <v>276</v>
      </c>
      <c r="R63" s="149" t="s">
        <v>86</v>
      </c>
      <c r="S63" s="19" t="s">
        <v>277</v>
      </c>
      <c r="T63" s="149"/>
      <c r="U63" s="19" t="s">
        <v>277</v>
      </c>
      <c r="V63" s="149"/>
      <c r="W63" s="19" t="s">
        <v>82</v>
      </c>
      <c r="X63" s="149" t="s">
        <v>492</v>
      </c>
      <c r="Y63" s="19" t="s">
        <v>277</v>
      </c>
      <c r="Z63" s="149"/>
      <c r="AA63" s="19" t="s">
        <v>277</v>
      </c>
      <c r="AB63" s="149"/>
      <c r="AC63" s="19" t="s">
        <v>277</v>
      </c>
      <c r="AD63" s="149"/>
      <c r="AE63" s="19" t="s">
        <v>276</v>
      </c>
      <c r="AF63" s="149" t="s">
        <v>502</v>
      </c>
      <c r="AG63" s="19" t="s">
        <v>277</v>
      </c>
      <c r="AH63" s="149"/>
      <c r="AI63" s="19" t="s">
        <v>277</v>
      </c>
      <c r="AJ63" s="149"/>
      <c r="AK63" s="19" t="s">
        <v>277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/>
      <c r="P64" s="242"/>
      <c r="Q64" s="235" t="s">
        <v>277</v>
      </c>
      <c r="R64" s="242" t="s">
        <v>86</v>
      </c>
      <c r="S64" s="235" t="s">
        <v>82</v>
      </c>
      <c r="T64" s="242" t="s">
        <v>468</v>
      </c>
      <c r="U64" s="235" t="s">
        <v>82</v>
      </c>
      <c r="V64" s="242" t="s">
        <v>521</v>
      </c>
      <c r="W64" s="235" t="s">
        <v>278</v>
      </c>
      <c r="X64" s="242" t="s">
        <v>492</v>
      </c>
      <c r="Y64" s="235" t="s">
        <v>82</v>
      </c>
      <c r="Z64" s="155"/>
      <c r="AA64" s="235" t="s">
        <v>276</v>
      </c>
      <c r="AB64" s="242" t="s">
        <v>574</v>
      </c>
      <c r="AC64" s="235" t="s">
        <v>82</v>
      </c>
      <c r="AD64" s="242"/>
      <c r="AE64" s="235" t="s">
        <v>277</v>
      </c>
      <c r="AF64" s="242" t="s">
        <v>502</v>
      </c>
      <c r="AG64" s="235" t="s">
        <v>82</v>
      </c>
      <c r="AH64" s="242"/>
      <c r="AI64" s="235" t="s">
        <v>82</v>
      </c>
      <c r="AJ64" s="242" t="s">
        <v>506</v>
      </c>
      <c r="AK64" s="235" t="s">
        <v>82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/>
      <c r="P65" s="152"/>
      <c r="Q65" s="116" t="s">
        <v>277</v>
      </c>
      <c r="R65" s="152" t="s">
        <v>86</v>
      </c>
      <c r="S65" s="116" t="s">
        <v>539</v>
      </c>
      <c r="T65" s="152" t="s">
        <v>468</v>
      </c>
      <c r="U65" s="116" t="s">
        <v>82</v>
      </c>
      <c r="V65" s="152" t="s">
        <v>521</v>
      </c>
      <c r="W65" s="116" t="s">
        <v>278</v>
      </c>
      <c r="X65" s="152" t="s">
        <v>492</v>
      </c>
      <c r="Y65" s="116" t="s">
        <v>82</v>
      </c>
      <c r="Z65" s="155" t="s">
        <v>278</v>
      </c>
      <c r="AA65" s="116" t="s">
        <v>276</v>
      </c>
      <c r="AB65" s="152" t="s">
        <v>87</v>
      </c>
      <c r="AC65" s="116" t="s">
        <v>82</v>
      </c>
      <c r="AD65" s="152"/>
      <c r="AE65" s="116" t="s">
        <v>277</v>
      </c>
      <c r="AF65" s="152" t="s">
        <v>588</v>
      </c>
      <c r="AG65" s="116" t="s">
        <v>82</v>
      </c>
      <c r="AH65" s="152"/>
      <c r="AI65" s="116" t="s">
        <v>82</v>
      </c>
      <c r="AJ65" s="152" t="s">
        <v>506</v>
      </c>
      <c r="AK65" s="116" t="s">
        <v>82</v>
      </c>
      <c r="AL65" s="152" t="s">
        <v>502</v>
      </c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/>
      <c r="P66" s="151"/>
      <c r="Q66" s="84" t="s">
        <v>82</v>
      </c>
      <c r="R66" s="151" t="s">
        <v>86</v>
      </c>
      <c r="S66" s="84" t="s">
        <v>278</v>
      </c>
      <c r="T66" s="151"/>
      <c r="U66" s="84" t="s">
        <v>278</v>
      </c>
      <c r="V66" s="151" t="s">
        <v>590</v>
      </c>
      <c r="W66" s="84" t="s">
        <v>276</v>
      </c>
      <c r="X66" s="151" t="s">
        <v>492</v>
      </c>
      <c r="Y66" s="84" t="s">
        <v>278</v>
      </c>
      <c r="Z66" s="155"/>
      <c r="AA66" s="84" t="s">
        <v>278</v>
      </c>
      <c r="AB66" s="151"/>
      <c r="AC66" s="84" t="s">
        <v>278</v>
      </c>
      <c r="AD66" s="151"/>
      <c r="AE66" s="84" t="s">
        <v>278</v>
      </c>
      <c r="AF66" s="151"/>
      <c r="AG66" s="84" t="s">
        <v>278</v>
      </c>
      <c r="AH66" s="151"/>
      <c r="AI66" s="84" t="s">
        <v>278</v>
      </c>
      <c r="AJ66" s="151"/>
      <c r="AK66" s="84" t="s">
        <v>278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/>
      <c r="P67" s="152"/>
      <c r="Q67" s="116" t="s">
        <v>82</v>
      </c>
      <c r="R67" s="152" t="s">
        <v>86</v>
      </c>
      <c r="S67" s="116" t="s">
        <v>278</v>
      </c>
      <c r="T67" s="152"/>
      <c r="U67" s="116" t="s">
        <v>278</v>
      </c>
      <c r="V67" s="152" t="s">
        <v>521</v>
      </c>
      <c r="W67" s="116" t="s">
        <v>276</v>
      </c>
      <c r="X67" s="152" t="s">
        <v>492</v>
      </c>
      <c r="Y67" s="116" t="s">
        <v>278</v>
      </c>
      <c r="Z67" s="155"/>
      <c r="AA67" s="116" t="s">
        <v>278</v>
      </c>
      <c r="AB67" s="152"/>
      <c r="AC67" s="116" t="s">
        <v>278</v>
      </c>
      <c r="AD67" s="152"/>
      <c r="AE67" s="116" t="s">
        <v>278</v>
      </c>
      <c r="AF67" s="152"/>
      <c r="AG67" s="116" t="s">
        <v>278</v>
      </c>
      <c r="AH67" s="152"/>
      <c r="AI67" s="116" t="s">
        <v>278</v>
      </c>
      <c r="AJ67" s="152"/>
      <c r="AK67" s="116" t="s">
        <v>278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/>
      <c r="P68" s="151"/>
      <c r="Q68" s="84" t="s">
        <v>278</v>
      </c>
      <c r="R68" s="151"/>
      <c r="S68" s="84" t="s">
        <v>276</v>
      </c>
      <c r="T68" s="151" t="s">
        <v>286</v>
      </c>
      <c r="U68" s="84" t="s">
        <v>276</v>
      </c>
      <c r="V68" s="151"/>
      <c r="W68" s="84" t="s">
        <v>277</v>
      </c>
      <c r="X68" s="151" t="s">
        <v>492</v>
      </c>
      <c r="Y68" s="84" t="s">
        <v>276</v>
      </c>
      <c r="Z68" s="155"/>
      <c r="AA68" s="84" t="s">
        <v>276</v>
      </c>
      <c r="AB68" s="151"/>
      <c r="AC68" s="84" t="s">
        <v>276</v>
      </c>
      <c r="AD68" s="151"/>
      <c r="AE68" s="84" t="s">
        <v>276</v>
      </c>
      <c r="AF68" s="151"/>
      <c r="AG68" s="84" t="s">
        <v>276</v>
      </c>
      <c r="AH68" s="151"/>
      <c r="AI68" s="84" t="s">
        <v>276</v>
      </c>
      <c r="AJ68" s="151" t="s">
        <v>506</v>
      </c>
      <c r="AK68" s="84" t="s">
        <v>276</v>
      </c>
      <c r="AL68" s="151" t="s">
        <v>522</v>
      </c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/>
      <c r="P69" s="243"/>
      <c r="Q69" s="236" t="s">
        <v>278</v>
      </c>
      <c r="R69" s="243"/>
      <c r="S69" s="236" t="s">
        <v>276</v>
      </c>
      <c r="T69" s="243"/>
      <c r="U69" s="236" t="s">
        <v>276</v>
      </c>
      <c r="V69" s="243" t="s">
        <v>18</v>
      </c>
      <c r="W69" s="236" t="s">
        <v>277</v>
      </c>
      <c r="X69" s="243" t="s">
        <v>492</v>
      </c>
      <c r="Y69" s="236" t="s">
        <v>276</v>
      </c>
      <c r="Z69" s="149"/>
      <c r="AA69" s="236" t="s">
        <v>276</v>
      </c>
      <c r="AB69" s="243"/>
      <c r="AC69" s="236" t="s">
        <v>276</v>
      </c>
      <c r="AD69" s="243" t="s">
        <v>288</v>
      </c>
      <c r="AE69" s="236" t="s">
        <v>276</v>
      </c>
      <c r="AF69" s="243"/>
      <c r="AG69" s="236" t="s">
        <v>276</v>
      </c>
      <c r="AH69" s="243"/>
      <c r="AI69" s="236" t="s">
        <v>276</v>
      </c>
      <c r="AJ69" s="243" t="s">
        <v>85</v>
      </c>
      <c r="AK69" s="236" t="s">
        <v>276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/>
      <c r="P70" s="157"/>
      <c r="Q70" s="80" t="s">
        <v>278</v>
      </c>
      <c r="R70" s="157"/>
      <c r="S70" s="80" t="s">
        <v>277</v>
      </c>
      <c r="T70" s="157" t="s">
        <v>468</v>
      </c>
      <c r="U70" s="80" t="s">
        <v>276</v>
      </c>
      <c r="V70" s="157"/>
      <c r="W70" s="80" t="s">
        <v>277</v>
      </c>
      <c r="X70" s="157" t="s">
        <v>492</v>
      </c>
      <c r="Y70" s="80" t="s">
        <v>276</v>
      </c>
      <c r="Z70" s="149"/>
      <c r="AA70" s="80" t="s">
        <v>276</v>
      </c>
      <c r="AB70" s="157"/>
      <c r="AC70" s="80" t="s">
        <v>276</v>
      </c>
      <c r="AD70" s="157"/>
      <c r="AE70" s="80" t="s">
        <v>276</v>
      </c>
      <c r="AF70" s="157"/>
      <c r="AG70" s="80" t="s">
        <v>276</v>
      </c>
      <c r="AH70" s="157"/>
      <c r="AI70" s="80" t="s">
        <v>276</v>
      </c>
      <c r="AJ70" s="157" t="s">
        <v>88</v>
      </c>
      <c r="AK70" s="80" t="s">
        <v>276</v>
      </c>
      <c r="AL70" s="157"/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/>
      <c r="P71" s="244"/>
      <c r="Q71" s="237" t="s">
        <v>278</v>
      </c>
      <c r="R71" s="244"/>
      <c r="S71" s="237" t="s">
        <v>277</v>
      </c>
      <c r="T71" s="244" t="s">
        <v>492</v>
      </c>
      <c r="U71" s="237" t="s">
        <v>277</v>
      </c>
      <c r="V71" s="244"/>
      <c r="W71" s="237" t="s">
        <v>82</v>
      </c>
      <c r="X71" s="244" t="s">
        <v>492</v>
      </c>
      <c r="Y71" s="237" t="s">
        <v>277</v>
      </c>
      <c r="Z71" s="154"/>
      <c r="AA71" s="237" t="s">
        <v>277</v>
      </c>
      <c r="AB71" s="244" t="s">
        <v>283</v>
      </c>
      <c r="AC71" s="237" t="s">
        <v>277</v>
      </c>
      <c r="AD71" s="244" t="s">
        <v>288</v>
      </c>
      <c r="AE71" s="237" t="s">
        <v>277</v>
      </c>
      <c r="AF71" s="244"/>
      <c r="AG71" s="237" t="s">
        <v>277</v>
      </c>
      <c r="AH71" s="244"/>
      <c r="AI71" s="237" t="s">
        <v>277</v>
      </c>
      <c r="AJ71" s="244" t="s">
        <v>500</v>
      </c>
      <c r="AK71" s="237" t="s">
        <v>277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/>
      <c r="P72" s="154"/>
      <c r="Q72" s="37" t="s">
        <v>278</v>
      </c>
      <c r="R72" s="154"/>
      <c r="S72" s="37" t="s">
        <v>277</v>
      </c>
      <c r="T72" s="154" t="s">
        <v>492</v>
      </c>
      <c r="U72" s="37" t="s">
        <v>277</v>
      </c>
      <c r="V72" s="154"/>
      <c r="W72" s="37" t="s">
        <v>82</v>
      </c>
      <c r="X72" s="154" t="s">
        <v>492</v>
      </c>
      <c r="Y72" s="37" t="s">
        <v>277</v>
      </c>
      <c r="Z72" s="154"/>
      <c r="AA72" s="37" t="s">
        <v>277</v>
      </c>
      <c r="AB72" s="154" t="s">
        <v>85</v>
      </c>
      <c r="AC72" s="37" t="s">
        <v>277</v>
      </c>
      <c r="AD72" s="154"/>
      <c r="AE72" s="37" t="s">
        <v>277</v>
      </c>
      <c r="AF72" s="154"/>
      <c r="AG72" s="37" t="s">
        <v>277</v>
      </c>
      <c r="AH72" s="154"/>
      <c r="AI72" s="37" t="s">
        <v>277</v>
      </c>
      <c r="AJ72" s="154" t="s">
        <v>500</v>
      </c>
      <c r="AK72" s="37" t="s">
        <v>277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/>
      <c r="P73" s="154"/>
      <c r="Q73" s="37" t="s">
        <v>83</v>
      </c>
      <c r="R73" s="154" t="s">
        <v>88</v>
      </c>
      <c r="S73" s="37" t="s">
        <v>82</v>
      </c>
      <c r="T73" s="154" t="s">
        <v>492</v>
      </c>
      <c r="U73" s="37" t="s">
        <v>82</v>
      </c>
      <c r="V73" s="154" t="s">
        <v>521</v>
      </c>
      <c r="W73" s="37" t="s">
        <v>278</v>
      </c>
      <c r="X73" s="154" t="s">
        <v>492</v>
      </c>
      <c r="Y73" s="37" t="s">
        <v>82</v>
      </c>
      <c r="Z73" s="154"/>
      <c r="AA73" s="37" t="s">
        <v>82</v>
      </c>
      <c r="AB73" s="154" t="s">
        <v>276</v>
      </c>
      <c r="AC73" s="37" t="s">
        <v>82</v>
      </c>
      <c r="AD73" s="154"/>
      <c r="AE73" s="37" t="s">
        <v>276</v>
      </c>
      <c r="AF73" s="154" t="s">
        <v>498</v>
      </c>
      <c r="AG73" s="37" t="s">
        <v>82</v>
      </c>
      <c r="AH73" s="154"/>
      <c r="AI73" s="37" t="s">
        <v>82</v>
      </c>
      <c r="AJ73" s="154" t="s">
        <v>500</v>
      </c>
      <c r="AK73" s="37" t="s">
        <v>82</v>
      </c>
      <c r="AL73" s="154"/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/>
      <c r="P74" s="154"/>
      <c r="Q74" s="37" t="s">
        <v>83</v>
      </c>
      <c r="R74" s="154" t="s">
        <v>85</v>
      </c>
      <c r="S74" s="37" t="s">
        <v>82</v>
      </c>
      <c r="T74" s="154" t="s">
        <v>492</v>
      </c>
      <c r="U74" s="37" t="s">
        <v>82</v>
      </c>
      <c r="V74" s="154" t="s">
        <v>521</v>
      </c>
      <c r="W74" s="37" t="s">
        <v>278</v>
      </c>
      <c r="X74" s="154" t="s">
        <v>492</v>
      </c>
      <c r="Y74" s="37" t="s">
        <v>82</v>
      </c>
      <c r="Z74" s="154"/>
      <c r="AA74" s="37" t="s">
        <v>82</v>
      </c>
      <c r="AB74" s="154" t="s">
        <v>276</v>
      </c>
      <c r="AC74" s="37" t="s">
        <v>82</v>
      </c>
      <c r="AD74" s="154"/>
      <c r="AE74" s="37" t="s">
        <v>276</v>
      </c>
      <c r="AF74" s="154" t="s">
        <v>498</v>
      </c>
      <c r="AG74" s="37" t="s">
        <v>82</v>
      </c>
      <c r="AH74" s="154" t="s">
        <v>85</v>
      </c>
      <c r="AI74" s="37" t="s">
        <v>82</v>
      </c>
      <c r="AJ74" s="154" t="s">
        <v>500</v>
      </c>
      <c r="AK74" s="37" t="s">
        <v>82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/>
      <c r="P75" s="148"/>
      <c r="Q75" s="85" t="s">
        <v>83</v>
      </c>
      <c r="R75" s="148" t="s">
        <v>85</v>
      </c>
      <c r="S75" s="85" t="s">
        <v>278</v>
      </c>
      <c r="T75" s="148" t="s">
        <v>492</v>
      </c>
      <c r="U75" s="85" t="s">
        <v>278</v>
      </c>
      <c r="V75" s="148"/>
      <c r="W75" s="85" t="s">
        <v>276</v>
      </c>
      <c r="X75" s="148" t="s">
        <v>492</v>
      </c>
      <c r="Y75" s="85" t="s">
        <v>278</v>
      </c>
      <c r="Z75" s="154"/>
      <c r="AA75" s="85" t="s">
        <v>278</v>
      </c>
      <c r="AB75" s="148"/>
      <c r="AC75" s="85" t="s">
        <v>278</v>
      </c>
      <c r="AD75" s="148"/>
      <c r="AE75" s="85" t="s">
        <v>278</v>
      </c>
      <c r="AF75" s="148"/>
      <c r="AG75" s="85" t="s">
        <v>278</v>
      </c>
      <c r="AH75" s="148"/>
      <c r="AI75" s="85" t="s">
        <v>278</v>
      </c>
      <c r="AJ75" s="148"/>
      <c r="AK75" s="85" t="s">
        <v>278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/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276</v>
      </c>
      <c r="X76" s="147" t="s">
        <v>492</v>
      </c>
      <c r="Y76" s="232" t="s">
        <v>278</v>
      </c>
      <c r="Z76" s="149"/>
      <c r="AA76" s="232" t="s">
        <v>278</v>
      </c>
      <c r="AB76" s="147"/>
      <c r="AC76" s="232" t="s">
        <v>278</v>
      </c>
      <c r="AD76" s="147"/>
      <c r="AE76" s="232" t="s">
        <v>278</v>
      </c>
      <c r="AF76" s="147"/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/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276</v>
      </c>
      <c r="X77" s="149" t="s">
        <v>492</v>
      </c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/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/>
      <c r="P78" s="148"/>
      <c r="Q78" s="233" t="s">
        <v>276</v>
      </c>
      <c r="R78" s="148"/>
      <c r="S78" s="233" t="s">
        <v>278</v>
      </c>
      <c r="T78" s="148"/>
      <c r="U78" s="233" t="s">
        <v>278</v>
      </c>
      <c r="V78" s="148"/>
      <c r="W78" s="233" t="s">
        <v>277</v>
      </c>
      <c r="X78" s="148" t="s">
        <v>492</v>
      </c>
      <c r="Y78" s="233" t="s">
        <v>276</v>
      </c>
      <c r="Z78" s="148" t="s">
        <v>468</v>
      </c>
      <c r="AA78" s="233" t="s">
        <v>282</v>
      </c>
      <c r="AB78" s="148" t="s">
        <v>90</v>
      </c>
      <c r="AC78" s="233" t="s">
        <v>83</v>
      </c>
      <c r="AD78" s="148" t="s">
        <v>90</v>
      </c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83</v>
      </c>
      <c r="AL78" s="148" t="s">
        <v>85</v>
      </c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/>
      <c r="P79" s="148"/>
      <c r="Q79" s="85" t="s">
        <v>276</v>
      </c>
      <c r="R79" s="148" t="s">
        <v>84</v>
      </c>
      <c r="S79" s="85" t="s">
        <v>278</v>
      </c>
      <c r="T79" s="148"/>
      <c r="U79" s="85" t="s">
        <v>278</v>
      </c>
      <c r="V79" s="148"/>
      <c r="W79" s="85" t="s">
        <v>277</v>
      </c>
      <c r="X79" s="148" t="s">
        <v>492</v>
      </c>
      <c r="Y79" s="85" t="s">
        <v>595</v>
      </c>
      <c r="Z79" s="148" t="s">
        <v>283</v>
      </c>
      <c r="AA79" s="85" t="s">
        <v>282</v>
      </c>
      <c r="AB79" s="148" t="s">
        <v>90</v>
      </c>
      <c r="AC79" s="85" t="s">
        <v>83</v>
      </c>
      <c r="AD79" s="148" t="s">
        <v>90</v>
      </c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83</v>
      </c>
      <c r="AL79" s="148" t="s">
        <v>85</v>
      </c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/>
      <c r="P80" s="148"/>
      <c r="Q80" s="85" t="s">
        <v>277</v>
      </c>
      <c r="R80" s="148" t="s">
        <v>276</v>
      </c>
      <c r="S80" s="85" t="s">
        <v>282</v>
      </c>
      <c r="T80" s="148" t="s">
        <v>281</v>
      </c>
      <c r="U80" s="85" t="s">
        <v>282</v>
      </c>
      <c r="V80" s="148" t="s">
        <v>85</v>
      </c>
      <c r="W80" s="85" t="s">
        <v>82</v>
      </c>
      <c r="X80" s="148" t="s">
        <v>492</v>
      </c>
      <c r="Y80" s="85" t="s">
        <v>83</v>
      </c>
      <c r="Z80" s="148"/>
      <c r="AA80" s="85" t="s">
        <v>282</v>
      </c>
      <c r="AB80" s="148" t="s">
        <v>85</v>
      </c>
      <c r="AC80" s="85" t="s">
        <v>83</v>
      </c>
      <c r="AD80" s="148" t="s">
        <v>85</v>
      </c>
      <c r="AE80" s="85" t="s">
        <v>298</v>
      </c>
      <c r="AF80" s="148"/>
      <c r="AG80" s="85" t="s">
        <v>83</v>
      </c>
      <c r="AH80" s="148" t="s">
        <v>90</v>
      </c>
      <c r="AI80" s="85" t="s">
        <v>298</v>
      </c>
      <c r="AJ80" s="148" t="s">
        <v>85</v>
      </c>
      <c r="AK80" s="85" t="s">
        <v>83</v>
      </c>
      <c r="AL80" s="148" t="s">
        <v>85</v>
      </c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/>
      <c r="P81" s="148"/>
      <c r="Q81" s="85" t="s">
        <v>277</v>
      </c>
      <c r="R81" s="148"/>
      <c r="S81" s="85" t="s">
        <v>282</v>
      </c>
      <c r="T81" s="148" t="s">
        <v>281</v>
      </c>
      <c r="U81" s="85" t="s">
        <v>282</v>
      </c>
      <c r="V81" s="148" t="s">
        <v>85</v>
      </c>
      <c r="W81" s="85" t="s">
        <v>82</v>
      </c>
      <c r="X81" s="148" t="s">
        <v>492</v>
      </c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298</v>
      </c>
      <c r="AF81" s="148" t="s">
        <v>485</v>
      </c>
      <c r="AG81" s="85" t="s">
        <v>83</v>
      </c>
      <c r="AH81" s="148" t="s">
        <v>90</v>
      </c>
      <c r="AI81" s="85" t="s">
        <v>298</v>
      </c>
      <c r="AJ81" s="148" t="s">
        <v>85</v>
      </c>
      <c r="AK81" s="85" t="s">
        <v>278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/>
      <c r="P82" s="148"/>
      <c r="Q82" s="85" t="s">
        <v>82</v>
      </c>
      <c r="R82" s="148" t="s">
        <v>87</v>
      </c>
      <c r="S82" s="85" t="s">
        <v>282</v>
      </c>
      <c r="T82" s="148" t="s">
        <v>87</v>
      </c>
      <c r="U82" s="85" t="s">
        <v>282</v>
      </c>
      <c r="V82" s="148" t="s">
        <v>87</v>
      </c>
      <c r="W82" s="85" t="s">
        <v>278</v>
      </c>
      <c r="X82" s="148" t="s">
        <v>492</v>
      </c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282</v>
      </c>
      <c r="AF82" s="148" t="s">
        <v>485</v>
      </c>
      <c r="AG82" s="85" t="s">
        <v>83</v>
      </c>
      <c r="AH82" s="148" t="s">
        <v>85</v>
      </c>
      <c r="AI82" s="85" t="s">
        <v>298</v>
      </c>
      <c r="AJ82" s="148" t="s">
        <v>85</v>
      </c>
      <c r="AK82" s="85" t="s">
        <v>278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/>
      <c r="P83" s="147"/>
      <c r="Q83" s="232" t="s">
        <v>82</v>
      </c>
      <c r="R83" s="147" t="s">
        <v>85</v>
      </c>
      <c r="S83" s="232" t="s">
        <v>278</v>
      </c>
      <c r="T83" s="147"/>
      <c r="U83" s="232" t="s">
        <v>278</v>
      </c>
      <c r="V83" s="147"/>
      <c r="W83" s="232" t="s">
        <v>278</v>
      </c>
      <c r="X83" s="147" t="s">
        <v>492</v>
      </c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3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/>
      <c r="P84" s="149"/>
      <c r="Q84" s="19" t="s">
        <v>82</v>
      </c>
      <c r="R84" s="149"/>
      <c r="S84" s="19" t="s">
        <v>278</v>
      </c>
      <c r="T84" s="149"/>
      <c r="U84" s="19" t="s">
        <v>278</v>
      </c>
      <c r="V84" s="149"/>
      <c r="W84" s="19" t="s">
        <v>278</v>
      </c>
      <c r="X84" s="149" t="s">
        <v>492</v>
      </c>
      <c r="Y84" s="19" t="s">
        <v>278</v>
      </c>
      <c r="Z84" s="147"/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3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/>
      <c r="P85" s="148"/>
      <c r="Q85" s="233" t="s">
        <v>278</v>
      </c>
      <c r="R85" s="148"/>
      <c r="S85" s="233" t="s">
        <v>276</v>
      </c>
      <c r="T85" s="148" t="s">
        <v>492</v>
      </c>
      <c r="U85" s="233" t="s">
        <v>587</v>
      </c>
      <c r="V85" s="148" t="s">
        <v>498</v>
      </c>
      <c r="W85" s="233" t="s">
        <v>282</v>
      </c>
      <c r="X85" s="148" t="s">
        <v>492</v>
      </c>
      <c r="Y85" s="233" t="s">
        <v>276</v>
      </c>
      <c r="Z85" s="154" t="s">
        <v>296</v>
      </c>
      <c r="AA85" s="233" t="s">
        <v>276</v>
      </c>
      <c r="AB85" s="148" t="s">
        <v>587</v>
      </c>
      <c r="AC85" s="233" t="s">
        <v>276</v>
      </c>
      <c r="AD85" s="148" t="s">
        <v>492</v>
      </c>
      <c r="AE85" s="233" t="s">
        <v>276</v>
      </c>
      <c r="AF85" s="148" t="s">
        <v>587</v>
      </c>
      <c r="AG85" s="233" t="s">
        <v>276</v>
      </c>
      <c r="AH85" s="148" t="s">
        <v>587</v>
      </c>
      <c r="AI85" s="233" t="s">
        <v>540</v>
      </c>
      <c r="AJ85" s="148" t="s">
        <v>587</v>
      </c>
      <c r="AK85" s="233" t="s">
        <v>540</v>
      </c>
      <c r="AL85" s="148" t="s">
        <v>587</v>
      </c>
      <c r="AM85" s="233"/>
      <c r="AN85" s="148"/>
    </row>
    <row r="86" spans="1:40" ht="12.75" customHeight="1" x14ac:dyDescent="0.3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/>
      <c r="P86" s="148"/>
      <c r="Q86" s="85" t="s">
        <v>278</v>
      </c>
      <c r="R86" s="148"/>
      <c r="S86" s="85" t="s">
        <v>276</v>
      </c>
      <c r="T86" s="148" t="s">
        <v>492</v>
      </c>
      <c r="U86" s="85" t="s">
        <v>276</v>
      </c>
      <c r="V86" s="148"/>
      <c r="W86" s="85" t="s">
        <v>282</v>
      </c>
      <c r="X86" s="148" t="s">
        <v>492</v>
      </c>
      <c r="Y86" s="85" t="s">
        <v>276</v>
      </c>
      <c r="Z86" s="154"/>
      <c r="AA86" s="85" t="s">
        <v>276</v>
      </c>
      <c r="AB86" s="148"/>
      <c r="AC86" s="85" t="s">
        <v>276</v>
      </c>
      <c r="AD86" s="148"/>
      <c r="AE86" s="85" t="s">
        <v>276</v>
      </c>
      <c r="AF86" s="148"/>
      <c r="AG86" s="85" t="s">
        <v>276</v>
      </c>
      <c r="AH86" s="148"/>
      <c r="AI86" s="85" t="s">
        <v>276</v>
      </c>
      <c r="AJ86" s="148"/>
      <c r="AK86" s="85" t="s">
        <v>276</v>
      </c>
      <c r="AL86" s="148" t="s">
        <v>523</v>
      </c>
      <c r="AM86" s="85"/>
      <c r="AN86" s="148"/>
    </row>
    <row r="87" spans="1:40" ht="12.75" customHeight="1" x14ac:dyDescent="0.3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/>
      <c r="P87" s="148"/>
      <c r="Q87" s="85" t="s">
        <v>276</v>
      </c>
      <c r="R87" s="148"/>
      <c r="S87" s="85" t="s">
        <v>277</v>
      </c>
      <c r="T87" s="148" t="s">
        <v>492</v>
      </c>
      <c r="U87" s="85" t="s">
        <v>277</v>
      </c>
      <c r="V87" s="148" t="s">
        <v>498</v>
      </c>
      <c r="W87" s="85" t="s">
        <v>282</v>
      </c>
      <c r="X87" s="148" t="s">
        <v>492</v>
      </c>
      <c r="Y87" s="85" t="s">
        <v>277</v>
      </c>
      <c r="Z87" s="154"/>
      <c r="AA87" s="85" t="s">
        <v>277</v>
      </c>
      <c r="AB87" s="148"/>
      <c r="AC87" s="85" t="s">
        <v>277</v>
      </c>
      <c r="AD87" s="148"/>
      <c r="AE87" s="85" t="s">
        <v>277</v>
      </c>
      <c r="AF87" s="148"/>
      <c r="AG87" s="85" t="s">
        <v>277</v>
      </c>
      <c r="AH87" s="148"/>
      <c r="AI87" s="85" t="s">
        <v>277</v>
      </c>
      <c r="AJ87" s="148"/>
      <c r="AK87" s="85" t="s">
        <v>277</v>
      </c>
      <c r="AL87" s="148"/>
      <c r="AM87" s="85"/>
      <c r="AN87" s="148"/>
    </row>
    <row r="88" spans="1:40" ht="12.75" customHeight="1" x14ac:dyDescent="0.3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/>
      <c r="P88" s="148"/>
      <c r="Q88" s="85" t="s">
        <v>276</v>
      </c>
      <c r="R88" s="148"/>
      <c r="S88" s="85" t="s">
        <v>277</v>
      </c>
      <c r="T88" s="148" t="s">
        <v>492</v>
      </c>
      <c r="U88" s="85" t="s">
        <v>277</v>
      </c>
      <c r="V88" s="148" t="s">
        <v>284</v>
      </c>
      <c r="W88" s="85" t="s">
        <v>278</v>
      </c>
      <c r="X88" s="148" t="s">
        <v>492</v>
      </c>
      <c r="Y88" s="85" t="s">
        <v>277</v>
      </c>
      <c r="Z88" s="154" t="s">
        <v>492</v>
      </c>
      <c r="AA88" s="85" t="s">
        <v>277</v>
      </c>
      <c r="AB88" s="148" t="s">
        <v>283</v>
      </c>
      <c r="AC88" s="85" t="s">
        <v>277</v>
      </c>
      <c r="AD88" s="148"/>
      <c r="AE88" s="85" t="s">
        <v>619</v>
      </c>
      <c r="AF88" s="148" t="s">
        <v>284</v>
      </c>
      <c r="AG88" s="85" t="s">
        <v>277</v>
      </c>
      <c r="AH88" s="148"/>
      <c r="AI88" s="85" t="s">
        <v>277</v>
      </c>
      <c r="AJ88" s="148"/>
      <c r="AK88" s="85" t="s">
        <v>277</v>
      </c>
      <c r="AL88" s="148"/>
      <c r="AM88" s="85"/>
      <c r="AN88" s="148"/>
    </row>
    <row r="89" spans="1:40" ht="12.75" customHeight="1" x14ac:dyDescent="0.25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/>
      <c r="P89" s="154"/>
      <c r="Q89" s="37" t="s">
        <v>540</v>
      </c>
      <c r="R89" s="154" t="s">
        <v>284</v>
      </c>
      <c r="S89" s="37" t="s">
        <v>82</v>
      </c>
      <c r="T89" s="154" t="s">
        <v>492</v>
      </c>
      <c r="U89" s="37" t="s">
        <v>277</v>
      </c>
      <c r="V89" s="154" t="s">
        <v>498</v>
      </c>
      <c r="W89" s="37" t="s">
        <v>278</v>
      </c>
      <c r="X89" s="154" t="s">
        <v>492</v>
      </c>
      <c r="Y89" s="37" t="s">
        <v>82</v>
      </c>
      <c r="Z89" s="154" t="s">
        <v>83</v>
      </c>
      <c r="AA89" s="37" t="s">
        <v>82</v>
      </c>
      <c r="AB89" s="154"/>
      <c r="AC89" s="37" t="s">
        <v>82</v>
      </c>
      <c r="AD89" s="154"/>
      <c r="AE89" s="37" t="s">
        <v>539</v>
      </c>
      <c r="AF89" s="154" t="s">
        <v>284</v>
      </c>
      <c r="AG89" s="37" t="s">
        <v>82</v>
      </c>
      <c r="AH89" s="154"/>
      <c r="AI89" s="37" t="s">
        <v>82</v>
      </c>
      <c r="AJ89" s="154" t="s">
        <v>539</v>
      </c>
      <c r="AK89" s="37" t="s">
        <v>82</v>
      </c>
      <c r="AL89" s="154"/>
      <c r="AM89" s="37"/>
      <c r="AN89" s="154"/>
    </row>
    <row r="90" spans="1:40" ht="12.75" customHeight="1" x14ac:dyDescent="0.3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/>
      <c r="P90" s="147"/>
      <c r="Q90" s="232" t="s">
        <v>277</v>
      </c>
      <c r="R90" s="147"/>
      <c r="S90" s="232" t="s">
        <v>82</v>
      </c>
      <c r="T90" s="147" t="s">
        <v>492</v>
      </c>
      <c r="U90" s="232" t="s">
        <v>82</v>
      </c>
      <c r="V90" s="147"/>
      <c r="W90" s="232" t="s">
        <v>278</v>
      </c>
      <c r="X90" s="147" t="s">
        <v>492</v>
      </c>
      <c r="Y90" s="232" t="s">
        <v>82</v>
      </c>
      <c r="Z90" s="149" t="s">
        <v>83</v>
      </c>
      <c r="AA90" s="232" t="s">
        <v>82</v>
      </c>
      <c r="AB90" s="147"/>
      <c r="AC90" s="232" t="s">
        <v>82</v>
      </c>
      <c r="AD90" s="147"/>
      <c r="AE90" s="232" t="s">
        <v>82</v>
      </c>
      <c r="AF90" s="147" t="s">
        <v>20</v>
      </c>
      <c r="AG90" s="232" t="s">
        <v>82</v>
      </c>
      <c r="AH90" s="147"/>
      <c r="AI90" s="232" t="s">
        <v>82</v>
      </c>
      <c r="AJ90" s="147"/>
      <c r="AK90" s="232" t="s">
        <v>82</v>
      </c>
      <c r="AL90" s="147"/>
      <c r="AM90" s="232"/>
      <c r="AN90" s="147"/>
    </row>
    <row r="91" spans="1:40" ht="12.75" customHeight="1" x14ac:dyDescent="0.25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/>
      <c r="P91" s="149"/>
      <c r="Q91" s="19" t="s">
        <v>277</v>
      </c>
      <c r="R91" s="149"/>
      <c r="S91" s="19" t="s">
        <v>82</v>
      </c>
      <c r="T91" s="149" t="s">
        <v>492</v>
      </c>
      <c r="U91" s="19" t="s">
        <v>82</v>
      </c>
      <c r="V91" s="149"/>
      <c r="W91" s="19" t="s">
        <v>278</v>
      </c>
      <c r="X91" s="149" t="s">
        <v>492</v>
      </c>
      <c r="Y91" s="19" t="s">
        <v>82</v>
      </c>
      <c r="Z91" s="149" t="s">
        <v>83</v>
      </c>
      <c r="AA91" s="19" t="s">
        <v>82</v>
      </c>
      <c r="AB91" s="149"/>
      <c r="AC91" s="19" t="s">
        <v>82</v>
      </c>
      <c r="AD91" s="149"/>
      <c r="AE91" s="19" t="s">
        <v>82</v>
      </c>
      <c r="AF91" s="149" t="s">
        <v>22</v>
      </c>
      <c r="AG91" s="19" t="s">
        <v>82</v>
      </c>
      <c r="AH91" s="149"/>
      <c r="AI91" s="19" t="s">
        <v>82</v>
      </c>
      <c r="AJ91" s="149"/>
      <c r="AK91" s="19" t="s">
        <v>82</v>
      </c>
      <c r="AL91" s="149"/>
      <c r="AM91" s="19"/>
      <c r="AN91" s="149"/>
    </row>
    <row r="92" spans="1:40" ht="12.75" customHeight="1" x14ac:dyDescent="0.3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/>
      <c r="P92" s="148"/>
      <c r="Q92" s="233" t="s">
        <v>82</v>
      </c>
      <c r="R92" s="148"/>
      <c r="S92" s="233" t="s">
        <v>278</v>
      </c>
      <c r="T92" s="148"/>
      <c r="U92" s="233" t="s">
        <v>278</v>
      </c>
      <c r="V92" s="148"/>
      <c r="W92" s="233" t="s">
        <v>276</v>
      </c>
      <c r="X92" s="148" t="s">
        <v>492</v>
      </c>
      <c r="Y92" s="233" t="s">
        <v>278</v>
      </c>
      <c r="Z92" s="154"/>
      <c r="AA92" s="233" t="s">
        <v>278</v>
      </c>
      <c r="AB92" s="148"/>
      <c r="AC92" s="233" t="s">
        <v>278</v>
      </c>
      <c r="AD92" s="148"/>
      <c r="AE92" s="233" t="s">
        <v>278</v>
      </c>
      <c r="AF92" s="148"/>
      <c r="AG92" s="233" t="s">
        <v>278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/>
      <c r="P93" s="148"/>
      <c r="Q93" s="85" t="s">
        <v>82</v>
      </c>
      <c r="R93" s="148"/>
      <c r="S93" s="85" t="s">
        <v>278</v>
      </c>
      <c r="T93" s="148"/>
      <c r="U93" s="85" t="s">
        <v>278</v>
      </c>
      <c r="V93" s="148"/>
      <c r="W93" s="85" t="s">
        <v>276</v>
      </c>
      <c r="X93" s="148" t="s">
        <v>492</v>
      </c>
      <c r="Y93" s="85" t="s">
        <v>278</v>
      </c>
      <c r="Z93" s="154"/>
      <c r="AA93" s="85" t="s">
        <v>278</v>
      </c>
      <c r="AB93" s="148"/>
      <c r="AC93" s="85" t="s">
        <v>278</v>
      </c>
      <c r="AD93" s="148"/>
      <c r="AE93" s="85" t="s">
        <v>278</v>
      </c>
      <c r="AF93" s="148"/>
      <c r="AG93" s="85" t="s">
        <v>278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/>
      <c r="P94" s="148"/>
      <c r="Q94" s="85" t="s">
        <v>278</v>
      </c>
      <c r="R94" s="148"/>
      <c r="S94" s="85" t="s">
        <v>276</v>
      </c>
      <c r="T94" s="148" t="s">
        <v>85</v>
      </c>
      <c r="U94" s="85" t="s">
        <v>276</v>
      </c>
      <c r="V94" s="148"/>
      <c r="W94" s="85" t="s">
        <v>277</v>
      </c>
      <c r="X94" s="148" t="s">
        <v>492</v>
      </c>
      <c r="Y94" s="85" t="s">
        <v>276</v>
      </c>
      <c r="Z94" s="154"/>
      <c r="AA94" s="85" t="s">
        <v>276</v>
      </c>
      <c r="AB94" s="148"/>
      <c r="AC94" s="85" t="s">
        <v>276</v>
      </c>
      <c r="AD94" s="148"/>
      <c r="AE94" s="85" t="s">
        <v>276</v>
      </c>
      <c r="AF94" s="148" t="s">
        <v>492</v>
      </c>
      <c r="AG94" s="85" t="s">
        <v>276</v>
      </c>
      <c r="AH94" s="148"/>
      <c r="AI94" s="85" t="s">
        <v>276</v>
      </c>
      <c r="AJ94" s="148"/>
      <c r="AK94" s="85" t="s">
        <v>276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/>
      <c r="P95" s="148"/>
      <c r="Q95" s="85" t="s">
        <v>278</v>
      </c>
      <c r="R95" s="148"/>
      <c r="S95" s="85" t="s">
        <v>276</v>
      </c>
      <c r="T95" s="148" t="s">
        <v>288</v>
      </c>
      <c r="U95" s="85" t="s">
        <v>276</v>
      </c>
      <c r="V95" s="148"/>
      <c r="W95" s="85" t="s">
        <v>277</v>
      </c>
      <c r="X95" s="148" t="s">
        <v>492</v>
      </c>
      <c r="Y95" s="85" t="s">
        <v>276</v>
      </c>
      <c r="Z95" s="154"/>
      <c r="AA95" s="85" t="s">
        <v>276</v>
      </c>
      <c r="AB95" s="148"/>
      <c r="AC95" s="85" t="s">
        <v>276</v>
      </c>
      <c r="AD95" s="148"/>
      <c r="AE95" s="85" t="s">
        <v>276</v>
      </c>
      <c r="AF95" s="148"/>
      <c r="AG95" s="85" t="s">
        <v>276</v>
      </c>
      <c r="AH95" s="148"/>
      <c r="AI95" s="85" t="s">
        <v>276</v>
      </c>
      <c r="AJ95" s="148"/>
      <c r="AK95" s="85" t="s">
        <v>276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/>
      <c r="P96" s="154"/>
      <c r="Q96" s="37" t="s">
        <v>276</v>
      </c>
      <c r="R96" s="154"/>
      <c r="S96" s="37" t="s">
        <v>277</v>
      </c>
      <c r="T96" s="154"/>
      <c r="U96" s="37" t="s">
        <v>277</v>
      </c>
      <c r="V96" s="154"/>
      <c r="W96" s="37" t="s">
        <v>82</v>
      </c>
      <c r="X96" s="154" t="s">
        <v>492</v>
      </c>
      <c r="Y96" s="37" t="s">
        <v>277</v>
      </c>
      <c r="Z96" s="154"/>
      <c r="AA96" s="37" t="s">
        <v>277</v>
      </c>
      <c r="AB96" s="154"/>
      <c r="AC96" s="37" t="s">
        <v>277</v>
      </c>
      <c r="AD96" s="154"/>
      <c r="AE96" s="37" t="s">
        <v>277</v>
      </c>
      <c r="AF96" s="154" t="s">
        <v>493</v>
      </c>
      <c r="AG96" s="37" t="s">
        <v>277</v>
      </c>
      <c r="AH96" s="154"/>
      <c r="AI96" s="37" t="s">
        <v>277</v>
      </c>
      <c r="AJ96" s="154" t="s">
        <v>276</v>
      </c>
      <c r="AK96" s="37" t="s">
        <v>277</v>
      </c>
      <c r="AL96" s="154"/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/>
      <c r="P97" s="147"/>
      <c r="Q97" s="86" t="s">
        <v>276</v>
      </c>
      <c r="R97" s="147"/>
      <c r="S97" s="86" t="s">
        <v>277</v>
      </c>
      <c r="T97" s="147"/>
      <c r="U97" s="86" t="s">
        <v>277</v>
      </c>
      <c r="V97" s="147"/>
      <c r="W97" s="86" t="s">
        <v>82</v>
      </c>
      <c r="X97" s="147" t="s">
        <v>492</v>
      </c>
      <c r="Y97" s="86" t="s">
        <v>277</v>
      </c>
      <c r="Z97" s="147"/>
      <c r="AA97" s="86" t="s">
        <v>277</v>
      </c>
      <c r="AB97" s="147" t="s">
        <v>90</v>
      </c>
      <c r="AC97" s="86" t="s">
        <v>277</v>
      </c>
      <c r="AD97" s="147" t="s">
        <v>286</v>
      </c>
      <c r="AE97" s="86" t="s">
        <v>277</v>
      </c>
      <c r="AF97" s="147" t="s">
        <v>493</v>
      </c>
      <c r="AG97" s="86" t="s">
        <v>277</v>
      </c>
      <c r="AH97" s="147" t="s">
        <v>276</v>
      </c>
      <c r="AI97" s="86" t="s">
        <v>277</v>
      </c>
      <c r="AJ97" s="147" t="s">
        <v>276</v>
      </c>
      <c r="AK97" s="86" t="s">
        <v>277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/>
      <c r="P98" s="147"/>
      <c r="Q98" s="86" t="s">
        <v>276</v>
      </c>
      <c r="R98" s="147" t="s">
        <v>22</v>
      </c>
      <c r="S98" s="86" t="s">
        <v>277</v>
      </c>
      <c r="T98" s="147"/>
      <c r="U98" s="86" t="s">
        <v>277</v>
      </c>
      <c r="V98" s="147"/>
      <c r="W98" s="86" t="s">
        <v>82</v>
      </c>
      <c r="X98" s="147" t="s">
        <v>492</v>
      </c>
      <c r="Y98" s="86" t="s">
        <v>277</v>
      </c>
      <c r="Z98" s="147"/>
      <c r="AA98" s="86" t="s">
        <v>277</v>
      </c>
      <c r="AB98" s="147"/>
      <c r="AC98" s="86" t="s">
        <v>276</v>
      </c>
      <c r="AD98" s="147" t="s">
        <v>288</v>
      </c>
      <c r="AE98" s="86" t="s">
        <v>277</v>
      </c>
      <c r="AF98" s="147" t="s">
        <v>493</v>
      </c>
      <c r="AG98" s="86" t="s">
        <v>277</v>
      </c>
      <c r="AH98" s="147" t="s">
        <v>276</v>
      </c>
      <c r="AI98" s="86" t="s">
        <v>277</v>
      </c>
      <c r="AJ98" s="147" t="s">
        <v>630</v>
      </c>
      <c r="AK98" s="86" t="s">
        <v>277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/>
      <c r="P99" s="148"/>
      <c r="Q99" s="85" t="s">
        <v>277</v>
      </c>
      <c r="R99" s="148" t="s">
        <v>84</v>
      </c>
      <c r="S99" s="85" t="s">
        <v>521</v>
      </c>
      <c r="T99" s="148" t="s">
        <v>286</v>
      </c>
      <c r="U99" s="85" t="s">
        <v>82</v>
      </c>
      <c r="V99" s="148"/>
      <c r="W99" s="85" t="s">
        <v>278</v>
      </c>
      <c r="X99" s="148" t="s">
        <v>492</v>
      </c>
      <c r="Y99" s="154" t="s">
        <v>82</v>
      </c>
      <c r="Z99" s="154" t="s">
        <v>277</v>
      </c>
      <c r="AA99" s="85" t="s">
        <v>82</v>
      </c>
      <c r="AB99" s="148" t="s">
        <v>276</v>
      </c>
      <c r="AC99" s="85" t="s">
        <v>82</v>
      </c>
      <c r="AD99" s="148" t="s">
        <v>276</v>
      </c>
      <c r="AE99" s="85" t="s">
        <v>82</v>
      </c>
      <c r="AF99" s="148" t="s">
        <v>488</v>
      </c>
      <c r="AG99" s="85" t="s">
        <v>82</v>
      </c>
      <c r="AH99" s="148" t="s">
        <v>276</v>
      </c>
      <c r="AI99" s="85" t="s">
        <v>277</v>
      </c>
      <c r="AJ99" s="148" t="s">
        <v>84</v>
      </c>
      <c r="AK99" s="85" t="s">
        <v>82</v>
      </c>
      <c r="AL99" s="148" t="s">
        <v>277</v>
      </c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/>
      <c r="P100" s="150"/>
      <c r="Q100" s="110" t="s">
        <v>277</v>
      </c>
      <c r="R100" s="150" t="s">
        <v>84</v>
      </c>
      <c r="S100" s="110" t="s">
        <v>82</v>
      </c>
      <c r="T100" s="150" t="s">
        <v>633</v>
      </c>
      <c r="U100" s="110" t="s">
        <v>82</v>
      </c>
      <c r="V100" s="150"/>
      <c r="W100" s="110" t="s">
        <v>278</v>
      </c>
      <c r="X100" s="150" t="s">
        <v>492</v>
      </c>
      <c r="Y100" s="255" t="s">
        <v>82</v>
      </c>
      <c r="Z100" s="255" t="s">
        <v>277</v>
      </c>
      <c r="AA100" s="110" t="s">
        <v>82</v>
      </c>
      <c r="AB100" s="150" t="s">
        <v>276</v>
      </c>
      <c r="AC100" s="110" t="s">
        <v>82</v>
      </c>
      <c r="AD100" s="150" t="s">
        <v>276</v>
      </c>
      <c r="AE100" s="110" t="s">
        <v>82</v>
      </c>
      <c r="AF100" s="150" t="s">
        <v>488</v>
      </c>
      <c r="AG100" s="110" t="s">
        <v>82</v>
      </c>
      <c r="AH100" s="150" t="s">
        <v>276</v>
      </c>
      <c r="AI100" s="110" t="s">
        <v>277</v>
      </c>
      <c r="AJ100" s="150" t="s">
        <v>84</v>
      </c>
      <c r="AK100" s="110" t="s">
        <v>277</v>
      </c>
      <c r="AL100" s="150" t="s">
        <v>85</v>
      </c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/>
      <c r="P101" s="151"/>
      <c r="Q101" s="84" t="s">
        <v>82</v>
      </c>
      <c r="R101" s="151" t="s">
        <v>84</v>
      </c>
      <c r="S101" s="84" t="s">
        <v>278</v>
      </c>
      <c r="T101" s="151"/>
      <c r="U101" s="84" t="s">
        <v>278</v>
      </c>
      <c r="V101" s="151"/>
      <c r="W101" s="84" t="s">
        <v>276</v>
      </c>
      <c r="X101" s="151" t="s">
        <v>492</v>
      </c>
      <c r="Y101" s="84" t="s">
        <v>278</v>
      </c>
      <c r="Z101" s="151"/>
      <c r="AA101" s="84" t="s">
        <v>278</v>
      </c>
      <c r="AB101" s="151"/>
      <c r="AC101" s="84" t="s">
        <v>278</v>
      </c>
      <c r="AD101" s="151"/>
      <c r="AE101" s="84" t="s">
        <v>278</v>
      </c>
      <c r="AF101" s="151"/>
      <c r="AG101" s="84" t="s">
        <v>278</v>
      </c>
      <c r="AH101" s="151"/>
      <c r="AI101" s="84" t="s">
        <v>278</v>
      </c>
      <c r="AJ101" s="151" t="s">
        <v>84</v>
      </c>
      <c r="AK101" s="84" t="s">
        <v>278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/>
      <c r="P102" s="151"/>
      <c r="Q102" s="84" t="s">
        <v>82</v>
      </c>
      <c r="R102" s="151" t="s">
        <v>84</v>
      </c>
      <c r="S102" s="84" t="s">
        <v>278</v>
      </c>
      <c r="T102" s="151"/>
      <c r="U102" s="84" t="s">
        <v>278</v>
      </c>
      <c r="V102" s="151"/>
      <c r="W102" s="84" t="s">
        <v>276</v>
      </c>
      <c r="X102" s="151" t="s">
        <v>492</v>
      </c>
      <c r="Y102" s="84" t="s">
        <v>278</v>
      </c>
      <c r="Z102" s="151"/>
      <c r="AA102" s="84" t="s">
        <v>278</v>
      </c>
      <c r="AB102" s="151"/>
      <c r="AC102" s="84" t="s">
        <v>278</v>
      </c>
      <c r="AD102" s="151"/>
      <c r="AE102" s="84" t="s">
        <v>278</v>
      </c>
      <c r="AF102" s="151"/>
      <c r="AG102" s="84" t="s">
        <v>278</v>
      </c>
      <c r="AH102" s="151"/>
      <c r="AI102" s="84" t="s">
        <v>278</v>
      </c>
      <c r="AJ102" s="151" t="s">
        <v>84</v>
      </c>
      <c r="AK102" s="84" t="s">
        <v>278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/>
      <c r="P103" s="155"/>
      <c r="Q103" s="40" t="s">
        <v>278</v>
      </c>
      <c r="R103" s="155"/>
      <c r="S103" s="40" t="s">
        <v>276</v>
      </c>
      <c r="T103" s="155" t="s">
        <v>85</v>
      </c>
      <c r="U103" s="40" t="s">
        <v>276</v>
      </c>
      <c r="V103" s="155"/>
      <c r="W103" s="40" t="s">
        <v>277</v>
      </c>
      <c r="X103" s="155" t="s">
        <v>492</v>
      </c>
      <c r="Y103" s="40" t="s">
        <v>276</v>
      </c>
      <c r="Z103" s="155"/>
      <c r="AA103" s="40" t="s">
        <v>276</v>
      </c>
      <c r="AB103" s="155"/>
      <c r="AC103" s="40" t="s">
        <v>276</v>
      </c>
      <c r="AD103" s="155" t="s">
        <v>279</v>
      </c>
      <c r="AE103" s="40" t="s">
        <v>276</v>
      </c>
      <c r="AF103" s="155"/>
      <c r="AG103" s="40" t="s">
        <v>276</v>
      </c>
      <c r="AH103" s="155"/>
      <c r="AI103" s="40" t="s">
        <v>276</v>
      </c>
      <c r="AJ103" s="155" t="s">
        <v>278</v>
      </c>
      <c r="AK103" s="40" t="s">
        <v>276</v>
      </c>
      <c r="AL103" s="155" t="s">
        <v>85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/>
      <c r="P104" s="147"/>
      <c r="Q104" s="86" t="s">
        <v>278</v>
      </c>
      <c r="R104" s="147"/>
      <c r="S104" s="86" t="s">
        <v>276</v>
      </c>
      <c r="T104" s="147" t="s">
        <v>85</v>
      </c>
      <c r="U104" s="86" t="s">
        <v>276</v>
      </c>
      <c r="V104" s="147"/>
      <c r="W104" s="86" t="s">
        <v>277</v>
      </c>
      <c r="X104" s="147" t="s">
        <v>492</v>
      </c>
      <c r="Y104" s="86" t="s">
        <v>276</v>
      </c>
      <c r="Z104" s="147"/>
      <c r="AA104" s="86" t="s">
        <v>276</v>
      </c>
      <c r="AB104" s="147"/>
      <c r="AC104" s="86" t="s">
        <v>276</v>
      </c>
      <c r="AD104" s="147"/>
      <c r="AE104" s="86" t="s">
        <v>276</v>
      </c>
      <c r="AF104" s="147"/>
      <c r="AG104" s="86" t="s">
        <v>276</v>
      </c>
      <c r="AH104" s="147" t="s">
        <v>492</v>
      </c>
      <c r="AI104" s="86" t="s">
        <v>276</v>
      </c>
      <c r="AJ104" s="147" t="s">
        <v>278</v>
      </c>
      <c r="AK104" s="86" t="s">
        <v>276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/>
      <c r="P105" s="149"/>
      <c r="Q105" s="19" t="s">
        <v>278</v>
      </c>
      <c r="R105" s="149"/>
      <c r="S105" s="19" t="s">
        <v>276</v>
      </c>
      <c r="T105" s="149"/>
      <c r="U105" s="19" t="s">
        <v>276</v>
      </c>
      <c r="V105" s="149" t="s">
        <v>492</v>
      </c>
      <c r="W105" s="19" t="s">
        <v>277</v>
      </c>
      <c r="X105" s="149" t="s">
        <v>492</v>
      </c>
      <c r="Y105" s="19" t="s">
        <v>276</v>
      </c>
      <c r="Z105" s="149"/>
      <c r="AA105" s="19" t="s">
        <v>276</v>
      </c>
      <c r="AB105" s="149"/>
      <c r="AC105" s="19" t="s">
        <v>276</v>
      </c>
      <c r="AD105" s="149"/>
      <c r="AE105" s="19" t="s">
        <v>276</v>
      </c>
      <c r="AF105" s="149"/>
      <c r="AG105" s="19" t="s">
        <v>276</v>
      </c>
      <c r="AH105" s="149" t="s">
        <v>492</v>
      </c>
      <c r="AI105" s="19" t="s">
        <v>276</v>
      </c>
      <c r="AJ105" s="149"/>
      <c r="AK105" s="19" t="s">
        <v>276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/>
      <c r="P106" s="149"/>
      <c r="Q106" s="19" t="s">
        <v>83</v>
      </c>
      <c r="R106" s="149"/>
      <c r="S106" s="19" t="s">
        <v>277</v>
      </c>
      <c r="T106" s="149" t="s">
        <v>286</v>
      </c>
      <c r="U106" s="19" t="s">
        <v>277</v>
      </c>
      <c r="V106" s="149"/>
      <c r="W106" s="19" t="s">
        <v>82</v>
      </c>
      <c r="X106" s="149" t="s">
        <v>492</v>
      </c>
      <c r="Y106" s="19" t="s">
        <v>277</v>
      </c>
      <c r="Z106" s="149" t="s">
        <v>276</v>
      </c>
      <c r="AA106" s="19" t="s">
        <v>277</v>
      </c>
      <c r="AB106" s="149"/>
      <c r="AC106" s="19" t="s">
        <v>277</v>
      </c>
      <c r="AD106" s="149"/>
      <c r="AE106" s="19" t="s">
        <v>277</v>
      </c>
      <c r="AF106" s="149" t="s">
        <v>493</v>
      </c>
      <c r="AG106" s="19" t="s">
        <v>276</v>
      </c>
      <c r="AH106" s="149" t="s">
        <v>492</v>
      </c>
      <c r="AI106" s="19" t="s">
        <v>277</v>
      </c>
      <c r="AJ106" s="149" t="s">
        <v>276</v>
      </c>
      <c r="AK106" s="19" t="s">
        <v>277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/>
      <c r="P107" s="151"/>
      <c r="Q107" s="84" t="s">
        <v>83</v>
      </c>
      <c r="R107" s="151" t="s">
        <v>85</v>
      </c>
      <c r="S107" s="84" t="s">
        <v>521</v>
      </c>
      <c r="T107" s="151" t="s">
        <v>286</v>
      </c>
      <c r="U107" s="84" t="s">
        <v>277</v>
      </c>
      <c r="V107" s="151"/>
      <c r="W107" s="84" t="s">
        <v>82</v>
      </c>
      <c r="X107" s="151" t="s">
        <v>492</v>
      </c>
      <c r="Y107" s="84" t="s">
        <v>277</v>
      </c>
      <c r="Z107" s="151" t="s">
        <v>276</v>
      </c>
      <c r="AA107" s="84" t="s">
        <v>277</v>
      </c>
      <c r="AB107" s="151" t="s">
        <v>87</v>
      </c>
      <c r="AC107" s="84" t="s">
        <v>277</v>
      </c>
      <c r="AD107" s="151" t="s">
        <v>288</v>
      </c>
      <c r="AE107" s="84" t="s">
        <v>277</v>
      </c>
      <c r="AF107" s="151" t="s">
        <v>493</v>
      </c>
      <c r="AG107" s="84" t="s">
        <v>276</v>
      </c>
      <c r="AH107" s="151" t="s">
        <v>492</v>
      </c>
      <c r="AI107" s="84" t="s">
        <v>277</v>
      </c>
      <c r="AJ107" s="151" t="s">
        <v>276</v>
      </c>
      <c r="AK107" s="84" t="s">
        <v>277</v>
      </c>
      <c r="AL107" s="151"/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/>
      <c r="P108" s="151"/>
      <c r="Q108" s="84" t="s">
        <v>83</v>
      </c>
      <c r="R108" s="151" t="s">
        <v>85</v>
      </c>
      <c r="S108" s="84" t="s">
        <v>82</v>
      </c>
      <c r="T108" s="151" t="s">
        <v>637</v>
      </c>
      <c r="U108" s="84" t="s">
        <v>82</v>
      </c>
      <c r="V108" s="151"/>
      <c r="W108" s="84" t="s">
        <v>278</v>
      </c>
      <c r="X108" s="151" t="s">
        <v>492</v>
      </c>
      <c r="Y108" s="84" t="s">
        <v>82</v>
      </c>
      <c r="Z108" s="151" t="s">
        <v>276</v>
      </c>
      <c r="AA108" s="84" t="s">
        <v>276</v>
      </c>
      <c r="AB108" s="151" t="s">
        <v>492</v>
      </c>
      <c r="AC108" s="84" t="s">
        <v>82</v>
      </c>
      <c r="AD108" s="151" t="s">
        <v>276</v>
      </c>
      <c r="AE108" s="84" t="s">
        <v>82</v>
      </c>
      <c r="AF108" s="151" t="s">
        <v>488</v>
      </c>
      <c r="AG108" s="84" t="s">
        <v>82</v>
      </c>
      <c r="AH108" s="151" t="s">
        <v>276</v>
      </c>
      <c r="AI108" s="84" t="s">
        <v>82</v>
      </c>
      <c r="AJ108" s="151" t="s">
        <v>276</v>
      </c>
      <c r="AK108" s="84" t="s">
        <v>277</v>
      </c>
      <c r="AL108" s="151" t="s">
        <v>283</v>
      </c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/>
      <c r="P109" s="151"/>
      <c r="Q109" s="84" t="s">
        <v>278</v>
      </c>
      <c r="R109" s="151"/>
      <c r="S109" s="84" t="s">
        <v>637</v>
      </c>
      <c r="T109" s="151" t="s">
        <v>286</v>
      </c>
      <c r="U109" s="84" t="s">
        <v>82</v>
      </c>
      <c r="V109" s="151"/>
      <c r="W109" s="84" t="s">
        <v>278</v>
      </c>
      <c r="X109" s="151" t="s">
        <v>492</v>
      </c>
      <c r="Y109" s="84" t="s">
        <v>82</v>
      </c>
      <c r="Z109" s="151" t="s">
        <v>88</v>
      </c>
      <c r="AA109" s="84" t="s">
        <v>276</v>
      </c>
      <c r="AB109" s="151" t="s">
        <v>492</v>
      </c>
      <c r="AC109" s="84" t="s">
        <v>82</v>
      </c>
      <c r="AD109" s="151" t="s">
        <v>276</v>
      </c>
      <c r="AE109" s="84" t="s">
        <v>82</v>
      </c>
      <c r="AF109" s="151" t="s">
        <v>488</v>
      </c>
      <c r="AG109" s="84" t="s">
        <v>82</v>
      </c>
      <c r="AH109" s="151" t="s">
        <v>276</v>
      </c>
      <c r="AI109" s="84" t="s">
        <v>82</v>
      </c>
      <c r="AJ109" s="151" t="s">
        <v>277</v>
      </c>
      <c r="AK109" s="84" t="s">
        <v>277</v>
      </c>
      <c r="AL109" s="151" t="s">
        <v>283</v>
      </c>
      <c r="AM109" s="84"/>
      <c r="AN109" s="151"/>
    </row>
    <row r="110" spans="1:40" ht="12.75" customHeight="1" x14ac:dyDescent="0.3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/>
      <c r="P110" s="151"/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276</v>
      </c>
      <c r="X110" s="151" t="s">
        <v>492</v>
      </c>
      <c r="Y110" s="84" t="s">
        <v>278</v>
      </c>
      <c r="Z110" s="151"/>
      <c r="AA110" s="84" t="s">
        <v>278</v>
      </c>
      <c r="AB110" s="151"/>
      <c r="AC110" s="84" t="s">
        <v>278</v>
      </c>
      <c r="AD110" s="151"/>
      <c r="AE110" s="84" t="s">
        <v>619</v>
      </c>
      <c r="AF110" s="151" t="s">
        <v>284</v>
      </c>
      <c r="AG110" s="84" t="s">
        <v>278</v>
      </c>
      <c r="AH110" s="151"/>
      <c r="AI110" s="84" t="s">
        <v>278</v>
      </c>
      <c r="AJ110" s="151"/>
      <c r="AK110" s="84" t="s">
        <v>278</v>
      </c>
      <c r="AL110" s="151"/>
      <c r="AM110" s="84"/>
      <c r="AN110" s="151"/>
    </row>
    <row r="111" spans="1:40" ht="12.75" customHeight="1" x14ac:dyDescent="0.3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/>
      <c r="P111" s="147"/>
      <c r="Q111" s="86" t="s">
        <v>278</v>
      </c>
      <c r="R111" s="147" t="s">
        <v>538</v>
      </c>
      <c r="S111" s="86" t="s">
        <v>278</v>
      </c>
      <c r="T111" s="147"/>
      <c r="U111" s="86" t="s">
        <v>82</v>
      </c>
      <c r="V111" s="147" t="s">
        <v>11</v>
      </c>
      <c r="W111" s="86" t="s">
        <v>276</v>
      </c>
      <c r="X111" s="147" t="s">
        <v>492</v>
      </c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/>
      <c r="AG111" s="86" t="s">
        <v>278</v>
      </c>
      <c r="AH111" s="147"/>
      <c r="AI111" s="86" t="s">
        <v>278</v>
      </c>
      <c r="AJ111" s="147"/>
      <c r="AK111" s="86" t="s">
        <v>278</v>
      </c>
      <c r="AL111" s="147" t="s">
        <v>82</v>
      </c>
      <c r="AM111" s="86"/>
      <c r="AN111" s="147"/>
    </row>
    <row r="112" spans="1:40" ht="12.75" customHeight="1" x14ac:dyDescent="0.25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/>
      <c r="P112" s="149"/>
      <c r="Q112" s="19" t="s">
        <v>278</v>
      </c>
      <c r="R112" s="149" t="s">
        <v>538</v>
      </c>
      <c r="S112" s="19" t="s">
        <v>278</v>
      </c>
      <c r="T112" s="149"/>
      <c r="U112" s="19" t="s">
        <v>82</v>
      </c>
      <c r="V112" s="149" t="s">
        <v>11</v>
      </c>
      <c r="W112" s="19" t="s">
        <v>276</v>
      </c>
      <c r="X112" s="149" t="s">
        <v>492</v>
      </c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/>
      <c r="AG112" s="19" t="s">
        <v>278</v>
      </c>
      <c r="AH112" s="149"/>
      <c r="AI112" s="19" t="s">
        <v>278</v>
      </c>
      <c r="AJ112" s="149" t="s">
        <v>298</v>
      </c>
      <c r="AK112" s="19" t="s">
        <v>278</v>
      </c>
      <c r="AL112" s="149" t="s">
        <v>82</v>
      </c>
      <c r="AM112" s="19"/>
      <c r="AN112" s="149"/>
    </row>
    <row r="113" spans="1:40" ht="12.75" customHeight="1" x14ac:dyDescent="0.3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/>
      <c r="P113" s="151"/>
      <c r="Q113" s="84" t="s">
        <v>276</v>
      </c>
      <c r="R113" s="151"/>
      <c r="S113" s="84" t="s">
        <v>282</v>
      </c>
      <c r="T113" s="151" t="s">
        <v>281</v>
      </c>
      <c r="U113" s="84" t="s">
        <v>282</v>
      </c>
      <c r="V113" s="151" t="s">
        <v>82</v>
      </c>
      <c r="W113" s="84" t="s">
        <v>277</v>
      </c>
      <c r="X113" s="151" t="s">
        <v>492</v>
      </c>
      <c r="Y113" s="84" t="s">
        <v>278</v>
      </c>
      <c r="Z113" s="151"/>
      <c r="AA113" s="84" t="s">
        <v>278</v>
      </c>
      <c r="AB113" s="151" t="s">
        <v>282</v>
      </c>
      <c r="AC113" s="84" t="s">
        <v>278</v>
      </c>
      <c r="AD113" s="151"/>
      <c r="AE113" s="84" t="s">
        <v>298</v>
      </c>
      <c r="AF113" s="151" t="s">
        <v>282</v>
      </c>
      <c r="AG113" s="84" t="s">
        <v>83</v>
      </c>
      <c r="AH113" s="151" t="s">
        <v>90</v>
      </c>
      <c r="AI113" s="84" t="s">
        <v>298</v>
      </c>
      <c r="AJ113" s="151" t="s">
        <v>277</v>
      </c>
      <c r="AK113" s="84" t="s">
        <v>278</v>
      </c>
      <c r="AL113" s="151"/>
      <c r="AM113" s="84"/>
      <c r="AN113" s="151"/>
    </row>
    <row r="114" spans="1:40" ht="12.75" customHeight="1" x14ac:dyDescent="0.3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/>
      <c r="P114" s="151"/>
      <c r="Q114" s="84" t="s">
        <v>276</v>
      </c>
      <c r="R114" s="151" t="s">
        <v>492</v>
      </c>
      <c r="S114" s="84" t="s">
        <v>282</v>
      </c>
      <c r="T114" s="151" t="s">
        <v>281</v>
      </c>
      <c r="U114" s="84" t="s">
        <v>282</v>
      </c>
      <c r="V114" s="151" t="s">
        <v>82</v>
      </c>
      <c r="W114" s="84" t="s">
        <v>277</v>
      </c>
      <c r="X114" s="151" t="s">
        <v>492</v>
      </c>
      <c r="Y114" s="84" t="s">
        <v>278</v>
      </c>
      <c r="Z114" s="151"/>
      <c r="AA114" s="84" t="s">
        <v>278</v>
      </c>
      <c r="AB114" s="151"/>
      <c r="AC114" s="84" t="s">
        <v>278</v>
      </c>
      <c r="AD114" s="151"/>
      <c r="AE114" s="84" t="s">
        <v>298</v>
      </c>
      <c r="AF114" s="151"/>
      <c r="AG114" s="84" t="s">
        <v>83</v>
      </c>
      <c r="AH114" s="151" t="s">
        <v>90</v>
      </c>
      <c r="AI114" s="84" t="s">
        <v>298</v>
      </c>
      <c r="AJ114" s="151" t="s">
        <v>277</v>
      </c>
      <c r="AK114" s="84" t="s">
        <v>278</v>
      </c>
      <c r="AL114" s="151" t="s">
        <v>277</v>
      </c>
      <c r="AM114" s="84"/>
      <c r="AN114" s="151"/>
    </row>
    <row r="115" spans="1:40" ht="12.75" customHeight="1" x14ac:dyDescent="0.3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/>
      <c r="P115" s="151"/>
      <c r="Q115" s="84" t="s">
        <v>277</v>
      </c>
      <c r="R115" s="151" t="s">
        <v>492</v>
      </c>
      <c r="S115" s="84" t="s">
        <v>282</v>
      </c>
      <c r="T115" s="151" t="s">
        <v>281</v>
      </c>
      <c r="U115" s="84" t="s">
        <v>282</v>
      </c>
      <c r="V115" s="151" t="s">
        <v>82</v>
      </c>
      <c r="W115" s="84" t="s">
        <v>82</v>
      </c>
      <c r="X115" s="151" t="s">
        <v>492</v>
      </c>
      <c r="Y115" s="84" t="s">
        <v>298</v>
      </c>
      <c r="Z115" s="151"/>
      <c r="AA115" s="84" t="s">
        <v>282</v>
      </c>
      <c r="AB115" s="151" t="s">
        <v>90</v>
      </c>
      <c r="AC115" s="84" t="s">
        <v>83</v>
      </c>
      <c r="AD115" s="151" t="s">
        <v>90</v>
      </c>
      <c r="AE115" s="84" t="s">
        <v>505</v>
      </c>
      <c r="AF115" s="151" t="s">
        <v>10</v>
      </c>
      <c r="AG115" s="84" t="s">
        <v>83</v>
      </c>
      <c r="AH115" s="151" t="s">
        <v>90</v>
      </c>
      <c r="AI115" s="84" t="s">
        <v>298</v>
      </c>
      <c r="AJ115" s="151" t="s">
        <v>276</v>
      </c>
      <c r="AK115" s="84" t="s">
        <v>83</v>
      </c>
      <c r="AL115" s="151" t="s">
        <v>277</v>
      </c>
      <c r="AM115" s="84"/>
      <c r="AN115" s="151"/>
    </row>
    <row r="116" spans="1:40" ht="12.75" customHeight="1" x14ac:dyDescent="0.3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/>
      <c r="P116" s="151"/>
      <c r="Q116" s="84" t="s">
        <v>277</v>
      </c>
      <c r="R116" s="151" t="s">
        <v>492</v>
      </c>
      <c r="S116" s="84" t="s">
        <v>278</v>
      </c>
      <c r="T116" s="151"/>
      <c r="U116" s="84" t="s">
        <v>277</v>
      </c>
      <c r="V116" s="151" t="s">
        <v>11</v>
      </c>
      <c r="W116" s="84" t="s">
        <v>82</v>
      </c>
      <c r="X116" s="151" t="s">
        <v>492</v>
      </c>
      <c r="Y116" s="84" t="s">
        <v>298</v>
      </c>
      <c r="Z116" s="151" t="s">
        <v>574</v>
      </c>
      <c r="AA116" s="84" t="s">
        <v>282</v>
      </c>
      <c r="AB116" s="151" t="s">
        <v>278</v>
      </c>
      <c r="AC116" s="84" t="s">
        <v>83</v>
      </c>
      <c r="AD116" s="151" t="s">
        <v>90</v>
      </c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540</v>
      </c>
      <c r="AK116" s="84" t="s">
        <v>83</v>
      </c>
      <c r="AL116" s="151" t="s">
        <v>82</v>
      </c>
      <c r="AM116" s="84"/>
      <c r="AN116" s="151"/>
    </row>
    <row r="117" spans="1:40" ht="12.75" customHeight="1" x14ac:dyDescent="0.25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82</v>
      </c>
      <c r="R117" s="155" t="s">
        <v>492</v>
      </c>
      <c r="S117" s="40" t="s">
        <v>278</v>
      </c>
      <c r="T117" s="155"/>
      <c r="U117" s="40" t="s">
        <v>277</v>
      </c>
      <c r="V117" s="155" t="s">
        <v>11</v>
      </c>
      <c r="W117" s="40" t="s">
        <v>278</v>
      </c>
      <c r="X117" s="155" t="s">
        <v>492</v>
      </c>
      <c r="Y117" s="40" t="s">
        <v>83</v>
      </c>
      <c r="Z117" s="155" t="s">
        <v>276</v>
      </c>
      <c r="AA117" s="40" t="s">
        <v>282</v>
      </c>
      <c r="AB117" s="155" t="s">
        <v>90</v>
      </c>
      <c r="AC117" s="40" t="s">
        <v>83</v>
      </c>
      <c r="AD117" s="155" t="s">
        <v>90</v>
      </c>
      <c r="AE117" s="40" t="s">
        <v>278</v>
      </c>
      <c r="AF117" s="155"/>
      <c r="AG117" s="40" t="s">
        <v>278</v>
      </c>
      <c r="AH117" s="155"/>
      <c r="AI117" s="40" t="s">
        <v>278</v>
      </c>
      <c r="AJ117" s="155" t="s">
        <v>652</v>
      </c>
      <c r="AK117" s="40" t="s">
        <v>83</v>
      </c>
      <c r="AL117" s="155" t="s">
        <v>278</v>
      </c>
      <c r="AM117" s="40"/>
      <c r="AN117" s="155"/>
    </row>
    <row r="118" spans="1:40" ht="12.75" customHeight="1" x14ac:dyDescent="0.25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/>
      <c r="P118" s="149"/>
      <c r="Q118" s="19" t="s">
        <v>82</v>
      </c>
      <c r="R118" s="149" t="s">
        <v>492</v>
      </c>
      <c r="S118" s="19" t="s">
        <v>278</v>
      </c>
      <c r="T118" s="149"/>
      <c r="U118" s="19" t="s">
        <v>278</v>
      </c>
      <c r="V118" s="149"/>
      <c r="W118" s="19" t="s">
        <v>278</v>
      </c>
      <c r="X118" s="149" t="s">
        <v>492</v>
      </c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 t="s">
        <v>276</v>
      </c>
      <c r="AG118" s="19" t="s">
        <v>278</v>
      </c>
      <c r="AH118" s="149"/>
      <c r="AI118" s="19" t="s">
        <v>278</v>
      </c>
      <c r="AJ118" s="149"/>
      <c r="AK118" s="19" t="s">
        <v>278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/>
      <c r="P119" s="149"/>
      <c r="Q119" s="19" t="s">
        <v>82</v>
      </c>
      <c r="R119" s="149" t="s">
        <v>278</v>
      </c>
      <c r="S119" s="19" t="s">
        <v>278</v>
      </c>
      <c r="T119" s="149"/>
      <c r="U119" s="19" t="s">
        <v>278</v>
      </c>
      <c r="V119" s="149"/>
      <c r="W119" s="19" t="s">
        <v>278</v>
      </c>
      <c r="X119" s="149" t="s">
        <v>492</v>
      </c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/>
      <c r="P120" s="151"/>
      <c r="Q120" s="84" t="s">
        <v>521</v>
      </c>
      <c r="R120" s="151" t="s">
        <v>504</v>
      </c>
      <c r="S120" s="84" t="s">
        <v>276</v>
      </c>
      <c r="T120" s="151" t="s">
        <v>628</v>
      </c>
      <c r="U120" s="84" t="s">
        <v>538</v>
      </c>
      <c r="V120" s="151" t="s">
        <v>284</v>
      </c>
      <c r="W120" s="84" t="s">
        <v>278</v>
      </c>
      <c r="X120" s="151" t="s">
        <v>492</v>
      </c>
      <c r="Y120" s="84" t="s">
        <v>540</v>
      </c>
      <c r="Z120" s="151" t="s">
        <v>284</v>
      </c>
      <c r="AA120" s="84" t="s">
        <v>276</v>
      </c>
      <c r="AB120" s="151"/>
      <c r="AC120" s="84" t="s">
        <v>276</v>
      </c>
      <c r="AD120" s="151" t="s">
        <v>538</v>
      </c>
      <c r="AE120" s="84" t="s">
        <v>276</v>
      </c>
      <c r="AF120" s="151"/>
      <c r="AG120" s="84" t="s">
        <v>276</v>
      </c>
      <c r="AH120" s="151"/>
      <c r="AI120" s="84" t="s">
        <v>276</v>
      </c>
      <c r="AJ120" s="151"/>
      <c r="AK120" s="84" t="s">
        <v>276</v>
      </c>
      <c r="AL120" s="151"/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/>
      <c r="P121" s="151"/>
      <c r="Q121" s="84" t="s">
        <v>655</v>
      </c>
      <c r="R121" s="151" t="s">
        <v>504</v>
      </c>
      <c r="S121" s="84" t="s">
        <v>276</v>
      </c>
      <c r="T121" s="151" t="s">
        <v>531</v>
      </c>
      <c r="U121" s="84" t="s">
        <v>276</v>
      </c>
      <c r="V121" s="151" t="s">
        <v>283</v>
      </c>
      <c r="W121" s="84" t="s">
        <v>278</v>
      </c>
      <c r="X121" s="151" t="s">
        <v>492</v>
      </c>
      <c r="Y121" s="84" t="s">
        <v>276</v>
      </c>
      <c r="Z121" s="151"/>
      <c r="AA121" s="84" t="s">
        <v>276</v>
      </c>
      <c r="AB121" s="151"/>
      <c r="AC121" s="84" t="s">
        <v>276</v>
      </c>
      <c r="AD121" s="151" t="s">
        <v>277</v>
      </c>
      <c r="AE121" s="84" t="s">
        <v>276</v>
      </c>
      <c r="AF121" s="151"/>
      <c r="AG121" s="84" t="s">
        <v>276</v>
      </c>
      <c r="AH121" s="151"/>
      <c r="AI121" s="84" t="s">
        <v>276</v>
      </c>
      <c r="AJ121" s="151"/>
      <c r="AK121" s="84" t="s">
        <v>276</v>
      </c>
      <c r="AL121" s="151"/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/>
      <c r="P122" s="151"/>
      <c r="Q122" s="84" t="s">
        <v>276</v>
      </c>
      <c r="R122" s="151" t="s">
        <v>278</v>
      </c>
      <c r="S122" s="84" t="s">
        <v>277</v>
      </c>
      <c r="T122" s="151" t="s">
        <v>276</v>
      </c>
      <c r="U122" s="84" t="s">
        <v>277</v>
      </c>
      <c r="V122" s="151"/>
      <c r="W122" s="84" t="s">
        <v>282</v>
      </c>
      <c r="X122" s="151" t="s">
        <v>492</v>
      </c>
      <c r="Y122" s="84" t="s">
        <v>277</v>
      </c>
      <c r="Z122" s="151"/>
      <c r="AA122" s="84" t="s">
        <v>277</v>
      </c>
      <c r="AB122" s="151"/>
      <c r="AC122" s="84" t="s">
        <v>277</v>
      </c>
      <c r="AD122" s="151"/>
      <c r="AE122" s="84" t="s">
        <v>277</v>
      </c>
      <c r="AF122" s="151" t="s">
        <v>499</v>
      </c>
      <c r="AG122" s="84" t="s">
        <v>277</v>
      </c>
      <c r="AH122" s="151"/>
      <c r="AI122" s="84" t="s">
        <v>277</v>
      </c>
      <c r="AJ122" s="151"/>
      <c r="AK122" s="84" t="s">
        <v>277</v>
      </c>
      <c r="AL122" s="151"/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/>
      <c r="P123" s="151"/>
      <c r="Q123" s="84" t="s">
        <v>276</v>
      </c>
      <c r="R123" s="151"/>
      <c r="S123" s="84" t="s">
        <v>277</v>
      </c>
      <c r="T123" s="151" t="s">
        <v>293</v>
      </c>
      <c r="U123" s="84" t="s">
        <v>277</v>
      </c>
      <c r="V123" s="151"/>
      <c r="W123" s="84" t="s">
        <v>282</v>
      </c>
      <c r="X123" s="151" t="s">
        <v>492</v>
      </c>
      <c r="Y123" s="84" t="s">
        <v>277</v>
      </c>
      <c r="Z123" s="151" t="s">
        <v>283</v>
      </c>
      <c r="AA123" s="84" t="s">
        <v>277</v>
      </c>
      <c r="AB123" s="151"/>
      <c r="AC123" s="84" t="s">
        <v>277</v>
      </c>
      <c r="AD123" s="151"/>
      <c r="AE123" s="84" t="s">
        <v>277</v>
      </c>
      <c r="AF123" s="151" t="s">
        <v>492</v>
      </c>
      <c r="AG123" s="84" t="s">
        <v>277</v>
      </c>
      <c r="AH123" s="151"/>
      <c r="AI123" s="84" t="s">
        <v>277</v>
      </c>
      <c r="AJ123" s="151"/>
      <c r="AK123" s="84" t="s">
        <v>277</v>
      </c>
      <c r="AL123" s="151" t="s">
        <v>502</v>
      </c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/>
      <c r="P124" s="151"/>
      <c r="Q124" s="84" t="s">
        <v>277</v>
      </c>
      <c r="R124" s="151" t="s">
        <v>276</v>
      </c>
      <c r="S124" s="84" t="s">
        <v>82</v>
      </c>
      <c r="T124" s="151"/>
      <c r="U124" s="84" t="s">
        <v>82</v>
      </c>
      <c r="V124" s="151" t="s">
        <v>85</v>
      </c>
      <c r="W124" s="84" t="s">
        <v>282</v>
      </c>
      <c r="X124" s="151" t="s">
        <v>492</v>
      </c>
      <c r="Y124" s="84" t="s">
        <v>82</v>
      </c>
      <c r="Z124" s="151"/>
      <c r="AA124" s="84" t="s">
        <v>82</v>
      </c>
      <c r="AB124" s="151"/>
      <c r="AC124" s="84" t="s">
        <v>82</v>
      </c>
      <c r="AD124" s="151"/>
      <c r="AE124" s="84" t="s">
        <v>580</v>
      </c>
      <c r="AF124" s="151" t="s">
        <v>284</v>
      </c>
      <c r="AG124" s="84" t="s">
        <v>82</v>
      </c>
      <c r="AH124" s="151"/>
      <c r="AI124" s="84" t="s">
        <v>82</v>
      </c>
      <c r="AJ124" s="151" t="s">
        <v>630</v>
      </c>
      <c r="AK124" s="84" t="s">
        <v>82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/>
      <c r="P125" s="149"/>
      <c r="Q125" s="19" t="s">
        <v>277</v>
      </c>
      <c r="R125" s="149"/>
      <c r="S125" s="19" t="s">
        <v>82</v>
      </c>
      <c r="T125" s="149"/>
      <c r="U125" s="19" t="s">
        <v>82</v>
      </c>
      <c r="V125" s="149" t="s">
        <v>22</v>
      </c>
      <c r="W125" s="19" t="s">
        <v>278</v>
      </c>
      <c r="X125" s="149" t="s">
        <v>492</v>
      </c>
      <c r="Y125" s="19" t="s">
        <v>82</v>
      </c>
      <c r="Z125" s="149"/>
      <c r="AA125" s="19" t="s">
        <v>82</v>
      </c>
      <c r="AB125" s="149"/>
      <c r="AC125" s="19" t="s">
        <v>82</v>
      </c>
      <c r="AD125" s="149"/>
      <c r="AE125" s="19" t="s">
        <v>82</v>
      </c>
      <c r="AF125" s="149"/>
      <c r="AG125" s="19" t="s">
        <v>82</v>
      </c>
      <c r="AH125" s="149"/>
      <c r="AI125" s="19" t="s">
        <v>82</v>
      </c>
      <c r="AJ125" s="149" t="s">
        <v>630</v>
      </c>
      <c r="AK125" s="19" t="s">
        <v>82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/>
      <c r="P126" s="149"/>
      <c r="Q126" s="19" t="s">
        <v>277</v>
      </c>
      <c r="R126" s="149" t="s">
        <v>86</v>
      </c>
      <c r="S126" s="19" t="s">
        <v>82</v>
      </c>
      <c r="T126" s="149"/>
      <c r="U126" s="19" t="s">
        <v>82</v>
      </c>
      <c r="V126" s="149" t="s">
        <v>22</v>
      </c>
      <c r="W126" s="19" t="s">
        <v>278</v>
      </c>
      <c r="X126" s="149" t="s">
        <v>492</v>
      </c>
      <c r="Y126" s="19" t="s">
        <v>82</v>
      </c>
      <c r="Z126" s="149"/>
      <c r="AA126" s="19" t="s">
        <v>82</v>
      </c>
      <c r="AB126" s="149"/>
      <c r="AC126" s="19" t="s">
        <v>82</v>
      </c>
      <c r="AD126" s="149"/>
      <c r="AE126" s="19" t="s">
        <v>82</v>
      </c>
      <c r="AF126" s="149" t="s">
        <v>20</v>
      </c>
      <c r="AG126" s="19" t="s">
        <v>82</v>
      </c>
      <c r="AH126" s="149"/>
      <c r="AI126" s="19" t="s">
        <v>82</v>
      </c>
      <c r="AJ126" s="149" t="s">
        <v>630</v>
      </c>
      <c r="AK126" s="19" t="s">
        <v>82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/>
      <c r="P127" s="151"/>
      <c r="Q127" s="84" t="s">
        <v>82</v>
      </c>
      <c r="R127" s="151"/>
      <c r="S127" s="84" t="s">
        <v>278</v>
      </c>
      <c r="T127" s="151"/>
      <c r="U127" s="84" t="s">
        <v>278</v>
      </c>
      <c r="V127" s="151"/>
      <c r="W127" s="84" t="s">
        <v>276</v>
      </c>
      <c r="X127" s="151" t="s">
        <v>492</v>
      </c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278</v>
      </c>
      <c r="AJ127" s="151"/>
      <c r="AK127" s="84" t="s">
        <v>278</v>
      </c>
      <c r="AL127" s="151"/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/>
      <c r="P128" s="151"/>
      <c r="Q128" s="84" t="s">
        <v>82</v>
      </c>
      <c r="R128" s="151" t="s">
        <v>86</v>
      </c>
      <c r="S128" s="84" t="s">
        <v>278</v>
      </c>
      <c r="T128" s="151"/>
      <c r="U128" s="84" t="s">
        <v>278</v>
      </c>
      <c r="V128" s="151"/>
      <c r="W128" s="84" t="s">
        <v>276</v>
      </c>
      <c r="X128" s="151" t="s">
        <v>492</v>
      </c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 t="s">
        <v>284</v>
      </c>
      <c r="AG128" s="84" t="s">
        <v>278</v>
      </c>
      <c r="AH128" s="151"/>
      <c r="AI128" s="84" t="s">
        <v>278</v>
      </c>
      <c r="AJ128" s="151"/>
      <c r="AK128" s="84" t="s">
        <v>278</v>
      </c>
      <c r="AL128" s="151"/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/>
      <c r="P129" s="151"/>
      <c r="Q129" s="84" t="s">
        <v>278</v>
      </c>
      <c r="R129" s="151"/>
      <c r="S129" s="84" t="s">
        <v>276</v>
      </c>
      <c r="T129" s="151" t="s">
        <v>468</v>
      </c>
      <c r="U129" s="84" t="s">
        <v>276</v>
      </c>
      <c r="V129" s="151" t="s">
        <v>498</v>
      </c>
      <c r="W129" s="84" t="s">
        <v>277</v>
      </c>
      <c r="X129" s="151" t="s">
        <v>492</v>
      </c>
      <c r="Y129" s="84" t="s">
        <v>276</v>
      </c>
      <c r="Z129" s="151"/>
      <c r="AA129" s="84" t="s">
        <v>276</v>
      </c>
      <c r="AB129" s="151"/>
      <c r="AC129" s="84" t="s">
        <v>276</v>
      </c>
      <c r="AD129" s="151"/>
      <c r="AE129" s="84" t="s">
        <v>276</v>
      </c>
      <c r="AF129" s="151" t="s">
        <v>499</v>
      </c>
      <c r="AG129" s="84" t="s">
        <v>540</v>
      </c>
      <c r="AH129" s="151" t="s">
        <v>284</v>
      </c>
      <c r="AI129" s="84" t="s">
        <v>276</v>
      </c>
      <c r="AJ129" s="151"/>
      <c r="AK129" s="84" t="s">
        <v>276</v>
      </c>
      <c r="AL129" s="151"/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/>
      <c r="P130" s="153"/>
      <c r="Q130" s="88" t="s">
        <v>278</v>
      </c>
      <c r="R130" s="153"/>
      <c r="S130" s="88" t="s">
        <v>276</v>
      </c>
      <c r="T130" s="153" t="s">
        <v>279</v>
      </c>
      <c r="U130" s="88" t="s">
        <v>276</v>
      </c>
      <c r="V130" s="153" t="s">
        <v>431</v>
      </c>
      <c r="W130" s="88" t="s">
        <v>277</v>
      </c>
      <c r="X130" s="153" t="s">
        <v>492</v>
      </c>
      <c r="Y130" s="88" t="s">
        <v>608</v>
      </c>
      <c r="Z130" s="153" t="s">
        <v>285</v>
      </c>
      <c r="AA130" s="88" t="s">
        <v>276</v>
      </c>
      <c r="AB130" s="153" t="s">
        <v>85</v>
      </c>
      <c r="AC130" s="88" t="s">
        <v>276</v>
      </c>
      <c r="AD130" s="153"/>
      <c r="AE130" s="88" t="s">
        <v>276</v>
      </c>
      <c r="AF130" s="153"/>
      <c r="AG130" s="88" t="s">
        <v>276</v>
      </c>
      <c r="AH130" s="153"/>
      <c r="AI130" s="88" t="s">
        <v>506</v>
      </c>
      <c r="AJ130" s="153" t="s">
        <v>608</v>
      </c>
      <c r="AK130" s="88" t="s">
        <v>276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/>
      <c r="P131" s="156"/>
      <c r="Q131" s="87" t="s">
        <v>276</v>
      </c>
      <c r="R131" s="156"/>
      <c r="S131" s="87" t="s">
        <v>277</v>
      </c>
      <c r="T131" s="156" t="s">
        <v>468</v>
      </c>
      <c r="U131" s="87" t="s">
        <v>277</v>
      </c>
      <c r="V131" s="156" t="s">
        <v>296</v>
      </c>
      <c r="W131" s="87" t="s">
        <v>82</v>
      </c>
      <c r="X131" s="156" t="s">
        <v>492</v>
      </c>
      <c r="Y131" s="87" t="s">
        <v>277</v>
      </c>
      <c r="Z131" s="156"/>
      <c r="AA131" s="87" t="s">
        <v>277</v>
      </c>
      <c r="AB131" s="156"/>
      <c r="AC131" s="87" t="s">
        <v>277</v>
      </c>
      <c r="AD131" s="156"/>
      <c r="AE131" s="87" t="s">
        <v>277</v>
      </c>
      <c r="AF131" s="156" t="s">
        <v>88</v>
      </c>
      <c r="AG131" s="87" t="s">
        <v>277</v>
      </c>
      <c r="AH131" s="156"/>
      <c r="AI131" s="87" t="s">
        <v>277</v>
      </c>
      <c r="AJ131" s="156" t="s">
        <v>630</v>
      </c>
      <c r="AK131" s="87" t="s">
        <v>277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/>
      <c r="P132" s="147"/>
      <c r="Q132" s="86" t="s">
        <v>276</v>
      </c>
      <c r="R132" s="147"/>
      <c r="S132" s="86" t="s">
        <v>277</v>
      </c>
      <c r="T132" s="147" t="s">
        <v>294</v>
      </c>
      <c r="U132" s="86" t="s">
        <v>277</v>
      </c>
      <c r="V132" s="147" t="s">
        <v>498</v>
      </c>
      <c r="W132" s="86" t="s">
        <v>82</v>
      </c>
      <c r="X132" s="147" t="s">
        <v>492</v>
      </c>
      <c r="Y132" s="86" t="s">
        <v>277</v>
      </c>
      <c r="Z132" s="147"/>
      <c r="AA132" s="86" t="s">
        <v>277</v>
      </c>
      <c r="AB132" s="147"/>
      <c r="AC132" s="86" t="s">
        <v>277</v>
      </c>
      <c r="AD132" s="147"/>
      <c r="AE132" s="86" t="s">
        <v>277</v>
      </c>
      <c r="AF132" s="147"/>
      <c r="AG132" s="86" t="s">
        <v>277</v>
      </c>
      <c r="AH132" s="147" t="s">
        <v>85</v>
      </c>
      <c r="AI132" s="86" t="s">
        <v>277</v>
      </c>
      <c r="AJ132" s="147"/>
      <c r="AK132" s="86" t="s">
        <v>277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/>
      <c r="P133" s="149"/>
      <c r="Q133" s="19" t="s">
        <v>276</v>
      </c>
      <c r="R133" s="149" t="s">
        <v>522</v>
      </c>
      <c r="S133" s="19" t="s">
        <v>277</v>
      </c>
      <c r="T133" s="149" t="s">
        <v>468</v>
      </c>
      <c r="U133" s="19" t="s">
        <v>277</v>
      </c>
      <c r="V133" s="149" t="s">
        <v>498</v>
      </c>
      <c r="W133" s="19" t="s">
        <v>82</v>
      </c>
      <c r="X133" s="149" t="s">
        <v>492</v>
      </c>
      <c r="Y133" s="19" t="s">
        <v>277</v>
      </c>
      <c r="Z133" s="149"/>
      <c r="AA133" s="19" t="s">
        <v>277</v>
      </c>
      <c r="AB133" s="149"/>
      <c r="AC133" s="19" t="s">
        <v>277</v>
      </c>
      <c r="AD133" s="149"/>
      <c r="AE133" s="19" t="s">
        <v>277</v>
      </c>
      <c r="AF133" s="149"/>
      <c r="AG133" s="19" t="s">
        <v>277</v>
      </c>
      <c r="AH133" s="149"/>
      <c r="AI133" s="19" t="s">
        <v>277</v>
      </c>
      <c r="AJ133" s="149" t="s">
        <v>88</v>
      </c>
      <c r="AK133" s="19" t="s">
        <v>277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/>
      <c r="P134" s="148"/>
      <c r="Q134" s="85" t="s">
        <v>277</v>
      </c>
      <c r="R134" s="148"/>
      <c r="S134" s="85" t="s">
        <v>82</v>
      </c>
      <c r="T134" s="148" t="s">
        <v>468</v>
      </c>
      <c r="U134" s="85" t="s">
        <v>82</v>
      </c>
      <c r="V134" s="148" t="s">
        <v>498</v>
      </c>
      <c r="W134" s="85" t="s">
        <v>278</v>
      </c>
      <c r="X134" s="148" t="s">
        <v>492</v>
      </c>
      <c r="Y134" s="85" t="s">
        <v>277</v>
      </c>
      <c r="Z134" s="148" t="s">
        <v>296</v>
      </c>
      <c r="AA134" s="85" t="s">
        <v>82</v>
      </c>
      <c r="AB134" s="148" t="s">
        <v>276</v>
      </c>
      <c r="AC134" s="85" t="s">
        <v>82</v>
      </c>
      <c r="AD134" s="148" t="s">
        <v>539</v>
      </c>
      <c r="AE134" s="85" t="s">
        <v>82</v>
      </c>
      <c r="AF134" s="148" t="s">
        <v>502</v>
      </c>
      <c r="AG134" s="85" t="s">
        <v>82</v>
      </c>
      <c r="AH134" s="148"/>
      <c r="AI134" s="85" t="s">
        <v>82</v>
      </c>
      <c r="AJ134" s="148" t="s">
        <v>539</v>
      </c>
      <c r="AK134" s="85" t="s">
        <v>82</v>
      </c>
      <c r="AL134" s="148" t="s">
        <v>87</v>
      </c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/>
      <c r="P135" s="154"/>
      <c r="Q135" s="37" t="s">
        <v>277</v>
      </c>
      <c r="R135" s="154"/>
      <c r="S135" s="37" t="s">
        <v>82</v>
      </c>
      <c r="T135" s="154" t="s">
        <v>468</v>
      </c>
      <c r="U135" s="37" t="s">
        <v>82</v>
      </c>
      <c r="V135" s="154" t="s">
        <v>498</v>
      </c>
      <c r="W135" s="37" t="s">
        <v>278</v>
      </c>
      <c r="X135" s="154" t="s">
        <v>492</v>
      </c>
      <c r="Y135" s="37" t="s">
        <v>277</v>
      </c>
      <c r="Z135" s="154" t="s">
        <v>500</v>
      </c>
      <c r="AA135" s="37" t="s">
        <v>82</v>
      </c>
      <c r="AB135" s="154" t="s">
        <v>276</v>
      </c>
      <c r="AC135" s="37" t="s">
        <v>82</v>
      </c>
      <c r="AD135" s="154" t="s">
        <v>277</v>
      </c>
      <c r="AE135" s="37" t="s">
        <v>82</v>
      </c>
      <c r="AF135" s="154" t="s">
        <v>502</v>
      </c>
      <c r="AG135" s="37" t="s">
        <v>82</v>
      </c>
      <c r="AH135" s="154"/>
      <c r="AI135" s="37" t="s">
        <v>82</v>
      </c>
      <c r="AJ135" s="154"/>
      <c r="AK135" s="37" t="s">
        <v>82</v>
      </c>
      <c r="AL135" s="154" t="s">
        <v>89</v>
      </c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/>
      <c r="P136" s="154"/>
      <c r="Q136" s="37" t="s">
        <v>82</v>
      </c>
      <c r="R136" s="154"/>
      <c r="S136" s="37" t="s">
        <v>278</v>
      </c>
      <c r="T136" s="154"/>
      <c r="U136" s="37" t="s">
        <v>278</v>
      </c>
      <c r="V136" s="154"/>
      <c r="W136" s="37" t="s">
        <v>276</v>
      </c>
      <c r="X136" s="154" t="s">
        <v>492</v>
      </c>
      <c r="Y136" s="37" t="s">
        <v>278</v>
      </c>
      <c r="Z136" s="154"/>
      <c r="AA136" s="37" t="s">
        <v>278</v>
      </c>
      <c r="AB136" s="154"/>
      <c r="AC136" s="37" t="s">
        <v>278</v>
      </c>
      <c r="AD136" s="154"/>
      <c r="AE136" s="37" t="s">
        <v>278</v>
      </c>
      <c r="AF136" s="154"/>
      <c r="AG136" s="37" t="s">
        <v>278</v>
      </c>
      <c r="AH136" s="154"/>
      <c r="AI136" s="37" t="s">
        <v>278</v>
      </c>
      <c r="AJ136" s="154"/>
      <c r="AK136" s="37" t="s">
        <v>278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/>
      <c r="P137" s="148"/>
      <c r="Q137" s="85" t="s">
        <v>82</v>
      </c>
      <c r="R137" s="148"/>
      <c r="S137" s="85" t="s">
        <v>278</v>
      </c>
      <c r="T137" s="148"/>
      <c r="U137" s="85" t="s">
        <v>278</v>
      </c>
      <c r="V137" s="148"/>
      <c r="W137" s="85" t="s">
        <v>276</v>
      </c>
      <c r="X137" s="148" t="s">
        <v>492</v>
      </c>
      <c r="Y137" s="85" t="s">
        <v>278</v>
      </c>
      <c r="Z137" s="148"/>
      <c r="AA137" s="85" t="s">
        <v>278</v>
      </c>
      <c r="AB137" s="148"/>
      <c r="AC137" s="85" t="s">
        <v>278</v>
      </c>
      <c r="AD137" s="148"/>
      <c r="AE137" s="85" t="s">
        <v>278</v>
      </c>
      <c r="AF137" s="148"/>
      <c r="AG137" s="85" t="s">
        <v>278</v>
      </c>
      <c r="AH137" s="148"/>
      <c r="AI137" s="85" t="s">
        <v>278</v>
      </c>
      <c r="AJ137" s="148"/>
      <c r="AK137" s="85" t="s">
        <v>278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/>
      <c r="P138" s="154"/>
      <c r="Q138" s="37" t="s">
        <v>278</v>
      </c>
      <c r="R138" s="154"/>
      <c r="S138" s="37" t="s">
        <v>276</v>
      </c>
      <c r="T138" s="154" t="s">
        <v>492</v>
      </c>
      <c r="U138" s="37" t="s">
        <v>276</v>
      </c>
      <c r="V138" s="154" t="s">
        <v>498</v>
      </c>
      <c r="W138" s="37" t="s">
        <v>277</v>
      </c>
      <c r="X138" s="154" t="s">
        <v>492</v>
      </c>
      <c r="Y138" s="37" t="s">
        <v>276</v>
      </c>
      <c r="Z138" s="154"/>
      <c r="AA138" s="37" t="s">
        <v>276</v>
      </c>
      <c r="AB138" s="154"/>
      <c r="AC138" s="37" t="s">
        <v>276</v>
      </c>
      <c r="AD138" s="154" t="s">
        <v>630</v>
      </c>
      <c r="AE138" s="37" t="s">
        <v>276</v>
      </c>
      <c r="AF138" s="154" t="s">
        <v>86</v>
      </c>
      <c r="AG138" s="37" t="s">
        <v>276</v>
      </c>
      <c r="AH138" s="154"/>
      <c r="AI138" s="37" t="s">
        <v>276</v>
      </c>
      <c r="AJ138" s="154"/>
      <c r="AK138" s="37" t="s">
        <v>276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/>
      <c r="P139" s="147"/>
      <c r="Q139" s="86" t="s">
        <v>278</v>
      </c>
      <c r="R139" s="147"/>
      <c r="S139" s="86" t="s">
        <v>276</v>
      </c>
      <c r="T139" s="147" t="s">
        <v>492</v>
      </c>
      <c r="U139" s="86" t="s">
        <v>276</v>
      </c>
      <c r="V139" s="147" t="s">
        <v>10</v>
      </c>
      <c r="W139" s="86" t="s">
        <v>277</v>
      </c>
      <c r="X139" s="147" t="s">
        <v>492</v>
      </c>
      <c r="Y139" s="86" t="s">
        <v>276</v>
      </c>
      <c r="Z139" s="147" t="s">
        <v>277</v>
      </c>
      <c r="AA139" s="86" t="s">
        <v>276</v>
      </c>
      <c r="AB139" s="147"/>
      <c r="AC139" s="86" t="s">
        <v>276</v>
      </c>
      <c r="AD139" s="147"/>
      <c r="AE139" s="86" t="s">
        <v>276</v>
      </c>
      <c r="AF139" s="147" t="s">
        <v>18</v>
      </c>
      <c r="AG139" s="86" t="s">
        <v>276</v>
      </c>
      <c r="AH139" s="147"/>
      <c r="AI139" s="86" t="s">
        <v>276</v>
      </c>
      <c r="AJ139" s="147"/>
      <c r="AK139" s="86" t="s">
        <v>276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/>
      <c r="P140" s="149"/>
      <c r="Q140" s="19" t="s">
        <v>278</v>
      </c>
      <c r="R140" s="149"/>
      <c r="S140" s="19" t="s">
        <v>276</v>
      </c>
      <c r="T140" s="149" t="s">
        <v>492</v>
      </c>
      <c r="U140" s="19" t="s">
        <v>276</v>
      </c>
      <c r="V140" s="149"/>
      <c r="W140" s="19" t="s">
        <v>277</v>
      </c>
      <c r="X140" s="149" t="s">
        <v>492</v>
      </c>
      <c r="Y140" s="19" t="s">
        <v>276</v>
      </c>
      <c r="Z140" s="149" t="s">
        <v>277</v>
      </c>
      <c r="AA140" s="19" t="s">
        <v>276</v>
      </c>
      <c r="AB140" s="149"/>
      <c r="AC140" s="19" t="s">
        <v>276</v>
      </c>
      <c r="AD140" s="149"/>
      <c r="AE140" s="19" t="s">
        <v>276</v>
      </c>
      <c r="AF140" s="149"/>
      <c r="AG140" s="19" t="s">
        <v>276</v>
      </c>
      <c r="AH140" s="149"/>
      <c r="AI140" s="19" t="s">
        <v>276</v>
      </c>
      <c r="AJ140" s="149"/>
      <c r="AK140" s="19" t="s">
        <v>276</v>
      </c>
      <c r="AL140" s="149"/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/>
      <c r="P141" s="148"/>
      <c r="Q141" s="85" t="s">
        <v>278</v>
      </c>
      <c r="R141" s="148"/>
      <c r="S141" s="85" t="s">
        <v>277</v>
      </c>
      <c r="T141" s="148" t="s">
        <v>88</v>
      </c>
      <c r="U141" s="85" t="s">
        <v>277</v>
      </c>
      <c r="V141" s="148" t="s">
        <v>498</v>
      </c>
      <c r="W141" s="85" t="s">
        <v>82</v>
      </c>
      <c r="X141" s="148" t="s">
        <v>492</v>
      </c>
      <c r="Y141" s="85" t="s">
        <v>277</v>
      </c>
      <c r="Z141" s="148"/>
      <c r="AA141" s="85" t="s">
        <v>277</v>
      </c>
      <c r="AB141" s="148"/>
      <c r="AC141" s="85" t="s">
        <v>277</v>
      </c>
      <c r="AD141" s="148"/>
      <c r="AE141" s="85" t="s">
        <v>277</v>
      </c>
      <c r="AF141" s="148" t="s">
        <v>499</v>
      </c>
      <c r="AG141" s="85" t="s">
        <v>277</v>
      </c>
      <c r="AH141" s="148"/>
      <c r="AI141" s="85" t="s">
        <v>277</v>
      </c>
      <c r="AJ141" s="148" t="s">
        <v>522</v>
      </c>
      <c r="AK141" s="85" t="s">
        <v>277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/>
      <c r="P142" s="154"/>
      <c r="Q142" s="37" t="s">
        <v>278</v>
      </c>
      <c r="R142" s="154"/>
      <c r="S142" s="37" t="s">
        <v>277</v>
      </c>
      <c r="T142" s="154" t="s">
        <v>468</v>
      </c>
      <c r="U142" s="37" t="s">
        <v>277</v>
      </c>
      <c r="V142" s="154" t="s">
        <v>499</v>
      </c>
      <c r="W142" s="37" t="s">
        <v>82</v>
      </c>
      <c r="X142" s="154" t="s">
        <v>492</v>
      </c>
      <c r="Y142" s="37" t="s">
        <v>277</v>
      </c>
      <c r="Z142" s="154"/>
      <c r="AA142" s="37" t="s">
        <v>277</v>
      </c>
      <c r="AB142" s="154" t="s">
        <v>492</v>
      </c>
      <c r="AC142" s="37" t="s">
        <v>277</v>
      </c>
      <c r="AD142" s="154"/>
      <c r="AE142" s="37" t="s">
        <v>277</v>
      </c>
      <c r="AF142" s="154"/>
      <c r="AG142" s="37" t="s">
        <v>277</v>
      </c>
      <c r="AH142" s="154"/>
      <c r="AI142" s="37" t="s">
        <v>277</v>
      </c>
      <c r="AJ142" s="154" t="s">
        <v>506</v>
      </c>
      <c r="AK142" s="37" t="s">
        <v>277</v>
      </c>
      <c r="AL142" s="154"/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/>
      <c r="P143" s="154"/>
      <c r="Q143" s="37" t="s">
        <v>83</v>
      </c>
      <c r="R143" s="154" t="s">
        <v>88</v>
      </c>
      <c r="S143" s="37" t="s">
        <v>82</v>
      </c>
      <c r="T143" s="154" t="s">
        <v>468</v>
      </c>
      <c r="U143" s="37" t="s">
        <v>82</v>
      </c>
      <c r="V143" s="154" t="s">
        <v>498</v>
      </c>
      <c r="W143" s="37" t="s">
        <v>278</v>
      </c>
      <c r="X143" s="154" t="s">
        <v>492</v>
      </c>
      <c r="Y143" s="37" t="s">
        <v>82</v>
      </c>
      <c r="Z143" s="154"/>
      <c r="AA143" s="37" t="s">
        <v>82</v>
      </c>
      <c r="AB143" s="154" t="s">
        <v>276</v>
      </c>
      <c r="AC143" s="37" t="s">
        <v>82</v>
      </c>
      <c r="AD143" s="154"/>
      <c r="AE143" s="37" t="s">
        <v>82</v>
      </c>
      <c r="AF143" s="154" t="s">
        <v>85</v>
      </c>
      <c r="AG143" s="37" t="s">
        <v>82</v>
      </c>
      <c r="AH143" s="154"/>
      <c r="AI143" s="37" t="s">
        <v>82</v>
      </c>
      <c r="AJ143" s="154" t="s">
        <v>85</v>
      </c>
      <c r="AK143" s="37" t="s">
        <v>82</v>
      </c>
      <c r="AL143" s="154"/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/>
      <c r="P144" s="245"/>
      <c r="Q144" s="238" t="s">
        <v>83</v>
      </c>
      <c r="R144" s="245" t="s">
        <v>298</v>
      </c>
      <c r="S144" s="238" t="s">
        <v>82</v>
      </c>
      <c r="T144" s="245" t="s">
        <v>468</v>
      </c>
      <c r="U144" s="238" t="s">
        <v>82</v>
      </c>
      <c r="V144" s="245" t="s">
        <v>498</v>
      </c>
      <c r="W144" s="238" t="s">
        <v>278</v>
      </c>
      <c r="X144" s="245" t="s">
        <v>492</v>
      </c>
      <c r="Y144" s="238" t="s">
        <v>82</v>
      </c>
      <c r="Z144" s="245" t="s">
        <v>22</v>
      </c>
      <c r="AA144" s="238" t="s">
        <v>276</v>
      </c>
      <c r="AB144" s="245" t="s">
        <v>287</v>
      </c>
      <c r="AC144" s="238" t="s">
        <v>82</v>
      </c>
      <c r="AD144" s="245"/>
      <c r="AE144" s="238" t="s">
        <v>82</v>
      </c>
      <c r="AF144" s="245" t="s">
        <v>85</v>
      </c>
      <c r="AG144" s="238" t="s">
        <v>82</v>
      </c>
      <c r="AH144" s="245"/>
      <c r="AI144" s="238" t="s">
        <v>82</v>
      </c>
      <c r="AJ144" s="245"/>
      <c r="AK144" s="238" t="s">
        <v>82</v>
      </c>
      <c r="AL144" s="245" t="s">
        <v>502</v>
      </c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/>
      <c r="P145" s="154"/>
      <c r="Q145" s="37" t="s">
        <v>83</v>
      </c>
      <c r="R145" s="154" t="s">
        <v>85</v>
      </c>
      <c r="S145" s="37" t="s">
        <v>278</v>
      </c>
      <c r="T145" s="154"/>
      <c r="U145" s="37" t="s">
        <v>278</v>
      </c>
      <c r="V145" s="154"/>
      <c r="W145" s="37" t="s">
        <v>276</v>
      </c>
      <c r="X145" s="154" t="s">
        <v>492</v>
      </c>
      <c r="Y145" s="37" t="s">
        <v>278</v>
      </c>
      <c r="Z145" s="154"/>
      <c r="AA145" s="37" t="s">
        <v>278</v>
      </c>
      <c r="AB145" s="154"/>
      <c r="AC145" s="37" t="s">
        <v>278</v>
      </c>
      <c r="AD145" s="154"/>
      <c r="AE145" s="37" t="s">
        <v>278</v>
      </c>
      <c r="AF145" s="154"/>
      <c r="AG145" s="37" t="s">
        <v>278</v>
      </c>
      <c r="AH145" s="154"/>
      <c r="AI145" s="37" t="s">
        <v>278</v>
      </c>
      <c r="AJ145" s="154"/>
      <c r="AK145" s="37" t="s">
        <v>278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/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276</v>
      </c>
      <c r="X146" s="149" t="s">
        <v>492</v>
      </c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/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/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276</v>
      </c>
      <c r="X147" s="149" t="s">
        <v>492</v>
      </c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/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/>
      <c r="P148" s="148"/>
      <c r="Q148" s="85" t="s">
        <v>276</v>
      </c>
      <c r="R148" s="148" t="s">
        <v>85</v>
      </c>
      <c r="S148" s="85" t="s">
        <v>278</v>
      </c>
      <c r="T148" s="148"/>
      <c r="U148" s="85" t="s">
        <v>278</v>
      </c>
      <c r="V148" s="148"/>
      <c r="W148" s="85" t="s">
        <v>277</v>
      </c>
      <c r="X148" s="148" t="s">
        <v>492</v>
      </c>
      <c r="Y148" s="85" t="s">
        <v>83</v>
      </c>
      <c r="Z148" s="148" t="s">
        <v>85</v>
      </c>
      <c r="AA148" s="85" t="s">
        <v>282</v>
      </c>
      <c r="AB148" s="148" t="s">
        <v>90</v>
      </c>
      <c r="AC148" s="85" t="s">
        <v>83</v>
      </c>
      <c r="AD148" s="148" t="s">
        <v>90</v>
      </c>
      <c r="AE148" s="85" t="s">
        <v>278</v>
      </c>
      <c r="AF148" s="148" t="s">
        <v>298</v>
      </c>
      <c r="AG148" s="85" t="s">
        <v>278</v>
      </c>
      <c r="AH148" s="148"/>
      <c r="AI148" s="85" t="s">
        <v>278</v>
      </c>
      <c r="AJ148" s="148"/>
      <c r="AK148" s="85" t="s">
        <v>83</v>
      </c>
      <c r="AL148" s="148" t="s">
        <v>85</v>
      </c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/>
      <c r="P149" s="148"/>
      <c r="Q149" s="85" t="s">
        <v>276</v>
      </c>
      <c r="R149" s="148"/>
      <c r="S149" s="85" t="s">
        <v>278</v>
      </c>
      <c r="T149" s="148"/>
      <c r="U149" s="85" t="s">
        <v>278</v>
      </c>
      <c r="V149" s="148"/>
      <c r="W149" s="85" t="s">
        <v>277</v>
      </c>
      <c r="X149" s="148" t="s">
        <v>492</v>
      </c>
      <c r="Y149" s="85" t="s">
        <v>83</v>
      </c>
      <c r="Z149" s="148" t="s">
        <v>85</v>
      </c>
      <c r="AA149" s="85" t="s">
        <v>282</v>
      </c>
      <c r="AB149" s="148" t="s">
        <v>90</v>
      </c>
      <c r="AC149" s="85" t="s">
        <v>83</v>
      </c>
      <c r="AD149" s="148" t="s">
        <v>90</v>
      </c>
      <c r="AE149" s="85" t="s">
        <v>277</v>
      </c>
      <c r="AF149" s="148" t="s">
        <v>11</v>
      </c>
      <c r="AG149" s="85" t="s">
        <v>278</v>
      </c>
      <c r="AH149" s="148"/>
      <c r="AI149" s="85" t="s">
        <v>278</v>
      </c>
      <c r="AJ149" s="148"/>
      <c r="AK149" s="85" t="s">
        <v>83</v>
      </c>
      <c r="AL149" s="148" t="s">
        <v>85</v>
      </c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/>
      <c r="P150" s="148"/>
      <c r="Q150" s="85" t="s">
        <v>277</v>
      </c>
      <c r="R150" s="148"/>
      <c r="S150" s="85" t="s">
        <v>282</v>
      </c>
      <c r="T150" s="148" t="s">
        <v>281</v>
      </c>
      <c r="U150" s="85" t="s">
        <v>282</v>
      </c>
      <c r="V150" s="148" t="s">
        <v>499</v>
      </c>
      <c r="W150" s="85" t="s">
        <v>82</v>
      </c>
      <c r="X150" s="148" t="s">
        <v>492</v>
      </c>
      <c r="Y150" s="85" t="s">
        <v>83</v>
      </c>
      <c r="Z150" s="148" t="s">
        <v>85</v>
      </c>
      <c r="AA150" s="85" t="s">
        <v>282</v>
      </c>
      <c r="AB150" s="148" t="s">
        <v>88</v>
      </c>
      <c r="AC150" s="85" t="s">
        <v>83</v>
      </c>
      <c r="AD150" s="148" t="s">
        <v>85</v>
      </c>
      <c r="AE150" s="85" t="s">
        <v>655</v>
      </c>
      <c r="AF150" s="148" t="s">
        <v>645</v>
      </c>
      <c r="AG150" s="85" t="s">
        <v>83</v>
      </c>
      <c r="AH150" s="148" t="s">
        <v>90</v>
      </c>
      <c r="AI150" s="85" t="s">
        <v>298</v>
      </c>
      <c r="AJ150" s="148" t="s">
        <v>286</v>
      </c>
      <c r="AK150" s="85" t="s">
        <v>83</v>
      </c>
      <c r="AL150" s="148" t="s">
        <v>85</v>
      </c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/>
      <c r="P151" s="148"/>
      <c r="Q151" s="85" t="s">
        <v>521</v>
      </c>
      <c r="R151" s="148" t="s">
        <v>504</v>
      </c>
      <c r="S151" s="85" t="s">
        <v>282</v>
      </c>
      <c r="T151" s="148" t="s">
        <v>281</v>
      </c>
      <c r="U151" s="85" t="s">
        <v>282</v>
      </c>
      <c r="V151" s="148" t="s">
        <v>87</v>
      </c>
      <c r="W151" s="85" t="s">
        <v>82</v>
      </c>
      <c r="X151" s="148" t="s">
        <v>492</v>
      </c>
      <c r="Y151" s="85" t="s">
        <v>278</v>
      </c>
      <c r="Z151" s="148"/>
      <c r="AA151" s="85" t="s">
        <v>278</v>
      </c>
      <c r="AB151" s="148"/>
      <c r="AC151" s="85" t="s">
        <v>278</v>
      </c>
      <c r="AD151" s="148"/>
      <c r="AE151" s="85" t="s">
        <v>298</v>
      </c>
      <c r="AF151" s="148" t="s">
        <v>84</v>
      </c>
      <c r="AG151" s="85" t="s">
        <v>83</v>
      </c>
      <c r="AH151" s="148" t="s">
        <v>90</v>
      </c>
      <c r="AI151" s="85" t="s">
        <v>298</v>
      </c>
      <c r="AJ151" s="148" t="s">
        <v>84</v>
      </c>
      <c r="AK151" s="85" t="s">
        <v>278</v>
      </c>
      <c r="AL151" s="148" t="s">
        <v>667</v>
      </c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/>
      <c r="P152" s="154"/>
      <c r="Q152" s="37" t="s">
        <v>82</v>
      </c>
      <c r="R152" s="154" t="s">
        <v>86</v>
      </c>
      <c r="S152" s="37" t="s">
        <v>282</v>
      </c>
      <c r="T152" s="154" t="s">
        <v>85</v>
      </c>
      <c r="U152" s="37" t="s">
        <v>282</v>
      </c>
      <c r="V152" s="154" t="s">
        <v>88</v>
      </c>
      <c r="W152" s="37" t="s">
        <v>278</v>
      </c>
      <c r="X152" s="154" t="s">
        <v>492</v>
      </c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298</v>
      </c>
      <c r="AF152" s="154" t="s">
        <v>278</v>
      </c>
      <c r="AG152" s="37" t="s">
        <v>83</v>
      </c>
      <c r="AH152" s="154" t="s">
        <v>90</v>
      </c>
      <c r="AI152" s="37" t="s">
        <v>298</v>
      </c>
      <c r="AJ152" s="154" t="s">
        <v>85</v>
      </c>
      <c r="AK152" s="37" t="s">
        <v>278</v>
      </c>
      <c r="AL152" s="154"/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/>
      <c r="P153" s="147"/>
      <c r="Q153" s="86" t="s">
        <v>82</v>
      </c>
      <c r="R153" s="147"/>
      <c r="S153" s="86" t="s">
        <v>278</v>
      </c>
      <c r="T153" s="147"/>
      <c r="U153" s="86" t="s">
        <v>278</v>
      </c>
      <c r="V153" s="147"/>
      <c r="W153" s="86" t="s">
        <v>278</v>
      </c>
      <c r="X153" s="147" t="s">
        <v>492</v>
      </c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 t="s">
        <v>285</v>
      </c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/>
      <c r="P154" s="149"/>
      <c r="Q154" s="19" t="s">
        <v>82</v>
      </c>
      <c r="R154" s="149"/>
      <c r="S154" s="19" t="s">
        <v>278</v>
      </c>
      <c r="T154" s="149"/>
      <c r="U154" s="19" t="s">
        <v>278</v>
      </c>
      <c r="V154" s="149"/>
      <c r="W154" s="19" t="s">
        <v>278</v>
      </c>
      <c r="X154" s="149" t="s">
        <v>492</v>
      </c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/>
      <c r="P155" s="149"/>
      <c r="Q155" s="19" t="s">
        <v>278</v>
      </c>
      <c r="R155" s="149"/>
      <c r="S155" s="19" t="s">
        <v>276</v>
      </c>
      <c r="T155" s="149" t="s">
        <v>293</v>
      </c>
      <c r="U155" s="19" t="s">
        <v>276</v>
      </c>
      <c r="V155" s="149" t="s">
        <v>86</v>
      </c>
      <c r="W155" s="19" t="s">
        <v>282</v>
      </c>
      <c r="X155" s="149" t="s">
        <v>492</v>
      </c>
      <c r="Y155" s="19" t="s">
        <v>276</v>
      </c>
      <c r="Z155" s="149"/>
      <c r="AA155" s="19" t="s">
        <v>276</v>
      </c>
      <c r="AB155" s="149"/>
      <c r="AC155" s="19" t="s">
        <v>276</v>
      </c>
      <c r="AD155" s="149"/>
      <c r="AE155" s="19" t="s">
        <v>276</v>
      </c>
      <c r="AF155" s="149" t="s">
        <v>18</v>
      </c>
      <c r="AG155" s="19" t="s">
        <v>276</v>
      </c>
      <c r="AH155" s="149"/>
      <c r="AI155" s="19" t="s">
        <v>276</v>
      </c>
      <c r="AJ155" s="149"/>
      <c r="AK155" s="19" t="s">
        <v>276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/>
      <c r="P156" s="154"/>
      <c r="Q156" s="37" t="s">
        <v>278</v>
      </c>
      <c r="R156" s="154"/>
      <c r="S156" s="37" t="s">
        <v>276</v>
      </c>
      <c r="T156" s="154" t="s">
        <v>88</v>
      </c>
      <c r="U156" s="37" t="s">
        <v>276</v>
      </c>
      <c r="V156" s="154" t="s">
        <v>286</v>
      </c>
      <c r="W156" s="37" t="s">
        <v>282</v>
      </c>
      <c r="X156" s="154" t="s">
        <v>492</v>
      </c>
      <c r="Y156" s="37" t="s">
        <v>276</v>
      </c>
      <c r="Z156" s="154"/>
      <c r="AA156" s="37" t="s">
        <v>276</v>
      </c>
      <c r="AB156" s="154" t="s">
        <v>283</v>
      </c>
      <c r="AC156" s="37" t="s">
        <v>276</v>
      </c>
      <c r="AD156" s="154"/>
      <c r="AE156" s="37" t="s">
        <v>276</v>
      </c>
      <c r="AF156" s="154"/>
      <c r="AG156" s="37" t="s">
        <v>276</v>
      </c>
      <c r="AH156" s="154"/>
      <c r="AI156" s="37" t="s">
        <v>276</v>
      </c>
      <c r="AJ156" s="154"/>
      <c r="AK156" s="37" t="s">
        <v>276</v>
      </c>
      <c r="AL156" s="154" t="s">
        <v>87</v>
      </c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/>
      <c r="P157" s="154"/>
      <c r="Q157" s="37" t="s">
        <v>276</v>
      </c>
      <c r="R157" s="154" t="s">
        <v>524</v>
      </c>
      <c r="S157" s="37" t="s">
        <v>277</v>
      </c>
      <c r="T157" s="154" t="s">
        <v>86</v>
      </c>
      <c r="U157" s="37" t="s">
        <v>277</v>
      </c>
      <c r="V157" s="154" t="s">
        <v>86</v>
      </c>
      <c r="W157" s="37" t="s">
        <v>282</v>
      </c>
      <c r="X157" s="154" t="s">
        <v>492</v>
      </c>
      <c r="Y157" s="37" t="s">
        <v>277</v>
      </c>
      <c r="Z157" s="154" t="s">
        <v>84</v>
      </c>
      <c r="AA157" s="37" t="s">
        <v>277</v>
      </c>
      <c r="AB157" s="154" t="s">
        <v>84</v>
      </c>
      <c r="AC157" s="37" t="s">
        <v>277</v>
      </c>
      <c r="AD157" s="154" t="s">
        <v>84</v>
      </c>
      <c r="AE157" s="37" t="s">
        <v>277</v>
      </c>
      <c r="AF157" s="154" t="s">
        <v>288</v>
      </c>
      <c r="AG157" s="37" t="s">
        <v>277</v>
      </c>
      <c r="AH157" s="154" t="s">
        <v>84</v>
      </c>
      <c r="AI157" s="37" t="s">
        <v>277</v>
      </c>
      <c r="AJ157" s="154"/>
      <c r="AK157" s="37" t="s">
        <v>277</v>
      </c>
      <c r="AL157" s="154" t="s">
        <v>84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/>
      <c r="P158" s="148"/>
      <c r="Q158" s="85" t="s">
        <v>276</v>
      </c>
      <c r="R158" s="148"/>
      <c r="S158" s="85" t="s">
        <v>277</v>
      </c>
      <c r="T158" s="148" t="s">
        <v>468</v>
      </c>
      <c r="U158" s="85" t="s">
        <v>277</v>
      </c>
      <c r="V158" s="148" t="s">
        <v>85</v>
      </c>
      <c r="W158" s="85" t="s">
        <v>278</v>
      </c>
      <c r="X158" s="148" t="s">
        <v>492</v>
      </c>
      <c r="Y158" s="85" t="s">
        <v>277</v>
      </c>
      <c r="Z158" s="148"/>
      <c r="AA158" s="85" t="s">
        <v>277</v>
      </c>
      <c r="AB158" s="148"/>
      <c r="AC158" s="85" t="s">
        <v>277</v>
      </c>
      <c r="AD158" s="148"/>
      <c r="AE158" s="85" t="s">
        <v>277</v>
      </c>
      <c r="AF158" s="148" t="s">
        <v>498</v>
      </c>
      <c r="AG158" s="85" t="s">
        <v>277</v>
      </c>
      <c r="AH158" s="148" t="s">
        <v>85</v>
      </c>
      <c r="AI158" s="85" t="s">
        <v>82</v>
      </c>
      <c r="AJ158" s="148" t="s">
        <v>500</v>
      </c>
      <c r="AK158" s="85" t="s">
        <v>277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/>
      <c r="P159" s="148"/>
      <c r="Q159" s="85" t="s">
        <v>277</v>
      </c>
      <c r="R159" s="148" t="s">
        <v>87</v>
      </c>
      <c r="S159" s="85" t="s">
        <v>82</v>
      </c>
      <c r="T159" s="148" t="s">
        <v>468</v>
      </c>
      <c r="U159" s="85" t="s">
        <v>82</v>
      </c>
      <c r="V159" s="148" t="s">
        <v>498</v>
      </c>
      <c r="W159" s="85" t="s">
        <v>278</v>
      </c>
      <c r="X159" s="148" t="s">
        <v>492</v>
      </c>
      <c r="Y159" s="85" t="s">
        <v>82</v>
      </c>
      <c r="Z159" s="148" t="s">
        <v>85</v>
      </c>
      <c r="AA159" s="85" t="s">
        <v>82</v>
      </c>
      <c r="AB159" s="148"/>
      <c r="AC159" s="85" t="s">
        <v>82</v>
      </c>
      <c r="AD159" s="148"/>
      <c r="AE159" s="85" t="s">
        <v>82</v>
      </c>
      <c r="AF159" s="148"/>
      <c r="AG159" s="85" t="s">
        <v>82</v>
      </c>
      <c r="AH159" s="148"/>
      <c r="AI159" s="85" t="s">
        <v>82</v>
      </c>
      <c r="AJ159" s="148" t="s">
        <v>85</v>
      </c>
      <c r="AK159" s="85" t="s">
        <v>82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/>
      <c r="P160" s="147"/>
      <c r="Q160" s="86" t="s">
        <v>277</v>
      </c>
      <c r="R160" s="147"/>
      <c r="S160" s="86" t="s">
        <v>82</v>
      </c>
      <c r="T160" s="147" t="s">
        <v>279</v>
      </c>
      <c r="U160" s="86" t="s">
        <v>82</v>
      </c>
      <c r="V160" s="147"/>
      <c r="W160" s="86" t="s">
        <v>278</v>
      </c>
      <c r="X160" s="147" t="s">
        <v>492</v>
      </c>
      <c r="Y160" s="86" t="s">
        <v>82</v>
      </c>
      <c r="Z160" s="147" t="s">
        <v>85</v>
      </c>
      <c r="AA160" s="86" t="s">
        <v>82</v>
      </c>
      <c r="AB160" s="147"/>
      <c r="AC160" s="86" t="s">
        <v>82</v>
      </c>
      <c r="AD160" s="147"/>
      <c r="AE160" s="86" t="s">
        <v>82</v>
      </c>
      <c r="AF160" s="147"/>
      <c r="AG160" s="86" t="s">
        <v>82</v>
      </c>
      <c r="AH160" s="147" t="s">
        <v>85</v>
      </c>
      <c r="AI160" s="86" t="s">
        <v>82</v>
      </c>
      <c r="AJ160" s="147"/>
      <c r="AK160" s="86" t="s">
        <v>82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/>
      <c r="P161" s="162"/>
      <c r="Q161" s="124" t="s">
        <v>277</v>
      </c>
      <c r="R161" s="162"/>
      <c r="S161" s="124" t="s">
        <v>82</v>
      </c>
      <c r="T161" s="162" t="s">
        <v>277</v>
      </c>
      <c r="U161" s="124" t="s">
        <v>82</v>
      </c>
      <c r="V161" s="162" t="s">
        <v>498</v>
      </c>
      <c r="W161" s="124" t="s">
        <v>278</v>
      </c>
      <c r="X161" s="162" t="s">
        <v>492</v>
      </c>
      <c r="Y161" s="124" t="s">
        <v>82</v>
      </c>
      <c r="Z161" s="162" t="s">
        <v>22</v>
      </c>
      <c r="AA161" s="124" t="s">
        <v>82</v>
      </c>
      <c r="AB161" s="162"/>
      <c r="AC161" s="124" t="s">
        <v>82</v>
      </c>
      <c r="AD161" s="162"/>
      <c r="AE161" s="124" t="s">
        <v>82</v>
      </c>
      <c r="AF161" s="162" t="s">
        <v>278</v>
      </c>
      <c r="AG161" s="124" t="s">
        <v>82</v>
      </c>
      <c r="AH161" s="162"/>
      <c r="AI161" s="124" t="s">
        <v>82</v>
      </c>
      <c r="AJ161" s="162"/>
      <c r="AK161" s="124" t="s">
        <v>82</v>
      </c>
      <c r="AL161" s="162" t="s">
        <v>502</v>
      </c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/>
      <c r="P162" s="151"/>
      <c r="Q162" s="84" t="s">
        <v>82</v>
      </c>
      <c r="R162" s="151"/>
      <c r="S162" s="84" t="s">
        <v>278</v>
      </c>
      <c r="T162" s="151"/>
      <c r="U162" s="84" t="s">
        <v>278</v>
      </c>
      <c r="V162" s="151"/>
      <c r="W162" s="84" t="s">
        <v>276</v>
      </c>
      <c r="X162" s="151" t="s">
        <v>492</v>
      </c>
      <c r="Y162" s="84" t="s">
        <v>278</v>
      </c>
      <c r="Z162" s="151"/>
      <c r="AA162" s="84" t="s">
        <v>278</v>
      </c>
      <c r="AB162" s="151"/>
      <c r="AC162" s="84" t="s">
        <v>278</v>
      </c>
      <c r="AD162" s="151"/>
      <c r="AE162" s="84" t="s">
        <v>278</v>
      </c>
      <c r="AF162" s="151"/>
      <c r="AG162" s="84" t="s">
        <v>278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/>
      <c r="P163" s="155"/>
      <c r="Q163" s="40" t="s">
        <v>82</v>
      </c>
      <c r="R163" s="155"/>
      <c r="S163" s="40" t="s">
        <v>278</v>
      </c>
      <c r="T163" s="155"/>
      <c r="U163" s="40" t="s">
        <v>278</v>
      </c>
      <c r="V163" s="155"/>
      <c r="W163" s="40" t="s">
        <v>276</v>
      </c>
      <c r="X163" s="155" t="s">
        <v>492</v>
      </c>
      <c r="Y163" s="40" t="s">
        <v>278</v>
      </c>
      <c r="Z163" s="155"/>
      <c r="AA163" s="40" t="s">
        <v>278</v>
      </c>
      <c r="AB163" s="155"/>
      <c r="AC163" s="40" t="s">
        <v>278</v>
      </c>
      <c r="AD163" s="155"/>
      <c r="AE163" s="40" t="s">
        <v>278</v>
      </c>
      <c r="AF163" s="155" t="s">
        <v>484</v>
      </c>
      <c r="AG163" s="40" t="s">
        <v>278</v>
      </c>
      <c r="AH163" s="155"/>
      <c r="AI163" s="40" t="s">
        <v>278</v>
      </c>
      <c r="AJ163" s="155" t="s">
        <v>277</v>
      </c>
      <c r="AK163" s="40" t="s">
        <v>278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/>
      <c r="P164" s="155"/>
      <c r="Q164" s="40" t="s">
        <v>278</v>
      </c>
      <c r="R164" s="155"/>
      <c r="S164" s="40" t="s">
        <v>276</v>
      </c>
      <c r="T164" s="155" t="s">
        <v>277</v>
      </c>
      <c r="U164" s="40" t="s">
        <v>276</v>
      </c>
      <c r="V164" s="155" t="s">
        <v>82</v>
      </c>
      <c r="W164" s="40" t="s">
        <v>277</v>
      </c>
      <c r="X164" s="155" t="s">
        <v>492</v>
      </c>
      <c r="Y164" s="40" t="s">
        <v>276</v>
      </c>
      <c r="Z164" s="155"/>
      <c r="AA164" s="40" t="s">
        <v>276</v>
      </c>
      <c r="AB164" s="155"/>
      <c r="AC164" s="40" t="s">
        <v>276</v>
      </c>
      <c r="AD164" s="155"/>
      <c r="AE164" s="40" t="s">
        <v>276</v>
      </c>
      <c r="AF164" s="155"/>
      <c r="AG164" s="40" t="s">
        <v>276</v>
      </c>
      <c r="AH164" s="155"/>
      <c r="AI164" s="40" t="s">
        <v>276</v>
      </c>
      <c r="AJ164" s="155"/>
      <c r="AK164" s="40" t="s">
        <v>276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/>
      <c r="P165" s="155"/>
      <c r="Q165" s="40" t="s">
        <v>278</v>
      </c>
      <c r="R165" s="155"/>
      <c r="S165" s="40" t="s">
        <v>276</v>
      </c>
      <c r="T165" s="155" t="s">
        <v>277</v>
      </c>
      <c r="U165" s="40" t="s">
        <v>276</v>
      </c>
      <c r="V165" s="155" t="s">
        <v>82</v>
      </c>
      <c r="W165" s="40" t="s">
        <v>277</v>
      </c>
      <c r="X165" s="155" t="s">
        <v>492</v>
      </c>
      <c r="Y165" s="40" t="s">
        <v>276</v>
      </c>
      <c r="Z165" s="155"/>
      <c r="AA165" s="40" t="s">
        <v>276</v>
      </c>
      <c r="AB165" s="155"/>
      <c r="AC165" s="40" t="s">
        <v>276</v>
      </c>
      <c r="AD165" s="155"/>
      <c r="AE165" s="40" t="s">
        <v>276</v>
      </c>
      <c r="AF165" s="155"/>
      <c r="AG165" s="40" t="s">
        <v>276</v>
      </c>
      <c r="AH165" s="155"/>
      <c r="AI165" s="40" t="s">
        <v>276</v>
      </c>
      <c r="AJ165" s="155"/>
      <c r="AK165" s="40" t="s">
        <v>276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/>
      <c r="P166" s="155"/>
      <c r="Q166" s="40" t="s">
        <v>276</v>
      </c>
      <c r="R166" s="155"/>
      <c r="S166" s="40" t="s">
        <v>277</v>
      </c>
      <c r="T166" s="155" t="s">
        <v>468</v>
      </c>
      <c r="U166" s="40" t="s">
        <v>277</v>
      </c>
      <c r="V166" s="155" t="s">
        <v>498</v>
      </c>
      <c r="W166" s="40" t="s">
        <v>82</v>
      </c>
      <c r="X166" s="155" t="s">
        <v>492</v>
      </c>
      <c r="Y166" s="40" t="s">
        <v>277</v>
      </c>
      <c r="Z166" s="155"/>
      <c r="AA166" s="40" t="s">
        <v>277</v>
      </c>
      <c r="AB166" s="155"/>
      <c r="AC166" s="40" t="s">
        <v>277</v>
      </c>
      <c r="AD166" s="155" t="s">
        <v>295</v>
      </c>
      <c r="AE166" s="40" t="s">
        <v>277</v>
      </c>
      <c r="AF166" s="155" t="s">
        <v>630</v>
      </c>
      <c r="AG166" s="40" t="s">
        <v>277</v>
      </c>
      <c r="AH166" s="155"/>
      <c r="AI166" s="40" t="s">
        <v>277</v>
      </c>
      <c r="AJ166" s="155"/>
      <c r="AK166" s="40" t="s">
        <v>277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/>
      <c r="P167" s="156"/>
      <c r="Q167" s="87" t="s">
        <v>276</v>
      </c>
      <c r="R167" s="156"/>
      <c r="S167" s="87" t="s">
        <v>277</v>
      </c>
      <c r="T167" s="156"/>
      <c r="U167" s="87" t="s">
        <v>277</v>
      </c>
      <c r="V167" s="156"/>
      <c r="W167" s="87" t="s">
        <v>82</v>
      </c>
      <c r="X167" s="156" t="s">
        <v>492</v>
      </c>
      <c r="Y167" s="87" t="s">
        <v>277</v>
      </c>
      <c r="Z167" s="156"/>
      <c r="AA167" s="87" t="s">
        <v>277</v>
      </c>
      <c r="AB167" s="156"/>
      <c r="AC167" s="87" t="s">
        <v>277</v>
      </c>
      <c r="AD167" s="156"/>
      <c r="AE167" s="87" t="s">
        <v>277</v>
      </c>
      <c r="AF167" s="156" t="s">
        <v>22</v>
      </c>
      <c r="AG167" s="87" t="s">
        <v>277</v>
      </c>
      <c r="AH167" s="156" t="s">
        <v>295</v>
      </c>
      <c r="AI167" s="87" t="s">
        <v>277</v>
      </c>
      <c r="AJ167" s="156"/>
      <c r="AK167" s="87" t="s">
        <v>277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/>
      <c r="P168" s="157"/>
      <c r="Q168" s="80" t="s">
        <v>276</v>
      </c>
      <c r="R168" s="157"/>
      <c r="S168" s="80" t="s">
        <v>277</v>
      </c>
      <c r="T168" s="157"/>
      <c r="U168" s="80" t="s">
        <v>277</v>
      </c>
      <c r="V168" s="157" t="s">
        <v>22</v>
      </c>
      <c r="W168" s="80" t="s">
        <v>82</v>
      </c>
      <c r="X168" s="157" t="s">
        <v>492</v>
      </c>
      <c r="Y168" s="80" t="s">
        <v>277</v>
      </c>
      <c r="Z168" s="157"/>
      <c r="AA168" s="80" t="s">
        <v>277</v>
      </c>
      <c r="AB168" s="157" t="s">
        <v>276</v>
      </c>
      <c r="AC168" s="80" t="s">
        <v>277</v>
      </c>
      <c r="AD168" s="157"/>
      <c r="AE168" s="80" t="s">
        <v>277</v>
      </c>
      <c r="AF168" s="157"/>
      <c r="AG168" s="80" t="s">
        <v>277</v>
      </c>
      <c r="AH168" s="157"/>
      <c r="AI168" s="80" t="s">
        <v>277</v>
      </c>
      <c r="AJ168" s="157" t="s">
        <v>89</v>
      </c>
      <c r="AK168" s="80" t="s">
        <v>277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/>
      <c r="P169" s="151"/>
      <c r="Q169" s="234" t="s">
        <v>277</v>
      </c>
      <c r="R169" s="151"/>
      <c r="S169" s="234" t="s">
        <v>82</v>
      </c>
      <c r="T169" s="151" t="s">
        <v>85</v>
      </c>
      <c r="U169" s="234" t="s">
        <v>82</v>
      </c>
      <c r="V169" s="151" t="s">
        <v>492</v>
      </c>
      <c r="W169" s="234" t="s">
        <v>278</v>
      </c>
      <c r="X169" s="151" t="s">
        <v>492</v>
      </c>
      <c r="Y169" s="234" t="s">
        <v>82</v>
      </c>
      <c r="Z169" s="151"/>
      <c r="AA169" s="234" t="s">
        <v>82</v>
      </c>
      <c r="AB169" s="151" t="s">
        <v>276</v>
      </c>
      <c r="AC169" s="234" t="s">
        <v>82</v>
      </c>
      <c r="AD169" s="151"/>
      <c r="AE169" s="234" t="s">
        <v>82</v>
      </c>
      <c r="AF169" s="151"/>
      <c r="AG169" s="234" t="s">
        <v>82</v>
      </c>
      <c r="AH169" s="151"/>
      <c r="AI169" s="234" t="s">
        <v>82</v>
      </c>
      <c r="AJ169" s="151"/>
      <c r="AK169" s="234" t="s">
        <v>82</v>
      </c>
      <c r="AL169" s="151" t="s">
        <v>87</v>
      </c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/>
      <c r="P170" s="151"/>
      <c r="Q170" s="234" t="s">
        <v>277</v>
      </c>
      <c r="R170" s="151" t="s">
        <v>504</v>
      </c>
      <c r="S170" s="234" t="s">
        <v>82</v>
      </c>
      <c r="T170" s="151" t="s">
        <v>468</v>
      </c>
      <c r="U170" s="234" t="s">
        <v>82</v>
      </c>
      <c r="V170" s="151" t="s">
        <v>498</v>
      </c>
      <c r="W170" s="234" t="s">
        <v>278</v>
      </c>
      <c r="X170" s="151" t="s">
        <v>492</v>
      </c>
      <c r="Y170" s="234" t="s">
        <v>82</v>
      </c>
      <c r="Z170" s="151"/>
      <c r="AA170" s="234" t="s">
        <v>82</v>
      </c>
      <c r="AB170" s="151" t="s">
        <v>276</v>
      </c>
      <c r="AC170" s="234" t="s">
        <v>82</v>
      </c>
      <c r="AD170" s="151"/>
      <c r="AE170" s="234" t="s">
        <v>82</v>
      </c>
      <c r="AF170" s="151"/>
      <c r="AG170" s="234" t="s">
        <v>82</v>
      </c>
      <c r="AH170" s="151"/>
      <c r="AI170" s="234" t="s">
        <v>82</v>
      </c>
      <c r="AJ170" s="151"/>
      <c r="AK170" s="234" t="s">
        <v>82</v>
      </c>
      <c r="AL170" s="151" t="s">
        <v>630</v>
      </c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/>
      <c r="P171" s="155"/>
      <c r="Q171" s="40" t="s">
        <v>82</v>
      </c>
      <c r="R171" s="155" t="s">
        <v>504</v>
      </c>
      <c r="S171" s="40" t="s">
        <v>278</v>
      </c>
      <c r="T171" s="155"/>
      <c r="U171" s="40" t="s">
        <v>278</v>
      </c>
      <c r="V171" s="155"/>
      <c r="W171" s="40" t="s">
        <v>276</v>
      </c>
      <c r="X171" s="155" t="s">
        <v>492</v>
      </c>
      <c r="Y171" s="40" t="s">
        <v>278</v>
      </c>
      <c r="Z171" s="155"/>
      <c r="AA171" s="40" t="s">
        <v>278</v>
      </c>
      <c r="AB171" s="155"/>
      <c r="AC171" s="40" t="s">
        <v>278</v>
      </c>
      <c r="AD171" s="155"/>
      <c r="AE171" s="40" t="s">
        <v>278</v>
      </c>
      <c r="AF171" s="155"/>
      <c r="AG171" s="40" t="s">
        <v>278</v>
      </c>
      <c r="AH171" s="155"/>
      <c r="AI171" s="40" t="s">
        <v>278</v>
      </c>
      <c r="AJ171" s="155"/>
      <c r="AK171" s="40" t="s">
        <v>278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/>
      <c r="P172" s="151"/>
      <c r="Q172" s="84" t="s">
        <v>82</v>
      </c>
      <c r="R172" s="151" t="s">
        <v>504</v>
      </c>
      <c r="S172" s="84" t="s">
        <v>278</v>
      </c>
      <c r="T172" s="151"/>
      <c r="U172" s="84" t="s">
        <v>278</v>
      </c>
      <c r="V172" s="151"/>
      <c r="W172" s="84" t="s">
        <v>276</v>
      </c>
      <c r="X172" s="151" t="s">
        <v>492</v>
      </c>
      <c r="Y172" s="84" t="s">
        <v>278</v>
      </c>
      <c r="Z172" s="151"/>
      <c r="AA172" s="84" t="s">
        <v>278</v>
      </c>
      <c r="AB172" s="151"/>
      <c r="AC172" s="84" t="s">
        <v>278</v>
      </c>
      <c r="AD172" s="151"/>
      <c r="AE172" s="84" t="s">
        <v>278</v>
      </c>
      <c r="AF172" s="151"/>
      <c r="AG172" s="84" t="s">
        <v>278</v>
      </c>
      <c r="AH172" s="151"/>
      <c r="AI172" s="84" t="s">
        <v>278</v>
      </c>
      <c r="AJ172" s="151"/>
      <c r="AK172" s="84" t="s">
        <v>278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/>
      <c r="P173" s="155"/>
      <c r="Q173" s="40" t="s">
        <v>278</v>
      </c>
      <c r="R173" s="155"/>
      <c r="S173" s="40" t="s">
        <v>276</v>
      </c>
      <c r="T173" s="155" t="s">
        <v>85</v>
      </c>
      <c r="U173" s="40" t="s">
        <v>276</v>
      </c>
      <c r="V173" s="155" t="s">
        <v>498</v>
      </c>
      <c r="W173" s="40" t="s">
        <v>277</v>
      </c>
      <c r="X173" s="155" t="s">
        <v>492</v>
      </c>
      <c r="Y173" s="40" t="s">
        <v>276</v>
      </c>
      <c r="Z173" s="155" t="s">
        <v>85</v>
      </c>
      <c r="AA173" s="40" t="s">
        <v>276</v>
      </c>
      <c r="AB173" s="155"/>
      <c r="AC173" s="40" t="s">
        <v>276</v>
      </c>
      <c r="AD173" s="155" t="s">
        <v>88</v>
      </c>
      <c r="AE173" s="40" t="s">
        <v>276</v>
      </c>
      <c r="AF173" s="155"/>
      <c r="AG173" s="40" t="s">
        <v>276</v>
      </c>
      <c r="AH173" s="155"/>
      <c r="AI173" s="40" t="s">
        <v>276</v>
      </c>
      <c r="AJ173" s="155"/>
      <c r="AK173" s="40" t="s">
        <v>276</v>
      </c>
      <c r="AL173" s="155" t="s">
        <v>502</v>
      </c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/>
      <c r="P174" s="156"/>
      <c r="Q174" s="239" t="s">
        <v>278</v>
      </c>
      <c r="R174" s="156"/>
      <c r="S174" s="239" t="s">
        <v>276</v>
      </c>
      <c r="T174" s="156" t="s">
        <v>85</v>
      </c>
      <c r="U174" s="239" t="s">
        <v>276</v>
      </c>
      <c r="V174" s="156"/>
      <c r="W174" s="239" t="s">
        <v>277</v>
      </c>
      <c r="X174" s="156" t="s">
        <v>492</v>
      </c>
      <c r="Y174" s="239" t="s">
        <v>276</v>
      </c>
      <c r="Z174" s="156" t="s">
        <v>85</v>
      </c>
      <c r="AA174" s="239" t="s">
        <v>276</v>
      </c>
      <c r="AB174" s="156"/>
      <c r="AC174" s="239" t="s">
        <v>276</v>
      </c>
      <c r="AD174" s="156"/>
      <c r="AE174" s="239" t="s">
        <v>276</v>
      </c>
      <c r="AF174" s="156" t="s">
        <v>85</v>
      </c>
      <c r="AG174" s="239" t="s">
        <v>276</v>
      </c>
      <c r="AH174" s="156"/>
      <c r="AI174" s="239" t="s">
        <v>276</v>
      </c>
      <c r="AJ174" s="156" t="s">
        <v>506</v>
      </c>
      <c r="AK174" s="239" t="s">
        <v>276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/>
      <c r="P175" s="157"/>
      <c r="Q175" s="80" t="s">
        <v>278</v>
      </c>
      <c r="R175" s="157"/>
      <c r="S175" s="80" t="s">
        <v>276</v>
      </c>
      <c r="T175" s="157" t="s">
        <v>87</v>
      </c>
      <c r="U175" s="80" t="s">
        <v>276</v>
      </c>
      <c r="V175" s="157"/>
      <c r="W175" s="80" t="s">
        <v>277</v>
      </c>
      <c r="X175" s="157" t="s">
        <v>492</v>
      </c>
      <c r="Y175" s="80" t="s">
        <v>276</v>
      </c>
      <c r="Z175" s="157" t="s">
        <v>22</v>
      </c>
      <c r="AA175" s="80" t="s">
        <v>276</v>
      </c>
      <c r="AB175" s="157"/>
      <c r="AC175" s="80" t="s">
        <v>276</v>
      </c>
      <c r="AD175" s="157"/>
      <c r="AE175" s="80" t="s">
        <v>276</v>
      </c>
      <c r="AF175" s="157" t="s">
        <v>85</v>
      </c>
      <c r="AG175" s="80" t="s">
        <v>276</v>
      </c>
      <c r="AH175" s="157"/>
      <c r="AI175" s="80" t="s">
        <v>276</v>
      </c>
      <c r="AJ175" s="157" t="s">
        <v>506</v>
      </c>
      <c r="AK175" s="80" t="s">
        <v>276</v>
      </c>
      <c r="AL175" s="157"/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/>
      <c r="P176" s="151"/>
      <c r="Q176" s="234" t="s">
        <v>83</v>
      </c>
      <c r="R176" s="151" t="s">
        <v>88</v>
      </c>
      <c r="S176" s="234" t="s">
        <v>277</v>
      </c>
      <c r="T176" s="151" t="s">
        <v>87</v>
      </c>
      <c r="U176" s="234" t="s">
        <v>277</v>
      </c>
      <c r="V176" s="151"/>
      <c r="W176" s="234" t="s">
        <v>82</v>
      </c>
      <c r="X176" s="151" t="s">
        <v>492</v>
      </c>
      <c r="Y176" s="234" t="s">
        <v>277</v>
      </c>
      <c r="Z176" s="151"/>
      <c r="AA176" s="234" t="s">
        <v>277</v>
      </c>
      <c r="AB176" s="151"/>
      <c r="AC176" s="234" t="s">
        <v>277</v>
      </c>
      <c r="AD176" s="151"/>
      <c r="AE176" s="234" t="s">
        <v>277</v>
      </c>
      <c r="AF176" s="151" t="s">
        <v>85</v>
      </c>
      <c r="AG176" s="234" t="s">
        <v>277</v>
      </c>
      <c r="AH176" s="151"/>
      <c r="AI176" s="234" t="s">
        <v>277</v>
      </c>
      <c r="AJ176" s="151"/>
      <c r="AK176" s="234" t="s">
        <v>277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/>
      <c r="P177" s="155"/>
      <c r="Q177" s="40" t="s">
        <v>83</v>
      </c>
      <c r="R177" s="155" t="s">
        <v>88</v>
      </c>
      <c r="S177" s="40" t="s">
        <v>277</v>
      </c>
      <c r="T177" s="155" t="s">
        <v>492</v>
      </c>
      <c r="U177" s="40" t="s">
        <v>277</v>
      </c>
      <c r="V177" s="155" t="s">
        <v>492</v>
      </c>
      <c r="W177" s="40" t="s">
        <v>82</v>
      </c>
      <c r="X177" s="155" t="s">
        <v>492</v>
      </c>
      <c r="Y177" s="40" t="s">
        <v>277</v>
      </c>
      <c r="Z177" s="155"/>
      <c r="AA177" s="40" t="s">
        <v>277</v>
      </c>
      <c r="AB177" s="155"/>
      <c r="AC177" s="40" t="s">
        <v>277</v>
      </c>
      <c r="AD177" s="155"/>
      <c r="AE177" s="40" t="s">
        <v>277</v>
      </c>
      <c r="AF177" s="155" t="s">
        <v>85</v>
      </c>
      <c r="AG177" s="40" t="s">
        <v>277</v>
      </c>
      <c r="AH177" s="155"/>
      <c r="AI177" s="40" t="s">
        <v>277</v>
      </c>
      <c r="AJ177" s="155" t="s">
        <v>506</v>
      </c>
      <c r="AK177" s="40" t="s">
        <v>277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/>
      <c r="P178" s="155"/>
      <c r="Q178" s="40" t="s">
        <v>83</v>
      </c>
      <c r="R178" s="155" t="s">
        <v>85</v>
      </c>
      <c r="S178" s="40" t="s">
        <v>82</v>
      </c>
      <c r="T178" s="155" t="s">
        <v>88</v>
      </c>
      <c r="U178" s="40" t="s">
        <v>82</v>
      </c>
      <c r="V178" s="155" t="s">
        <v>498</v>
      </c>
      <c r="W178" s="40" t="s">
        <v>278</v>
      </c>
      <c r="X178" s="155" t="s">
        <v>492</v>
      </c>
      <c r="Y178" s="40" t="s">
        <v>277</v>
      </c>
      <c r="Z178" s="155" t="s">
        <v>466</v>
      </c>
      <c r="AA178" s="40" t="s">
        <v>82</v>
      </c>
      <c r="AB178" s="155"/>
      <c r="AC178" s="40" t="s">
        <v>82</v>
      </c>
      <c r="AD178" s="155" t="s">
        <v>276</v>
      </c>
      <c r="AE178" s="40" t="s">
        <v>82</v>
      </c>
      <c r="AF178" s="155" t="s">
        <v>85</v>
      </c>
      <c r="AG178" s="40" t="s">
        <v>82</v>
      </c>
      <c r="AH178" s="155"/>
      <c r="AI178" s="40" t="s">
        <v>82</v>
      </c>
      <c r="AJ178" s="155" t="s">
        <v>85</v>
      </c>
      <c r="AK178" s="40" t="s">
        <v>82</v>
      </c>
      <c r="AL178" s="155" t="s">
        <v>502</v>
      </c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/>
      <c r="P179" s="151"/>
      <c r="Q179" s="84" t="s">
        <v>278</v>
      </c>
      <c r="R179" s="151"/>
      <c r="S179" s="84" t="s">
        <v>82</v>
      </c>
      <c r="T179" s="151" t="s">
        <v>88</v>
      </c>
      <c r="U179" s="84" t="s">
        <v>82</v>
      </c>
      <c r="V179" s="151" t="s">
        <v>498</v>
      </c>
      <c r="W179" s="84" t="s">
        <v>278</v>
      </c>
      <c r="X179" s="151" t="s">
        <v>492</v>
      </c>
      <c r="Y179" s="84" t="s">
        <v>277</v>
      </c>
      <c r="Z179" s="151" t="s">
        <v>466</v>
      </c>
      <c r="AA179" s="84" t="s">
        <v>82</v>
      </c>
      <c r="AB179" s="151" t="s">
        <v>296</v>
      </c>
      <c r="AC179" s="84" t="s">
        <v>82</v>
      </c>
      <c r="AD179" s="151" t="s">
        <v>276</v>
      </c>
      <c r="AE179" s="84" t="s">
        <v>82</v>
      </c>
      <c r="AF179" s="151" t="s">
        <v>85</v>
      </c>
      <c r="AG179" s="84" t="s">
        <v>82</v>
      </c>
      <c r="AH179" s="151"/>
      <c r="AI179" s="84" t="s">
        <v>82</v>
      </c>
      <c r="AJ179" s="151" t="s">
        <v>85</v>
      </c>
      <c r="AK179" s="84" t="s">
        <v>82</v>
      </c>
      <c r="AL179" s="151" t="s">
        <v>502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/>
      <c r="P180" s="155"/>
      <c r="Q180" s="40" t="s">
        <v>278</v>
      </c>
      <c r="R180" s="155"/>
      <c r="S180" s="40" t="s">
        <v>278</v>
      </c>
      <c r="T180" s="155"/>
      <c r="U180" s="40" t="s">
        <v>278</v>
      </c>
      <c r="V180" s="155"/>
      <c r="W180" s="40" t="s">
        <v>276</v>
      </c>
      <c r="X180" s="155" t="s">
        <v>492</v>
      </c>
      <c r="Y180" s="40" t="s">
        <v>278</v>
      </c>
      <c r="Z180" s="155"/>
      <c r="AA180" s="40" t="s">
        <v>278</v>
      </c>
      <c r="AB180" s="155"/>
      <c r="AC180" s="40" t="s">
        <v>278</v>
      </c>
      <c r="AD180" s="155"/>
      <c r="AE180" s="40" t="s">
        <v>278</v>
      </c>
      <c r="AF180" s="155"/>
      <c r="AG180" s="40" t="s">
        <v>278</v>
      </c>
      <c r="AH180" s="155"/>
      <c r="AI180" s="40" t="s">
        <v>278</v>
      </c>
      <c r="AJ180" s="155"/>
      <c r="AK180" s="40" t="s">
        <v>278</v>
      </c>
      <c r="AL180" s="155"/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/>
      <c r="P181" s="157"/>
      <c r="Q181" s="80" t="s">
        <v>278</v>
      </c>
      <c r="R181" s="157"/>
      <c r="S181" s="80" t="s">
        <v>278</v>
      </c>
      <c r="T181" s="157"/>
      <c r="U181" s="80" t="s">
        <v>278</v>
      </c>
      <c r="V181" s="157"/>
      <c r="W181" s="80" t="s">
        <v>276</v>
      </c>
      <c r="X181" s="157" t="s">
        <v>492</v>
      </c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/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/>
      <c r="P182" s="157"/>
      <c r="Q182" s="80" t="s">
        <v>278</v>
      </c>
      <c r="R182" s="157"/>
      <c r="S182" s="80" t="s">
        <v>278</v>
      </c>
      <c r="T182" s="157"/>
      <c r="U182" s="80" t="s">
        <v>278</v>
      </c>
      <c r="V182" s="157"/>
      <c r="W182" s="80" t="s">
        <v>276</v>
      </c>
      <c r="X182" s="157" t="s">
        <v>492</v>
      </c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/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/>
      <c r="P183" s="151"/>
      <c r="Q183" s="84" t="s">
        <v>276</v>
      </c>
      <c r="R183" s="151"/>
      <c r="S183" s="84" t="s">
        <v>282</v>
      </c>
      <c r="T183" s="151" t="s">
        <v>281</v>
      </c>
      <c r="U183" s="84" t="s">
        <v>282</v>
      </c>
      <c r="V183" s="151" t="s">
        <v>85</v>
      </c>
      <c r="W183" s="84" t="s">
        <v>277</v>
      </c>
      <c r="X183" s="151" t="s">
        <v>492</v>
      </c>
      <c r="Y183" s="84" t="s">
        <v>278</v>
      </c>
      <c r="Z183" s="151"/>
      <c r="AA183" s="84" t="s">
        <v>278</v>
      </c>
      <c r="AB183" s="151"/>
      <c r="AC183" s="84" t="s">
        <v>278</v>
      </c>
      <c r="AD183" s="151"/>
      <c r="AE183" s="84" t="s">
        <v>298</v>
      </c>
      <c r="AF183" s="151" t="s">
        <v>85</v>
      </c>
      <c r="AG183" s="84" t="s">
        <v>83</v>
      </c>
      <c r="AH183" s="151" t="s">
        <v>90</v>
      </c>
      <c r="AI183" s="84" t="s">
        <v>298</v>
      </c>
      <c r="AJ183" s="151" t="s">
        <v>85</v>
      </c>
      <c r="AK183" s="84" t="s">
        <v>278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/>
      <c r="P184" s="155"/>
      <c r="Q184" s="40" t="s">
        <v>276</v>
      </c>
      <c r="R184" s="155"/>
      <c r="S184" s="40" t="s">
        <v>282</v>
      </c>
      <c r="T184" s="155" t="s">
        <v>281</v>
      </c>
      <c r="U184" s="40" t="s">
        <v>282</v>
      </c>
      <c r="V184" s="155" t="s">
        <v>87</v>
      </c>
      <c r="W184" s="40" t="s">
        <v>277</v>
      </c>
      <c r="X184" s="155" t="s">
        <v>492</v>
      </c>
      <c r="Y184" s="40" t="s">
        <v>278</v>
      </c>
      <c r="Z184" s="155"/>
      <c r="AA184" s="40" t="s">
        <v>278</v>
      </c>
      <c r="AB184" s="155"/>
      <c r="AC184" s="40" t="s">
        <v>278</v>
      </c>
      <c r="AD184" s="155"/>
      <c r="AE184" s="40" t="s">
        <v>298</v>
      </c>
      <c r="AF184" s="155" t="s">
        <v>85</v>
      </c>
      <c r="AG184" s="40" t="s">
        <v>83</v>
      </c>
      <c r="AH184" s="155" t="s">
        <v>90</v>
      </c>
      <c r="AI184" s="40" t="s">
        <v>298</v>
      </c>
      <c r="AJ184" s="155" t="s">
        <v>85</v>
      </c>
      <c r="AK184" s="40" t="s">
        <v>278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/>
      <c r="P185" s="155"/>
      <c r="Q185" s="40" t="s">
        <v>277</v>
      </c>
      <c r="R185" s="155" t="s">
        <v>630</v>
      </c>
      <c r="S185" s="40" t="s">
        <v>282</v>
      </c>
      <c r="T185" s="155" t="s">
        <v>281</v>
      </c>
      <c r="U185" s="40" t="s">
        <v>282</v>
      </c>
      <c r="V185" s="155" t="s">
        <v>88</v>
      </c>
      <c r="W185" s="40" t="s">
        <v>82</v>
      </c>
      <c r="X185" s="155" t="s">
        <v>492</v>
      </c>
      <c r="Y185" s="40" t="s">
        <v>83</v>
      </c>
      <c r="Z185" s="155" t="s">
        <v>88</v>
      </c>
      <c r="AA185" s="40" t="s">
        <v>282</v>
      </c>
      <c r="AB185" s="155" t="s">
        <v>90</v>
      </c>
      <c r="AC185" s="40" t="s">
        <v>83</v>
      </c>
      <c r="AD185" s="155" t="s">
        <v>90</v>
      </c>
      <c r="AE185" s="40" t="s">
        <v>298</v>
      </c>
      <c r="AF185" s="155" t="s">
        <v>85</v>
      </c>
      <c r="AG185" s="40" t="s">
        <v>83</v>
      </c>
      <c r="AH185" s="155" t="s">
        <v>90</v>
      </c>
      <c r="AI185" s="40" t="s">
        <v>298</v>
      </c>
      <c r="AJ185" s="155" t="s">
        <v>85</v>
      </c>
      <c r="AK185" s="40" t="s">
        <v>83</v>
      </c>
      <c r="AL185" s="155" t="s">
        <v>85</v>
      </c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/>
      <c r="P186" s="151"/>
      <c r="Q186" s="84" t="s">
        <v>277</v>
      </c>
      <c r="R186" s="151"/>
      <c r="S186" s="84" t="s">
        <v>278</v>
      </c>
      <c r="T186" s="151"/>
      <c r="U186" s="84" t="s">
        <v>278</v>
      </c>
      <c r="V186" s="151"/>
      <c r="W186" s="84" t="s">
        <v>82</v>
      </c>
      <c r="X186" s="151" t="s">
        <v>492</v>
      </c>
      <c r="Y186" s="84" t="s">
        <v>83</v>
      </c>
      <c r="Z186" s="151" t="s">
        <v>88</v>
      </c>
      <c r="AA186" s="84" t="s">
        <v>282</v>
      </c>
      <c r="AB186" s="151" t="s">
        <v>90</v>
      </c>
      <c r="AC186" s="84" t="s">
        <v>83</v>
      </c>
      <c r="AD186" s="151" t="s">
        <v>90</v>
      </c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83</v>
      </c>
      <c r="AL186" s="151" t="s">
        <v>492</v>
      </c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/>
      <c r="P187" s="155"/>
      <c r="Q187" s="40" t="s">
        <v>82</v>
      </c>
      <c r="R187" s="155" t="s">
        <v>295</v>
      </c>
      <c r="S187" s="40" t="s">
        <v>278</v>
      </c>
      <c r="T187" s="155"/>
      <c r="U187" s="40" t="s">
        <v>278</v>
      </c>
      <c r="V187" s="155"/>
      <c r="W187" s="40" t="s">
        <v>278</v>
      </c>
      <c r="X187" s="155" t="s">
        <v>492</v>
      </c>
      <c r="Y187" s="40" t="s">
        <v>83</v>
      </c>
      <c r="Z187" s="155" t="s">
        <v>88</v>
      </c>
      <c r="AA187" s="40" t="s">
        <v>282</v>
      </c>
      <c r="AB187" s="155" t="s">
        <v>90</v>
      </c>
      <c r="AC187" s="40" t="s">
        <v>83</v>
      </c>
      <c r="AD187" s="155" t="s">
        <v>90</v>
      </c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277</v>
      </c>
      <c r="AL187" s="155" t="s">
        <v>502</v>
      </c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/>
      <c r="P188" s="156"/>
      <c r="Q188" s="87" t="s">
        <v>82</v>
      </c>
      <c r="R188" s="156"/>
      <c r="S188" s="87" t="s">
        <v>278</v>
      </c>
      <c r="T188" s="156"/>
      <c r="U188" s="87" t="s">
        <v>278</v>
      </c>
      <c r="V188" s="156"/>
      <c r="W188" s="87" t="s">
        <v>278</v>
      </c>
      <c r="X188" s="156" t="s">
        <v>492</v>
      </c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/>
      <c r="P189" s="157"/>
      <c r="Q189" s="80" t="s">
        <v>82</v>
      </c>
      <c r="R189" s="157"/>
      <c r="S189" s="80" t="s">
        <v>278</v>
      </c>
      <c r="T189" s="157"/>
      <c r="U189" s="80" t="s">
        <v>278</v>
      </c>
      <c r="V189" s="157"/>
      <c r="W189" s="80" t="s">
        <v>278</v>
      </c>
      <c r="X189" s="157" t="s">
        <v>492</v>
      </c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492</v>
      </c>
      <c r="U190" s="116" t="s">
        <v>276</v>
      </c>
      <c r="V190" s="152" t="s">
        <v>86</v>
      </c>
      <c r="W190" s="116" t="s">
        <v>278</v>
      </c>
      <c r="X190" s="152" t="s">
        <v>492</v>
      </c>
      <c r="Y190" s="116" t="s">
        <v>276</v>
      </c>
      <c r="Z190" s="152" t="s">
        <v>587</v>
      </c>
      <c r="AA190" s="116" t="s">
        <v>276</v>
      </c>
      <c r="AB190" s="152" t="s">
        <v>587</v>
      </c>
      <c r="AC190" s="116" t="s">
        <v>276</v>
      </c>
      <c r="AD190" s="152"/>
      <c r="AE190" s="116" t="s">
        <v>587</v>
      </c>
      <c r="AF190" s="152" t="s">
        <v>288</v>
      </c>
      <c r="AG190" s="116" t="s">
        <v>276</v>
      </c>
      <c r="AH190" s="152"/>
      <c r="AI190" s="116" t="s">
        <v>276</v>
      </c>
      <c r="AJ190" s="152" t="s">
        <v>85</v>
      </c>
      <c r="AK190" s="116" t="s">
        <v>276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492</v>
      </c>
      <c r="U191" s="88" t="s">
        <v>276</v>
      </c>
      <c r="V191" s="153" t="s">
        <v>86</v>
      </c>
      <c r="W191" s="88" t="s">
        <v>278</v>
      </c>
      <c r="X191" s="153" t="s">
        <v>492</v>
      </c>
      <c r="Y191" s="88" t="s">
        <v>276</v>
      </c>
      <c r="Z191" s="153"/>
      <c r="AA191" s="88" t="s">
        <v>276</v>
      </c>
      <c r="AB191" s="153"/>
      <c r="AC191" s="88" t="s">
        <v>276</v>
      </c>
      <c r="AD191" s="153"/>
      <c r="AE191" s="88" t="s">
        <v>276</v>
      </c>
      <c r="AF191" s="153" t="s">
        <v>669</v>
      </c>
      <c r="AG191" s="88" t="s">
        <v>276</v>
      </c>
      <c r="AH191" s="153"/>
      <c r="AI191" s="88" t="s">
        <v>276</v>
      </c>
      <c r="AJ191" s="153"/>
      <c r="AK191" s="88" t="s">
        <v>276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/>
      <c r="P192" s="158"/>
      <c r="Q192" s="123" t="s">
        <v>276</v>
      </c>
      <c r="R192" s="158" t="s">
        <v>86</v>
      </c>
      <c r="S192" s="123" t="s">
        <v>277</v>
      </c>
      <c r="T192" s="158" t="s">
        <v>492</v>
      </c>
      <c r="U192" s="123" t="s">
        <v>277</v>
      </c>
      <c r="V192" s="158" t="s">
        <v>86</v>
      </c>
      <c r="W192" s="123" t="s">
        <v>282</v>
      </c>
      <c r="X192" s="158" t="s">
        <v>492</v>
      </c>
      <c r="Y192" s="123" t="s">
        <v>277</v>
      </c>
      <c r="Z192" s="158"/>
      <c r="AA192" s="123" t="s">
        <v>277</v>
      </c>
      <c r="AB192" s="158"/>
      <c r="AC192" s="123" t="s">
        <v>277</v>
      </c>
      <c r="AD192" s="158"/>
      <c r="AE192" s="123" t="s">
        <v>277</v>
      </c>
      <c r="AF192" s="158" t="s">
        <v>669</v>
      </c>
      <c r="AG192" s="123" t="s">
        <v>277</v>
      </c>
      <c r="AH192" s="158" t="s">
        <v>85</v>
      </c>
      <c r="AI192" s="123" t="s">
        <v>277</v>
      </c>
      <c r="AJ192" s="158"/>
      <c r="AK192" s="123" t="s">
        <v>277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/>
      <c r="P193" s="159"/>
      <c r="Q193" s="89" t="s">
        <v>276</v>
      </c>
      <c r="R193" s="159"/>
      <c r="S193" s="89" t="s">
        <v>277</v>
      </c>
      <c r="T193" s="159" t="s">
        <v>492</v>
      </c>
      <c r="U193" s="89" t="s">
        <v>277</v>
      </c>
      <c r="V193" s="159" t="s">
        <v>86</v>
      </c>
      <c r="W193" s="89" t="s">
        <v>282</v>
      </c>
      <c r="X193" s="159" t="s">
        <v>492</v>
      </c>
      <c r="Y193" s="89" t="s">
        <v>277</v>
      </c>
      <c r="Z193" s="159"/>
      <c r="AA193" s="89" t="s">
        <v>277</v>
      </c>
      <c r="AB193" s="159"/>
      <c r="AC193" s="89" t="s">
        <v>277</v>
      </c>
      <c r="AD193" s="159"/>
      <c r="AE193" s="89" t="s">
        <v>277</v>
      </c>
      <c r="AF193" s="159" t="s">
        <v>669</v>
      </c>
      <c r="AG193" s="89" t="s">
        <v>277</v>
      </c>
      <c r="AH193" s="159"/>
      <c r="AI193" s="89" t="s">
        <v>277</v>
      </c>
      <c r="AJ193" s="159"/>
      <c r="AK193" s="89" t="s">
        <v>277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/>
      <c r="P194" s="160"/>
      <c r="Q194" s="101" t="s">
        <v>277</v>
      </c>
      <c r="R194" s="160" t="s">
        <v>537</v>
      </c>
      <c r="S194" s="101" t="s">
        <v>82</v>
      </c>
      <c r="T194" s="160" t="s">
        <v>492</v>
      </c>
      <c r="U194" s="101" t="s">
        <v>82</v>
      </c>
      <c r="V194" s="160" t="s">
        <v>86</v>
      </c>
      <c r="W194" s="101" t="s">
        <v>282</v>
      </c>
      <c r="X194" s="160" t="s">
        <v>492</v>
      </c>
      <c r="Y194" s="101" t="s">
        <v>82</v>
      </c>
      <c r="Z194" s="160"/>
      <c r="AA194" s="101" t="s">
        <v>82</v>
      </c>
      <c r="AB194" s="160"/>
      <c r="AC194" s="101" t="s">
        <v>82</v>
      </c>
      <c r="AD194" s="160"/>
      <c r="AE194" s="101" t="s">
        <v>82</v>
      </c>
      <c r="AF194" s="160" t="s">
        <v>18</v>
      </c>
      <c r="AG194" s="101" t="s">
        <v>82</v>
      </c>
      <c r="AH194" s="160"/>
      <c r="AI194" s="101" t="s">
        <v>82</v>
      </c>
      <c r="AJ194" s="160" t="s">
        <v>506</v>
      </c>
      <c r="AK194" s="101" t="s">
        <v>82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/>
      <c r="P195" s="156"/>
      <c r="Q195" s="87" t="s">
        <v>277</v>
      </c>
      <c r="R195" s="156"/>
      <c r="S195" s="87" t="s">
        <v>82</v>
      </c>
      <c r="T195" s="156"/>
      <c r="U195" s="87" t="s">
        <v>82</v>
      </c>
      <c r="V195" s="156" t="s">
        <v>86</v>
      </c>
      <c r="W195" s="87" t="s">
        <v>278</v>
      </c>
      <c r="X195" s="156" t="s">
        <v>492</v>
      </c>
      <c r="Y195" s="87" t="s">
        <v>82</v>
      </c>
      <c r="Z195" s="156"/>
      <c r="AA195" s="87" t="s">
        <v>82</v>
      </c>
      <c r="AB195" s="156"/>
      <c r="AC195" s="87" t="s">
        <v>82</v>
      </c>
      <c r="AD195" s="156"/>
      <c r="AE195" s="87" t="s">
        <v>82</v>
      </c>
      <c r="AF195" s="156" t="s">
        <v>284</v>
      </c>
      <c r="AG195" s="87" t="s">
        <v>82</v>
      </c>
      <c r="AH195" s="156"/>
      <c r="AI195" s="87" t="s">
        <v>82</v>
      </c>
      <c r="AJ195" s="156" t="s">
        <v>88</v>
      </c>
      <c r="AK195" s="87" t="s">
        <v>82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/>
      <c r="P196" s="157"/>
      <c r="Q196" s="80" t="s">
        <v>277</v>
      </c>
      <c r="R196" s="157"/>
      <c r="S196" s="80" t="s">
        <v>82</v>
      </c>
      <c r="T196" s="157" t="s">
        <v>279</v>
      </c>
      <c r="U196" s="80" t="s">
        <v>82</v>
      </c>
      <c r="V196" s="157"/>
      <c r="W196" s="80" t="s">
        <v>278</v>
      </c>
      <c r="X196" s="157" t="s">
        <v>492</v>
      </c>
      <c r="Y196" s="80" t="s">
        <v>82</v>
      </c>
      <c r="Z196" s="157"/>
      <c r="AA196" s="80" t="s">
        <v>82</v>
      </c>
      <c r="AB196" s="157"/>
      <c r="AC196" s="80" t="s">
        <v>82</v>
      </c>
      <c r="AD196" s="157"/>
      <c r="AE196" s="80" t="s">
        <v>82</v>
      </c>
      <c r="AF196" s="157" t="s">
        <v>22</v>
      </c>
      <c r="AG196" s="80" t="s">
        <v>82</v>
      </c>
      <c r="AH196" s="157"/>
      <c r="AI196" s="80" t="s">
        <v>82</v>
      </c>
      <c r="AJ196" s="157"/>
      <c r="AK196" s="80" t="s">
        <v>82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/>
      <c r="P197" s="159"/>
      <c r="Q197" s="89" t="s">
        <v>82</v>
      </c>
      <c r="R197" s="159"/>
      <c r="S197" s="89" t="s">
        <v>278</v>
      </c>
      <c r="T197" s="159"/>
      <c r="U197" s="89" t="s">
        <v>278</v>
      </c>
      <c r="V197" s="159"/>
      <c r="W197" s="89" t="s">
        <v>276</v>
      </c>
      <c r="X197" s="159" t="s">
        <v>492</v>
      </c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/>
      <c r="AI197" s="89" t="s">
        <v>278</v>
      </c>
      <c r="AJ197" s="159"/>
      <c r="AK197" s="89" t="s">
        <v>278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/>
      <c r="P198" s="160"/>
      <c r="Q198" s="101" t="s">
        <v>82</v>
      </c>
      <c r="R198" s="160"/>
      <c r="S198" s="101" t="s">
        <v>278</v>
      </c>
      <c r="T198" s="160"/>
      <c r="U198" s="101" t="s">
        <v>278</v>
      </c>
      <c r="V198" s="160"/>
      <c r="W198" s="101" t="s">
        <v>276</v>
      </c>
      <c r="X198" s="160" t="s">
        <v>492</v>
      </c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278</v>
      </c>
      <c r="AJ198" s="160"/>
      <c r="AK198" s="101" t="s">
        <v>278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/>
      <c r="P199" s="160"/>
      <c r="Q199" s="101" t="s">
        <v>278</v>
      </c>
      <c r="R199" s="160"/>
      <c r="S199" s="101" t="s">
        <v>276</v>
      </c>
      <c r="T199" s="160" t="s">
        <v>293</v>
      </c>
      <c r="U199" s="101" t="s">
        <v>276</v>
      </c>
      <c r="V199" s="160"/>
      <c r="W199" s="101" t="s">
        <v>277</v>
      </c>
      <c r="X199" s="160" t="s">
        <v>492</v>
      </c>
      <c r="Y199" s="101" t="s">
        <v>276</v>
      </c>
      <c r="Z199" s="160"/>
      <c r="AA199" s="101" t="s">
        <v>276</v>
      </c>
      <c r="AB199" s="160"/>
      <c r="AC199" s="101" t="s">
        <v>276</v>
      </c>
      <c r="AD199" s="160" t="s">
        <v>85</v>
      </c>
      <c r="AE199" s="101" t="s">
        <v>276</v>
      </c>
      <c r="AF199" s="160"/>
      <c r="AG199" s="101" t="s">
        <v>276</v>
      </c>
      <c r="AH199" s="160"/>
      <c r="AI199" s="101" t="s">
        <v>276</v>
      </c>
      <c r="AJ199" s="160"/>
      <c r="AK199" s="101" t="s">
        <v>276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/>
      <c r="P200" s="159"/>
      <c r="Q200" s="89" t="s">
        <v>278</v>
      </c>
      <c r="R200" s="159"/>
      <c r="S200" s="89" t="s">
        <v>276</v>
      </c>
      <c r="T200" s="159" t="s">
        <v>294</v>
      </c>
      <c r="U200" s="89" t="s">
        <v>540</v>
      </c>
      <c r="V200" s="159" t="s">
        <v>284</v>
      </c>
      <c r="W200" s="89" t="s">
        <v>277</v>
      </c>
      <c r="X200" s="159" t="s">
        <v>492</v>
      </c>
      <c r="Y200" s="89" t="s">
        <v>276</v>
      </c>
      <c r="Z200" s="159"/>
      <c r="AA200" s="89" t="s">
        <v>276</v>
      </c>
      <c r="AB200" s="159"/>
      <c r="AC200" s="89" t="s">
        <v>276</v>
      </c>
      <c r="AD200" s="159" t="s">
        <v>85</v>
      </c>
      <c r="AE200" s="89" t="s">
        <v>276</v>
      </c>
      <c r="AF200" s="159"/>
      <c r="AG200" s="89" t="s">
        <v>276</v>
      </c>
      <c r="AH200" s="159"/>
      <c r="AI200" s="89" t="s">
        <v>276</v>
      </c>
      <c r="AJ200" s="159" t="s">
        <v>288</v>
      </c>
      <c r="AK200" s="89" t="s">
        <v>276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/>
      <c r="P201" s="160"/>
      <c r="Q201" s="101" t="s">
        <v>276</v>
      </c>
      <c r="R201" s="160"/>
      <c r="S201" s="101" t="s">
        <v>277</v>
      </c>
      <c r="T201" s="160" t="s">
        <v>295</v>
      </c>
      <c r="U201" s="101" t="s">
        <v>277</v>
      </c>
      <c r="V201" s="160" t="s">
        <v>18</v>
      </c>
      <c r="W201" s="101" t="s">
        <v>82</v>
      </c>
      <c r="X201" s="160" t="s">
        <v>492</v>
      </c>
      <c r="Y201" s="101" t="s">
        <v>277</v>
      </c>
      <c r="Z201" s="160"/>
      <c r="AA201" s="101" t="s">
        <v>277</v>
      </c>
      <c r="AB201" s="160"/>
      <c r="AC201" s="101" t="s">
        <v>277</v>
      </c>
      <c r="AD201" s="160" t="s">
        <v>87</v>
      </c>
      <c r="AE201" s="101" t="s">
        <v>277</v>
      </c>
      <c r="AF201" s="160"/>
      <c r="AG201" s="101" t="s">
        <v>277</v>
      </c>
      <c r="AH201" s="160"/>
      <c r="AI201" s="101" t="s">
        <v>277</v>
      </c>
      <c r="AJ201" s="160"/>
      <c r="AK201" s="101" t="s">
        <v>277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/>
      <c r="P202" s="156"/>
      <c r="Q202" s="87" t="s">
        <v>276</v>
      </c>
      <c r="R202" s="156" t="s">
        <v>538</v>
      </c>
      <c r="S202" s="87" t="s">
        <v>277</v>
      </c>
      <c r="T202" s="156" t="s">
        <v>497</v>
      </c>
      <c r="U202" s="87" t="s">
        <v>277</v>
      </c>
      <c r="V202" s="156" t="s">
        <v>492</v>
      </c>
      <c r="W202" s="87" t="s">
        <v>82</v>
      </c>
      <c r="X202" s="156" t="s">
        <v>492</v>
      </c>
      <c r="Y202" s="87" t="s">
        <v>277</v>
      </c>
      <c r="Z202" s="156"/>
      <c r="AA202" s="87" t="s">
        <v>277</v>
      </c>
      <c r="AB202" s="156"/>
      <c r="AC202" s="87" t="s">
        <v>277</v>
      </c>
      <c r="AD202" s="156" t="s">
        <v>88</v>
      </c>
      <c r="AE202" s="87" t="s">
        <v>277</v>
      </c>
      <c r="AF202" s="156"/>
      <c r="AG202" s="87" t="s">
        <v>277</v>
      </c>
      <c r="AH202" s="156"/>
      <c r="AI202" s="87" t="s">
        <v>277</v>
      </c>
      <c r="AJ202" s="156" t="s">
        <v>506</v>
      </c>
      <c r="AK202" s="87" t="s">
        <v>277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/>
      <c r="P203" s="157"/>
      <c r="Q203" s="80" t="s">
        <v>276</v>
      </c>
      <c r="R203" s="157" t="s">
        <v>537</v>
      </c>
      <c r="S203" s="80" t="s">
        <v>277</v>
      </c>
      <c r="T203" s="157"/>
      <c r="U203" s="80" t="s">
        <v>277</v>
      </c>
      <c r="V203" s="157" t="s">
        <v>492</v>
      </c>
      <c r="W203" s="80" t="s">
        <v>82</v>
      </c>
      <c r="X203" s="157" t="s">
        <v>492</v>
      </c>
      <c r="Y203" s="80" t="s">
        <v>277</v>
      </c>
      <c r="Z203" s="157"/>
      <c r="AA203" s="80" t="s">
        <v>277</v>
      </c>
      <c r="AB203" s="157"/>
      <c r="AC203" s="80" t="s">
        <v>277</v>
      </c>
      <c r="AD203" s="157" t="s">
        <v>88</v>
      </c>
      <c r="AE203" s="80" t="s">
        <v>277</v>
      </c>
      <c r="AF203" s="157" t="s">
        <v>85</v>
      </c>
      <c r="AG203" s="80" t="s">
        <v>277</v>
      </c>
      <c r="AH203" s="157"/>
      <c r="AI203" s="80" t="s">
        <v>277</v>
      </c>
      <c r="AJ203" s="157"/>
      <c r="AK203" s="80" t="s">
        <v>277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/>
      <c r="P204" s="159"/>
      <c r="Q204" s="89" t="s">
        <v>277</v>
      </c>
      <c r="R204" s="159"/>
      <c r="S204" s="89" t="s">
        <v>82</v>
      </c>
      <c r="T204" s="159"/>
      <c r="U204" s="89" t="s">
        <v>82</v>
      </c>
      <c r="V204" s="159"/>
      <c r="W204" s="89" t="s">
        <v>278</v>
      </c>
      <c r="X204" s="159" t="s">
        <v>492</v>
      </c>
      <c r="Y204" s="89" t="s">
        <v>82</v>
      </c>
      <c r="Z204" s="159" t="s">
        <v>492</v>
      </c>
      <c r="AA204" s="89" t="s">
        <v>82</v>
      </c>
      <c r="AB204" s="159"/>
      <c r="AC204" s="89" t="s">
        <v>82</v>
      </c>
      <c r="AD204" s="159" t="s">
        <v>85</v>
      </c>
      <c r="AE204" s="89" t="s">
        <v>82</v>
      </c>
      <c r="AF204" s="159"/>
      <c r="AG204" s="89" t="s">
        <v>82</v>
      </c>
      <c r="AH204" s="159"/>
      <c r="AI204" s="89" t="s">
        <v>82</v>
      </c>
      <c r="AJ204" s="159" t="s">
        <v>85</v>
      </c>
      <c r="AK204" s="89" t="s">
        <v>82</v>
      </c>
      <c r="AL204" s="159" t="s">
        <v>87</v>
      </c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/>
      <c r="P205" s="160"/>
      <c r="Q205" s="101" t="s">
        <v>277</v>
      </c>
      <c r="R205" s="160"/>
      <c r="S205" s="101" t="s">
        <v>82</v>
      </c>
      <c r="T205" s="160"/>
      <c r="U205" s="101" t="s">
        <v>82</v>
      </c>
      <c r="V205" s="160"/>
      <c r="W205" s="101" t="s">
        <v>278</v>
      </c>
      <c r="X205" s="160" t="s">
        <v>492</v>
      </c>
      <c r="Y205" s="101" t="s">
        <v>82</v>
      </c>
      <c r="Z205" s="160" t="s">
        <v>492</v>
      </c>
      <c r="AA205" s="101" t="s">
        <v>82</v>
      </c>
      <c r="AB205" s="160"/>
      <c r="AC205" s="101" t="s">
        <v>82</v>
      </c>
      <c r="AD205" s="160" t="s">
        <v>85</v>
      </c>
      <c r="AE205" s="101" t="s">
        <v>82</v>
      </c>
      <c r="AF205" s="160"/>
      <c r="AG205" s="101" t="s">
        <v>82</v>
      </c>
      <c r="AH205" s="160"/>
      <c r="AI205" s="101" t="s">
        <v>82</v>
      </c>
      <c r="AJ205" s="160" t="s">
        <v>85</v>
      </c>
      <c r="AK205" s="101" t="s">
        <v>82</v>
      </c>
      <c r="AL205" s="160" t="s">
        <v>88</v>
      </c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/>
      <c r="P206" s="160"/>
      <c r="Q206" s="101" t="s">
        <v>82</v>
      </c>
      <c r="R206" s="160" t="s">
        <v>518</v>
      </c>
      <c r="S206" s="101" t="s">
        <v>278</v>
      </c>
      <c r="T206" s="160"/>
      <c r="U206" s="101" t="s">
        <v>278</v>
      </c>
      <c r="V206" s="160"/>
      <c r="W206" s="101" t="s">
        <v>276</v>
      </c>
      <c r="X206" s="160" t="s">
        <v>492</v>
      </c>
      <c r="Y206" s="101" t="s">
        <v>278</v>
      </c>
      <c r="Z206" s="160" t="s">
        <v>492</v>
      </c>
      <c r="AA206" s="101" t="s">
        <v>278</v>
      </c>
      <c r="AB206" s="160"/>
      <c r="AC206" s="101" t="s">
        <v>278</v>
      </c>
      <c r="AD206" s="160"/>
      <c r="AE206" s="101" t="s">
        <v>278</v>
      </c>
      <c r="AF206" s="160"/>
      <c r="AG206" s="101" t="s">
        <v>278</v>
      </c>
      <c r="AH206" s="160"/>
      <c r="AI206" s="101" t="s">
        <v>278</v>
      </c>
      <c r="AJ206" s="160"/>
      <c r="AK206" s="101" t="s">
        <v>278</v>
      </c>
      <c r="AL206" s="160"/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/>
      <c r="P207" s="159"/>
      <c r="Q207" s="89" t="s">
        <v>82</v>
      </c>
      <c r="R207" s="159" t="s">
        <v>518</v>
      </c>
      <c r="S207" s="89" t="s">
        <v>278</v>
      </c>
      <c r="T207" s="159"/>
      <c r="U207" s="89" t="s">
        <v>278</v>
      </c>
      <c r="V207" s="159"/>
      <c r="W207" s="89" t="s">
        <v>276</v>
      </c>
      <c r="X207" s="159" t="s">
        <v>492</v>
      </c>
      <c r="Y207" s="89" t="s">
        <v>278</v>
      </c>
      <c r="Z207" s="159"/>
      <c r="AA207" s="89" t="s">
        <v>278</v>
      </c>
      <c r="AB207" s="159"/>
      <c r="AC207" s="89" t="s">
        <v>278</v>
      </c>
      <c r="AD207" s="159"/>
      <c r="AE207" s="89" t="s">
        <v>278</v>
      </c>
      <c r="AF207" s="159"/>
      <c r="AG207" s="89" t="s">
        <v>278</v>
      </c>
      <c r="AH207" s="159"/>
      <c r="AI207" s="89" t="s">
        <v>278</v>
      </c>
      <c r="AJ207" s="159"/>
      <c r="AK207" s="89" t="s">
        <v>276</v>
      </c>
      <c r="AL207" s="159" t="s">
        <v>11</v>
      </c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/>
      <c r="P208" s="160"/>
      <c r="Q208" s="101" t="s">
        <v>278</v>
      </c>
      <c r="R208" s="160"/>
      <c r="S208" s="101" t="s">
        <v>276</v>
      </c>
      <c r="T208" s="160"/>
      <c r="U208" s="101" t="s">
        <v>276</v>
      </c>
      <c r="V208" s="160"/>
      <c r="W208" s="101" t="s">
        <v>277</v>
      </c>
      <c r="X208" s="160" t="s">
        <v>492</v>
      </c>
      <c r="Y208" s="101" t="s">
        <v>276</v>
      </c>
      <c r="Z208" s="160" t="s">
        <v>85</v>
      </c>
      <c r="AA208" s="101" t="s">
        <v>276</v>
      </c>
      <c r="AB208" s="160"/>
      <c r="AC208" s="101" t="s">
        <v>276</v>
      </c>
      <c r="AD208" s="160" t="s">
        <v>85</v>
      </c>
      <c r="AE208" s="101" t="s">
        <v>276</v>
      </c>
      <c r="AF208" s="160"/>
      <c r="AG208" s="101" t="s">
        <v>276</v>
      </c>
      <c r="AH208" s="160"/>
      <c r="AI208" s="101" t="s">
        <v>276</v>
      </c>
      <c r="AJ208" s="160"/>
      <c r="AK208" s="101" t="s">
        <v>277</v>
      </c>
      <c r="AL208" s="160" t="s">
        <v>502</v>
      </c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/>
      <c r="P209" s="156"/>
      <c r="Q209" s="87" t="s">
        <v>278</v>
      </c>
      <c r="R209" s="156"/>
      <c r="S209" s="87" t="s">
        <v>276</v>
      </c>
      <c r="T209" s="156" t="s">
        <v>468</v>
      </c>
      <c r="U209" s="87" t="s">
        <v>276</v>
      </c>
      <c r="V209" s="156" t="s">
        <v>498</v>
      </c>
      <c r="W209" s="87" t="s">
        <v>277</v>
      </c>
      <c r="X209" s="156" t="s">
        <v>492</v>
      </c>
      <c r="Y209" s="87" t="s">
        <v>276</v>
      </c>
      <c r="Z209" s="156" t="s">
        <v>85</v>
      </c>
      <c r="AA209" s="87" t="s">
        <v>276</v>
      </c>
      <c r="AB209" s="156"/>
      <c r="AC209" s="87" t="s">
        <v>276</v>
      </c>
      <c r="AD209" s="156" t="s">
        <v>88</v>
      </c>
      <c r="AE209" s="87" t="s">
        <v>276</v>
      </c>
      <c r="AF209" s="156" t="s">
        <v>540</v>
      </c>
      <c r="AG209" s="87" t="s">
        <v>276</v>
      </c>
      <c r="AH209" s="156"/>
      <c r="AI209" s="87" t="s">
        <v>276</v>
      </c>
      <c r="AJ209" s="156"/>
      <c r="AK209" s="87" t="s">
        <v>277</v>
      </c>
      <c r="AL209" s="156" t="s">
        <v>539</v>
      </c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/>
      <c r="P210" s="157"/>
      <c r="Q210" s="80" t="s">
        <v>278</v>
      </c>
      <c r="R210" s="157"/>
      <c r="S210" s="80" t="s">
        <v>276</v>
      </c>
      <c r="T210" s="157" t="s">
        <v>468</v>
      </c>
      <c r="U210" s="80" t="s">
        <v>276</v>
      </c>
      <c r="V210" s="157" t="s">
        <v>498</v>
      </c>
      <c r="W210" s="80" t="s">
        <v>277</v>
      </c>
      <c r="X210" s="157" t="s">
        <v>492</v>
      </c>
      <c r="Y210" s="80" t="s">
        <v>276</v>
      </c>
      <c r="Z210" s="157" t="s">
        <v>22</v>
      </c>
      <c r="AA210" s="80" t="s">
        <v>276</v>
      </c>
      <c r="AB210" s="157"/>
      <c r="AC210" s="80" t="s">
        <v>276</v>
      </c>
      <c r="AD210" s="157" t="s">
        <v>88</v>
      </c>
      <c r="AE210" s="80" t="s">
        <v>276</v>
      </c>
      <c r="AF210" s="157"/>
      <c r="AG210" s="80" t="s">
        <v>276</v>
      </c>
      <c r="AH210" s="157"/>
      <c r="AI210" s="80" t="s">
        <v>276</v>
      </c>
      <c r="AJ210" s="157"/>
      <c r="AK210" s="80" t="s">
        <v>277</v>
      </c>
      <c r="AL210" s="157" t="s">
        <v>539</v>
      </c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/>
      <c r="P211" s="160"/>
      <c r="Q211" s="101" t="s">
        <v>278</v>
      </c>
      <c r="R211" s="160"/>
      <c r="S211" s="101" t="s">
        <v>277</v>
      </c>
      <c r="T211" s="160" t="s">
        <v>468</v>
      </c>
      <c r="U211" s="101" t="s">
        <v>277</v>
      </c>
      <c r="V211" s="160" t="s">
        <v>498</v>
      </c>
      <c r="W211" s="101" t="s">
        <v>82</v>
      </c>
      <c r="X211" s="160" t="s">
        <v>492</v>
      </c>
      <c r="Y211" s="101" t="s">
        <v>277</v>
      </c>
      <c r="Z211" s="160" t="s">
        <v>85</v>
      </c>
      <c r="AA211" s="101" t="s">
        <v>277</v>
      </c>
      <c r="AB211" s="160"/>
      <c r="AC211" s="101" t="s">
        <v>277</v>
      </c>
      <c r="AD211" s="160" t="s">
        <v>85</v>
      </c>
      <c r="AE211" s="101" t="s">
        <v>277</v>
      </c>
      <c r="AF211" s="160"/>
      <c r="AG211" s="101" t="s">
        <v>277</v>
      </c>
      <c r="AH211" s="160" t="s">
        <v>82</v>
      </c>
      <c r="AI211" s="101" t="s">
        <v>277</v>
      </c>
      <c r="AJ211" s="160" t="s">
        <v>276</v>
      </c>
      <c r="AK211" s="101" t="s">
        <v>277</v>
      </c>
      <c r="AL211" s="160"/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/>
      <c r="P212" s="156"/>
      <c r="Q212" s="87" t="s">
        <v>278</v>
      </c>
      <c r="R212" s="156"/>
      <c r="S212" s="87" t="s">
        <v>690</v>
      </c>
      <c r="T212" s="156" t="s">
        <v>295</v>
      </c>
      <c r="U212" s="87" t="s">
        <v>277</v>
      </c>
      <c r="V212" s="156" t="s">
        <v>498</v>
      </c>
      <c r="W212" s="87" t="s">
        <v>82</v>
      </c>
      <c r="X212" s="156" t="s">
        <v>492</v>
      </c>
      <c r="Y212" s="87" t="s">
        <v>277</v>
      </c>
      <c r="Z212" s="156" t="s">
        <v>22</v>
      </c>
      <c r="AA212" s="87" t="s">
        <v>277</v>
      </c>
      <c r="AB212" s="156"/>
      <c r="AC212" s="87" t="s">
        <v>277</v>
      </c>
      <c r="AD212" s="156" t="s">
        <v>88</v>
      </c>
      <c r="AE212" s="87" t="s">
        <v>277</v>
      </c>
      <c r="AF212" s="156"/>
      <c r="AG212" s="87" t="s">
        <v>277</v>
      </c>
      <c r="AH212" s="156" t="s">
        <v>82</v>
      </c>
      <c r="AI212" s="87" t="s">
        <v>277</v>
      </c>
      <c r="AJ212" s="156" t="s">
        <v>276</v>
      </c>
      <c r="AK212" s="87" t="s">
        <v>277</v>
      </c>
      <c r="AL212" s="156"/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/>
      <c r="P213" s="160"/>
      <c r="Q213" s="101" t="s">
        <v>83</v>
      </c>
      <c r="R213" s="160" t="s">
        <v>85</v>
      </c>
      <c r="S213" s="101" t="s">
        <v>82</v>
      </c>
      <c r="T213" s="160"/>
      <c r="U213" s="101" t="s">
        <v>82</v>
      </c>
      <c r="V213" s="160" t="s">
        <v>669</v>
      </c>
      <c r="W213" s="101" t="s">
        <v>278</v>
      </c>
      <c r="X213" s="160" t="s">
        <v>492</v>
      </c>
      <c r="Y213" s="101" t="s">
        <v>82</v>
      </c>
      <c r="Z213" s="160" t="s">
        <v>85</v>
      </c>
      <c r="AA213" s="101" t="s">
        <v>82</v>
      </c>
      <c r="AB213" s="160" t="s">
        <v>85</v>
      </c>
      <c r="AC213" s="101" t="s">
        <v>82</v>
      </c>
      <c r="AD213" s="160" t="s">
        <v>87</v>
      </c>
      <c r="AE213" s="101" t="s">
        <v>82</v>
      </c>
      <c r="AF213" s="160" t="s">
        <v>277</v>
      </c>
      <c r="AG213" s="101" t="s">
        <v>82</v>
      </c>
      <c r="AH213" s="160"/>
      <c r="AI213" s="101" t="s">
        <v>82</v>
      </c>
      <c r="AJ213" s="160" t="s">
        <v>277</v>
      </c>
      <c r="AK213" s="101" t="s">
        <v>82</v>
      </c>
      <c r="AL213" s="160" t="s">
        <v>502</v>
      </c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/>
      <c r="P214" s="159"/>
      <c r="Q214" s="89" t="s">
        <v>83</v>
      </c>
      <c r="R214" s="159" t="s">
        <v>85</v>
      </c>
      <c r="S214" s="89" t="s">
        <v>82</v>
      </c>
      <c r="T214" s="159"/>
      <c r="U214" s="89" t="s">
        <v>82</v>
      </c>
      <c r="V214" s="159" t="s">
        <v>669</v>
      </c>
      <c r="W214" s="89" t="s">
        <v>278</v>
      </c>
      <c r="X214" s="159" t="s">
        <v>492</v>
      </c>
      <c r="Y214" s="89" t="s">
        <v>82</v>
      </c>
      <c r="Z214" s="159" t="s">
        <v>85</v>
      </c>
      <c r="AA214" s="89" t="s">
        <v>82</v>
      </c>
      <c r="AB214" s="159" t="s">
        <v>85</v>
      </c>
      <c r="AC214" s="89" t="s">
        <v>82</v>
      </c>
      <c r="AD214" s="159" t="s">
        <v>87</v>
      </c>
      <c r="AE214" s="89" t="s">
        <v>82</v>
      </c>
      <c r="AF214" s="159" t="s">
        <v>277</v>
      </c>
      <c r="AG214" s="89" t="s">
        <v>82</v>
      </c>
      <c r="AH214" s="159"/>
      <c r="AI214" s="89" t="s">
        <v>82</v>
      </c>
      <c r="AJ214" s="159" t="s">
        <v>277</v>
      </c>
      <c r="AK214" s="89" t="s">
        <v>82</v>
      </c>
      <c r="AL214" s="159" t="s">
        <v>502</v>
      </c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/>
      <c r="P215" s="160"/>
      <c r="Q215" s="101" t="s">
        <v>83</v>
      </c>
      <c r="R215" s="160" t="s">
        <v>88</v>
      </c>
      <c r="S215" s="101" t="s">
        <v>278</v>
      </c>
      <c r="T215" s="160"/>
      <c r="U215" s="101" t="s">
        <v>278</v>
      </c>
      <c r="V215" s="160"/>
      <c r="W215" s="101" t="s">
        <v>276</v>
      </c>
      <c r="X215" s="160" t="s">
        <v>492</v>
      </c>
      <c r="Y215" s="101" t="s">
        <v>278</v>
      </c>
      <c r="Z215" s="160"/>
      <c r="AA215" s="101" t="s">
        <v>278</v>
      </c>
      <c r="AB215" s="160"/>
      <c r="AC215" s="101" t="s">
        <v>278</v>
      </c>
      <c r="AD215" s="160"/>
      <c r="AE215" s="101" t="s">
        <v>278</v>
      </c>
      <c r="AF215" s="160"/>
      <c r="AG215" s="101" t="s">
        <v>82</v>
      </c>
      <c r="AH215" s="160" t="s">
        <v>11</v>
      </c>
      <c r="AI215" s="101" t="s">
        <v>278</v>
      </c>
      <c r="AJ215" s="160"/>
      <c r="AK215" s="101" t="s">
        <v>278</v>
      </c>
      <c r="AL215" s="160"/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/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276</v>
      </c>
      <c r="X216" s="156" t="s">
        <v>492</v>
      </c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558</v>
      </c>
      <c r="AH216" s="156" t="s">
        <v>11</v>
      </c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/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276</v>
      </c>
      <c r="X217" s="157" t="s">
        <v>492</v>
      </c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82</v>
      </c>
      <c r="AH217" s="157" t="s">
        <v>11</v>
      </c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/>
      <c r="P218" s="159"/>
      <c r="Q218" s="89" t="s">
        <v>276</v>
      </c>
      <c r="R218" s="159" t="s">
        <v>518</v>
      </c>
      <c r="S218" s="89" t="s">
        <v>278</v>
      </c>
      <c r="T218" s="159"/>
      <c r="U218" s="89" t="s">
        <v>278</v>
      </c>
      <c r="V218" s="159"/>
      <c r="W218" s="89" t="s">
        <v>277</v>
      </c>
      <c r="X218" s="159" t="s">
        <v>492</v>
      </c>
      <c r="Y218" s="89" t="s">
        <v>83</v>
      </c>
      <c r="Z218" s="159" t="s">
        <v>88</v>
      </c>
      <c r="AA218" s="89" t="s">
        <v>282</v>
      </c>
      <c r="AB218" s="159" t="s">
        <v>90</v>
      </c>
      <c r="AC218" s="89" t="s">
        <v>83</v>
      </c>
      <c r="AD218" s="159" t="s">
        <v>90</v>
      </c>
      <c r="AE218" s="89" t="s">
        <v>278</v>
      </c>
      <c r="AF218" s="159"/>
      <c r="AG218" s="89" t="s">
        <v>278</v>
      </c>
      <c r="AH218" s="159"/>
      <c r="AI218" s="89" t="s">
        <v>506</v>
      </c>
      <c r="AJ218" s="159" t="s">
        <v>11</v>
      </c>
      <c r="AK218" s="89" t="s">
        <v>83</v>
      </c>
      <c r="AL218" s="159" t="s">
        <v>85</v>
      </c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/>
      <c r="P219" s="159"/>
      <c r="Q219" s="111" t="s">
        <v>276</v>
      </c>
      <c r="R219" s="159"/>
      <c r="S219" s="111" t="s">
        <v>278</v>
      </c>
      <c r="T219" s="159"/>
      <c r="U219" s="111" t="s">
        <v>278</v>
      </c>
      <c r="V219" s="159"/>
      <c r="W219" s="111" t="s">
        <v>277</v>
      </c>
      <c r="X219" s="159" t="s">
        <v>492</v>
      </c>
      <c r="Y219" s="111" t="s">
        <v>83</v>
      </c>
      <c r="Z219" s="159" t="s">
        <v>88</v>
      </c>
      <c r="AA219" s="111" t="s">
        <v>282</v>
      </c>
      <c r="AB219" s="159" t="s">
        <v>90</v>
      </c>
      <c r="AC219" s="111" t="s">
        <v>83</v>
      </c>
      <c r="AD219" s="159" t="s">
        <v>90</v>
      </c>
      <c r="AE219" s="111" t="s">
        <v>278</v>
      </c>
      <c r="AF219" s="159"/>
      <c r="AG219" s="111" t="s">
        <v>278</v>
      </c>
      <c r="AH219" s="159"/>
      <c r="AI219" s="111" t="s">
        <v>506</v>
      </c>
      <c r="AJ219" s="159" t="s">
        <v>11</v>
      </c>
      <c r="AK219" s="111" t="s">
        <v>83</v>
      </c>
      <c r="AL219" s="159" t="s">
        <v>85</v>
      </c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/>
      <c r="P220" s="159"/>
      <c r="Q220" s="111" t="s">
        <v>277</v>
      </c>
      <c r="R220" s="159"/>
      <c r="S220" s="111" t="s">
        <v>282</v>
      </c>
      <c r="T220" s="159" t="s">
        <v>281</v>
      </c>
      <c r="U220" s="111" t="s">
        <v>282</v>
      </c>
      <c r="V220" s="159" t="s">
        <v>85</v>
      </c>
      <c r="W220" s="111" t="s">
        <v>82</v>
      </c>
      <c r="X220" s="159" t="s">
        <v>492</v>
      </c>
      <c r="Y220" s="111" t="s">
        <v>83</v>
      </c>
      <c r="Z220" s="159" t="s">
        <v>88</v>
      </c>
      <c r="AA220" s="111" t="s">
        <v>282</v>
      </c>
      <c r="AB220" s="159" t="s">
        <v>88</v>
      </c>
      <c r="AC220" s="111" t="s">
        <v>83</v>
      </c>
      <c r="AD220" s="159" t="s">
        <v>85</v>
      </c>
      <c r="AE220" s="111" t="s">
        <v>298</v>
      </c>
      <c r="AF220" s="159" t="s">
        <v>85</v>
      </c>
      <c r="AG220" s="111" t="s">
        <v>83</v>
      </c>
      <c r="AH220" s="159" t="s">
        <v>90</v>
      </c>
      <c r="AI220" s="111" t="s">
        <v>277</v>
      </c>
      <c r="AJ220" s="159" t="s">
        <v>506</v>
      </c>
      <c r="AK220" s="111" t="s">
        <v>83</v>
      </c>
      <c r="AL220" s="159" t="s">
        <v>85</v>
      </c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/>
      <c r="P221" s="159"/>
      <c r="Q221" s="89" t="s">
        <v>277</v>
      </c>
      <c r="R221" s="159"/>
      <c r="S221" s="89" t="s">
        <v>282</v>
      </c>
      <c r="T221" s="159" t="s">
        <v>281</v>
      </c>
      <c r="U221" s="89" t="s">
        <v>282</v>
      </c>
      <c r="V221" s="159" t="s">
        <v>87</v>
      </c>
      <c r="W221" s="89" t="s">
        <v>82</v>
      </c>
      <c r="X221" s="159" t="s">
        <v>492</v>
      </c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298</v>
      </c>
      <c r="AF221" s="159" t="s">
        <v>85</v>
      </c>
      <c r="AG221" s="89" t="s">
        <v>83</v>
      </c>
      <c r="AH221" s="159" t="s">
        <v>90</v>
      </c>
      <c r="AI221" s="89" t="s">
        <v>277</v>
      </c>
      <c r="AJ221" s="159" t="s">
        <v>506</v>
      </c>
      <c r="AK221" s="89" t="s">
        <v>278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/>
      <c r="P222" s="161"/>
      <c r="Q222" s="102" t="s">
        <v>82</v>
      </c>
      <c r="R222" s="161"/>
      <c r="S222" s="102" t="s">
        <v>282</v>
      </c>
      <c r="T222" s="161" t="s">
        <v>85</v>
      </c>
      <c r="U222" s="102" t="s">
        <v>282</v>
      </c>
      <c r="V222" s="161" t="s">
        <v>88</v>
      </c>
      <c r="W222" s="102" t="s">
        <v>278</v>
      </c>
      <c r="X222" s="161" t="s">
        <v>492</v>
      </c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298</v>
      </c>
      <c r="AF222" s="161" t="s">
        <v>85</v>
      </c>
      <c r="AG222" s="102" t="s">
        <v>83</v>
      </c>
      <c r="AH222" s="161" t="s">
        <v>90</v>
      </c>
      <c r="AI222" s="102" t="s">
        <v>82</v>
      </c>
      <c r="AJ222" s="161" t="s">
        <v>506</v>
      </c>
      <c r="AK222" s="102" t="s">
        <v>278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/>
      <c r="P223" s="156"/>
      <c r="Q223" s="87" t="s">
        <v>82</v>
      </c>
      <c r="R223" s="156"/>
      <c r="S223" s="87" t="s">
        <v>278</v>
      </c>
      <c r="T223" s="156"/>
      <c r="U223" s="87" t="s">
        <v>278</v>
      </c>
      <c r="V223" s="156"/>
      <c r="W223" s="87" t="s">
        <v>278</v>
      </c>
      <c r="X223" s="156" t="s">
        <v>492</v>
      </c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/>
      <c r="P224" s="157"/>
      <c r="Q224" s="80" t="s">
        <v>82</v>
      </c>
      <c r="R224" s="157"/>
      <c r="S224" s="80" t="s">
        <v>278</v>
      </c>
      <c r="T224" s="157"/>
      <c r="U224" s="80" t="s">
        <v>278</v>
      </c>
      <c r="V224" s="157"/>
      <c r="W224" s="80" t="s">
        <v>278</v>
      </c>
      <c r="X224" s="157" t="s">
        <v>492</v>
      </c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/>
      <c r="P225" s="151"/>
      <c r="Q225" s="84" t="s">
        <v>278</v>
      </c>
      <c r="R225" s="151"/>
      <c r="S225" s="84" t="s">
        <v>276</v>
      </c>
      <c r="T225" s="151"/>
      <c r="U225" s="84" t="s">
        <v>276</v>
      </c>
      <c r="V225" s="151" t="s">
        <v>85</v>
      </c>
      <c r="W225" s="84" t="s">
        <v>282</v>
      </c>
      <c r="X225" s="151" t="s">
        <v>492</v>
      </c>
      <c r="Y225" s="84" t="s">
        <v>276</v>
      </c>
      <c r="Z225" s="151"/>
      <c r="AA225" s="84" t="s">
        <v>276</v>
      </c>
      <c r="AB225" s="151" t="s">
        <v>85</v>
      </c>
      <c r="AC225" s="84" t="s">
        <v>276</v>
      </c>
      <c r="AD225" s="151"/>
      <c r="AE225" s="84" t="s">
        <v>276</v>
      </c>
      <c r="AF225" s="151" t="s">
        <v>85</v>
      </c>
      <c r="AG225" s="84" t="s">
        <v>276</v>
      </c>
      <c r="AH225" s="151" t="s">
        <v>88</v>
      </c>
      <c r="AI225" s="84" t="s">
        <v>276</v>
      </c>
      <c r="AJ225" s="151" t="s">
        <v>22</v>
      </c>
      <c r="AK225" s="84" t="s">
        <v>276</v>
      </c>
      <c r="AL225" s="151" t="s">
        <v>277</v>
      </c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/>
      <c r="P226" s="155"/>
      <c r="Q226" s="40" t="s">
        <v>278</v>
      </c>
      <c r="R226" s="155"/>
      <c r="S226" s="40" t="s">
        <v>276</v>
      </c>
      <c r="T226" s="155"/>
      <c r="U226" s="40" t="s">
        <v>276</v>
      </c>
      <c r="V226" s="155" t="s">
        <v>85</v>
      </c>
      <c r="W226" s="40" t="s">
        <v>282</v>
      </c>
      <c r="X226" s="155" t="s">
        <v>492</v>
      </c>
      <c r="Y226" s="40" t="s">
        <v>276</v>
      </c>
      <c r="Z226" s="155"/>
      <c r="AA226" s="40" t="s">
        <v>276</v>
      </c>
      <c r="AB226" s="155" t="s">
        <v>85</v>
      </c>
      <c r="AC226" s="40" t="s">
        <v>276</v>
      </c>
      <c r="AD226" s="155"/>
      <c r="AE226" s="40" t="s">
        <v>276</v>
      </c>
      <c r="AF226" s="155" t="s">
        <v>85</v>
      </c>
      <c r="AG226" s="40" t="s">
        <v>276</v>
      </c>
      <c r="AH226" s="155" t="s">
        <v>88</v>
      </c>
      <c r="AI226" s="40" t="s">
        <v>276</v>
      </c>
      <c r="AJ226" s="155" t="s">
        <v>22</v>
      </c>
      <c r="AK226" s="40" t="s">
        <v>276</v>
      </c>
      <c r="AL226" s="155" t="s">
        <v>277</v>
      </c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/>
      <c r="P227" s="155"/>
      <c r="Q227" s="40" t="s">
        <v>276</v>
      </c>
      <c r="R227" s="155" t="s">
        <v>87</v>
      </c>
      <c r="S227" s="40" t="s">
        <v>277</v>
      </c>
      <c r="T227" s="155"/>
      <c r="U227" s="40" t="s">
        <v>277</v>
      </c>
      <c r="V227" s="155" t="s">
        <v>85</v>
      </c>
      <c r="W227" s="40" t="s">
        <v>282</v>
      </c>
      <c r="X227" s="155" t="s">
        <v>492</v>
      </c>
      <c r="Y227" s="40" t="s">
        <v>277</v>
      </c>
      <c r="Z227" s="155"/>
      <c r="AA227" s="40" t="s">
        <v>277</v>
      </c>
      <c r="AB227" s="155" t="s">
        <v>88</v>
      </c>
      <c r="AC227" s="40" t="s">
        <v>277</v>
      </c>
      <c r="AD227" s="155"/>
      <c r="AE227" s="40" t="s">
        <v>277</v>
      </c>
      <c r="AF227" s="155" t="s">
        <v>85</v>
      </c>
      <c r="AG227" s="40" t="s">
        <v>277</v>
      </c>
      <c r="AH227" s="155" t="s">
        <v>88</v>
      </c>
      <c r="AI227" s="40" t="s">
        <v>277</v>
      </c>
      <c r="AJ227" s="155"/>
      <c r="AK227" s="40" t="s">
        <v>277</v>
      </c>
      <c r="AL227" s="155"/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/>
      <c r="P228" s="151"/>
      <c r="Q228" s="84" t="s">
        <v>276</v>
      </c>
      <c r="R228" s="151"/>
      <c r="S228" s="84" t="s">
        <v>277</v>
      </c>
      <c r="T228" s="151"/>
      <c r="U228" s="84" t="s">
        <v>277</v>
      </c>
      <c r="V228" s="151" t="s">
        <v>85</v>
      </c>
      <c r="W228" s="84" t="s">
        <v>278</v>
      </c>
      <c r="X228" s="151" t="s">
        <v>492</v>
      </c>
      <c r="Y228" s="84" t="s">
        <v>277</v>
      </c>
      <c r="Z228" s="151"/>
      <c r="AA228" s="84" t="s">
        <v>277</v>
      </c>
      <c r="AB228" s="151" t="s">
        <v>88</v>
      </c>
      <c r="AC228" s="84" t="s">
        <v>277</v>
      </c>
      <c r="AD228" s="151"/>
      <c r="AE228" s="84" t="s">
        <v>277</v>
      </c>
      <c r="AF228" s="151" t="s">
        <v>85</v>
      </c>
      <c r="AG228" s="84" t="s">
        <v>277</v>
      </c>
      <c r="AH228" s="151" t="s">
        <v>88</v>
      </c>
      <c r="AI228" s="84" t="s">
        <v>277</v>
      </c>
      <c r="AJ228" s="151"/>
      <c r="AK228" s="84" t="s">
        <v>277</v>
      </c>
      <c r="AL228" s="151"/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/>
      <c r="P229" s="155"/>
      <c r="Q229" s="40" t="s">
        <v>277</v>
      </c>
      <c r="R229" s="155"/>
      <c r="S229" s="40" t="s">
        <v>82</v>
      </c>
      <c r="T229" s="155" t="s">
        <v>468</v>
      </c>
      <c r="U229" s="40" t="s">
        <v>82</v>
      </c>
      <c r="V229" s="155" t="s">
        <v>85</v>
      </c>
      <c r="W229" s="40" t="s">
        <v>278</v>
      </c>
      <c r="X229" s="155" t="s">
        <v>492</v>
      </c>
      <c r="Y229" s="40" t="s">
        <v>82</v>
      </c>
      <c r="Z229" s="155" t="s">
        <v>500</v>
      </c>
      <c r="AA229" s="40" t="s">
        <v>82</v>
      </c>
      <c r="AB229" s="155" t="s">
        <v>85</v>
      </c>
      <c r="AC229" s="40" t="s">
        <v>82</v>
      </c>
      <c r="AD229" s="155"/>
      <c r="AE229" s="40" t="s">
        <v>82</v>
      </c>
      <c r="AF229" s="155" t="s">
        <v>85</v>
      </c>
      <c r="AG229" s="40" t="s">
        <v>82</v>
      </c>
      <c r="AH229" s="155" t="s">
        <v>85</v>
      </c>
      <c r="AI229" s="40" t="s">
        <v>82</v>
      </c>
      <c r="AJ229" s="155" t="s">
        <v>506</v>
      </c>
      <c r="AK229" s="40" t="s">
        <v>82</v>
      </c>
      <c r="AL229" s="155"/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/>
      <c r="P230" s="156"/>
      <c r="Q230" s="87" t="s">
        <v>277</v>
      </c>
      <c r="R230" s="156"/>
      <c r="S230" s="87" t="s">
        <v>82</v>
      </c>
      <c r="T230" s="156"/>
      <c r="U230" s="87" t="s">
        <v>82</v>
      </c>
      <c r="V230" s="156" t="s">
        <v>88</v>
      </c>
      <c r="W230" s="87" t="s">
        <v>278</v>
      </c>
      <c r="X230" s="156" t="s">
        <v>492</v>
      </c>
      <c r="Y230" s="87" t="s">
        <v>82</v>
      </c>
      <c r="Z230" s="156"/>
      <c r="AA230" s="87" t="s">
        <v>82</v>
      </c>
      <c r="AB230" s="156" t="s">
        <v>85</v>
      </c>
      <c r="AC230" s="87" t="s">
        <v>82</v>
      </c>
      <c r="AD230" s="156"/>
      <c r="AE230" s="87" t="s">
        <v>82</v>
      </c>
      <c r="AF230" s="156" t="s">
        <v>87</v>
      </c>
      <c r="AG230" s="87" t="s">
        <v>82</v>
      </c>
      <c r="AH230" s="156" t="s">
        <v>22</v>
      </c>
      <c r="AI230" s="87" t="s">
        <v>82</v>
      </c>
      <c r="AJ230" s="156"/>
      <c r="AK230" s="87" t="s">
        <v>82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/>
      <c r="P231" s="157"/>
      <c r="Q231" s="80" t="s">
        <v>277</v>
      </c>
      <c r="R231" s="157"/>
      <c r="S231" s="80" t="s">
        <v>82</v>
      </c>
      <c r="T231" s="157"/>
      <c r="U231" s="80" t="s">
        <v>82</v>
      </c>
      <c r="V231" s="157" t="s">
        <v>22</v>
      </c>
      <c r="W231" s="80" t="s">
        <v>278</v>
      </c>
      <c r="X231" s="157" t="s">
        <v>492</v>
      </c>
      <c r="Y231" s="80" t="s">
        <v>82</v>
      </c>
      <c r="Z231" s="157"/>
      <c r="AA231" s="80" t="s">
        <v>82</v>
      </c>
      <c r="AB231" s="157" t="s">
        <v>85</v>
      </c>
      <c r="AC231" s="80" t="s">
        <v>82</v>
      </c>
      <c r="AD231" s="157"/>
      <c r="AE231" s="80" t="s">
        <v>82</v>
      </c>
      <c r="AF231" s="157" t="s">
        <v>87</v>
      </c>
      <c r="AG231" s="80" t="s">
        <v>82</v>
      </c>
      <c r="AH231" s="157" t="s">
        <v>22</v>
      </c>
      <c r="AI231" s="80" t="s">
        <v>82</v>
      </c>
      <c r="AJ231" s="157"/>
      <c r="AK231" s="80" t="s">
        <v>82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/>
      <c r="P232" s="151"/>
      <c r="Q232" s="84" t="s">
        <v>82</v>
      </c>
      <c r="R232" s="151" t="s">
        <v>276</v>
      </c>
      <c r="S232" s="84" t="s">
        <v>278</v>
      </c>
      <c r="T232" s="151"/>
      <c r="U232" s="84" t="s">
        <v>278</v>
      </c>
      <c r="V232" s="151"/>
      <c r="W232" s="84" t="s">
        <v>276</v>
      </c>
      <c r="X232" s="151" t="s">
        <v>492</v>
      </c>
      <c r="Y232" s="84" t="s">
        <v>278</v>
      </c>
      <c r="Z232" s="151"/>
      <c r="AA232" s="84" t="s">
        <v>278</v>
      </c>
      <c r="AB232" s="151"/>
      <c r="AC232" s="84" t="s">
        <v>278</v>
      </c>
      <c r="AD232" s="151"/>
      <c r="AE232" s="84" t="s">
        <v>278</v>
      </c>
      <c r="AF232" s="151"/>
      <c r="AG232" s="84" t="s">
        <v>278</v>
      </c>
      <c r="AH232" s="151"/>
      <c r="AI232" s="84" t="s">
        <v>82</v>
      </c>
      <c r="AJ232" s="151" t="s">
        <v>506</v>
      </c>
      <c r="AK232" s="84" t="s">
        <v>278</v>
      </c>
      <c r="AL232" s="151"/>
      <c r="AM232" s="84"/>
      <c r="AN232" s="151"/>
    </row>
    <row r="233" spans="1:40" ht="13.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/>
      <c r="P233" s="151"/>
      <c r="Q233" s="84" t="s">
        <v>82</v>
      </c>
      <c r="R233" s="151" t="s">
        <v>276</v>
      </c>
      <c r="S233" s="84" t="s">
        <v>278</v>
      </c>
      <c r="T233" s="151"/>
      <c r="U233" s="84" t="s">
        <v>278</v>
      </c>
      <c r="V233" s="151"/>
      <c r="W233" s="84" t="s">
        <v>276</v>
      </c>
      <c r="X233" s="151" t="s">
        <v>492</v>
      </c>
      <c r="Y233" s="84" t="s">
        <v>278</v>
      </c>
      <c r="Z233" s="151"/>
      <c r="AA233" s="84" t="s">
        <v>278</v>
      </c>
      <c r="AB233" s="151"/>
      <c r="AC233" s="84" t="s">
        <v>278</v>
      </c>
      <c r="AD233" s="151"/>
      <c r="AE233" s="84" t="s">
        <v>278</v>
      </c>
      <c r="AF233" s="151"/>
      <c r="AG233" s="84" t="s">
        <v>278</v>
      </c>
      <c r="AH233" s="151"/>
      <c r="AI233" s="84" t="s">
        <v>82</v>
      </c>
      <c r="AJ233" s="151" t="s">
        <v>506</v>
      </c>
      <c r="AK233" s="84" t="s">
        <v>278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/>
      <c r="P234" s="151"/>
      <c r="Q234" s="84" t="s">
        <v>278</v>
      </c>
      <c r="R234" s="151"/>
      <c r="S234" s="84" t="s">
        <v>276</v>
      </c>
      <c r="T234" s="151"/>
      <c r="U234" s="84" t="s">
        <v>276</v>
      </c>
      <c r="V234" s="151" t="s">
        <v>85</v>
      </c>
      <c r="W234" s="84" t="s">
        <v>277</v>
      </c>
      <c r="X234" s="151" t="s">
        <v>492</v>
      </c>
      <c r="Y234" s="84" t="s">
        <v>276</v>
      </c>
      <c r="Z234" s="151" t="s">
        <v>500</v>
      </c>
      <c r="AA234" s="84" t="s">
        <v>276</v>
      </c>
      <c r="AB234" s="151" t="s">
        <v>88</v>
      </c>
      <c r="AC234" s="84" t="s">
        <v>276</v>
      </c>
      <c r="AD234" s="151"/>
      <c r="AE234" s="84" t="s">
        <v>276</v>
      </c>
      <c r="AF234" s="151"/>
      <c r="AG234" s="84" t="s">
        <v>276</v>
      </c>
      <c r="AH234" s="151" t="s">
        <v>88</v>
      </c>
      <c r="AI234" s="84" t="s">
        <v>276</v>
      </c>
      <c r="AJ234" s="151" t="s">
        <v>278</v>
      </c>
      <c r="AK234" s="84" t="s">
        <v>276</v>
      </c>
      <c r="AL234" s="151" t="s">
        <v>538</v>
      </c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/>
      <c r="P235" s="151"/>
      <c r="Q235" s="84" t="s">
        <v>278</v>
      </c>
      <c r="R235" s="151"/>
      <c r="S235" s="84" t="s">
        <v>276</v>
      </c>
      <c r="T235" s="151"/>
      <c r="U235" s="84" t="s">
        <v>276</v>
      </c>
      <c r="V235" s="151" t="s">
        <v>85</v>
      </c>
      <c r="W235" s="84" t="s">
        <v>277</v>
      </c>
      <c r="X235" s="151" t="s">
        <v>492</v>
      </c>
      <c r="Y235" s="84" t="s">
        <v>538</v>
      </c>
      <c r="Z235" s="151" t="s">
        <v>284</v>
      </c>
      <c r="AA235" s="84" t="s">
        <v>276</v>
      </c>
      <c r="AB235" s="151" t="s">
        <v>88</v>
      </c>
      <c r="AC235" s="84" t="s">
        <v>276</v>
      </c>
      <c r="AD235" s="151"/>
      <c r="AE235" s="84" t="s">
        <v>276</v>
      </c>
      <c r="AF235" s="151"/>
      <c r="AG235" s="84" t="s">
        <v>276</v>
      </c>
      <c r="AH235" s="151" t="s">
        <v>88</v>
      </c>
      <c r="AI235" s="84" t="s">
        <v>276</v>
      </c>
      <c r="AJ235" s="151" t="s">
        <v>278</v>
      </c>
      <c r="AK235" s="84" t="s">
        <v>276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/>
      <c r="P236" s="155"/>
      <c r="Q236" s="40" t="s">
        <v>276</v>
      </c>
      <c r="R236" s="155" t="s">
        <v>82</v>
      </c>
      <c r="S236" s="40" t="s">
        <v>277</v>
      </c>
      <c r="T236" s="155"/>
      <c r="U236" s="40" t="s">
        <v>277</v>
      </c>
      <c r="V236" s="155" t="s">
        <v>85</v>
      </c>
      <c r="W236" s="40" t="s">
        <v>82</v>
      </c>
      <c r="X236" s="155" t="s">
        <v>492</v>
      </c>
      <c r="Y236" s="40" t="s">
        <v>277</v>
      </c>
      <c r="Z236" s="155" t="s">
        <v>500</v>
      </c>
      <c r="AA236" s="40" t="s">
        <v>277</v>
      </c>
      <c r="AB236" s="155" t="s">
        <v>85</v>
      </c>
      <c r="AC236" s="40" t="s">
        <v>277</v>
      </c>
      <c r="AD236" s="155"/>
      <c r="AE236" s="40" t="s">
        <v>277</v>
      </c>
      <c r="AF236" s="155"/>
      <c r="AG236" s="40" t="s">
        <v>277</v>
      </c>
      <c r="AH236" s="155" t="s">
        <v>88</v>
      </c>
      <c r="AI236" s="40" t="s">
        <v>82</v>
      </c>
      <c r="AJ236" s="155" t="s">
        <v>506</v>
      </c>
      <c r="AK236" s="40" t="s">
        <v>277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/>
      <c r="P237" s="156"/>
      <c r="Q237" s="87" t="s">
        <v>276</v>
      </c>
      <c r="R237" s="156" t="s">
        <v>82</v>
      </c>
      <c r="S237" s="87" t="s">
        <v>277</v>
      </c>
      <c r="T237" s="156"/>
      <c r="U237" s="87" t="s">
        <v>277</v>
      </c>
      <c r="V237" s="156" t="s">
        <v>88</v>
      </c>
      <c r="W237" s="87" t="s">
        <v>82</v>
      </c>
      <c r="X237" s="156" t="s">
        <v>492</v>
      </c>
      <c r="Y237" s="87" t="s">
        <v>277</v>
      </c>
      <c r="Z237" s="156" t="s">
        <v>500</v>
      </c>
      <c r="AA237" s="87" t="s">
        <v>277</v>
      </c>
      <c r="AB237" s="156" t="s">
        <v>85</v>
      </c>
      <c r="AC237" s="87" t="s">
        <v>277</v>
      </c>
      <c r="AD237" s="156"/>
      <c r="AE237" s="87" t="s">
        <v>277</v>
      </c>
      <c r="AF237" s="156"/>
      <c r="AG237" s="87" t="s">
        <v>277</v>
      </c>
      <c r="AH237" s="156" t="s">
        <v>22</v>
      </c>
      <c r="AI237" s="87" t="s">
        <v>82</v>
      </c>
      <c r="AJ237" s="156" t="s">
        <v>506</v>
      </c>
      <c r="AK237" s="87" t="s">
        <v>277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/>
      <c r="P238" s="157"/>
      <c r="Q238" s="80" t="s">
        <v>276</v>
      </c>
      <c r="R238" s="157" t="s">
        <v>82</v>
      </c>
      <c r="S238" s="80" t="s">
        <v>277</v>
      </c>
      <c r="T238" s="157"/>
      <c r="U238" s="80" t="s">
        <v>277</v>
      </c>
      <c r="V238" s="157" t="s">
        <v>22</v>
      </c>
      <c r="W238" s="80" t="s">
        <v>82</v>
      </c>
      <c r="X238" s="157" t="s">
        <v>492</v>
      </c>
      <c r="Y238" s="80" t="s">
        <v>277</v>
      </c>
      <c r="Z238" s="157" t="s">
        <v>500</v>
      </c>
      <c r="AA238" s="80" t="s">
        <v>277</v>
      </c>
      <c r="AB238" s="157" t="s">
        <v>85</v>
      </c>
      <c r="AC238" s="80" t="s">
        <v>277</v>
      </c>
      <c r="AD238" s="157"/>
      <c r="AE238" s="80" t="s">
        <v>277</v>
      </c>
      <c r="AF238" s="157"/>
      <c r="AG238" s="80" t="s">
        <v>277</v>
      </c>
      <c r="AH238" s="157" t="s">
        <v>22</v>
      </c>
      <c r="AI238" s="80" t="s">
        <v>82</v>
      </c>
      <c r="AJ238" s="157" t="s">
        <v>506</v>
      </c>
      <c r="AK238" s="80" t="s">
        <v>277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/>
      <c r="P239" s="151"/>
      <c r="Q239" s="84" t="s">
        <v>277</v>
      </c>
      <c r="R239" s="151"/>
      <c r="S239" s="84" t="s">
        <v>82</v>
      </c>
      <c r="T239" s="151"/>
      <c r="U239" s="84" t="s">
        <v>82</v>
      </c>
      <c r="V239" s="151" t="s">
        <v>85</v>
      </c>
      <c r="W239" s="84" t="s">
        <v>278</v>
      </c>
      <c r="X239" s="151" t="s">
        <v>492</v>
      </c>
      <c r="Y239" s="84" t="s">
        <v>82</v>
      </c>
      <c r="Z239" s="151" t="s">
        <v>277</v>
      </c>
      <c r="AA239" s="84" t="s">
        <v>82</v>
      </c>
      <c r="AB239" s="151"/>
      <c r="AC239" s="84" t="s">
        <v>82</v>
      </c>
      <c r="AD239" s="151"/>
      <c r="AE239" s="84" t="s">
        <v>82</v>
      </c>
      <c r="AF239" s="151" t="s">
        <v>703</v>
      </c>
      <c r="AG239" s="84" t="s">
        <v>82</v>
      </c>
      <c r="AH239" s="151" t="s">
        <v>88</v>
      </c>
      <c r="AI239" s="84" t="s">
        <v>82</v>
      </c>
      <c r="AJ239" s="151"/>
      <c r="AK239" s="84" t="s">
        <v>82</v>
      </c>
      <c r="AL239" s="151"/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/>
      <c r="P240" s="155"/>
      <c r="Q240" s="40" t="s">
        <v>277</v>
      </c>
      <c r="R240" s="155"/>
      <c r="S240" s="40" t="s">
        <v>82</v>
      </c>
      <c r="T240" s="155" t="s">
        <v>468</v>
      </c>
      <c r="U240" s="40" t="s">
        <v>82</v>
      </c>
      <c r="V240" s="155" t="s">
        <v>85</v>
      </c>
      <c r="W240" s="40" t="s">
        <v>278</v>
      </c>
      <c r="X240" s="155" t="s">
        <v>492</v>
      </c>
      <c r="Y240" s="40" t="s">
        <v>82</v>
      </c>
      <c r="Z240" s="155" t="s">
        <v>277</v>
      </c>
      <c r="AA240" s="40" t="s">
        <v>82</v>
      </c>
      <c r="AB240" s="155"/>
      <c r="AC240" s="40" t="s">
        <v>82</v>
      </c>
      <c r="AD240" s="155"/>
      <c r="AE240" s="40" t="s">
        <v>82</v>
      </c>
      <c r="AF240" s="155" t="s">
        <v>599</v>
      </c>
      <c r="AG240" s="40" t="s">
        <v>82</v>
      </c>
      <c r="AH240" s="155" t="s">
        <v>85</v>
      </c>
      <c r="AI240" s="40" t="s">
        <v>82</v>
      </c>
      <c r="AJ240" s="155"/>
      <c r="AK240" s="40" t="s">
        <v>82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/>
      <c r="P241" s="155"/>
      <c r="Q241" s="40" t="s">
        <v>82</v>
      </c>
      <c r="R241" s="155"/>
      <c r="S241" s="40" t="s">
        <v>278</v>
      </c>
      <c r="T241" s="155"/>
      <c r="U241" s="40" t="s">
        <v>278</v>
      </c>
      <c r="V241" s="155"/>
      <c r="W241" s="40" t="s">
        <v>276</v>
      </c>
      <c r="X241" s="155" t="s">
        <v>492</v>
      </c>
      <c r="Y241" s="40" t="s">
        <v>278</v>
      </c>
      <c r="Z241" s="155"/>
      <c r="AA241" s="40" t="s">
        <v>278</v>
      </c>
      <c r="AB241" s="155"/>
      <c r="AC241" s="40" t="s">
        <v>278</v>
      </c>
      <c r="AD241" s="155"/>
      <c r="AE241" s="40" t="s">
        <v>278</v>
      </c>
      <c r="AF241" s="155"/>
      <c r="AG241" s="40" t="s">
        <v>278</v>
      </c>
      <c r="AH241" s="155"/>
      <c r="AI241" s="40" t="s">
        <v>278</v>
      </c>
      <c r="AJ241" s="155"/>
      <c r="AK241" s="40" t="s">
        <v>278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/>
      <c r="P242" s="151"/>
      <c r="Q242" s="84" t="s">
        <v>82</v>
      </c>
      <c r="R242" s="151"/>
      <c r="S242" s="84" t="s">
        <v>278</v>
      </c>
      <c r="T242" s="151"/>
      <c r="U242" s="84" t="s">
        <v>278</v>
      </c>
      <c r="V242" s="151"/>
      <c r="W242" s="84" t="s">
        <v>276</v>
      </c>
      <c r="X242" s="151" t="s">
        <v>492</v>
      </c>
      <c r="Y242" s="84" t="s">
        <v>278</v>
      </c>
      <c r="Z242" s="151"/>
      <c r="AA242" s="84" t="s">
        <v>278</v>
      </c>
      <c r="AB242" s="151"/>
      <c r="AC242" s="84" t="s">
        <v>278</v>
      </c>
      <c r="AD242" s="151"/>
      <c r="AE242" s="84" t="s">
        <v>278</v>
      </c>
      <c r="AF242" s="151"/>
      <c r="AG242" s="84" t="s">
        <v>278</v>
      </c>
      <c r="AH242" s="151"/>
      <c r="AI242" s="84" t="s">
        <v>278</v>
      </c>
      <c r="AJ242" s="151"/>
      <c r="AK242" s="84" t="s">
        <v>278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/>
      <c r="P243" s="155"/>
      <c r="Q243" s="40" t="s">
        <v>278</v>
      </c>
      <c r="R243" s="155"/>
      <c r="S243" s="40" t="s">
        <v>276</v>
      </c>
      <c r="T243" s="155" t="s">
        <v>468</v>
      </c>
      <c r="U243" s="40" t="s">
        <v>276</v>
      </c>
      <c r="V243" s="155" t="s">
        <v>498</v>
      </c>
      <c r="W243" s="40" t="s">
        <v>277</v>
      </c>
      <c r="X243" s="155" t="s">
        <v>492</v>
      </c>
      <c r="Y243" s="40" t="s">
        <v>276</v>
      </c>
      <c r="Z243" s="155" t="s">
        <v>85</v>
      </c>
      <c r="AA243" s="40" t="s">
        <v>276</v>
      </c>
      <c r="AB243" s="155"/>
      <c r="AC243" s="40" t="s">
        <v>276</v>
      </c>
      <c r="AD243" s="155"/>
      <c r="AE243" s="40" t="s">
        <v>276</v>
      </c>
      <c r="AF243" s="155" t="s">
        <v>283</v>
      </c>
      <c r="AG243" s="40" t="s">
        <v>276</v>
      </c>
      <c r="AH243" s="155" t="s">
        <v>85</v>
      </c>
      <c r="AI243" s="40" t="s">
        <v>276</v>
      </c>
      <c r="AJ243" s="155" t="s">
        <v>492</v>
      </c>
      <c r="AK243" s="40" t="s">
        <v>277</v>
      </c>
      <c r="AL243" s="155" t="s">
        <v>502</v>
      </c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/>
      <c r="P244" s="156"/>
      <c r="Q244" s="87" t="s">
        <v>278</v>
      </c>
      <c r="R244" s="156" t="s">
        <v>277</v>
      </c>
      <c r="S244" s="87" t="s">
        <v>276</v>
      </c>
      <c r="T244" s="156" t="s">
        <v>468</v>
      </c>
      <c r="U244" s="87" t="s">
        <v>276</v>
      </c>
      <c r="V244" s="156" t="s">
        <v>498</v>
      </c>
      <c r="W244" s="87" t="s">
        <v>277</v>
      </c>
      <c r="X244" s="156" t="s">
        <v>492</v>
      </c>
      <c r="Y244" s="87" t="s">
        <v>276</v>
      </c>
      <c r="Z244" s="156" t="s">
        <v>85</v>
      </c>
      <c r="AA244" s="87" t="s">
        <v>276</v>
      </c>
      <c r="AB244" s="156"/>
      <c r="AC244" s="87" t="s">
        <v>276</v>
      </c>
      <c r="AD244" s="156"/>
      <c r="AE244" s="87" t="s">
        <v>276</v>
      </c>
      <c r="AF244" s="156"/>
      <c r="AG244" s="87" t="s">
        <v>276</v>
      </c>
      <c r="AH244" s="156" t="s">
        <v>85</v>
      </c>
      <c r="AI244" s="87" t="s">
        <v>276</v>
      </c>
      <c r="AJ244" s="156"/>
      <c r="AK244" s="87" t="s">
        <v>277</v>
      </c>
      <c r="AL244" s="156" t="s">
        <v>502</v>
      </c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/>
      <c r="P245" s="157"/>
      <c r="Q245" s="80" t="s">
        <v>278</v>
      </c>
      <c r="R245" s="157"/>
      <c r="S245" s="80" t="s">
        <v>277</v>
      </c>
      <c r="T245" s="157" t="s">
        <v>468</v>
      </c>
      <c r="U245" s="80" t="s">
        <v>276</v>
      </c>
      <c r="V245" s="157" t="s">
        <v>498</v>
      </c>
      <c r="W245" s="80" t="s">
        <v>277</v>
      </c>
      <c r="X245" s="157" t="s">
        <v>492</v>
      </c>
      <c r="Y245" s="80" t="s">
        <v>276</v>
      </c>
      <c r="Z245" s="157" t="s">
        <v>85</v>
      </c>
      <c r="AA245" s="80" t="s">
        <v>276</v>
      </c>
      <c r="AB245" s="157"/>
      <c r="AC245" s="80" t="s">
        <v>276</v>
      </c>
      <c r="AD245" s="157"/>
      <c r="AE245" s="80" t="s">
        <v>276</v>
      </c>
      <c r="AF245" s="157"/>
      <c r="AG245" s="80" t="s">
        <v>276</v>
      </c>
      <c r="AH245" s="157" t="s">
        <v>22</v>
      </c>
      <c r="AI245" s="80" t="s">
        <v>276</v>
      </c>
      <c r="AJ245" s="157"/>
      <c r="AK245" s="80" t="s">
        <v>277</v>
      </c>
      <c r="AL245" s="157" t="s">
        <v>502</v>
      </c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/>
      <c r="P246" s="151"/>
      <c r="Q246" s="84" t="s">
        <v>83</v>
      </c>
      <c r="R246" s="151" t="s">
        <v>85</v>
      </c>
      <c r="S246" s="84" t="s">
        <v>82</v>
      </c>
      <c r="T246" s="151" t="s">
        <v>492</v>
      </c>
      <c r="U246" s="84" t="s">
        <v>277</v>
      </c>
      <c r="V246" s="151" t="s">
        <v>86</v>
      </c>
      <c r="W246" s="84" t="s">
        <v>82</v>
      </c>
      <c r="X246" s="151" t="s">
        <v>492</v>
      </c>
      <c r="Y246" s="84" t="s">
        <v>277</v>
      </c>
      <c r="Z246" s="151" t="s">
        <v>85</v>
      </c>
      <c r="AA246" s="84" t="s">
        <v>277</v>
      </c>
      <c r="AB246" s="151" t="s">
        <v>88</v>
      </c>
      <c r="AC246" s="84" t="s">
        <v>277</v>
      </c>
      <c r="AD246" s="151"/>
      <c r="AE246" s="84" t="s">
        <v>277</v>
      </c>
      <c r="AF246" s="151"/>
      <c r="AG246" s="84" t="s">
        <v>277</v>
      </c>
      <c r="AH246" s="151"/>
      <c r="AI246" s="84" t="s">
        <v>277</v>
      </c>
      <c r="AJ246" s="151"/>
      <c r="AK246" s="84" t="s">
        <v>277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/>
      <c r="P247" s="151"/>
      <c r="Q247" s="84" t="s">
        <v>83</v>
      </c>
      <c r="R247" s="151" t="s">
        <v>85</v>
      </c>
      <c r="S247" s="84" t="s">
        <v>277</v>
      </c>
      <c r="T247" s="151" t="s">
        <v>492</v>
      </c>
      <c r="U247" s="84" t="s">
        <v>277</v>
      </c>
      <c r="V247" s="151" t="s">
        <v>499</v>
      </c>
      <c r="W247" s="84" t="s">
        <v>82</v>
      </c>
      <c r="X247" s="151" t="s">
        <v>492</v>
      </c>
      <c r="Y247" s="84" t="s">
        <v>277</v>
      </c>
      <c r="Z247" s="151" t="s">
        <v>85</v>
      </c>
      <c r="AA247" s="84" t="s">
        <v>277</v>
      </c>
      <c r="AB247" s="151"/>
      <c r="AC247" s="84" t="s">
        <v>277</v>
      </c>
      <c r="AD247" s="151"/>
      <c r="AE247" s="84" t="s">
        <v>277</v>
      </c>
      <c r="AF247" s="151" t="s">
        <v>287</v>
      </c>
      <c r="AG247" s="84" t="s">
        <v>277</v>
      </c>
      <c r="AH247" s="151"/>
      <c r="AI247" s="84" t="s">
        <v>277</v>
      </c>
      <c r="AJ247" s="151" t="s">
        <v>506</v>
      </c>
      <c r="AK247" s="84" t="s">
        <v>277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/>
      <c r="P248" s="151"/>
      <c r="Q248" s="84" t="s">
        <v>83</v>
      </c>
      <c r="R248" s="151" t="s">
        <v>88</v>
      </c>
      <c r="S248" s="84" t="s">
        <v>82</v>
      </c>
      <c r="T248" s="151" t="s">
        <v>492</v>
      </c>
      <c r="U248" s="84" t="s">
        <v>82</v>
      </c>
      <c r="V248" s="151"/>
      <c r="W248" s="84" t="s">
        <v>278</v>
      </c>
      <c r="X248" s="151" t="s">
        <v>492</v>
      </c>
      <c r="Y248" s="84" t="s">
        <v>82</v>
      </c>
      <c r="Z248" s="151" t="s">
        <v>85</v>
      </c>
      <c r="AA248" s="84" t="s">
        <v>82</v>
      </c>
      <c r="AB248" s="151"/>
      <c r="AC248" s="84" t="s">
        <v>82</v>
      </c>
      <c r="AD248" s="151"/>
      <c r="AE248" s="84" t="s">
        <v>82</v>
      </c>
      <c r="AF248" s="151" t="s">
        <v>276</v>
      </c>
      <c r="AG248" s="84" t="s">
        <v>82</v>
      </c>
      <c r="AH248" s="151"/>
      <c r="AI248" s="84" t="s">
        <v>82</v>
      </c>
      <c r="AJ248" s="151"/>
      <c r="AK248" s="84" t="s">
        <v>82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/>
      <c r="P249" s="151"/>
      <c r="Q249" s="84" t="s">
        <v>278</v>
      </c>
      <c r="R249" s="151"/>
      <c r="S249" s="84" t="s">
        <v>82</v>
      </c>
      <c r="T249" s="151" t="s">
        <v>492</v>
      </c>
      <c r="U249" s="84" t="s">
        <v>82</v>
      </c>
      <c r="V249" s="151"/>
      <c r="W249" s="84" t="s">
        <v>278</v>
      </c>
      <c r="X249" s="151" t="s">
        <v>492</v>
      </c>
      <c r="Y249" s="84" t="s">
        <v>82</v>
      </c>
      <c r="Z249" s="151" t="s">
        <v>85</v>
      </c>
      <c r="AA249" s="84" t="s">
        <v>82</v>
      </c>
      <c r="AB249" s="151"/>
      <c r="AC249" s="84" t="s">
        <v>82</v>
      </c>
      <c r="AD249" s="151" t="s">
        <v>284</v>
      </c>
      <c r="AE249" s="84" t="s">
        <v>540</v>
      </c>
      <c r="AF249" s="151" t="s">
        <v>284</v>
      </c>
      <c r="AG249" s="84" t="s">
        <v>82</v>
      </c>
      <c r="AH249" s="151"/>
      <c r="AI249" s="84" t="s">
        <v>82</v>
      </c>
      <c r="AJ249" s="151"/>
      <c r="AK249" s="84" t="s">
        <v>82</v>
      </c>
      <c r="AL249" s="151" t="s">
        <v>502</v>
      </c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/>
      <c r="P250" s="155"/>
      <c r="Q250" s="40" t="s">
        <v>278</v>
      </c>
      <c r="R250" s="155"/>
      <c r="S250" s="40" t="s">
        <v>278</v>
      </c>
      <c r="T250" s="155" t="s">
        <v>492</v>
      </c>
      <c r="U250" s="40" t="s">
        <v>278</v>
      </c>
      <c r="V250" s="155"/>
      <c r="W250" s="40" t="s">
        <v>276</v>
      </c>
      <c r="X250" s="155" t="s">
        <v>492</v>
      </c>
      <c r="Y250" s="40" t="s">
        <v>278</v>
      </c>
      <c r="Z250" s="155"/>
      <c r="AA250" s="40" t="s">
        <v>278</v>
      </c>
      <c r="AB250" s="155"/>
      <c r="AC250" s="40" t="s">
        <v>278</v>
      </c>
      <c r="AD250" s="155"/>
      <c r="AE250" s="40" t="s">
        <v>278</v>
      </c>
      <c r="AF250" s="155"/>
      <c r="AG250" s="40" t="s">
        <v>278</v>
      </c>
      <c r="AH250" s="155"/>
      <c r="AI250" s="40" t="s">
        <v>278</v>
      </c>
      <c r="AJ250" s="155"/>
      <c r="AK250" s="40" t="s">
        <v>278</v>
      </c>
      <c r="AL250" s="155"/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/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276</v>
      </c>
      <c r="X251" s="147" t="s">
        <v>492</v>
      </c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/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276</v>
      </c>
      <c r="X252" s="149" t="s">
        <v>492</v>
      </c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/>
      <c r="P253" s="246"/>
      <c r="Q253" s="41" t="s">
        <v>276</v>
      </c>
      <c r="R253" s="246"/>
      <c r="S253" s="41" t="s">
        <v>282</v>
      </c>
      <c r="T253" s="246" t="s">
        <v>281</v>
      </c>
      <c r="U253" s="41" t="s">
        <v>282</v>
      </c>
      <c r="V253" s="246" t="s">
        <v>85</v>
      </c>
      <c r="W253" s="41" t="s">
        <v>277</v>
      </c>
      <c r="X253" s="246" t="s">
        <v>492</v>
      </c>
      <c r="Y253" s="41" t="s">
        <v>278</v>
      </c>
      <c r="Z253" s="246"/>
      <c r="AA253" s="41" t="s">
        <v>278</v>
      </c>
      <c r="AB253" s="246"/>
      <c r="AC253" s="41" t="s">
        <v>278</v>
      </c>
      <c r="AD253" s="246"/>
      <c r="AE253" s="41" t="s">
        <v>298</v>
      </c>
      <c r="AF253" s="246" t="s">
        <v>87</v>
      </c>
      <c r="AG253" s="41" t="s">
        <v>83</v>
      </c>
      <c r="AH253" s="246" t="s">
        <v>90</v>
      </c>
      <c r="AI253" s="41" t="s">
        <v>298</v>
      </c>
      <c r="AJ253" s="246" t="s">
        <v>87</v>
      </c>
      <c r="AK253" s="41" t="s">
        <v>278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/>
      <c r="P254" s="247"/>
      <c r="Q254" s="240" t="s">
        <v>276</v>
      </c>
      <c r="R254" s="247"/>
      <c r="S254" s="240" t="s">
        <v>282</v>
      </c>
      <c r="T254" s="247" t="s">
        <v>281</v>
      </c>
      <c r="U254" s="240" t="s">
        <v>282</v>
      </c>
      <c r="V254" s="247" t="s">
        <v>87</v>
      </c>
      <c r="W254" s="240" t="s">
        <v>277</v>
      </c>
      <c r="X254" s="247" t="s">
        <v>492</v>
      </c>
      <c r="Y254" s="240" t="s">
        <v>278</v>
      </c>
      <c r="Z254" s="247"/>
      <c r="AA254" s="240" t="s">
        <v>278</v>
      </c>
      <c r="AB254" s="247"/>
      <c r="AC254" s="240" t="s">
        <v>278</v>
      </c>
      <c r="AD254" s="247"/>
      <c r="AE254" s="240" t="s">
        <v>298</v>
      </c>
      <c r="AF254" s="247" t="s">
        <v>87</v>
      </c>
      <c r="AG254" s="240" t="s">
        <v>83</v>
      </c>
      <c r="AH254" s="247" t="s">
        <v>90</v>
      </c>
      <c r="AI254" s="240" t="s">
        <v>298</v>
      </c>
      <c r="AJ254" s="247" t="s">
        <v>87</v>
      </c>
      <c r="AK254" s="240" t="s">
        <v>278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/>
      <c r="P255" s="159"/>
      <c r="Q255" s="89" t="s">
        <v>277</v>
      </c>
      <c r="R255" s="159"/>
      <c r="S255" s="89" t="s">
        <v>282</v>
      </c>
      <c r="T255" s="159" t="s">
        <v>281</v>
      </c>
      <c r="U255" s="89" t="s">
        <v>282</v>
      </c>
      <c r="V255" s="159" t="s">
        <v>88</v>
      </c>
      <c r="W255" s="89" t="s">
        <v>82</v>
      </c>
      <c r="X255" s="159" t="s">
        <v>492</v>
      </c>
      <c r="Y255" s="89" t="s">
        <v>83</v>
      </c>
      <c r="Z255" s="159" t="s">
        <v>88</v>
      </c>
      <c r="AA255" s="89" t="s">
        <v>282</v>
      </c>
      <c r="AB255" s="159" t="s">
        <v>90</v>
      </c>
      <c r="AC255" s="89" t="s">
        <v>83</v>
      </c>
      <c r="AD255" s="159" t="s">
        <v>90</v>
      </c>
      <c r="AE255" s="89" t="s">
        <v>298</v>
      </c>
      <c r="AF255" s="159" t="s">
        <v>87</v>
      </c>
      <c r="AG255" s="89" t="s">
        <v>83</v>
      </c>
      <c r="AH255" s="159" t="s">
        <v>90</v>
      </c>
      <c r="AI255" s="89" t="s">
        <v>298</v>
      </c>
      <c r="AJ255" s="159" t="s">
        <v>87</v>
      </c>
      <c r="AK255" s="89" t="s">
        <v>83</v>
      </c>
      <c r="AL255" s="159" t="s">
        <v>85</v>
      </c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/>
      <c r="P256" s="159"/>
      <c r="Q256" s="89" t="s">
        <v>277</v>
      </c>
      <c r="R256" s="159"/>
      <c r="S256" s="89" t="s">
        <v>278</v>
      </c>
      <c r="T256" s="159"/>
      <c r="U256" s="89" t="s">
        <v>278</v>
      </c>
      <c r="V256" s="159"/>
      <c r="W256" s="89" t="s">
        <v>82</v>
      </c>
      <c r="X256" s="159" t="s">
        <v>492</v>
      </c>
      <c r="Y256" s="89" t="s">
        <v>83</v>
      </c>
      <c r="Z256" s="159" t="s">
        <v>88</v>
      </c>
      <c r="AA256" s="89" t="s">
        <v>282</v>
      </c>
      <c r="AB256" s="159" t="s">
        <v>90</v>
      </c>
      <c r="AC256" s="89" t="s">
        <v>83</v>
      </c>
      <c r="AD256" s="159" t="s">
        <v>90</v>
      </c>
      <c r="AE256" s="89" t="s">
        <v>278</v>
      </c>
      <c r="AF256" s="159"/>
      <c r="AG256" s="89" t="s">
        <v>278</v>
      </c>
      <c r="AH256" s="159"/>
      <c r="AI256" s="89" t="s">
        <v>278</v>
      </c>
      <c r="AJ256" s="159"/>
      <c r="AK256" s="89" t="s">
        <v>83</v>
      </c>
      <c r="AL256" s="159" t="s">
        <v>85</v>
      </c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/>
      <c r="P257" s="159"/>
      <c r="Q257" s="89" t="s">
        <v>82</v>
      </c>
      <c r="R257" s="159" t="s">
        <v>85</v>
      </c>
      <c r="S257" s="89" t="s">
        <v>278</v>
      </c>
      <c r="T257" s="159"/>
      <c r="U257" s="89" t="s">
        <v>278</v>
      </c>
      <c r="V257" s="159"/>
      <c r="W257" s="89" t="s">
        <v>278</v>
      </c>
      <c r="X257" s="159" t="s">
        <v>492</v>
      </c>
      <c r="Y257" s="89" t="s">
        <v>83</v>
      </c>
      <c r="Z257" s="159" t="s">
        <v>88</v>
      </c>
      <c r="AA257" s="89" t="s">
        <v>282</v>
      </c>
      <c r="AB257" s="159" t="s">
        <v>90</v>
      </c>
      <c r="AC257" s="89" t="s">
        <v>83</v>
      </c>
      <c r="AD257" s="159" t="s">
        <v>90</v>
      </c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83</v>
      </c>
      <c r="AL257" s="159" t="s">
        <v>85</v>
      </c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/>
      <c r="P258" s="156"/>
      <c r="Q258" s="87" t="s">
        <v>82</v>
      </c>
      <c r="R258" s="156" t="s">
        <v>278</v>
      </c>
      <c r="S258" s="87" t="s">
        <v>278</v>
      </c>
      <c r="T258" s="156"/>
      <c r="U258" s="87" t="s">
        <v>278</v>
      </c>
      <c r="V258" s="156"/>
      <c r="W258" s="87" t="s">
        <v>278</v>
      </c>
      <c r="X258" s="156" t="s">
        <v>492</v>
      </c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/>
      <c r="P259" s="157"/>
      <c r="Q259" s="80" t="s">
        <v>82</v>
      </c>
      <c r="R259" s="157" t="s">
        <v>278</v>
      </c>
      <c r="S259" s="80" t="s">
        <v>278</v>
      </c>
      <c r="T259" s="157"/>
      <c r="U259" s="80" t="s">
        <v>278</v>
      </c>
      <c r="V259" s="157"/>
      <c r="W259" s="80" t="s">
        <v>278</v>
      </c>
      <c r="X259" s="157" t="s">
        <v>492</v>
      </c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/>
      <c r="P260" s="159"/>
      <c r="Q260" s="89" t="s">
        <v>278</v>
      </c>
      <c r="R260" s="159" t="s">
        <v>276</v>
      </c>
      <c r="S260" s="89" t="s">
        <v>276</v>
      </c>
      <c r="T260" s="159" t="s">
        <v>85</v>
      </c>
      <c r="U260" s="89" t="s">
        <v>276</v>
      </c>
      <c r="V260" s="159" t="s">
        <v>506</v>
      </c>
      <c r="W260" s="89" t="s">
        <v>278</v>
      </c>
      <c r="X260" s="159" t="s">
        <v>492</v>
      </c>
      <c r="Y260" s="89" t="s">
        <v>276</v>
      </c>
      <c r="Z260" s="159" t="s">
        <v>84</v>
      </c>
      <c r="AA260" s="89" t="s">
        <v>276</v>
      </c>
      <c r="AB260" s="159"/>
      <c r="AC260" s="89" t="s">
        <v>276</v>
      </c>
      <c r="AD260" s="159" t="s">
        <v>538</v>
      </c>
      <c r="AE260" s="89" t="s">
        <v>276</v>
      </c>
      <c r="AF260" s="159" t="s">
        <v>84</v>
      </c>
      <c r="AG260" s="89" t="s">
        <v>276</v>
      </c>
      <c r="AH260" s="159"/>
      <c r="AI260" s="89" t="s">
        <v>276</v>
      </c>
      <c r="AJ260" s="159"/>
      <c r="AK260" s="89" t="s">
        <v>276</v>
      </c>
      <c r="AL260" s="159" t="s">
        <v>502</v>
      </c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/>
      <c r="P261" s="160"/>
      <c r="Q261" s="101" t="s">
        <v>278</v>
      </c>
      <c r="R261" s="160" t="s">
        <v>276</v>
      </c>
      <c r="S261" s="101" t="s">
        <v>276</v>
      </c>
      <c r="T261" s="160" t="s">
        <v>85</v>
      </c>
      <c r="U261" s="101" t="s">
        <v>276</v>
      </c>
      <c r="V261" s="160" t="s">
        <v>506</v>
      </c>
      <c r="W261" s="101" t="s">
        <v>278</v>
      </c>
      <c r="X261" s="160" t="s">
        <v>492</v>
      </c>
      <c r="Y261" s="101" t="s">
        <v>276</v>
      </c>
      <c r="Z261" s="160" t="s">
        <v>84</v>
      </c>
      <c r="AA261" s="101" t="s">
        <v>276</v>
      </c>
      <c r="AB261" s="160"/>
      <c r="AC261" s="101" t="s">
        <v>276</v>
      </c>
      <c r="AD261" s="160" t="s">
        <v>538</v>
      </c>
      <c r="AE261" s="101" t="s">
        <v>276</v>
      </c>
      <c r="AF261" s="160" t="s">
        <v>84</v>
      </c>
      <c r="AG261" s="101" t="s">
        <v>276</v>
      </c>
      <c r="AH261" s="160"/>
      <c r="AI261" s="101" t="s">
        <v>276</v>
      </c>
      <c r="AJ261" s="160"/>
      <c r="AK261" s="101" t="s">
        <v>276</v>
      </c>
      <c r="AL261" s="160" t="s">
        <v>502</v>
      </c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/>
      <c r="P262" s="160"/>
      <c r="Q262" s="101" t="s">
        <v>276</v>
      </c>
      <c r="R262" s="160" t="s">
        <v>277</v>
      </c>
      <c r="S262" s="101" t="s">
        <v>277</v>
      </c>
      <c r="T262" s="160" t="s">
        <v>283</v>
      </c>
      <c r="U262" s="101" t="s">
        <v>277</v>
      </c>
      <c r="V262" s="160" t="s">
        <v>87</v>
      </c>
      <c r="W262" s="101" t="s">
        <v>282</v>
      </c>
      <c r="X262" s="160" t="s">
        <v>492</v>
      </c>
      <c r="Y262" s="101" t="s">
        <v>277</v>
      </c>
      <c r="Z262" s="160" t="s">
        <v>492</v>
      </c>
      <c r="AA262" s="101" t="s">
        <v>277</v>
      </c>
      <c r="AB262" s="160"/>
      <c r="AC262" s="101" t="s">
        <v>277</v>
      </c>
      <c r="AD262" s="160"/>
      <c r="AE262" s="101" t="s">
        <v>277</v>
      </c>
      <c r="AF262" s="160" t="s">
        <v>502</v>
      </c>
      <c r="AG262" s="101" t="s">
        <v>277</v>
      </c>
      <c r="AH262" s="160"/>
      <c r="AI262" s="101" t="s">
        <v>277</v>
      </c>
      <c r="AJ262" s="160" t="s">
        <v>506</v>
      </c>
      <c r="AK262" s="101" t="s">
        <v>277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/>
      <c r="P263" s="159"/>
      <c r="Q263" s="89" t="s">
        <v>276</v>
      </c>
      <c r="R263" s="159" t="s">
        <v>277</v>
      </c>
      <c r="S263" s="89" t="s">
        <v>277</v>
      </c>
      <c r="T263" s="159" t="s">
        <v>293</v>
      </c>
      <c r="U263" s="89" t="s">
        <v>277</v>
      </c>
      <c r="V263" s="159"/>
      <c r="W263" s="89" t="s">
        <v>282</v>
      </c>
      <c r="X263" s="159" t="s">
        <v>492</v>
      </c>
      <c r="Y263" s="89" t="s">
        <v>277</v>
      </c>
      <c r="Z263" s="159" t="s">
        <v>492</v>
      </c>
      <c r="AA263" s="89" t="s">
        <v>277</v>
      </c>
      <c r="AB263" s="159"/>
      <c r="AC263" s="89" t="s">
        <v>277</v>
      </c>
      <c r="AD263" s="159"/>
      <c r="AE263" s="89" t="s">
        <v>277</v>
      </c>
      <c r="AF263" s="159" t="s">
        <v>502</v>
      </c>
      <c r="AG263" s="89" t="s">
        <v>277</v>
      </c>
      <c r="AH263" s="159"/>
      <c r="AI263" s="89" t="s">
        <v>277</v>
      </c>
      <c r="AJ263" s="159" t="s">
        <v>506</v>
      </c>
      <c r="AK263" s="89" t="s">
        <v>277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/>
      <c r="P264" s="160"/>
      <c r="Q264" s="101" t="s">
        <v>277</v>
      </c>
      <c r="R264" s="160" t="s">
        <v>82</v>
      </c>
      <c r="S264" s="101" t="s">
        <v>82</v>
      </c>
      <c r="T264" s="160" t="s">
        <v>88</v>
      </c>
      <c r="U264" s="101" t="s">
        <v>82</v>
      </c>
      <c r="V264" s="160"/>
      <c r="W264" s="101" t="s">
        <v>282</v>
      </c>
      <c r="X264" s="160" t="s">
        <v>492</v>
      </c>
      <c r="Y264" s="101" t="s">
        <v>82</v>
      </c>
      <c r="Z264" s="160" t="s">
        <v>492</v>
      </c>
      <c r="AA264" s="101" t="s">
        <v>82</v>
      </c>
      <c r="AB264" s="160"/>
      <c r="AC264" s="101" t="s">
        <v>82</v>
      </c>
      <c r="AD264" s="160"/>
      <c r="AE264" s="101" t="s">
        <v>599</v>
      </c>
      <c r="AF264" s="160" t="s">
        <v>88</v>
      </c>
      <c r="AG264" s="101" t="s">
        <v>82</v>
      </c>
      <c r="AH264" s="160"/>
      <c r="AI264" s="101" t="s">
        <v>82</v>
      </c>
      <c r="AJ264" s="160" t="s">
        <v>506</v>
      </c>
      <c r="AK264" s="101" t="s">
        <v>82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/>
      <c r="P265" s="156"/>
      <c r="Q265" s="87" t="s">
        <v>277</v>
      </c>
      <c r="R265" s="156" t="s">
        <v>82</v>
      </c>
      <c r="S265" s="87" t="s">
        <v>82</v>
      </c>
      <c r="T265" s="156" t="s">
        <v>88</v>
      </c>
      <c r="U265" s="87" t="s">
        <v>82</v>
      </c>
      <c r="V265" s="156" t="s">
        <v>669</v>
      </c>
      <c r="W265" s="87" t="s">
        <v>278</v>
      </c>
      <c r="X265" s="156" t="s">
        <v>492</v>
      </c>
      <c r="Y265" s="87" t="s">
        <v>82</v>
      </c>
      <c r="Z265" s="156" t="s">
        <v>492</v>
      </c>
      <c r="AA265" s="87" t="s">
        <v>82</v>
      </c>
      <c r="AB265" s="156"/>
      <c r="AC265" s="87" t="s">
        <v>705</v>
      </c>
      <c r="AD265" s="156" t="s">
        <v>18</v>
      </c>
      <c r="AE265" s="87" t="s">
        <v>82</v>
      </c>
      <c r="AF265" s="156" t="s">
        <v>22</v>
      </c>
      <c r="AG265" s="87" t="s">
        <v>82</v>
      </c>
      <c r="AH265" s="156"/>
      <c r="AI265" s="87" t="s">
        <v>506</v>
      </c>
      <c r="AJ265" s="156" t="s">
        <v>295</v>
      </c>
      <c r="AK265" s="87" t="s">
        <v>82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/>
      <c r="P266" s="157"/>
      <c r="Q266" s="80" t="s">
        <v>277</v>
      </c>
      <c r="R266" s="157" t="s">
        <v>82</v>
      </c>
      <c r="S266" s="80" t="s">
        <v>82</v>
      </c>
      <c r="T266" s="157" t="s">
        <v>88</v>
      </c>
      <c r="U266" s="80" t="s">
        <v>82</v>
      </c>
      <c r="V266" s="157"/>
      <c r="W266" s="80" t="s">
        <v>278</v>
      </c>
      <c r="X266" s="157" t="s">
        <v>492</v>
      </c>
      <c r="Y266" s="80" t="s">
        <v>82</v>
      </c>
      <c r="Z266" s="157" t="s">
        <v>492</v>
      </c>
      <c r="AA266" s="80" t="s">
        <v>82</v>
      </c>
      <c r="AB266" s="157"/>
      <c r="AC266" s="80" t="s">
        <v>82</v>
      </c>
      <c r="AD266" s="157"/>
      <c r="AE266" s="80" t="s">
        <v>82</v>
      </c>
      <c r="AF266" s="157" t="s">
        <v>278</v>
      </c>
      <c r="AG266" s="80" t="s">
        <v>82</v>
      </c>
      <c r="AH266" s="157"/>
      <c r="AI266" s="80" t="s">
        <v>82</v>
      </c>
      <c r="AJ266" s="157" t="s">
        <v>506</v>
      </c>
      <c r="AK266" s="80" t="s">
        <v>82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/>
      <c r="P267" s="159"/>
      <c r="Q267" s="89" t="s">
        <v>82</v>
      </c>
      <c r="R267" s="159"/>
      <c r="S267" s="89" t="s">
        <v>278</v>
      </c>
      <c r="T267" s="159"/>
      <c r="U267" s="89" t="s">
        <v>278</v>
      </c>
      <c r="V267" s="159"/>
      <c r="W267" s="89" t="s">
        <v>276</v>
      </c>
      <c r="X267" s="159" t="s">
        <v>492</v>
      </c>
      <c r="Y267" s="89" t="s">
        <v>278</v>
      </c>
      <c r="Z267" s="159" t="s">
        <v>492</v>
      </c>
      <c r="AA267" s="89" t="s">
        <v>278</v>
      </c>
      <c r="AB267" s="159"/>
      <c r="AC267" s="89" t="s">
        <v>278</v>
      </c>
      <c r="AD267" s="159"/>
      <c r="AE267" s="89" t="s">
        <v>278</v>
      </c>
      <c r="AF267" s="159" t="s">
        <v>276</v>
      </c>
      <c r="AG267" s="89" t="s">
        <v>278</v>
      </c>
      <c r="AH267" s="159"/>
      <c r="AI267" s="89" t="s">
        <v>278</v>
      </c>
      <c r="AJ267" s="159"/>
      <c r="AK267" s="89" t="s">
        <v>278</v>
      </c>
      <c r="AL267" s="159"/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/>
      <c r="P268" s="160"/>
      <c r="Q268" s="101" t="s">
        <v>82</v>
      </c>
      <c r="R268" s="160" t="s">
        <v>87</v>
      </c>
      <c r="S268" s="101" t="s">
        <v>278</v>
      </c>
      <c r="T268" s="160"/>
      <c r="U268" s="101" t="s">
        <v>278</v>
      </c>
      <c r="V268" s="160"/>
      <c r="W268" s="101" t="s">
        <v>276</v>
      </c>
      <c r="X268" s="160" t="s">
        <v>492</v>
      </c>
      <c r="Y268" s="101" t="s">
        <v>278</v>
      </c>
      <c r="Z268" s="160" t="s">
        <v>492</v>
      </c>
      <c r="AA268" s="101" t="s">
        <v>278</v>
      </c>
      <c r="AB268" s="160"/>
      <c r="AC268" s="101" t="s">
        <v>278</v>
      </c>
      <c r="AD268" s="160"/>
      <c r="AE268" s="101" t="s">
        <v>278</v>
      </c>
      <c r="AF268" s="160"/>
      <c r="AG268" s="101" t="s">
        <v>278</v>
      </c>
      <c r="AH268" s="160"/>
      <c r="AI268" s="101" t="s">
        <v>278</v>
      </c>
      <c r="AJ268" s="160"/>
      <c r="AK268" s="101" t="s">
        <v>278</v>
      </c>
      <c r="AL268" s="160"/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/>
      <c r="P269" s="160"/>
      <c r="Q269" s="101" t="s">
        <v>278</v>
      </c>
      <c r="R269" s="160"/>
      <c r="S269" s="101" t="s">
        <v>276</v>
      </c>
      <c r="T269" s="160" t="s">
        <v>497</v>
      </c>
      <c r="U269" s="101" t="s">
        <v>82</v>
      </c>
      <c r="V269" s="160" t="s">
        <v>498</v>
      </c>
      <c r="W269" s="101" t="s">
        <v>277</v>
      </c>
      <c r="X269" s="160" t="s">
        <v>492</v>
      </c>
      <c r="Y269" s="101" t="s">
        <v>276</v>
      </c>
      <c r="Z269" s="160" t="s">
        <v>492</v>
      </c>
      <c r="AA269" s="101" t="s">
        <v>276</v>
      </c>
      <c r="AB269" s="160" t="s">
        <v>492</v>
      </c>
      <c r="AC269" s="101" t="s">
        <v>276</v>
      </c>
      <c r="AD269" s="160"/>
      <c r="AE269" s="101" t="s">
        <v>276</v>
      </c>
      <c r="AF269" s="160" t="s">
        <v>10</v>
      </c>
      <c r="AG269" s="101" t="s">
        <v>276</v>
      </c>
      <c r="AH269" s="160"/>
      <c r="AI269" s="101" t="s">
        <v>276</v>
      </c>
      <c r="AJ269" s="160"/>
      <c r="AK269" s="101" t="s">
        <v>277</v>
      </c>
      <c r="AL269" s="160" t="s">
        <v>502</v>
      </c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/>
      <c r="P270" s="159"/>
      <c r="Q270" s="89" t="s">
        <v>278</v>
      </c>
      <c r="R270" s="159"/>
      <c r="S270" s="89" t="s">
        <v>276</v>
      </c>
      <c r="T270" s="159" t="s">
        <v>499</v>
      </c>
      <c r="U270" s="89" t="s">
        <v>82</v>
      </c>
      <c r="V270" s="159" t="s">
        <v>498</v>
      </c>
      <c r="W270" s="89" t="s">
        <v>277</v>
      </c>
      <c r="X270" s="159" t="s">
        <v>492</v>
      </c>
      <c r="Y270" s="89" t="s">
        <v>276</v>
      </c>
      <c r="Z270" s="159" t="s">
        <v>492</v>
      </c>
      <c r="AA270" s="89" t="s">
        <v>276</v>
      </c>
      <c r="AB270" s="159" t="s">
        <v>492</v>
      </c>
      <c r="AC270" s="89" t="s">
        <v>276</v>
      </c>
      <c r="AD270" s="159"/>
      <c r="AE270" s="89" t="s">
        <v>276</v>
      </c>
      <c r="AF270" s="159"/>
      <c r="AG270" s="89" t="s">
        <v>276</v>
      </c>
      <c r="AH270" s="159"/>
      <c r="AI270" s="89" t="s">
        <v>276</v>
      </c>
      <c r="AJ270" s="159"/>
      <c r="AK270" s="89" t="s">
        <v>277</v>
      </c>
      <c r="AL270" s="159" t="s">
        <v>502</v>
      </c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/>
      <c r="P271" s="160"/>
      <c r="Q271" s="101" t="s">
        <v>276</v>
      </c>
      <c r="R271" s="160"/>
      <c r="S271" s="101" t="s">
        <v>277</v>
      </c>
      <c r="T271" s="160" t="s">
        <v>499</v>
      </c>
      <c r="U271" s="101" t="s">
        <v>277</v>
      </c>
      <c r="V271" s="160" t="s">
        <v>498</v>
      </c>
      <c r="W271" s="101" t="s">
        <v>82</v>
      </c>
      <c r="X271" s="160" t="s">
        <v>492</v>
      </c>
      <c r="Y271" s="101" t="s">
        <v>277</v>
      </c>
      <c r="Z271" s="160" t="s">
        <v>492</v>
      </c>
      <c r="AA271" s="101" t="s">
        <v>277</v>
      </c>
      <c r="AB271" s="160" t="s">
        <v>492</v>
      </c>
      <c r="AC271" s="101" t="s">
        <v>277</v>
      </c>
      <c r="AD271" s="160"/>
      <c r="AE271" s="101" t="s">
        <v>277</v>
      </c>
      <c r="AF271" s="160" t="s">
        <v>599</v>
      </c>
      <c r="AG271" s="101" t="s">
        <v>277</v>
      </c>
      <c r="AH271" s="160" t="s">
        <v>276</v>
      </c>
      <c r="AI271" s="101" t="s">
        <v>277</v>
      </c>
      <c r="AJ271" s="160"/>
      <c r="AK271" s="101" t="s">
        <v>277</v>
      </c>
      <c r="AL271" s="160" t="s">
        <v>502</v>
      </c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/>
      <c r="P272" s="156"/>
      <c r="Q272" s="87" t="s">
        <v>276</v>
      </c>
      <c r="R272" s="156"/>
      <c r="S272" s="87" t="s">
        <v>277</v>
      </c>
      <c r="T272" s="156" t="s">
        <v>499</v>
      </c>
      <c r="U272" s="87" t="s">
        <v>277</v>
      </c>
      <c r="V272" s="156" t="s">
        <v>498</v>
      </c>
      <c r="W272" s="87" t="s">
        <v>82</v>
      </c>
      <c r="X272" s="156" t="s">
        <v>492</v>
      </c>
      <c r="Y272" s="87" t="s">
        <v>277</v>
      </c>
      <c r="Z272" s="156" t="s">
        <v>492</v>
      </c>
      <c r="AA272" s="87" t="s">
        <v>277</v>
      </c>
      <c r="AB272" s="156" t="s">
        <v>492</v>
      </c>
      <c r="AC272" s="87" t="s">
        <v>277</v>
      </c>
      <c r="AD272" s="156" t="s">
        <v>88</v>
      </c>
      <c r="AE272" s="87" t="s">
        <v>277</v>
      </c>
      <c r="AF272" s="156"/>
      <c r="AG272" s="87" t="s">
        <v>277</v>
      </c>
      <c r="AH272" s="156" t="s">
        <v>276</v>
      </c>
      <c r="AI272" s="87" t="s">
        <v>277</v>
      </c>
      <c r="AJ272" s="156"/>
      <c r="AK272" s="87" t="s">
        <v>277</v>
      </c>
      <c r="AL272" s="156" t="s">
        <v>502</v>
      </c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/>
      <c r="P273" s="157"/>
      <c r="Q273" s="80" t="s">
        <v>276</v>
      </c>
      <c r="R273" s="157" t="s">
        <v>537</v>
      </c>
      <c r="S273" s="80" t="s">
        <v>277</v>
      </c>
      <c r="T273" s="157" t="s">
        <v>499</v>
      </c>
      <c r="U273" s="80" t="s">
        <v>277</v>
      </c>
      <c r="V273" s="157" t="s">
        <v>498</v>
      </c>
      <c r="W273" s="80" t="s">
        <v>82</v>
      </c>
      <c r="X273" s="157" t="s">
        <v>492</v>
      </c>
      <c r="Y273" s="80" t="s">
        <v>277</v>
      </c>
      <c r="Z273" s="157" t="s">
        <v>492</v>
      </c>
      <c r="AA273" s="80" t="s">
        <v>277</v>
      </c>
      <c r="AB273" s="157" t="s">
        <v>492</v>
      </c>
      <c r="AC273" s="80" t="s">
        <v>277</v>
      </c>
      <c r="AD273" s="157"/>
      <c r="AE273" s="80" t="s">
        <v>277</v>
      </c>
      <c r="AF273" s="157"/>
      <c r="AG273" s="80" t="s">
        <v>277</v>
      </c>
      <c r="AH273" s="157" t="s">
        <v>276</v>
      </c>
      <c r="AI273" s="80" t="s">
        <v>277</v>
      </c>
      <c r="AJ273" s="157" t="s">
        <v>88</v>
      </c>
      <c r="AK273" s="80" t="s">
        <v>277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/>
      <c r="P274" s="159"/>
      <c r="Q274" s="89" t="s">
        <v>277</v>
      </c>
      <c r="R274" s="159"/>
      <c r="S274" s="89" t="s">
        <v>82</v>
      </c>
      <c r="T274" s="159" t="s">
        <v>499</v>
      </c>
      <c r="U274" s="89" t="s">
        <v>82</v>
      </c>
      <c r="V274" s="159" t="s">
        <v>498</v>
      </c>
      <c r="W274" s="89" t="s">
        <v>82</v>
      </c>
      <c r="X274" s="159" t="s">
        <v>492</v>
      </c>
      <c r="Y274" s="89" t="s">
        <v>82</v>
      </c>
      <c r="Z274" s="159" t="s">
        <v>492</v>
      </c>
      <c r="AA274" s="89" t="s">
        <v>276</v>
      </c>
      <c r="AB274" s="159" t="s">
        <v>492</v>
      </c>
      <c r="AC274" s="89" t="s">
        <v>82</v>
      </c>
      <c r="AD274" s="159"/>
      <c r="AE274" s="89" t="s">
        <v>82</v>
      </c>
      <c r="AF274" s="159" t="s">
        <v>599</v>
      </c>
      <c r="AG274" s="89" t="s">
        <v>82</v>
      </c>
      <c r="AH274" s="159"/>
      <c r="AI274" s="89" t="s">
        <v>82</v>
      </c>
      <c r="AJ274" s="159"/>
      <c r="AK274" s="89" t="s">
        <v>82</v>
      </c>
      <c r="AL274" s="159" t="s">
        <v>502</v>
      </c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/>
      <c r="P275" s="160"/>
      <c r="Q275" s="101" t="s">
        <v>277</v>
      </c>
      <c r="R275" s="160"/>
      <c r="S275" s="101" t="s">
        <v>82</v>
      </c>
      <c r="T275" s="160" t="s">
        <v>468</v>
      </c>
      <c r="U275" s="101" t="s">
        <v>82</v>
      </c>
      <c r="V275" s="160" t="s">
        <v>498</v>
      </c>
      <c r="W275" s="101" t="s">
        <v>82</v>
      </c>
      <c r="X275" s="160" t="s">
        <v>492</v>
      </c>
      <c r="Y275" s="101" t="s">
        <v>82</v>
      </c>
      <c r="Z275" s="160" t="s">
        <v>492</v>
      </c>
      <c r="AA275" s="101" t="s">
        <v>276</v>
      </c>
      <c r="AB275" s="160" t="s">
        <v>492</v>
      </c>
      <c r="AC275" s="101" t="s">
        <v>82</v>
      </c>
      <c r="AD275" s="160"/>
      <c r="AE275" s="101" t="s">
        <v>82</v>
      </c>
      <c r="AF275" s="160" t="s">
        <v>499</v>
      </c>
      <c r="AG275" s="101" t="s">
        <v>82</v>
      </c>
      <c r="AH275" s="160" t="s">
        <v>523</v>
      </c>
      <c r="AI275" s="101" t="s">
        <v>82</v>
      </c>
      <c r="AJ275" s="160"/>
      <c r="AK275" s="101" t="s">
        <v>82</v>
      </c>
      <c r="AL275" s="160" t="s">
        <v>502</v>
      </c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/>
      <c r="P276" s="160"/>
      <c r="Q276" s="101" t="s">
        <v>82</v>
      </c>
      <c r="R276" s="160" t="s">
        <v>295</v>
      </c>
      <c r="S276" s="101" t="s">
        <v>278</v>
      </c>
      <c r="T276" s="160"/>
      <c r="U276" s="101" t="s">
        <v>278</v>
      </c>
      <c r="V276" s="160"/>
      <c r="W276" s="101" t="s">
        <v>278</v>
      </c>
      <c r="X276" s="160" t="s">
        <v>492</v>
      </c>
      <c r="Y276" s="101" t="s">
        <v>278</v>
      </c>
      <c r="Z276" s="160" t="s">
        <v>492</v>
      </c>
      <c r="AA276" s="101" t="s">
        <v>278</v>
      </c>
      <c r="AB276" s="160" t="s">
        <v>492</v>
      </c>
      <c r="AC276" s="101" t="s">
        <v>278</v>
      </c>
      <c r="AD276" s="160"/>
      <c r="AE276" s="101" t="s">
        <v>278</v>
      </c>
      <c r="AF276" s="160"/>
      <c r="AG276" s="101" t="s">
        <v>278</v>
      </c>
      <c r="AH276" s="160"/>
      <c r="AI276" s="101" t="s">
        <v>278</v>
      </c>
      <c r="AJ276" s="160"/>
      <c r="AK276" s="101" t="s">
        <v>278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/>
      <c r="P277" s="159"/>
      <c r="Q277" s="89" t="s">
        <v>82</v>
      </c>
      <c r="R277" s="159"/>
      <c r="S277" s="89" t="s">
        <v>278</v>
      </c>
      <c r="T277" s="159"/>
      <c r="U277" s="89" t="s">
        <v>278</v>
      </c>
      <c r="V277" s="159"/>
      <c r="W277" s="89" t="s">
        <v>278</v>
      </c>
      <c r="X277" s="159" t="s">
        <v>492</v>
      </c>
      <c r="Y277" s="89" t="s">
        <v>278</v>
      </c>
      <c r="Z277" s="159" t="s">
        <v>492</v>
      </c>
      <c r="AA277" s="89" t="s">
        <v>278</v>
      </c>
      <c r="AB277" s="159" t="s">
        <v>492</v>
      </c>
      <c r="AC277" s="89" t="s">
        <v>278</v>
      </c>
      <c r="AD277" s="159"/>
      <c r="AE277" s="89" t="s">
        <v>278</v>
      </c>
      <c r="AF277" s="159"/>
      <c r="AG277" s="89" t="s">
        <v>278</v>
      </c>
      <c r="AH277" s="159"/>
      <c r="AI277" s="89" t="s">
        <v>278</v>
      </c>
      <c r="AJ277" s="159"/>
      <c r="AK277" s="89" t="s">
        <v>278</v>
      </c>
      <c r="AL277" s="159"/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/>
      <c r="P278" s="160"/>
      <c r="Q278" s="101" t="s">
        <v>278</v>
      </c>
      <c r="R278" s="160"/>
      <c r="S278" s="101" t="s">
        <v>276</v>
      </c>
      <c r="T278" s="160"/>
      <c r="U278" s="101" t="s">
        <v>276</v>
      </c>
      <c r="V278" s="160"/>
      <c r="W278" s="101" t="s">
        <v>276</v>
      </c>
      <c r="X278" s="160" t="s">
        <v>492</v>
      </c>
      <c r="Y278" s="101" t="s">
        <v>276</v>
      </c>
      <c r="Z278" s="160" t="s">
        <v>492</v>
      </c>
      <c r="AA278" s="101" t="s">
        <v>276</v>
      </c>
      <c r="AB278" s="160" t="s">
        <v>492</v>
      </c>
      <c r="AC278" s="101" t="s">
        <v>276</v>
      </c>
      <c r="AD278" s="160"/>
      <c r="AE278" s="101" t="s">
        <v>276</v>
      </c>
      <c r="AF278" s="160" t="s">
        <v>502</v>
      </c>
      <c r="AG278" s="101" t="s">
        <v>276</v>
      </c>
      <c r="AH278" s="160"/>
      <c r="AI278" s="101" t="s">
        <v>276</v>
      </c>
      <c r="AJ278" s="160"/>
      <c r="AK278" s="101" t="s">
        <v>276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/>
      <c r="P279" s="156"/>
      <c r="Q279" s="87" t="s">
        <v>278</v>
      </c>
      <c r="R279" s="156"/>
      <c r="S279" s="87" t="s">
        <v>276</v>
      </c>
      <c r="T279" s="156"/>
      <c r="U279" s="87" t="s">
        <v>276</v>
      </c>
      <c r="V279" s="156"/>
      <c r="W279" s="87" t="s">
        <v>276</v>
      </c>
      <c r="X279" s="156" t="s">
        <v>492</v>
      </c>
      <c r="Y279" s="87" t="s">
        <v>276</v>
      </c>
      <c r="Z279" s="156" t="s">
        <v>492</v>
      </c>
      <c r="AA279" s="87" t="s">
        <v>276</v>
      </c>
      <c r="AB279" s="156" t="s">
        <v>492</v>
      </c>
      <c r="AC279" s="87" t="s">
        <v>276</v>
      </c>
      <c r="AD279" s="156"/>
      <c r="AE279" s="87" t="s">
        <v>276</v>
      </c>
      <c r="AF279" s="156" t="s">
        <v>502</v>
      </c>
      <c r="AG279" s="87" t="s">
        <v>276</v>
      </c>
      <c r="AH279" s="156"/>
      <c r="AI279" s="87" t="s">
        <v>276</v>
      </c>
      <c r="AJ279" s="156" t="s">
        <v>88</v>
      </c>
      <c r="AK279" s="87" t="s">
        <v>276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/>
      <c r="P280" s="157"/>
      <c r="Q280" s="80" t="s">
        <v>278</v>
      </c>
      <c r="R280" s="157"/>
      <c r="S280" s="80" t="s">
        <v>276</v>
      </c>
      <c r="T280" s="157"/>
      <c r="U280" s="80" t="s">
        <v>276</v>
      </c>
      <c r="V280" s="157"/>
      <c r="W280" s="80" t="s">
        <v>276</v>
      </c>
      <c r="X280" s="157" t="s">
        <v>492</v>
      </c>
      <c r="Y280" s="80" t="s">
        <v>276</v>
      </c>
      <c r="Z280" s="157" t="s">
        <v>492</v>
      </c>
      <c r="AA280" s="80" t="s">
        <v>276</v>
      </c>
      <c r="AB280" s="157" t="s">
        <v>492</v>
      </c>
      <c r="AC280" s="80" t="s">
        <v>276</v>
      </c>
      <c r="AD280" s="157" t="s">
        <v>85</v>
      </c>
      <c r="AE280" s="80" t="s">
        <v>276</v>
      </c>
      <c r="AF280" s="157"/>
      <c r="AG280" s="80" t="s">
        <v>276</v>
      </c>
      <c r="AH280" s="157"/>
      <c r="AI280" s="80" t="s">
        <v>276</v>
      </c>
      <c r="AJ280" s="157"/>
      <c r="AK280" s="80" t="s">
        <v>276</v>
      </c>
      <c r="AL280" s="157" t="s">
        <v>502</v>
      </c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/>
      <c r="P281" s="159"/>
      <c r="Q281" s="89" t="s">
        <v>277</v>
      </c>
      <c r="R281" s="159"/>
      <c r="S281" s="89" t="s">
        <v>277</v>
      </c>
      <c r="T281" s="159" t="s">
        <v>492</v>
      </c>
      <c r="U281" s="89" t="s">
        <v>277</v>
      </c>
      <c r="V281" s="159"/>
      <c r="W281" s="89" t="s">
        <v>277</v>
      </c>
      <c r="X281" s="159" t="s">
        <v>492</v>
      </c>
      <c r="Y281" s="89" t="s">
        <v>277</v>
      </c>
      <c r="Z281" s="159" t="s">
        <v>492</v>
      </c>
      <c r="AA281" s="89" t="s">
        <v>277</v>
      </c>
      <c r="AB281" s="159"/>
      <c r="AC281" s="89" t="s">
        <v>277</v>
      </c>
      <c r="AD281" s="159"/>
      <c r="AE281" s="89" t="s">
        <v>277</v>
      </c>
      <c r="AF281" s="159"/>
      <c r="AG281" s="89" t="s">
        <v>277</v>
      </c>
      <c r="AH281" s="159"/>
      <c r="AI281" s="89" t="s">
        <v>277</v>
      </c>
      <c r="AJ281" s="159" t="s">
        <v>18</v>
      </c>
      <c r="AK281" s="89" t="s">
        <v>277</v>
      </c>
      <c r="AL281" s="159" t="s">
        <v>87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726</v>
      </c>
      <c r="I282" s="89" t="s">
        <v>83</v>
      </c>
      <c r="J282" s="159" t="s">
        <v>492</v>
      </c>
      <c r="K282" s="89" t="s">
        <v>277</v>
      </c>
      <c r="L282" s="159" t="s">
        <v>727</v>
      </c>
      <c r="M282" s="89" t="s">
        <v>82</v>
      </c>
      <c r="N282" s="159" t="s">
        <v>500</v>
      </c>
      <c r="O282" s="89"/>
      <c r="P282" s="159"/>
      <c r="Q282" s="89" t="s">
        <v>277</v>
      </c>
      <c r="R282" s="159"/>
      <c r="S282" s="89" t="s">
        <v>277</v>
      </c>
      <c r="T282" s="159" t="s">
        <v>492</v>
      </c>
      <c r="U282" s="89" t="s">
        <v>277</v>
      </c>
      <c r="V282" s="159"/>
      <c r="W282" s="89" t="s">
        <v>277</v>
      </c>
      <c r="X282" s="159" t="s">
        <v>492</v>
      </c>
      <c r="Y282" s="89" t="s">
        <v>277</v>
      </c>
      <c r="Z282" s="159" t="s">
        <v>492</v>
      </c>
      <c r="AA282" s="89" t="s">
        <v>277</v>
      </c>
      <c r="AB282" s="159"/>
      <c r="AC282" s="89" t="s">
        <v>277</v>
      </c>
      <c r="AD282" s="159"/>
      <c r="AE282" s="89" t="s">
        <v>277</v>
      </c>
      <c r="AF282" s="159" t="s">
        <v>669</v>
      </c>
      <c r="AG282" s="89" t="s">
        <v>277</v>
      </c>
      <c r="AH282" s="159"/>
      <c r="AI282" s="89" t="s">
        <v>277</v>
      </c>
      <c r="AJ282" s="159"/>
      <c r="AK282" s="89" t="s">
        <v>277</v>
      </c>
      <c r="AL282" s="159" t="s">
        <v>502</v>
      </c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492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/>
      <c r="P283" s="163"/>
      <c r="Q283" s="90" t="s">
        <v>82</v>
      </c>
      <c r="R283" s="163" t="s">
        <v>277</v>
      </c>
      <c r="S283" s="90" t="s">
        <v>82</v>
      </c>
      <c r="T283" s="163" t="s">
        <v>492</v>
      </c>
      <c r="U283" s="90" t="s">
        <v>82</v>
      </c>
      <c r="V283" s="163" t="s">
        <v>723</v>
      </c>
      <c r="W283" s="90" t="s">
        <v>82</v>
      </c>
      <c r="X283" s="163" t="s">
        <v>492</v>
      </c>
      <c r="Y283" s="90" t="s">
        <v>82</v>
      </c>
      <c r="Z283" s="163" t="s">
        <v>492</v>
      </c>
      <c r="AA283" s="90" t="s">
        <v>82</v>
      </c>
      <c r="AB283" s="163" t="s">
        <v>276</v>
      </c>
      <c r="AC283" s="90" t="s">
        <v>82</v>
      </c>
      <c r="AD283" s="163"/>
      <c r="AE283" s="90" t="s">
        <v>82</v>
      </c>
      <c r="AF283" s="163" t="s">
        <v>502</v>
      </c>
      <c r="AG283" s="90" t="s">
        <v>82</v>
      </c>
      <c r="AH283" s="163"/>
      <c r="AI283" s="90" t="s">
        <v>82</v>
      </c>
      <c r="AJ283" s="163"/>
      <c r="AK283" s="90" t="s">
        <v>82</v>
      </c>
      <c r="AL283" s="163" t="s">
        <v>88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 t="s">
        <v>492</v>
      </c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/>
      <c r="P284" s="151"/>
      <c r="Q284" s="84" t="s">
        <v>82</v>
      </c>
      <c r="R284" s="151" t="s">
        <v>277</v>
      </c>
      <c r="S284" s="84" t="s">
        <v>82</v>
      </c>
      <c r="T284" s="151" t="s">
        <v>113</v>
      </c>
      <c r="U284" s="84" t="s">
        <v>82</v>
      </c>
      <c r="V284" s="151" t="s">
        <v>498</v>
      </c>
      <c r="W284" s="84" t="s">
        <v>82</v>
      </c>
      <c r="X284" s="151" t="s">
        <v>492</v>
      </c>
      <c r="Y284" s="84" t="s">
        <v>82</v>
      </c>
      <c r="Z284" s="151" t="s">
        <v>492</v>
      </c>
      <c r="AA284" s="84" t="s">
        <v>276</v>
      </c>
      <c r="AB284" s="151" t="s">
        <v>86</v>
      </c>
      <c r="AC284" s="84" t="s">
        <v>82</v>
      </c>
      <c r="AD284" s="151"/>
      <c r="AE284" s="84" t="s">
        <v>82</v>
      </c>
      <c r="AF284" s="151" t="s">
        <v>669</v>
      </c>
      <c r="AG284" s="84" t="s">
        <v>82</v>
      </c>
      <c r="AH284" s="151"/>
      <c r="AI284" s="84" t="s">
        <v>82</v>
      </c>
      <c r="AJ284" s="151"/>
      <c r="AK284" s="84" t="s">
        <v>82</v>
      </c>
      <c r="AL284" s="151" t="s">
        <v>89</v>
      </c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/>
      <c r="P285" s="151"/>
      <c r="Q285" s="84" t="s">
        <v>278</v>
      </c>
      <c r="R285" s="151"/>
      <c r="S285" s="84" t="s">
        <v>278</v>
      </c>
      <c r="T285" s="151"/>
      <c r="U285" s="84" t="s">
        <v>278</v>
      </c>
      <c r="V285" s="151"/>
      <c r="W285" s="84" t="s">
        <v>278</v>
      </c>
      <c r="X285" s="151" t="s">
        <v>492</v>
      </c>
      <c r="Y285" s="84" t="s">
        <v>278</v>
      </c>
      <c r="Z285" s="151" t="s">
        <v>492</v>
      </c>
      <c r="AA285" s="84" t="s">
        <v>278</v>
      </c>
      <c r="AB285" s="151"/>
      <c r="AC285" s="84" t="s">
        <v>278</v>
      </c>
      <c r="AD285" s="151"/>
      <c r="AE285" s="84" t="s">
        <v>278</v>
      </c>
      <c r="AF285" s="151"/>
      <c r="AG285" s="84" t="s">
        <v>278</v>
      </c>
      <c r="AH285" s="151"/>
      <c r="AI285" s="84" t="s">
        <v>278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/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 t="s">
        <v>492</v>
      </c>
      <c r="Y286" s="87" t="s">
        <v>278</v>
      </c>
      <c r="Z286" s="156" t="s">
        <v>492</v>
      </c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/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 t="s">
        <v>492</v>
      </c>
      <c r="Y287" s="80" t="s">
        <v>278</v>
      </c>
      <c r="Z287" s="157" t="s">
        <v>492</v>
      </c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/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282</v>
      </c>
      <c r="X288" s="151" t="s">
        <v>492</v>
      </c>
      <c r="Y288" s="84" t="s">
        <v>83</v>
      </c>
      <c r="Z288" s="151" t="s">
        <v>492</v>
      </c>
      <c r="AA288" s="84" t="s">
        <v>282</v>
      </c>
      <c r="AB288" s="151" t="s">
        <v>90</v>
      </c>
      <c r="AC288" s="84" t="s">
        <v>83</v>
      </c>
      <c r="AD288" s="151" t="s">
        <v>90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83</v>
      </c>
      <c r="AL288" s="151" t="s">
        <v>88</v>
      </c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/>
      <c r="P289" s="155"/>
      <c r="Q289" s="40" t="s">
        <v>278</v>
      </c>
      <c r="R289" s="155" t="s">
        <v>83</v>
      </c>
      <c r="S289" s="40" t="s">
        <v>278</v>
      </c>
      <c r="T289" s="155"/>
      <c r="U289" s="40" t="s">
        <v>278</v>
      </c>
      <c r="V289" s="155"/>
      <c r="W289" s="40" t="s">
        <v>282</v>
      </c>
      <c r="X289" s="155" t="s">
        <v>492</v>
      </c>
      <c r="Y289" s="40" t="s">
        <v>83</v>
      </c>
      <c r="Z289" s="155" t="s">
        <v>492</v>
      </c>
      <c r="AA289" s="40" t="s">
        <v>282</v>
      </c>
      <c r="AB289" s="155" t="s">
        <v>90</v>
      </c>
      <c r="AC289" s="40" t="s">
        <v>83</v>
      </c>
      <c r="AD289" s="155" t="s">
        <v>90</v>
      </c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83</v>
      </c>
      <c r="AL289" s="155" t="s">
        <v>88</v>
      </c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/>
      <c r="P290" s="155"/>
      <c r="Q290" s="40" t="s">
        <v>83</v>
      </c>
      <c r="R290" s="155" t="s">
        <v>85</v>
      </c>
      <c r="S290" s="40" t="s">
        <v>282</v>
      </c>
      <c r="T290" s="155" t="s">
        <v>281</v>
      </c>
      <c r="U290" s="40" t="s">
        <v>282</v>
      </c>
      <c r="V290" s="155"/>
      <c r="W290" s="40" t="s">
        <v>282</v>
      </c>
      <c r="X290" s="155" t="s">
        <v>492</v>
      </c>
      <c r="Y290" s="40" t="s">
        <v>83</v>
      </c>
      <c r="Z290" s="155" t="s">
        <v>492</v>
      </c>
      <c r="AA290" s="40" t="s">
        <v>282</v>
      </c>
      <c r="AB290" s="155" t="s">
        <v>85</v>
      </c>
      <c r="AC290" s="40" t="s">
        <v>83</v>
      </c>
      <c r="AD290" s="155" t="s">
        <v>85</v>
      </c>
      <c r="AE290" s="40" t="s">
        <v>298</v>
      </c>
      <c r="AF290" s="155"/>
      <c r="AG290" s="40" t="s">
        <v>83</v>
      </c>
      <c r="AH290" s="155" t="s">
        <v>90</v>
      </c>
      <c r="AI290" s="40" t="s">
        <v>298</v>
      </c>
      <c r="AJ290" s="155"/>
      <c r="AK290" s="40" t="s">
        <v>83</v>
      </c>
      <c r="AL290" s="155" t="s">
        <v>85</v>
      </c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/>
      <c r="P291" s="151"/>
      <c r="Q291" s="84" t="s">
        <v>83</v>
      </c>
      <c r="R291" s="151" t="s">
        <v>85</v>
      </c>
      <c r="S291" s="84" t="s">
        <v>282</v>
      </c>
      <c r="T291" s="151" t="s">
        <v>281</v>
      </c>
      <c r="U291" s="84" t="s">
        <v>282</v>
      </c>
      <c r="V291" s="151"/>
      <c r="W291" s="84" t="s">
        <v>278</v>
      </c>
      <c r="X291" s="151" t="s">
        <v>492</v>
      </c>
      <c r="Y291" s="84" t="s">
        <v>278</v>
      </c>
      <c r="Z291" s="151" t="s">
        <v>492</v>
      </c>
      <c r="AA291" s="84" t="s">
        <v>278</v>
      </c>
      <c r="AB291" s="151"/>
      <c r="AC291" s="84" t="s">
        <v>278</v>
      </c>
      <c r="AD291" s="151"/>
      <c r="AE291" s="84" t="s">
        <v>298</v>
      </c>
      <c r="AF291" s="151"/>
      <c r="AG291" s="84" t="s">
        <v>83</v>
      </c>
      <c r="AH291" s="151" t="s">
        <v>90</v>
      </c>
      <c r="AI291" s="84" t="s">
        <v>298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/>
      <c r="P292" s="155"/>
      <c r="Q292" s="40" t="s">
        <v>83</v>
      </c>
      <c r="R292" s="155" t="s">
        <v>278</v>
      </c>
      <c r="S292" s="40" t="s">
        <v>282</v>
      </c>
      <c r="T292" s="155" t="s">
        <v>113</v>
      </c>
      <c r="U292" s="40" t="s">
        <v>282</v>
      </c>
      <c r="V292" s="155"/>
      <c r="W292" s="40" t="s">
        <v>278</v>
      </c>
      <c r="X292" s="155" t="s">
        <v>492</v>
      </c>
      <c r="Y292" s="40" t="s">
        <v>278</v>
      </c>
      <c r="Z292" s="155" t="s">
        <v>492</v>
      </c>
      <c r="AA292" s="40" t="s">
        <v>278</v>
      </c>
      <c r="AB292" s="155"/>
      <c r="AC292" s="40" t="s">
        <v>278</v>
      </c>
      <c r="AD292" s="155"/>
      <c r="AE292" s="40" t="s">
        <v>298</v>
      </c>
      <c r="AF292" s="155"/>
      <c r="AG292" s="40" t="s">
        <v>83</v>
      </c>
      <c r="AH292" s="155"/>
      <c r="AI292" s="40" t="s">
        <v>298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U293" s="87" t="s">
        <v>278</v>
      </c>
      <c r="V293" s="156"/>
      <c r="W293" s="87" t="s">
        <v>278</v>
      </c>
      <c r="X293" s="156" t="s">
        <v>492</v>
      </c>
      <c r="Y293" s="87" t="s">
        <v>278</v>
      </c>
      <c r="Z293" s="156" t="s">
        <v>492</v>
      </c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U294" s="80" t="s">
        <v>278</v>
      </c>
      <c r="V294" s="157"/>
      <c r="W294" s="80" t="s">
        <v>278</v>
      </c>
      <c r="X294" s="157" t="s">
        <v>492</v>
      </c>
      <c r="Y294" s="80" t="s">
        <v>278</v>
      </c>
      <c r="Z294" s="157" t="s">
        <v>492</v>
      </c>
      <c r="AA294" s="80" t="s">
        <v>278</v>
      </c>
      <c r="AB294" s="157"/>
      <c r="AC294" s="80" t="s">
        <v>278</v>
      </c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/>
      <c r="P295" s="151"/>
      <c r="Q295" s="234" t="s">
        <v>276</v>
      </c>
      <c r="R295" s="151"/>
      <c r="S295" s="234" t="s">
        <v>276</v>
      </c>
      <c r="T295" s="151"/>
      <c r="U295" s="234" t="s">
        <v>276</v>
      </c>
      <c r="V295" s="151"/>
      <c r="W295" s="234" t="s">
        <v>276</v>
      </c>
      <c r="X295" s="151" t="s">
        <v>492</v>
      </c>
      <c r="Y295" s="234" t="s">
        <v>276</v>
      </c>
      <c r="Z295" s="151" t="s">
        <v>492</v>
      </c>
      <c r="AA295" s="234" t="s">
        <v>276</v>
      </c>
      <c r="AB295" s="151"/>
      <c r="AC295" s="234" t="s">
        <v>276</v>
      </c>
      <c r="AD295" s="151"/>
      <c r="AE295" s="234" t="s">
        <v>276</v>
      </c>
      <c r="AF295" s="151"/>
      <c r="AG295" s="234" t="s">
        <v>276</v>
      </c>
      <c r="AH295" s="151"/>
      <c r="AI295" s="234" t="s">
        <v>276</v>
      </c>
      <c r="AJ295" s="151"/>
      <c r="AK295" s="234" t="s">
        <v>276</v>
      </c>
      <c r="AL295" s="151" t="s">
        <v>502</v>
      </c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/>
      <c r="P296" s="155"/>
      <c r="Q296" s="40" t="s">
        <v>276</v>
      </c>
      <c r="R296" s="155"/>
      <c r="S296" s="40" t="s">
        <v>276</v>
      </c>
      <c r="T296" s="155"/>
      <c r="U296" s="40" t="s">
        <v>276</v>
      </c>
      <c r="V296" s="155"/>
      <c r="W296" s="40" t="s">
        <v>276</v>
      </c>
      <c r="X296" s="155" t="s">
        <v>492</v>
      </c>
      <c r="Y296" s="40" t="s">
        <v>276</v>
      </c>
      <c r="Z296" s="155" t="s">
        <v>492</v>
      </c>
      <c r="AA296" s="40" t="s">
        <v>276</v>
      </c>
      <c r="AB296" s="155"/>
      <c r="AC296" s="40" t="s">
        <v>276</v>
      </c>
      <c r="AD296" s="155"/>
      <c r="AE296" s="40" t="s">
        <v>276</v>
      </c>
      <c r="AF296" s="155" t="s">
        <v>502</v>
      </c>
      <c r="AG296" s="40" t="s">
        <v>276</v>
      </c>
      <c r="AH296" s="155"/>
      <c r="AI296" s="40" t="s">
        <v>276</v>
      </c>
      <c r="AJ296" s="155"/>
      <c r="AK296" s="40" t="s">
        <v>276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/>
      <c r="P297" s="155"/>
      <c r="Q297" s="40" t="s">
        <v>277</v>
      </c>
      <c r="R297" s="155"/>
      <c r="S297" s="40" t="s">
        <v>277</v>
      </c>
      <c r="T297" s="155"/>
      <c r="U297" s="40" t="s">
        <v>277</v>
      </c>
      <c r="V297" s="155"/>
      <c r="W297" s="40" t="s">
        <v>277</v>
      </c>
      <c r="X297" s="155" t="s">
        <v>492</v>
      </c>
      <c r="Y297" s="40" t="s">
        <v>277</v>
      </c>
      <c r="Z297" s="155" t="s">
        <v>492</v>
      </c>
      <c r="AA297" s="40" t="s">
        <v>277</v>
      </c>
      <c r="AB297" s="155"/>
      <c r="AC297" s="40" t="s">
        <v>277</v>
      </c>
      <c r="AD297" s="155"/>
      <c r="AE297" s="40" t="s">
        <v>277</v>
      </c>
      <c r="AF297" s="155" t="s">
        <v>502</v>
      </c>
      <c r="AG297" s="40" t="s">
        <v>277</v>
      </c>
      <c r="AH297" s="155"/>
      <c r="AI297" s="40" t="s">
        <v>277</v>
      </c>
      <c r="AJ297" s="155"/>
      <c r="AK297" s="40" t="s">
        <v>277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/>
      <c r="P298" s="151"/>
      <c r="Q298" s="84" t="s">
        <v>277</v>
      </c>
      <c r="R298" s="151"/>
      <c r="S298" s="84" t="s">
        <v>277</v>
      </c>
      <c r="T298" s="151" t="s">
        <v>84</v>
      </c>
      <c r="U298" s="84" t="s">
        <v>277</v>
      </c>
      <c r="V298" s="151" t="s">
        <v>84</v>
      </c>
      <c r="W298" s="84" t="s">
        <v>277</v>
      </c>
      <c r="X298" s="151" t="s">
        <v>492</v>
      </c>
      <c r="Y298" s="84" t="s">
        <v>277</v>
      </c>
      <c r="Z298" s="151" t="s">
        <v>492</v>
      </c>
      <c r="AA298" s="84" t="s">
        <v>277</v>
      </c>
      <c r="AB298" s="151"/>
      <c r="AC298" s="84" t="s">
        <v>277</v>
      </c>
      <c r="AD298" s="151"/>
      <c r="AE298" s="84" t="s">
        <v>277</v>
      </c>
      <c r="AF298" s="151" t="s">
        <v>84</v>
      </c>
      <c r="AG298" s="84" t="s">
        <v>277</v>
      </c>
      <c r="AH298" s="151" t="s">
        <v>82</v>
      </c>
      <c r="AI298" s="84" t="s">
        <v>277</v>
      </c>
      <c r="AJ298" s="151" t="s">
        <v>506</v>
      </c>
      <c r="AK298" s="84" t="s">
        <v>277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/>
      <c r="P299" s="155"/>
      <c r="Q299" s="40" t="s">
        <v>82</v>
      </c>
      <c r="R299" s="155" t="s">
        <v>277</v>
      </c>
      <c r="S299" s="40" t="s">
        <v>82</v>
      </c>
      <c r="T299" s="155" t="s">
        <v>58</v>
      </c>
      <c r="U299" s="40" t="s">
        <v>82</v>
      </c>
      <c r="V299" s="155" t="s">
        <v>669</v>
      </c>
      <c r="W299" s="40" t="s">
        <v>82</v>
      </c>
      <c r="X299" s="155" t="s">
        <v>492</v>
      </c>
      <c r="Y299" s="40" t="s">
        <v>82</v>
      </c>
      <c r="Z299" s="155" t="s">
        <v>492</v>
      </c>
      <c r="AA299" s="40" t="s">
        <v>82</v>
      </c>
      <c r="AB299" s="155"/>
      <c r="AC299" s="40" t="s">
        <v>82</v>
      </c>
      <c r="AD299" s="155" t="s">
        <v>87</v>
      </c>
      <c r="AE299" s="40" t="s">
        <v>82</v>
      </c>
      <c r="AF299" s="155"/>
      <c r="AG299" s="40" t="s">
        <v>82</v>
      </c>
      <c r="AH299" s="155"/>
      <c r="AI299" s="40" t="s">
        <v>82</v>
      </c>
      <c r="AJ299" s="155" t="s">
        <v>506</v>
      </c>
      <c r="AK299" s="40" t="s">
        <v>82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/>
      <c r="P300" s="156"/>
      <c r="Q300" s="87" t="s">
        <v>82</v>
      </c>
      <c r="R300" s="156"/>
      <c r="S300" s="87" t="s">
        <v>82</v>
      </c>
      <c r="T300" s="156"/>
      <c r="U300" s="87" t="s">
        <v>82</v>
      </c>
      <c r="V300" s="156"/>
      <c r="W300" s="87" t="s">
        <v>82</v>
      </c>
      <c r="X300" s="156" t="s">
        <v>492</v>
      </c>
      <c r="Y300" s="87" t="s">
        <v>82</v>
      </c>
      <c r="Z300" s="156" t="s">
        <v>492</v>
      </c>
      <c r="AA300" s="87" t="s">
        <v>82</v>
      </c>
      <c r="AB300" s="156" t="s">
        <v>502</v>
      </c>
      <c r="AC300" s="87" t="s">
        <v>82</v>
      </c>
      <c r="AD300" s="156"/>
      <c r="AE300" s="87" t="s">
        <v>82</v>
      </c>
      <c r="AF300" s="156"/>
      <c r="AG300" s="87" t="s">
        <v>82</v>
      </c>
      <c r="AH300" s="156"/>
      <c r="AI300" s="87" t="s">
        <v>82</v>
      </c>
      <c r="AJ300" s="156"/>
      <c r="AK300" s="87" t="s">
        <v>82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/>
      <c r="P301" s="157"/>
      <c r="Q301" s="80" t="s">
        <v>82</v>
      </c>
      <c r="R301" s="157" t="s">
        <v>87</v>
      </c>
      <c r="S301" s="80" t="s">
        <v>82</v>
      </c>
      <c r="T301" s="157"/>
      <c r="U301" s="80" t="s">
        <v>82</v>
      </c>
      <c r="V301" s="157"/>
      <c r="W301" s="80" t="s">
        <v>82</v>
      </c>
      <c r="X301" s="157" t="s">
        <v>492</v>
      </c>
      <c r="Y301" s="80" t="s">
        <v>82</v>
      </c>
      <c r="Z301" s="157" t="s">
        <v>492</v>
      </c>
      <c r="AA301" s="80" t="s">
        <v>82</v>
      </c>
      <c r="AB301" s="157" t="s">
        <v>502</v>
      </c>
      <c r="AC301" s="80" t="s">
        <v>82</v>
      </c>
      <c r="AD301" s="157"/>
      <c r="AE301" s="80" t="s">
        <v>82</v>
      </c>
      <c r="AF301" s="157"/>
      <c r="AG301" s="80" t="s">
        <v>82</v>
      </c>
      <c r="AH301" s="157"/>
      <c r="AI301" s="80" t="s">
        <v>82</v>
      </c>
      <c r="AJ301" s="157"/>
      <c r="AK301" s="80" t="s">
        <v>82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/>
      <c r="P302" s="151"/>
      <c r="Q302" s="84" t="s">
        <v>278</v>
      </c>
      <c r="R302" s="151"/>
      <c r="S302" s="84" t="s">
        <v>278</v>
      </c>
      <c r="T302" s="151"/>
      <c r="U302" s="84" t="s">
        <v>278</v>
      </c>
      <c r="V302" s="151"/>
      <c r="W302" s="84" t="s">
        <v>278</v>
      </c>
      <c r="X302" s="151" t="s">
        <v>492</v>
      </c>
      <c r="Y302" s="84" t="s">
        <v>278</v>
      </c>
      <c r="Z302" s="151" t="s">
        <v>492</v>
      </c>
      <c r="AA302" s="84" t="s">
        <v>278</v>
      </c>
      <c r="AB302" s="151"/>
      <c r="AC302" s="84" t="s">
        <v>278</v>
      </c>
      <c r="AD302" s="151"/>
      <c r="AE302" s="84" t="s">
        <v>278</v>
      </c>
      <c r="AF302" s="151"/>
      <c r="AG302" s="84" t="s">
        <v>278</v>
      </c>
      <c r="AH302" s="151"/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/>
      <c r="P303" s="155"/>
      <c r="Q303" s="40" t="s">
        <v>278</v>
      </c>
      <c r="R303" s="155"/>
      <c r="S303" s="40" t="s">
        <v>278</v>
      </c>
      <c r="T303" s="155"/>
      <c r="U303" s="40" t="s">
        <v>278</v>
      </c>
      <c r="V303" s="155"/>
      <c r="W303" s="40" t="s">
        <v>278</v>
      </c>
      <c r="X303" s="155" t="s">
        <v>492</v>
      </c>
      <c r="Y303" s="40" t="s">
        <v>278</v>
      </c>
      <c r="Z303" s="155" t="s">
        <v>492</v>
      </c>
      <c r="AA303" s="40" t="s">
        <v>278</v>
      </c>
      <c r="AB303" s="155"/>
      <c r="AC303" s="40" t="s">
        <v>278</v>
      </c>
      <c r="AD303" s="155"/>
      <c r="AE303" s="40" t="s">
        <v>278</v>
      </c>
      <c r="AF303" s="155"/>
      <c r="AG303" s="40" t="s">
        <v>278</v>
      </c>
      <c r="AH303" s="155"/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/>
      <c r="P304" s="155"/>
      <c r="Q304" s="40" t="s">
        <v>276</v>
      </c>
      <c r="R304" s="155"/>
      <c r="S304" s="40" t="s">
        <v>276</v>
      </c>
      <c r="T304" s="155" t="s">
        <v>497</v>
      </c>
      <c r="U304" s="40" t="s">
        <v>276</v>
      </c>
      <c r="V304" s="155" t="s">
        <v>498</v>
      </c>
      <c r="W304" s="40" t="s">
        <v>276</v>
      </c>
      <c r="X304" s="155" t="s">
        <v>492</v>
      </c>
      <c r="Y304" s="40" t="s">
        <v>276</v>
      </c>
      <c r="Z304" s="155" t="s">
        <v>492</v>
      </c>
      <c r="AA304" s="40" t="s">
        <v>276</v>
      </c>
      <c r="AB304" s="155"/>
      <c r="AC304" s="40" t="s">
        <v>276</v>
      </c>
      <c r="AD304" s="155"/>
      <c r="AE304" s="40" t="s">
        <v>276</v>
      </c>
      <c r="AF304" s="155"/>
      <c r="AG304" s="40" t="s">
        <v>276</v>
      </c>
      <c r="AH304" s="155"/>
      <c r="AI304" s="40" t="s">
        <v>276</v>
      </c>
      <c r="AJ304" s="155"/>
      <c r="AK304" s="40" t="s">
        <v>276</v>
      </c>
      <c r="AL304" s="155" t="s">
        <v>502</v>
      </c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/>
      <c r="P305" s="151"/>
      <c r="Q305" s="84" t="s">
        <v>276</v>
      </c>
      <c r="R305" s="151"/>
      <c r="S305" s="84" t="s">
        <v>276</v>
      </c>
      <c r="T305" s="151"/>
      <c r="U305" s="84" t="s">
        <v>276</v>
      </c>
      <c r="V305" s="151"/>
      <c r="W305" s="84" t="s">
        <v>276</v>
      </c>
      <c r="X305" s="151" t="s">
        <v>492</v>
      </c>
      <c r="Y305" s="84" t="s">
        <v>276</v>
      </c>
      <c r="Z305" s="151" t="s">
        <v>492</v>
      </c>
      <c r="AA305" s="84" t="s">
        <v>276</v>
      </c>
      <c r="AB305" s="151"/>
      <c r="AC305" s="84" t="s">
        <v>276</v>
      </c>
      <c r="AD305" s="151"/>
      <c r="AE305" s="84" t="s">
        <v>276</v>
      </c>
      <c r="AF305" s="151"/>
      <c r="AG305" s="84" t="s">
        <v>276</v>
      </c>
      <c r="AH305" s="151"/>
      <c r="AI305" s="84" t="s">
        <v>276</v>
      </c>
      <c r="AJ305" s="151"/>
      <c r="AK305" s="84" t="s">
        <v>276</v>
      </c>
      <c r="AL305" s="151" t="s">
        <v>502</v>
      </c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/>
      <c r="P306" s="155"/>
      <c r="Q306" s="40" t="s">
        <v>277</v>
      </c>
      <c r="R306" s="155"/>
      <c r="S306" s="40" t="s">
        <v>277</v>
      </c>
      <c r="T306" s="155"/>
      <c r="U306" s="40" t="s">
        <v>277</v>
      </c>
      <c r="V306" s="155" t="s">
        <v>669</v>
      </c>
      <c r="W306" s="40" t="s">
        <v>277</v>
      </c>
      <c r="X306" s="155" t="s">
        <v>492</v>
      </c>
      <c r="Y306" s="40" t="s">
        <v>277</v>
      </c>
      <c r="Z306" s="155" t="s">
        <v>492</v>
      </c>
      <c r="AA306" s="40" t="s">
        <v>277</v>
      </c>
      <c r="AB306" s="155"/>
      <c r="AC306" s="40" t="s">
        <v>277</v>
      </c>
      <c r="AD306" s="155"/>
      <c r="AE306" s="40" t="s">
        <v>277</v>
      </c>
      <c r="AF306" s="155"/>
      <c r="AG306" s="40" t="s">
        <v>277</v>
      </c>
      <c r="AH306" s="155"/>
      <c r="AI306" s="40" t="s">
        <v>277</v>
      </c>
      <c r="AJ306" s="155"/>
      <c r="AK306" s="40" t="s">
        <v>277</v>
      </c>
      <c r="AL306" s="155" t="s">
        <v>502</v>
      </c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/>
      <c r="P307" s="156"/>
      <c r="Q307" s="87" t="s">
        <v>277</v>
      </c>
      <c r="R307" s="156"/>
      <c r="S307" s="87" t="s">
        <v>277</v>
      </c>
      <c r="T307" s="156"/>
      <c r="U307" s="87" t="s">
        <v>277</v>
      </c>
      <c r="V307" s="156"/>
      <c r="W307" s="87" t="s">
        <v>277</v>
      </c>
      <c r="X307" s="156" t="s">
        <v>492</v>
      </c>
      <c r="Y307" s="87" t="s">
        <v>277</v>
      </c>
      <c r="Z307" s="156" t="s">
        <v>492</v>
      </c>
      <c r="AA307" s="87" t="s">
        <v>277</v>
      </c>
      <c r="AB307" s="156" t="s">
        <v>502</v>
      </c>
      <c r="AC307" s="87" t="s">
        <v>277</v>
      </c>
      <c r="AD307" s="156"/>
      <c r="AE307" s="87" t="s">
        <v>277</v>
      </c>
      <c r="AF307" s="156"/>
      <c r="AG307" s="87" t="s">
        <v>277</v>
      </c>
      <c r="AH307" s="156"/>
      <c r="AI307" s="87" t="s">
        <v>277</v>
      </c>
      <c r="AJ307" s="156"/>
      <c r="AK307" s="87" t="s">
        <v>277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/>
      <c r="P308" s="157"/>
      <c r="Q308" s="80" t="s">
        <v>277</v>
      </c>
      <c r="R308" s="157"/>
      <c r="S308" s="80" t="s">
        <v>277</v>
      </c>
      <c r="T308" s="157"/>
      <c r="U308" s="80" t="s">
        <v>277</v>
      </c>
      <c r="V308" s="157"/>
      <c r="W308" s="80" t="s">
        <v>277</v>
      </c>
      <c r="X308" s="157" t="s">
        <v>492</v>
      </c>
      <c r="Y308" s="80" t="s">
        <v>277</v>
      </c>
      <c r="Z308" s="157" t="s">
        <v>492</v>
      </c>
      <c r="AA308" s="80" t="s">
        <v>277</v>
      </c>
      <c r="AB308" s="157" t="s">
        <v>502</v>
      </c>
      <c r="AC308" s="80" t="s">
        <v>277</v>
      </c>
      <c r="AD308" s="157"/>
      <c r="AE308" s="80" t="s">
        <v>277</v>
      </c>
      <c r="AF308" s="157"/>
      <c r="AG308" s="80" t="s">
        <v>277</v>
      </c>
      <c r="AH308" s="157"/>
      <c r="AI308" s="80" t="s">
        <v>277</v>
      </c>
      <c r="AJ308" s="157"/>
      <c r="AK308" s="80" t="s">
        <v>277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/>
      <c r="P309" s="151"/>
      <c r="Q309" s="84" t="s">
        <v>82</v>
      </c>
      <c r="R309" s="151"/>
      <c r="S309" s="84" t="s">
        <v>82</v>
      </c>
      <c r="T309" s="151"/>
      <c r="U309" s="84" t="s">
        <v>82</v>
      </c>
      <c r="V309" s="151"/>
      <c r="W309" s="84" t="s">
        <v>82</v>
      </c>
      <c r="X309" s="151" t="s">
        <v>492</v>
      </c>
      <c r="Y309" s="84" t="s">
        <v>82</v>
      </c>
      <c r="Z309" s="151" t="s">
        <v>492</v>
      </c>
      <c r="AA309" s="84" t="s">
        <v>276</v>
      </c>
      <c r="AB309" s="151" t="s">
        <v>85</v>
      </c>
      <c r="AC309" s="84" t="s">
        <v>82</v>
      </c>
      <c r="AD309" s="151"/>
      <c r="AE309" s="84" t="s">
        <v>82</v>
      </c>
      <c r="AF309" s="151" t="s">
        <v>502</v>
      </c>
      <c r="AG309" s="84" t="s">
        <v>82</v>
      </c>
      <c r="AH309" s="151"/>
      <c r="AI309" s="84" t="s">
        <v>298</v>
      </c>
      <c r="AJ309" s="151" t="s">
        <v>84</v>
      </c>
      <c r="AK309" s="84" t="s">
        <v>82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/>
      <c r="P310" s="155"/>
      <c r="Q310" s="40" t="s">
        <v>82</v>
      </c>
      <c r="R310" s="155"/>
      <c r="S310" s="40" t="s">
        <v>82</v>
      </c>
      <c r="T310" s="155" t="s">
        <v>468</v>
      </c>
      <c r="U310" s="40" t="s">
        <v>82</v>
      </c>
      <c r="V310" s="155" t="s">
        <v>498</v>
      </c>
      <c r="W310" s="40" t="s">
        <v>82</v>
      </c>
      <c r="X310" s="155" t="s">
        <v>492</v>
      </c>
      <c r="Y310" s="40" t="s">
        <v>82</v>
      </c>
      <c r="Z310" s="155" t="s">
        <v>492</v>
      </c>
      <c r="AA310" s="40" t="s">
        <v>276</v>
      </c>
      <c r="AB310" s="155" t="s">
        <v>85</v>
      </c>
      <c r="AC310" s="40" t="s">
        <v>82</v>
      </c>
      <c r="AD310" s="155"/>
      <c r="AE310" s="40" t="s">
        <v>82</v>
      </c>
      <c r="AF310" s="155" t="s">
        <v>502</v>
      </c>
      <c r="AG310" s="40" t="s">
        <v>82</v>
      </c>
      <c r="AH310" s="155"/>
      <c r="AI310" s="40" t="s">
        <v>82</v>
      </c>
      <c r="AJ310" s="155"/>
      <c r="AK310" s="40" t="s">
        <v>82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/>
      <c r="P311" s="155"/>
      <c r="Q311" s="40" t="s">
        <v>278</v>
      </c>
      <c r="R311" s="155"/>
      <c r="S311" s="40" t="s">
        <v>278</v>
      </c>
      <c r="T311" s="155"/>
      <c r="U311" s="40" t="s">
        <v>278</v>
      </c>
      <c r="V311" s="155"/>
      <c r="W311" s="40" t="s">
        <v>278</v>
      </c>
      <c r="X311" s="155" t="s">
        <v>492</v>
      </c>
      <c r="Y311" s="40" t="s">
        <v>278</v>
      </c>
      <c r="Z311" s="155" t="s">
        <v>492</v>
      </c>
      <c r="AA311" s="40" t="s">
        <v>278</v>
      </c>
      <c r="AB311" s="155"/>
      <c r="AC311" s="40" t="s">
        <v>278</v>
      </c>
      <c r="AD311" s="155"/>
      <c r="AE311" s="40" t="s">
        <v>278</v>
      </c>
      <c r="AF311" s="155"/>
      <c r="AG311" s="40" t="s">
        <v>278</v>
      </c>
      <c r="AH311" s="155"/>
      <c r="AI311" s="40" t="s">
        <v>278</v>
      </c>
      <c r="AJ311" s="155"/>
      <c r="AK311" s="40" t="s">
        <v>278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/>
      <c r="P312" s="151"/>
      <c r="Q312" s="84" t="s">
        <v>278</v>
      </c>
      <c r="R312" s="151"/>
      <c r="S312" s="84" t="s">
        <v>278</v>
      </c>
      <c r="T312" s="151"/>
      <c r="U312" s="84" t="s">
        <v>278</v>
      </c>
      <c r="V312" s="151"/>
      <c r="W312" s="84" t="s">
        <v>278</v>
      </c>
      <c r="X312" s="151" t="s">
        <v>492</v>
      </c>
      <c r="Y312" s="84" t="s">
        <v>278</v>
      </c>
      <c r="Z312" s="151" t="s">
        <v>492</v>
      </c>
      <c r="AA312" s="84" t="s">
        <v>278</v>
      </c>
      <c r="AB312" s="151"/>
      <c r="AC312" s="84" t="s">
        <v>278</v>
      </c>
      <c r="AD312" s="151"/>
      <c r="AE312" s="84" t="s">
        <v>278</v>
      </c>
      <c r="AF312" s="151"/>
      <c r="AG312" s="84" t="s">
        <v>278</v>
      </c>
      <c r="AH312" s="151"/>
      <c r="AI312" s="84" t="s">
        <v>278</v>
      </c>
      <c r="AJ312" s="151"/>
      <c r="AK312" s="84" t="s">
        <v>278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/>
      <c r="P313" s="155"/>
      <c r="Q313" s="40" t="s">
        <v>276</v>
      </c>
      <c r="R313" s="155"/>
      <c r="S313" s="40" t="s">
        <v>276</v>
      </c>
      <c r="T313" s="155"/>
      <c r="U313" s="40" t="s">
        <v>276</v>
      </c>
      <c r="V313" s="155"/>
      <c r="W313" s="40" t="s">
        <v>276</v>
      </c>
      <c r="X313" s="155" t="s">
        <v>492</v>
      </c>
      <c r="Y313" s="40" t="s">
        <v>276</v>
      </c>
      <c r="Z313" s="155" t="s">
        <v>492</v>
      </c>
      <c r="AA313" s="40" t="s">
        <v>276</v>
      </c>
      <c r="AB313" s="155"/>
      <c r="AC313" s="40" t="s">
        <v>276</v>
      </c>
      <c r="AD313" s="155" t="s">
        <v>85</v>
      </c>
      <c r="AE313" s="40" t="s">
        <v>276</v>
      </c>
      <c r="AF313" s="155"/>
      <c r="AG313" s="40" t="s">
        <v>276</v>
      </c>
      <c r="AH313" s="155"/>
      <c r="AI313" s="40" t="s">
        <v>276</v>
      </c>
      <c r="AJ313" s="155"/>
      <c r="AK313" s="40" t="s">
        <v>276</v>
      </c>
      <c r="AL313" s="155" t="s">
        <v>502</v>
      </c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/>
      <c r="P314" s="243"/>
      <c r="Q314" s="241" t="s">
        <v>276</v>
      </c>
      <c r="R314" s="243" t="s">
        <v>87</v>
      </c>
      <c r="S314" s="241" t="s">
        <v>276</v>
      </c>
      <c r="T314" s="243"/>
      <c r="U314" s="241" t="s">
        <v>276</v>
      </c>
      <c r="V314" s="243"/>
      <c r="W314" s="241" t="s">
        <v>276</v>
      </c>
      <c r="X314" s="243" t="s">
        <v>492</v>
      </c>
      <c r="Y314" s="241" t="s">
        <v>276</v>
      </c>
      <c r="Z314" s="243" t="s">
        <v>492</v>
      </c>
      <c r="AA314" s="241" t="s">
        <v>276</v>
      </c>
      <c r="AB314" s="243"/>
      <c r="AC314" s="241" t="s">
        <v>276</v>
      </c>
      <c r="AD314" s="243"/>
      <c r="AE314" s="241" t="s">
        <v>276</v>
      </c>
      <c r="AF314" s="243"/>
      <c r="AG314" s="241" t="s">
        <v>276</v>
      </c>
      <c r="AH314" s="243"/>
      <c r="AI314" s="241" t="s">
        <v>276</v>
      </c>
      <c r="AJ314" s="243"/>
      <c r="AK314" s="241" t="s">
        <v>276</v>
      </c>
      <c r="AL314" s="243" t="s">
        <v>502</v>
      </c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/>
      <c r="P315" s="156"/>
      <c r="Q315" s="87" t="s">
        <v>276</v>
      </c>
      <c r="R315" s="156"/>
      <c r="S315" s="87" t="s">
        <v>276</v>
      </c>
      <c r="T315" s="156"/>
      <c r="U315" s="87" t="s">
        <v>276</v>
      </c>
      <c r="V315" s="156"/>
      <c r="W315" s="87" t="s">
        <v>276</v>
      </c>
      <c r="X315" s="156"/>
      <c r="Y315" s="87" t="s">
        <v>276</v>
      </c>
      <c r="Z315" s="156" t="s">
        <v>492</v>
      </c>
      <c r="AA315" s="87" t="s">
        <v>276</v>
      </c>
      <c r="AB315" s="156"/>
      <c r="AC315" s="87" t="s">
        <v>276</v>
      </c>
      <c r="AD315" s="156"/>
      <c r="AE315" s="87" t="s">
        <v>276</v>
      </c>
      <c r="AF315" s="156"/>
      <c r="AG315" s="87" t="s">
        <v>276</v>
      </c>
      <c r="AH315" s="156"/>
      <c r="AI315" s="87" t="s">
        <v>276</v>
      </c>
      <c r="AJ315" s="156"/>
      <c r="AK315" s="87" t="s">
        <v>276</v>
      </c>
      <c r="AL315" s="156" t="s">
        <v>502</v>
      </c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/>
      <c r="P316" s="159"/>
      <c r="Q316" s="89" t="s">
        <v>277</v>
      </c>
      <c r="R316" s="159"/>
      <c r="S316" s="89" t="s">
        <v>277</v>
      </c>
      <c r="T316" s="159"/>
      <c r="U316" s="89" t="s">
        <v>277</v>
      </c>
      <c r="V316" s="159"/>
      <c r="W316" s="89" t="s">
        <v>277</v>
      </c>
      <c r="X316" s="159"/>
      <c r="Y316" s="89" t="s">
        <v>277</v>
      </c>
      <c r="Z316" s="159" t="s">
        <v>492</v>
      </c>
      <c r="AA316" s="89" t="s">
        <v>277</v>
      </c>
      <c r="AB316" s="159" t="s">
        <v>502</v>
      </c>
      <c r="AC316" s="89" t="s">
        <v>277</v>
      </c>
      <c r="AD316" s="159"/>
      <c r="AE316" s="89" t="s">
        <v>277</v>
      </c>
      <c r="AF316" s="159"/>
      <c r="AG316" s="89" t="s">
        <v>277</v>
      </c>
      <c r="AH316" s="159"/>
      <c r="AI316" s="89" t="s">
        <v>277</v>
      </c>
      <c r="AJ316" s="159"/>
      <c r="AK316" s="89" t="s">
        <v>277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/>
      <c r="P317" s="159"/>
      <c r="Q317" s="89" t="s">
        <v>277</v>
      </c>
      <c r="R317" s="159"/>
      <c r="S317" s="89" t="s">
        <v>277</v>
      </c>
      <c r="T317" s="159"/>
      <c r="U317" s="89" t="s">
        <v>277</v>
      </c>
      <c r="V317" s="159"/>
      <c r="W317" s="89" t="s">
        <v>277</v>
      </c>
      <c r="X317" s="159"/>
      <c r="Y317" s="89" t="s">
        <v>277</v>
      </c>
      <c r="Z317" s="159" t="s">
        <v>492</v>
      </c>
      <c r="AA317" s="89" t="s">
        <v>277</v>
      </c>
      <c r="AB317" s="159" t="s">
        <v>502</v>
      </c>
      <c r="AC317" s="89" t="s">
        <v>277</v>
      </c>
      <c r="AD317" s="159"/>
      <c r="AE317" s="89" t="s">
        <v>277</v>
      </c>
      <c r="AF317" s="159"/>
      <c r="AG317" s="89" t="s">
        <v>277</v>
      </c>
      <c r="AH317" s="159"/>
      <c r="AI317" s="89" t="s">
        <v>277</v>
      </c>
      <c r="AJ317" s="159"/>
      <c r="AK317" s="89" t="s">
        <v>277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/>
      <c r="P318" s="159"/>
      <c r="Q318" s="89" t="s">
        <v>82</v>
      </c>
      <c r="R318" s="159"/>
      <c r="S318" s="89" t="s">
        <v>82</v>
      </c>
      <c r="T318" s="159"/>
      <c r="U318" s="89" t="s">
        <v>82</v>
      </c>
      <c r="V318" s="159" t="s">
        <v>669</v>
      </c>
      <c r="W318" s="89" t="s">
        <v>82</v>
      </c>
      <c r="X318" s="159"/>
      <c r="Y318" s="89" t="s">
        <v>82</v>
      </c>
      <c r="Z318" s="159" t="s">
        <v>492</v>
      </c>
      <c r="AA318" s="89" t="s">
        <v>82</v>
      </c>
      <c r="AB318" s="159" t="s">
        <v>276</v>
      </c>
      <c r="AC318" s="89" t="s">
        <v>82</v>
      </c>
      <c r="AD318" s="159"/>
      <c r="AE318" s="89" t="s">
        <v>82</v>
      </c>
      <c r="AF318" s="159" t="s">
        <v>502</v>
      </c>
      <c r="AG318" s="89" t="s">
        <v>82</v>
      </c>
      <c r="AH318" s="159"/>
      <c r="AI318" s="89" t="s">
        <v>82</v>
      </c>
      <c r="AJ318" s="159"/>
      <c r="AK318" s="89" t="s">
        <v>82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/>
      <c r="P319" s="159"/>
      <c r="Q319" s="89" t="s">
        <v>82</v>
      </c>
      <c r="R319" s="159"/>
      <c r="S319" s="89" t="s">
        <v>82</v>
      </c>
      <c r="T319" s="159"/>
      <c r="U319" s="89" t="s">
        <v>82</v>
      </c>
      <c r="V319" s="159"/>
      <c r="W319" s="89" t="s">
        <v>82</v>
      </c>
      <c r="X319" s="159"/>
      <c r="Y319" s="89" t="s">
        <v>82</v>
      </c>
      <c r="Z319" s="159" t="s">
        <v>492</v>
      </c>
      <c r="AA319" s="89" t="s">
        <v>82</v>
      </c>
      <c r="AB319" s="159" t="s">
        <v>276</v>
      </c>
      <c r="AC319" s="89" t="s">
        <v>82</v>
      </c>
      <c r="AD319" s="159"/>
      <c r="AE319" s="89" t="s">
        <v>82</v>
      </c>
      <c r="AF319" s="159" t="s">
        <v>502</v>
      </c>
      <c r="AG319" s="89" t="s">
        <v>82</v>
      </c>
      <c r="AH319" s="159"/>
      <c r="AI319" s="89" t="s">
        <v>82</v>
      </c>
      <c r="AJ319" s="159"/>
      <c r="AK319" s="89" t="s">
        <v>82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/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 t="s">
        <v>492</v>
      </c>
      <c r="AA320" s="89" t="s">
        <v>278</v>
      </c>
      <c r="AB320" s="159"/>
      <c r="AC320" s="89" t="s">
        <v>278</v>
      </c>
      <c r="AD320" s="159"/>
      <c r="AE320" s="89" t="s">
        <v>278</v>
      </c>
      <c r="AF320" s="159"/>
      <c r="AG320" s="89" t="s">
        <v>278</v>
      </c>
      <c r="AH320" s="159"/>
      <c r="AI320" s="89" t="s">
        <v>278</v>
      </c>
      <c r="AJ320" s="159"/>
      <c r="AK320" s="89" t="s">
        <v>278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/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 t="s">
        <v>492</v>
      </c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/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 t="s">
        <v>492</v>
      </c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/>
      <c r="P323" s="159"/>
      <c r="Q323" s="89" t="s">
        <v>83</v>
      </c>
      <c r="R323" s="159" t="s">
        <v>85</v>
      </c>
      <c r="S323" s="89" t="s">
        <v>282</v>
      </c>
      <c r="T323" s="159" t="s">
        <v>281</v>
      </c>
      <c r="U323" s="89" t="s">
        <v>282</v>
      </c>
      <c r="V323" s="159"/>
      <c r="W323" s="89" t="s">
        <v>278</v>
      </c>
      <c r="X323" s="159"/>
      <c r="Y323" s="89" t="s">
        <v>278</v>
      </c>
      <c r="Z323" s="159"/>
      <c r="AA323" s="89" t="s">
        <v>278</v>
      </c>
      <c r="AB323" s="159"/>
      <c r="AC323" s="89" t="s">
        <v>278</v>
      </c>
      <c r="AD323" s="159"/>
      <c r="AE323" s="89" t="s">
        <v>298</v>
      </c>
      <c r="AF323" s="159"/>
      <c r="AG323" s="89" t="s">
        <v>83</v>
      </c>
      <c r="AH323" s="159" t="s">
        <v>90</v>
      </c>
      <c r="AI323" s="89" t="s">
        <v>298</v>
      </c>
      <c r="AJ323" s="159"/>
      <c r="AK323" s="89" t="s">
        <v>278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/>
      <c r="P324" s="159"/>
      <c r="Q324" s="89" t="s">
        <v>83</v>
      </c>
      <c r="R324" s="159" t="s">
        <v>85</v>
      </c>
      <c r="S324" s="89" t="s">
        <v>282</v>
      </c>
      <c r="T324" s="159" t="s">
        <v>281</v>
      </c>
      <c r="U324" s="89" t="s">
        <v>282</v>
      </c>
      <c r="V324" s="159"/>
      <c r="W324" s="89" t="s">
        <v>278</v>
      </c>
      <c r="X324" s="159"/>
      <c r="Y324" s="89" t="s">
        <v>278</v>
      </c>
      <c r="Z324" s="159"/>
      <c r="AA324" s="89" t="s">
        <v>278</v>
      </c>
      <c r="AB324" s="159"/>
      <c r="AC324" s="89" t="s">
        <v>278</v>
      </c>
      <c r="AD324" s="159"/>
      <c r="AE324" s="89" t="s">
        <v>298</v>
      </c>
      <c r="AF324" s="159"/>
      <c r="AG324" s="89" t="s">
        <v>83</v>
      </c>
      <c r="AH324" s="159" t="s">
        <v>90</v>
      </c>
      <c r="AI324" s="89" t="s">
        <v>298</v>
      </c>
      <c r="AJ324" s="159"/>
      <c r="AK324" s="89" t="s">
        <v>278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/>
      <c r="P325" s="156"/>
      <c r="Q325" s="87" t="s">
        <v>83</v>
      </c>
      <c r="R325" s="156" t="s">
        <v>85</v>
      </c>
      <c r="S325" s="87" t="s">
        <v>282</v>
      </c>
      <c r="T325" s="156" t="s">
        <v>281</v>
      </c>
      <c r="U325" s="87" t="s">
        <v>282</v>
      </c>
      <c r="V325" s="156"/>
      <c r="W325" s="87" t="s">
        <v>282</v>
      </c>
      <c r="X325" s="156"/>
      <c r="Y325" s="87" t="s">
        <v>83</v>
      </c>
      <c r="Z325" s="156"/>
      <c r="AA325" s="87" t="s">
        <v>282</v>
      </c>
      <c r="AB325" s="156" t="s">
        <v>90</v>
      </c>
      <c r="AC325" s="87" t="s">
        <v>83</v>
      </c>
      <c r="AD325" s="156" t="s">
        <v>90</v>
      </c>
      <c r="AE325" s="87" t="s">
        <v>298</v>
      </c>
      <c r="AF325" s="156"/>
      <c r="AG325" s="87" t="s">
        <v>83</v>
      </c>
      <c r="AH325" s="156" t="s">
        <v>90</v>
      </c>
      <c r="AI325" s="87" t="s">
        <v>298</v>
      </c>
      <c r="AJ325" s="156"/>
      <c r="AK325" s="87" t="s">
        <v>83</v>
      </c>
      <c r="AL325" s="156" t="s">
        <v>22</v>
      </c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/>
      <c r="P326" s="159"/>
      <c r="Q326" s="89" t="s">
        <v>278</v>
      </c>
      <c r="R326" s="159"/>
      <c r="S326" s="89" t="s">
        <v>278</v>
      </c>
      <c r="T326" s="159"/>
      <c r="U326" s="89" t="s">
        <v>278</v>
      </c>
      <c r="V326" s="159"/>
      <c r="W326" s="89" t="s">
        <v>282</v>
      </c>
      <c r="X326" s="159"/>
      <c r="Y326" s="89" t="s">
        <v>83</v>
      </c>
      <c r="Z326" s="159"/>
      <c r="AA326" s="89" t="s">
        <v>282</v>
      </c>
      <c r="AB326" s="159" t="s">
        <v>90</v>
      </c>
      <c r="AC326" s="89" t="s">
        <v>83</v>
      </c>
      <c r="AD326" s="159" t="s">
        <v>90</v>
      </c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83</v>
      </c>
      <c r="AL326" s="159" t="s">
        <v>85</v>
      </c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/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 t="s">
        <v>282</v>
      </c>
      <c r="X327" s="159" t="s">
        <v>720</v>
      </c>
      <c r="Y327" s="89" t="s">
        <v>83</v>
      </c>
      <c r="Z327" s="159"/>
      <c r="AA327" s="89" t="s">
        <v>282</v>
      </c>
      <c r="AB327" s="159" t="s">
        <v>90</v>
      </c>
      <c r="AC327" s="89" t="s">
        <v>83</v>
      </c>
      <c r="AD327" s="159" t="s">
        <v>90</v>
      </c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83</v>
      </c>
      <c r="AL327" s="159" t="s">
        <v>85</v>
      </c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/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/>
      <c r="P330" s="159"/>
      <c r="Q330" s="89" t="s">
        <v>276</v>
      </c>
      <c r="R330" s="159"/>
      <c r="S330" s="89" t="s">
        <v>276</v>
      </c>
      <c r="T330" s="159"/>
      <c r="U330" s="89" t="s">
        <v>276</v>
      </c>
      <c r="V330" s="159"/>
      <c r="W330" s="89" t="s">
        <v>276</v>
      </c>
      <c r="X330" s="159"/>
      <c r="Y330" s="89" t="s">
        <v>276</v>
      </c>
      <c r="Z330" s="159"/>
      <c r="AA330" s="89" t="s">
        <v>276</v>
      </c>
      <c r="AB330" s="159"/>
      <c r="AC330" s="89" t="s">
        <v>276</v>
      </c>
      <c r="AD330" s="159"/>
      <c r="AE330" s="89" t="s">
        <v>276</v>
      </c>
      <c r="AF330" s="159"/>
      <c r="AG330" s="89" t="s">
        <v>276</v>
      </c>
      <c r="AH330" s="159"/>
      <c r="AI330" s="89" t="s">
        <v>276</v>
      </c>
      <c r="AJ330" s="159"/>
      <c r="AK330" s="89" t="s">
        <v>276</v>
      </c>
      <c r="AL330" s="159" t="s">
        <v>88</v>
      </c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/>
      <c r="P331" s="160"/>
      <c r="Q331" s="101" t="s">
        <v>276</v>
      </c>
      <c r="R331" s="160"/>
      <c r="S331" s="101" t="s">
        <v>276</v>
      </c>
      <c r="T331" s="160"/>
      <c r="U331" s="101" t="s">
        <v>276</v>
      </c>
      <c r="V331" s="160"/>
      <c r="W331" s="101" t="s">
        <v>276</v>
      </c>
      <c r="X331" s="160"/>
      <c r="Y331" s="101" t="s">
        <v>276</v>
      </c>
      <c r="Z331" s="160"/>
      <c r="AA331" s="101" t="s">
        <v>276</v>
      </c>
      <c r="AB331" s="160"/>
      <c r="AC331" s="101" t="s">
        <v>276</v>
      </c>
      <c r="AD331" s="160"/>
      <c r="AE331" s="101" t="s">
        <v>276</v>
      </c>
      <c r="AF331" s="160"/>
      <c r="AG331" s="101" t="s">
        <v>276</v>
      </c>
      <c r="AH331" s="160"/>
      <c r="AI331" s="101" t="s">
        <v>276</v>
      </c>
      <c r="AJ331" s="160"/>
      <c r="AK331" s="101" t="s">
        <v>276</v>
      </c>
      <c r="AL331" s="160" t="s">
        <v>88</v>
      </c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/>
      <c r="P332" s="160"/>
      <c r="Q332" s="101" t="s">
        <v>277</v>
      </c>
      <c r="R332" s="160"/>
      <c r="S332" s="101" t="s">
        <v>277</v>
      </c>
      <c r="T332" s="160" t="s">
        <v>497</v>
      </c>
      <c r="U332" s="101" t="s">
        <v>277</v>
      </c>
      <c r="V332" s="160" t="s">
        <v>498</v>
      </c>
      <c r="W332" s="101" t="s">
        <v>277</v>
      </c>
      <c r="X332" s="160"/>
      <c r="Y332" s="101" t="s">
        <v>277</v>
      </c>
      <c r="Z332" s="160"/>
      <c r="AA332" s="101" t="s">
        <v>277</v>
      </c>
      <c r="AB332" s="160"/>
      <c r="AC332" s="101" t="s">
        <v>277</v>
      </c>
      <c r="AD332" s="160"/>
      <c r="AE332" s="101" t="s">
        <v>277</v>
      </c>
      <c r="AF332" s="160"/>
      <c r="AG332" s="101" t="s">
        <v>277</v>
      </c>
      <c r="AH332" s="160"/>
      <c r="AI332" s="101" t="s">
        <v>277</v>
      </c>
      <c r="AJ332" s="160"/>
      <c r="AK332" s="101" t="s">
        <v>277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/>
      <c r="P333" s="159"/>
      <c r="Q333" s="89" t="s">
        <v>277</v>
      </c>
      <c r="R333" s="159"/>
      <c r="S333" s="89" t="s">
        <v>277</v>
      </c>
      <c r="T333" s="159"/>
      <c r="U333" s="89" t="s">
        <v>277</v>
      </c>
      <c r="V333" s="159"/>
      <c r="W333" s="89" t="s">
        <v>277</v>
      </c>
      <c r="X333" s="159"/>
      <c r="Y333" s="89" t="s">
        <v>277</v>
      </c>
      <c r="Z333" s="159"/>
      <c r="AA333" s="89" t="s">
        <v>277</v>
      </c>
      <c r="AB333" s="159"/>
      <c r="AC333" s="89" t="s">
        <v>277</v>
      </c>
      <c r="AD333" s="159"/>
      <c r="AE333" s="89" t="s">
        <v>277</v>
      </c>
      <c r="AF333" s="159"/>
      <c r="AG333" s="89" t="s">
        <v>277</v>
      </c>
      <c r="AH333" s="159"/>
      <c r="AI333" s="89" t="s">
        <v>277</v>
      </c>
      <c r="AJ333" s="159"/>
      <c r="AK333" s="89" t="s">
        <v>277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/>
      <c r="P334" s="160"/>
      <c r="Q334" s="101" t="s">
        <v>82</v>
      </c>
      <c r="R334" s="160" t="s">
        <v>87</v>
      </c>
      <c r="S334" s="101" t="s">
        <v>82</v>
      </c>
      <c r="T334" s="160" t="s">
        <v>468</v>
      </c>
      <c r="U334" s="101" t="s">
        <v>82</v>
      </c>
      <c r="V334" s="160" t="s">
        <v>498</v>
      </c>
      <c r="W334" s="101" t="s">
        <v>82</v>
      </c>
      <c r="X334" s="160"/>
      <c r="Y334" s="101" t="s">
        <v>82</v>
      </c>
      <c r="Z334" s="160"/>
      <c r="AA334" s="101" t="s">
        <v>82</v>
      </c>
      <c r="AB334" s="160"/>
      <c r="AC334" s="101" t="s">
        <v>82</v>
      </c>
      <c r="AD334" s="160" t="s">
        <v>87</v>
      </c>
      <c r="AE334" s="101" t="s">
        <v>82</v>
      </c>
      <c r="AF334" s="160"/>
      <c r="AG334" s="101" t="s">
        <v>82</v>
      </c>
      <c r="AH334" s="160"/>
      <c r="AI334" s="101" t="s">
        <v>82</v>
      </c>
      <c r="AJ334" s="160"/>
      <c r="AK334" s="101" t="s">
        <v>82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/>
      <c r="P335" s="156"/>
      <c r="Q335" s="87" t="s">
        <v>82</v>
      </c>
      <c r="R335" s="156" t="s">
        <v>88</v>
      </c>
      <c r="S335" s="87" t="s">
        <v>82</v>
      </c>
      <c r="T335" s="156"/>
      <c r="U335" s="87" t="s">
        <v>82</v>
      </c>
      <c r="V335" s="156"/>
      <c r="W335" s="87" t="s">
        <v>82</v>
      </c>
      <c r="X335" s="156"/>
      <c r="Y335" s="87" t="s">
        <v>82</v>
      </c>
      <c r="Z335" s="156"/>
      <c r="AA335" s="87" t="s">
        <v>82</v>
      </c>
      <c r="AB335" s="156"/>
      <c r="AC335" s="87" t="s">
        <v>82</v>
      </c>
      <c r="AD335" s="156"/>
      <c r="AE335" s="87" t="s">
        <v>82</v>
      </c>
      <c r="AF335" s="156"/>
      <c r="AG335" s="87" t="s">
        <v>82</v>
      </c>
      <c r="AH335" s="156"/>
      <c r="AI335" s="87" t="s">
        <v>82</v>
      </c>
      <c r="AJ335" s="156"/>
      <c r="AK335" s="87" t="s">
        <v>82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/>
      <c r="P336" s="157"/>
      <c r="Q336" s="80" t="s">
        <v>82</v>
      </c>
      <c r="R336" s="157"/>
      <c r="S336" s="80" t="s">
        <v>82</v>
      </c>
      <c r="T336" s="157"/>
      <c r="U336" s="80" t="s">
        <v>82</v>
      </c>
      <c r="V336" s="157"/>
      <c r="W336" s="80" t="s">
        <v>82</v>
      </c>
      <c r="X336" s="157"/>
      <c r="Y336" s="80" t="s">
        <v>82</v>
      </c>
      <c r="Z336" s="157"/>
      <c r="AA336" s="80" t="s">
        <v>82</v>
      </c>
      <c r="AB336" s="157"/>
      <c r="AC336" s="80" t="s">
        <v>82</v>
      </c>
      <c r="AD336" s="157"/>
      <c r="AE336" s="80" t="s">
        <v>82</v>
      </c>
      <c r="AF336" s="157"/>
      <c r="AG336" s="80" t="s">
        <v>82</v>
      </c>
      <c r="AH336" s="157"/>
      <c r="AI336" s="80" t="s">
        <v>82</v>
      </c>
      <c r="AJ336" s="157"/>
      <c r="AK336" s="80" t="s">
        <v>82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/>
      <c r="P337" s="159"/>
      <c r="Q337" s="89" t="s">
        <v>278</v>
      </c>
      <c r="R337" s="159"/>
      <c r="S337" s="89" t="s">
        <v>278</v>
      </c>
      <c r="T337" s="159"/>
      <c r="U337" s="89" t="s">
        <v>278</v>
      </c>
      <c r="V337" s="159"/>
      <c r="W337" s="89" t="s">
        <v>278</v>
      </c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278</v>
      </c>
      <c r="AF337" s="159"/>
      <c r="AG337" s="89" t="s">
        <v>278</v>
      </c>
      <c r="AH337" s="159"/>
      <c r="AI337" s="89" t="s">
        <v>278</v>
      </c>
      <c r="AJ337" s="159"/>
      <c r="AK337" s="89" t="s">
        <v>278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/>
      <c r="P338" s="160"/>
      <c r="Q338" s="101" t="s">
        <v>278</v>
      </c>
      <c r="R338" s="160"/>
      <c r="S338" s="101" t="s">
        <v>278</v>
      </c>
      <c r="T338" s="160"/>
      <c r="U338" s="101" t="s">
        <v>278</v>
      </c>
      <c r="V338" s="160"/>
      <c r="W338" s="101" t="s">
        <v>278</v>
      </c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278</v>
      </c>
      <c r="AF338" s="160"/>
      <c r="AG338" s="101" t="s">
        <v>278</v>
      </c>
      <c r="AH338" s="160"/>
      <c r="AI338" s="101" t="s">
        <v>278</v>
      </c>
      <c r="AJ338" s="160"/>
      <c r="AK338" s="101" t="s">
        <v>278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/>
      <c r="P339" s="160"/>
      <c r="Q339" s="101" t="s">
        <v>276</v>
      </c>
      <c r="R339" s="160"/>
      <c r="S339" s="101" t="s">
        <v>276</v>
      </c>
      <c r="T339" s="160"/>
      <c r="U339" s="101" t="s">
        <v>276</v>
      </c>
      <c r="V339" s="160"/>
      <c r="W339" s="101" t="s">
        <v>276</v>
      </c>
      <c r="X339" s="160"/>
      <c r="Y339" s="101" t="s">
        <v>276</v>
      </c>
      <c r="Z339" s="160"/>
      <c r="AA339" s="101" t="s">
        <v>276</v>
      </c>
      <c r="AB339" s="160"/>
      <c r="AC339" s="101" t="s">
        <v>276</v>
      </c>
      <c r="AD339" s="160" t="s">
        <v>87</v>
      </c>
      <c r="AE339" s="101" t="s">
        <v>276</v>
      </c>
      <c r="AF339" s="160"/>
      <c r="AG339" s="101" t="s">
        <v>276</v>
      </c>
      <c r="AH339" s="160"/>
      <c r="AI339" s="101" t="s">
        <v>276</v>
      </c>
      <c r="AJ339" s="160"/>
      <c r="AK339" s="101" t="s">
        <v>276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/>
      <c r="P340" s="159"/>
      <c r="Q340" s="89" t="s">
        <v>276</v>
      </c>
      <c r="R340" s="159"/>
      <c r="S340" s="89" t="s">
        <v>276</v>
      </c>
      <c r="T340" s="159"/>
      <c r="U340" s="89" t="s">
        <v>276</v>
      </c>
      <c r="V340" s="159"/>
      <c r="W340" s="89" t="s">
        <v>276</v>
      </c>
      <c r="X340" s="159"/>
      <c r="Y340" s="89" t="s">
        <v>276</v>
      </c>
      <c r="Z340" s="159"/>
      <c r="AA340" s="89" t="s">
        <v>276</v>
      </c>
      <c r="AB340" s="159"/>
      <c r="AC340" s="89" t="s">
        <v>276</v>
      </c>
      <c r="AD340" s="159"/>
      <c r="AE340" s="89" t="s">
        <v>276</v>
      </c>
      <c r="AF340" s="159"/>
      <c r="AG340" s="89" t="s">
        <v>276</v>
      </c>
      <c r="AH340" s="159"/>
      <c r="AI340" s="89" t="s">
        <v>276</v>
      </c>
      <c r="AJ340" s="159"/>
      <c r="AK340" s="89" t="s">
        <v>276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/>
      <c r="P341" s="160"/>
      <c r="Q341" s="101" t="s">
        <v>277</v>
      </c>
      <c r="R341" s="160"/>
      <c r="S341" s="101" t="s">
        <v>277</v>
      </c>
      <c r="T341" s="160"/>
      <c r="U341" s="101" t="s">
        <v>277</v>
      </c>
      <c r="V341" s="160"/>
      <c r="W341" s="101" t="s">
        <v>277</v>
      </c>
      <c r="X341" s="160"/>
      <c r="Y341" s="101" t="s">
        <v>277</v>
      </c>
      <c r="Z341" s="160"/>
      <c r="AA341" s="101" t="s">
        <v>277</v>
      </c>
      <c r="AB341" s="160"/>
      <c r="AC341" s="101" t="s">
        <v>277</v>
      </c>
      <c r="AD341" s="160"/>
      <c r="AE341" s="101" t="s">
        <v>277</v>
      </c>
      <c r="AF341" s="160"/>
      <c r="AG341" s="101" t="s">
        <v>277</v>
      </c>
      <c r="AH341" s="160"/>
      <c r="AI341" s="101" t="s">
        <v>277</v>
      </c>
      <c r="AJ341" s="160"/>
      <c r="AK341" s="101" t="s">
        <v>277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/>
      <c r="P342" s="156"/>
      <c r="Q342" s="87" t="s">
        <v>277</v>
      </c>
      <c r="R342" s="156" t="s">
        <v>88</v>
      </c>
      <c r="S342" s="87" t="s">
        <v>277</v>
      </c>
      <c r="T342" s="156"/>
      <c r="U342" s="87" t="s">
        <v>277</v>
      </c>
      <c r="V342" s="156"/>
      <c r="W342" s="87" t="s">
        <v>277</v>
      </c>
      <c r="X342" s="156"/>
      <c r="Y342" s="87" t="s">
        <v>277</v>
      </c>
      <c r="Z342" s="156"/>
      <c r="AA342" s="87" t="s">
        <v>277</v>
      </c>
      <c r="AB342" s="156"/>
      <c r="AC342" s="87" t="s">
        <v>277</v>
      </c>
      <c r="AD342" s="156"/>
      <c r="AE342" s="87" t="s">
        <v>277</v>
      </c>
      <c r="AF342" s="156"/>
      <c r="AG342" s="87" t="s">
        <v>277</v>
      </c>
      <c r="AH342" s="156"/>
      <c r="AI342" s="87" t="s">
        <v>277</v>
      </c>
      <c r="AJ342" s="156"/>
      <c r="AK342" s="87" t="s">
        <v>277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/>
      <c r="P343" s="157"/>
      <c r="Q343" s="80" t="s">
        <v>277</v>
      </c>
      <c r="R343" s="157"/>
      <c r="S343" s="80" t="s">
        <v>277</v>
      </c>
      <c r="T343" s="157"/>
      <c r="U343" s="80" t="s">
        <v>277</v>
      </c>
      <c r="V343" s="157"/>
      <c r="W343" s="80" t="s">
        <v>277</v>
      </c>
      <c r="X343" s="157"/>
      <c r="Y343" s="80" t="s">
        <v>277</v>
      </c>
      <c r="Z343" s="157"/>
      <c r="AA343" s="80" t="s">
        <v>277</v>
      </c>
      <c r="AB343" s="157"/>
      <c r="AC343" s="80" t="s">
        <v>277</v>
      </c>
      <c r="AD343" s="157"/>
      <c r="AE343" s="80" t="s">
        <v>277</v>
      </c>
      <c r="AF343" s="157"/>
      <c r="AG343" s="80" t="s">
        <v>277</v>
      </c>
      <c r="AH343" s="157"/>
      <c r="AI343" s="80" t="s">
        <v>277</v>
      </c>
      <c r="AJ343" s="157"/>
      <c r="AK343" s="80" t="s">
        <v>277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/>
      <c r="P344" s="161"/>
      <c r="Q344" s="102" t="s">
        <v>82</v>
      </c>
      <c r="R344" s="161"/>
      <c r="S344" s="102" t="s">
        <v>82</v>
      </c>
      <c r="T344" s="161" t="s">
        <v>468</v>
      </c>
      <c r="U344" s="102" t="s">
        <v>82</v>
      </c>
      <c r="V344" s="161" t="s">
        <v>498</v>
      </c>
      <c r="W344" s="102" t="s">
        <v>82</v>
      </c>
      <c r="X344" s="161"/>
      <c r="Y344" s="102" t="s">
        <v>82</v>
      </c>
      <c r="Z344" s="161"/>
      <c r="AA344" s="102" t="s">
        <v>82</v>
      </c>
      <c r="AB344" s="161"/>
      <c r="AC344" s="102" t="s">
        <v>82</v>
      </c>
      <c r="AD344" s="161"/>
      <c r="AE344" s="102" t="s">
        <v>82</v>
      </c>
      <c r="AF344" s="161"/>
      <c r="AG344" s="102" t="s">
        <v>82</v>
      </c>
      <c r="AH344" s="161"/>
      <c r="AI344" s="102" t="s">
        <v>82</v>
      </c>
      <c r="AJ344" s="161"/>
      <c r="AK344" s="102" t="s">
        <v>82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/>
      <c r="P345" s="151"/>
      <c r="Q345" s="84" t="s">
        <v>82</v>
      </c>
      <c r="R345" s="151"/>
      <c r="S345" s="84" t="s">
        <v>82</v>
      </c>
      <c r="T345" s="151"/>
      <c r="U345" s="84" t="s">
        <v>82</v>
      </c>
      <c r="V345" s="151"/>
      <c r="W345" s="84" t="s">
        <v>82</v>
      </c>
      <c r="X345" s="151"/>
      <c r="Y345" s="84" t="s">
        <v>82</v>
      </c>
      <c r="Z345" s="151"/>
      <c r="AA345" s="84" t="s">
        <v>82</v>
      </c>
      <c r="AB345" s="151"/>
      <c r="AC345" s="84" t="s">
        <v>82</v>
      </c>
      <c r="AD345" s="151"/>
      <c r="AE345" s="84" t="s">
        <v>82</v>
      </c>
      <c r="AF345" s="151"/>
      <c r="AG345" s="84" t="s">
        <v>82</v>
      </c>
      <c r="AH345" s="151"/>
      <c r="AI345" s="84" t="s">
        <v>82</v>
      </c>
      <c r="AJ345" s="151"/>
      <c r="AK345" s="84" t="s">
        <v>82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/>
      <c r="P346" s="151"/>
      <c r="Q346" s="84" t="s">
        <v>278</v>
      </c>
      <c r="R346" s="151"/>
      <c r="S346" s="84" t="s">
        <v>278</v>
      </c>
      <c r="T346" s="151"/>
      <c r="U346" s="84" t="s">
        <v>278</v>
      </c>
      <c r="V346" s="151"/>
      <c r="W346" s="84" t="s">
        <v>278</v>
      </c>
      <c r="X346" s="151"/>
      <c r="Y346" s="84" t="s">
        <v>278</v>
      </c>
      <c r="Z346" s="151"/>
      <c r="AA346" s="84" t="s">
        <v>278</v>
      </c>
      <c r="AB346" s="151"/>
      <c r="AC346" s="84" t="s">
        <v>278</v>
      </c>
      <c r="AD346" s="151"/>
      <c r="AE346" s="84" t="s">
        <v>278</v>
      </c>
      <c r="AF346" s="151"/>
      <c r="AG346" s="84" t="s">
        <v>278</v>
      </c>
      <c r="AH346" s="151"/>
      <c r="AI346" s="84" t="s">
        <v>278</v>
      </c>
      <c r="AJ346" s="151"/>
      <c r="AK346" s="84" t="s">
        <v>278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/>
      <c r="P347" s="151"/>
      <c r="Q347" s="84" t="s">
        <v>278</v>
      </c>
      <c r="R347" s="151"/>
      <c r="S347" s="84" t="s">
        <v>278</v>
      </c>
      <c r="T347" s="151"/>
      <c r="U347" s="84" t="s">
        <v>278</v>
      </c>
      <c r="V347" s="151"/>
      <c r="W347" s="84" t="s">
        <v>278</v>
      </c>
      <c r="X347" s="151"/>
      <c r="Y347" s="84" t="s">
        <v>278</v>
      </c>
      <c r="Z347" s="151"/>
      <c r="AA347" s="84" t="s">
        <v>278</v>
      </c>
      <c r="AB347" s="151"/>
      <c r="AC347" s="84" t="s">
        <v>278</v>
      </c>
      <c r="AD347" s="151"/>
      <c r="AE347" s="84" t="s">
        <v>278</v>
      </c>
      <c r="AF347" s="151"/>
      <c r="AG347" s="84" t="s">
        <v>278</v>
      </c>
      <c r="AH347" s="151"/>
      <c r="AI347" s="84" t="s">
        <v>278</v>
      </c>
      <c r="AJ347" s="151"/>
      <c r="AK347" s="84" t="s">
        <v>278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/>
      <c r="P348" s="151"/>
      <c r="Q348" s="84" t="s">
        <v>276</v>
      </c>
      <c r="R348" s="151"/>
      <c r="S348" s="84" t="s">
        <v>276</v>
      </c>
      <c r="T348" s="151"/>
      <c r="U348" s="84" t="s">
        <v>276</v>
      </c>
      <c r="V348" s="151"/>
      <c r="W348" s="84" t="s">
        <v>276</v>
      </c>
      <c r="X348" s="151"/>
      <c r="Y348" s="84" t="s">
        <v>276</v>
      </c>
      <c r="Z348" s="151"/>
      <c r="AA348" s="84" t="s">
        <v>276</v>
      </c>
      <c r="AB348" s="151"/>
      <c r="AC348" s="84" t="s">
        <v>276</v>
      </c>
      <c r="AD348" s="151" t="s">
        <v>85</v>
      </c>
      <c r="AE348" s="84" t="s">
        <v>276</v>
      </c>
      <c r="AF348" s="151"/>
      <c r="AG348" s="84" t="s">
        <v>276</v>
      </c>
      <c r="AH348" s="151"/>
      <c r="AI348" s="84" t="s">
        <v>276</v>
      </c>
      <c r="AJ348" s="151"/>
      <c r="AK348" s="84" t="s">
        <v>276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/>
      <c r="P349" s="156"/>
      <c r="Q349" s="87" t="s">
        <v>276</v>
      </c>
      <c r="R349" s="156"/>
      <c r="S349" s="87" t="s">
        <v>276</v>
      </c>
      <c r="T349" s="156"/>
      <c r="U349" s="87" t="s">
        <v>276</v>
      </c>
      <c r="V349" s="156"/>
      <c r="W349" s="87" t="s">
        <v>276</v>
      </c>
      <c r="X349" s="156"/>
      <c r="Y349" s="87" t="s">
        <v>276</v>
      </c>
      <c r="Z349" s="156"/>
      <c r="AA349" s="87" t="s">
        <v>276</v>
      </c>
      <c r="AB349" s="156"/>
      <c r="AC349" s="87" t="s">
        <v>276</v>
      </c>
      <c r="AD349" s="156" t="s">
        <v>85</v>
      </c>
      <c r="AE349" s="87" t="s">
        <v>276</v>
      </c>
      <c r="AF349" s="156"/>
      <c r="AG349" s="87" t="s">
        <v>276</v>
      </c>
      <c r="AH349" s="156"/>
      <c r="AI349" s="87" t="s">
        <v>276</v>
      </c>
      <c r="AJ349" s="156"/>
      <c r="AK349" s="87" t="s">
        <v>276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/>
      <c r="P350" s="157"/>
      <c r="Q350" s="80" t="s">
        <v>276</v>
      </c>
      <c r="R350" s="157"/>
      <c r="S350" s="80" t="s">
        <v>276</v>
      </c>
      <c r="T350" s="157"/>
      <c r="U350" s="80" t="s">
        <v>276</v>
      </c>
      <c r="V350" s="157"/>
      <c r="W350" s="80" t="s">
        <v>276</v>
      </c>
      <c r="X350" s="157"/>
      <c r="Y350" s="80" t="s">
        <v>276</v>
      </c>
      <c r="Z350" s="157"/>
      <c r="AA350" s="80" t="s">
        <v>276</v>
      </c>
      <c r="AB350" s="157"/>
      <c r="AC350" s="80" t="s">
        <v>276</v>
      </c>
      <c r="AD350" s="157"/>
      <c r="AE350" s="80" t="s">
        <v>276</v>
      </c>
      <c r="AF350" s="157"/>
      <c r="AG350" s="80" t="s">
        <v>276</v>
      </c>
      <c r="AH350" s="157"/>
      <c r="AI350" s="80" t="s">
        <v>276</v>
      </c>
      <c r="AJ350" s="157"/>
      <c r="AK350" s="80" t="s">
        <v>276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/>
      <c r="P351" s="151"/>
      <c r="Q351" s="84" t="s">
        <v>277</v>
      </c>
      <c r="R351" s="151"/>
      <c r="S351" s="84" t="s">
        <v>277</v>
      </c>
      <c r="T351" s="151"/>
      <c r="U351" s="84" t="s">
        <v>277</v>
      </c>
      <c r="V351" s="151"/>
      <c r="W351" s="84" t="s">
        <v>277</v>
      </c>
      <c r="X351" s="151"/>
      <c r="Y351" s="84" t="s">
        <v>277</v>
      </c>
      <c r="Z351" s="151"/>
      <c r="AA351" s="84" t="s">
        <v>277</v>
      </c>
      <c r="AB351" s="151"/>
      <c r="AC351" s="84" t="s">
        <v>277</v>
      </c>
      <c r="AD351" s="151"/>
      <c r="AE351" s="84" t="s">
        <v>277</v>
      </c>
      <c r="AF351" s="151"/>
      <c r="AG351" s="84" t="s">
        <v>277</v>
      </c>
      <c r="AH351" s="151"/>
      <c r="AI351" s="84" t="s">
        <v>277</v>
      </c>
      <c r="AJ351" s="151"/>
      <c r="AK351" s="84" t="s">
        <v>277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/>
      <c r="P352" s="155"/>
      <c r="Q352" s="40" t="s">
        <v>277</v>
      </c>
      <c r="R352" s="155"/>
      <c r="S352" s="40" t="s">
        <v>277</v>
      </c>
      <c r="T352" s="155"/>
      <c r="U352" s="40" t="s">
        <v>277</v>
      </c>
      <c r="V352" s="155"/>
      <c r="W352" s="40" t="s">
        <v>277</v>
      </c>
      <c r="X352" s="155"/>
      <c r="Y352" s="40" t="s">
        <v>277</v>
      </c>
      <c r="Z352" s="155"/>
      <c r="AA352" s="40" t="s">
        <v>277</v>
      </c>
      <c r="AB352" s="155"/>
      <c r="AC352" s="40" t="s">
        <v>277</v>
      </c>
      <c r="AD352" s="155"/>
      <c r="AE352" s="40" t="s">
        <v>277</v>
      </c>
      <c r="AF352" s="155"/>
      <c r="AG352" s="40" t="s">
        <v>277</v>
      </c>
      <c r="AH352" s="155"/>
      <c r="AI352" s="40" t="s">
        <v>277</v>
      </c>
      <c r="AJ352" s="155"/>
      <c r="AK352" s="40" t="s">
        <v>277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/>
      <c r="P353" s="155"/>
      <c r="Q353" s="40" t="s">
        <v>82</v>
      </c>
      <c r="R353" s="155"/>
      <c r="S353" s="40" t="s">
        <v>82</v>
      </c>
      <c r="T353" s="155"/>
      <c r="U353" s="40" t="s">
        <v>82</v>
      </c>
      <c r="V353" s="155"/>
      <c r="W353" s="40" t="s">
        <v>82</v>
      </c>
      <c r="X353" s="155"/>
      <c r="Y353" s="40" t="s">
        <v>82</v>
      </c>
      <c r="Z353" s="155"/>
      <c r="AA353" s="40" t="s">
        <v>82</v>
      </c>
      <c r="AB353" s="155" t="s">
        <v>276</v>
      </c>
      <c r="AC353" s="40" t="s">
        <v>82</v>
      </c>
      <c r="AD353" s="155"/>
      <c r="AE353" s="40" t="s">
        <v>82</v>
      </c>
      <c r="AF353" s="155"/>
      <c r="AG353" s="40" t="s">
        <v>82</v>
      </c>
      <c r="AH353" s="155"/>
      <c r="AI353" s="40" t="s">
        <v>82</v>
      </c>
      <c r="AJ353" s="155"/>
      <c r="AK353" s="40" t="s">
        <v>82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/>
      <c r="P354" s="151"/>
      <c r="Q354" s="84" t="s">
        <v>82</v>
      </c>
      <c r="R354" s="151"/>
      <c r="S354" s="84" t="s">
        <v>82</v>
      </c>
      <c r="T354" s="151"/>
      <c r="U354" s="84" t="s">
        <v>82</v>
      </c>
      <c r="V354" s="151"/>
      <c r="W354" s="84" t="s">
        <v>82</v>
      </c>
      <c r="X354" s="151"/>
      <c r="Y354" s="84" t="s">
        <v>82</v>
      </c>
      <c r="Z354" s="151"/>
      <c r="AA354" s="84" t="s">
        <v>82</v>
      </c>
      <c r="AB354" s="151" t="s">
        <v>276</v>
      </c>
      <c r="AC354" s="84" t="s">
        <v>82</v>
      </c>
      <c r="AD354" s="151"/>
      <c r="AE354" s="84" t="s">
        <v>82</v>
      </c>
      <c r="AF354" s="151"/>
      <c r="AG354" s="84" t="s">
        <v>82</v>
      </c>
      <c r="AH354" s="151"/>
      <c r="AI354" s="84" t="s">
        <v>82</v>
      </c>
      <c r="AJ354" s="151"/>
      <c r="AK354" s="84" t="s">
        <v>82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/>
      <c r="P355" s="155"/>
      <c r="Q355" s="40" t="s">
        <v>278</v>
      </c>
      <c r="R355" s="155"/>
      <c r="S355" s="40" t="s">
        <v>278</v>
      </c>
      <c r="T355" s="155"/>
      <c r="U355" s="40" t="s">
        <v>278</v>
      </c>
      <c r="V355" s="155"/>
      <c r="W355" s="40" t="s">
        <v>278</v>
      </c>
      <c r="X355" s="155"/>
      <c r="Y355" s="40" t="s">
        <v>278</v>
      </c>
      <c r="Z355" s="155"/>
      <c r="AA355" s="40" t="s">
        <v>278</v>
      </c>
      <c r="AB355" s="155"/>
      <c r="AC355" s="40" t="s">
        <v>278</v>
      </c>
      <c r="AD355" s="155"/>
      <c r="AE355" s="40" t="s">
        <v>278</v>
      </c>
      <c r="AF355" s="155"/>
      <c r="AG355" s="40" t="s">
        <v>278</v>
      </c>
      <c r="AH355" s="155"/>
      <c r="AI355" s="40" t="s">
        <v>278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/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/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/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282</v>
      </c>
      <c r="X358" s="151"/>
      <c r="Y358" s="84" t="s">
        <v>83</v>
      </c>
      <c r="Z358" s="151"/>
      <c r="AA358" s="84" t="s">
        <v>282</v>
      </c>
      <c r="AB358" s="151" t="s">
        <v>90</v>
      </c>
      <c r="AC358" s="84" t="s">
        <v>83</v>
      </c>
      <c r="AD358" s="151" t="s">
        <v>90</v>
      </c>
      <c r="AE358" s="84" t="s">
        <v>278</v>
      </c>
      <c r="AF358" s="151"/>
      <c r="AG358" s="84" t="s">
        <v>278</v>
      </c>
      <c r="AH358" s="151"/>
      <c r="AI358" s="84" t="s">
        <v>278</v>
      </c>
      <c r="AJ358" s="151"/>
      <c r="AK358" s="84" t="s">
        <v>83</v>
      </c>
      <c r="AL358" s="151" t="s">
        <v>88</v>
      </c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/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282</v>
      </c>
      <c r="X359" s="155"/>
      <c r="Y359" s="40" t="s">
        <v>83</v>
      </c>
      <c r="Z359" s="155"/>
      <c r="AA359" s="40" t="s">
        <v>282</v>
      </c>
      <c r="AB359" s="155" t="s">
        <v>90</v>
      </c>
      <c r="AC359" s="40" t="s">
        <v>83</v>
      </c>
      <c r="AD359" s="155" t="s">
        <v>90</v>
      </c>
      <c r="AE359" s="40" t="s">
        <v>278</v>
      </c>
      <c r="AF359" s="155"/>
      <c r="AG359" s="40" t="s">
        <v>278</v>
      </c>
      <c r="AH359" s="155"/>
      <c r="AI359" s="40" t="s">
        <v>278</v>
      </c>
      <c r="AJ359" s="155"/>
      <c r="AK359" s="40" t="s">
        <v>83</v>
      </c>
      <c r="AL359" s="155" t="s">
        <v>87</v>
      </c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/>
      <c r="P360" s="155"/>
      <c r="Q360" s="40" t="s">
        <v>83</v>
      </c>
      <c r="R360" s="155" t="s">
        <v>87</v>
      </c>
      <c r="S360" s="40" t="s">
        <v>282</v>
      </c>
      <c r="T360" s="155" t="s">
        <v>281</v>
      </c>
      <c r="U360" s="40" t="s">
        <v>282</v>
      </c>
      <c r="V360" s="155" t="s">
        <v>84</v>
      </c>
      <c r="W360" s="40" t="s">
        <v>282</v>
      </c>
      <c r="X360" s="155"/>
      <c r="Y360" s="40" t="s">
        <v>83</v>
      </c>
      <c r="Z360" s="155" t="s">
        <v>84</v>
      </c>
      <c r="AA360" s="40" t="s">
        <v>282</v>
      </c>
      <c r="AB360" s="155" t="s">
        <v>90</v>
      </c>
      <c r="AC360" s="40" t="s">
        <v>83</v>
      </c>
      <c r="AD360" s="155" t="s">
        <v>85</v>
      </c>
      <c r="AE360" s="40" t="s">
        <v>298</v>
      </c>
      <c r="AF360" s="155"/>
      <c r="AG360" s="40" t="s">
        <v>83</v>
      </c>
      <c r="AH360" s="155" t="s">
        <v>84</v>
      </c>
      <c r="AI360" s="40" t="s">
        <v>298</v>
      </c>
      <c r="AJ360" s="155" t="s">
        <v>84</v>
      </c>
      <c r="AK360" s="40" t="s">
        <v>83</v>
      </c>
      <c r="AL360" s="155" t="s">
        <v>87</v>
      </c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/>
      <c r="P361" s="151"/>
      <c r="Q361" s="84" t="s">
        <v>83</v>
      </c>
      <c r="R361" s="151" t="s">
        <v>88</v>
      </c>
      <c r="S361" s="84" t="s">
        <v>282</v>
      </c>
      <c r="T361" s="151" t="s">
        <v>281</v>
      </c>
      <c r="U361" s="84" t="s">
        <v>282</v>
      </c>
      <c r="V361" s="151"/>
      <c r="W361" s="84" t="s">
        <v>278</v>
      </c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298</v>
      </c>
      <c r="AF361" s="151"/>
      <c r="AG361" s="84" t="s">
        <v>83</v>
      </c>
      <c r="AH361" s="151" t="s">
        <v>90</v>
      </c>
      <c r="AI361" s="84" t="s">
        <v>298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/>
      <c r="P362" s="155"/>
      <c r="Q362" s="40" t="s">
        <v>83</v>
      </c>
      <c r="R362" s="155" t="s">
        <v>88</v>
      </c>
      <c r="S362" s="40" t="s">
        <v>282</v>
      </c>
      <c r="T362" s="155"/>
      <c r="U362" s="40" t="s">
        <v>282</v>
      </c>
      <c r="V362" s="155"/>
      <c r="W362" s="40" t="s">
        <v>278</v>
      </c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298</v>
      </c>
      <c r="AF362" s="155"/>
      <c r="AG362" s="40" t="s">
        <v>83</v>
      </c>
      <c r="AH362" s="155"/>
      <c r="AI362" s="40" t="s">
        <v>298</v>
      </c>
      <c r="AJ362" s="155" t="s">
        <v>276</v>
      </c>
      <c r="AK362" s="40" t="s">
        <v>278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 t="s">
        <v>278</v>
      </c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 t="s">
        <v>278</v>
      </c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/>
      <c r="P365" s="151"/>
      <c r="Q365" s="84" t="s">
        <v>276</v>
      </c>
      <c r="R365" s="151"/>
      <c r="S365" s="84" t="s">
        <v>276</v>
      </c>
      <c r="T365" s="151"/>
      <c r="U365" s="84" t="s">
        <v>276</v>
      </c>
      <c r="V365" s="151"/>
      <c r="W365" s="84" t="s">
        <v>276</v>
      </c>
      <c r="X365" s="151"/>
      <c r="Y365" s="84" t="s">
        <v>276</v>
      </c>
      <c r="Z365" s="151"/>
      <c r="AA365" s="84" t="s">
        <v>276</v>
      </c>
      <c r="AB365" s="151"/>
      <c r="AC365" s="84" t="s">
        <v>276</v>
      </c>
      <c r="AD365" s="151"/>
      <c r="AE365" s="84" t="s">
        <v>276</v>
      </c>
      <c r="AF365" s="151"/>
      <c r="AG365" s="84" t="s">
        <v>276</v>
      </c>
      <c r="AH365" s="151"/>
      <c r="AI365" s="84" t="s">
        <v>276</v>
      </c>
      <c r="AJ365" s="151"/>
      <c r="AK365" s="84" t="s">
        <v>276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/>
      <c r="P366" s="151"/>
      <c r="Q366" s="84" t="s">
        <v>276</v>
      </c>
      <c r="R366" s="151"/>
      <c r="S366" s="84" t="s">
        <v>276</v>
      </c>
      <c r="T366" s="151"/>
      <c r="U366" s="84" t="s">
        <v>276</v>
      </c>
      <c r="V366" s="151"/>
      <c r="W366" s="84" t="s">
        <v>276</v>
      </c>
      <c r="X366" s="151"/>
      <c r="Y366" s="84" t="s">
        <v>276</v>
      </c>
      <c r="Z366" s="151"/>
      <c r="AA366" s="84" t="s">
        <v>276</v>
      </c>
      <c r="AB366" s="151"/>
      <c r="AC366" s="84" t="s">
        <v>276</v>
      </c>
      <c r="AD366" s="151"/>
      <c r="AE366" s="84" t="s">
        <v>276</v>
      </c>
      <c r="AF366" s="151"/>
      <c r="AG366" s="84" t="s">
        <v>276</v>
      </c>
      <c r="AH366" s="151"/>
      <c r="AI366" s="84" t="s">
        <v>276</v>
      </c>
      <c r="AJ366" s="151"/>
      <c r="AK366" s="84" t="s">
        <v>276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/>
      <c r="P367" s="151"/>
      <c r="Q367" s="84" t="s">
        <v>277</v>
      </c>
      <c r="R367" s="151"/>
      <c r="S367" s="84" t="s">
        <v>277</v>
      </c>
      <c r="T367" s="151"/>
      <c r="U367" s="84" t="s">
        <v>277</v>
      </c>
      <c r="V367" s="151"/>
      <c r="W367" s="84" t="s">
        <v>277</v>
      </c>
      <c r="X367" s="151"/>
      <c r="Y367" s="84" t="s">
        <v>277</v>
      </c>
      <c r="Z367" s="151"/>
      <c r="AA367" s="84" t="s">
        <v>277</v>
      </c>
      <c r="AB367" s="151"/>
      <c r="AC367" s="84" t="s">
        <v>277</v>
      </c>
      <c r="AD367" s="151"/>
      <c r="AE367" s="84" t="s">
        <v>277</v>
      </c>
      <c r="AF367" s="151"/>
      <c r="AG367" s="84" t="s">
        <v>277</v>
      </c>
      <c r="AH367" s="151"/>
      <c r="AI367" s="84" t="s">
        <v>277</v>
      </c>
      <c r="AJ367" s="151"/>
      <c r="AK367" s="84" t="s">
        <v>277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/>
      <c r="P368" s="151"/>
      <c r="Q368" s="84" t="s">
        <v>277</v>
      </c>
      <c r="R368" s="151"/>
      <c r="S368" s="84" t="s">
        <v>277</v>
      </c>
      <c r="T368" s="151"/>
      <c r="U368" s="84" t="s">
        <v>277</v>
      </c>
      <c r="V368" s="151"/>
      <c r="W368" s="84" t="s">
        <v>277</v>
      </c>
      <c r="X368" s="151"/>
      <c r="Y368" s="84" t="s">
        <v>277</v>
      </c>
      <c r="Z368" s="151"/>
      <c r="AA368" s="84" t="s">
        <v>277</v>
      </c>
      <c r="AB368" s="151"/>
      <c r="AC368" s="84" t="s">
        <v>277</v>
      </c>
      <c r="AD368" s="151"/>
      <c r="AE368" s="84" t="s">
        <v>277</v>
      </c>
      <c r="AF368" s="151"/>
      <c r="AG368" s="84" t="s">
        <v>277</v>
      </c>
      <c r="AH368" s="151"/>
      <c r="AI368" s="84" t="s">
        <v>277</v>
      </c>
      <c r="AJ368" s="151"/>
      <c r="AK368" s="84" t="s">
        <v>277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/>
      <c r="P369" s="156"/>
      <c r="Q369" s="87" t="s">
        <v>82</v>
      </c>
      <c r="R369" s="156"/>
      <c r="S369" s="87" t="s">
        <v>82</v>
      </c>
      <c r="T369" s="156"/>
      <c r="U369" s="87" t="s">
        <v>82</v>
      </c>
      <c r="V369" s="156"/>
      <c r="W369" s="87" t="s">
        <v>82</v>
      </c>
      <c r="X369" s="156"/>
      <c r="Y369" s="87" t="s">
        <v>82</v>
      </c>
      <c r="Z369" s="156"/>
      <c r="AA369" s="87" t="s">
        <v>82</v>
      </c>
      <c r="AB369" s="156"/>
      <c r="AC369" s="87" t="s">
        <v>82</v>
      </c>
      <c r="AD369" s="156"/>
      <c r="AE369" s="87" t="s">
        <v>82</v>
      </c>
      <c r="AF369" s="156"/>
      <c r="AG369" s="87" t="s">
        <v>82</v>
      </c>
      <c r="AH369" s="156"/>
      <c r="AI369" s="87" t="s">
        <v>82</v>
      </c>
      <c r="AJ369" s="156"/>
      <c r="AK369" s="87" t="s">
        <v>82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/>
      <c r="P370" s="156"/>
      <c r="Q370" s="87" t="s">
        <v>82</v>
      </c>
      <c r="R370" s="156"/>
      <c r="S370" s="87" t="s">
        <v>82</v>
      </c>
      <c r="T370" s="156"/>
      <c r="U370" s="87" t="s">
        <v>82</v>
      </c>
      <c r="V370" s="156"/>
      <c r="W370" s="87" t="s">
        <v>82</v>
      </c>
      <c r="X370" s="156"/>
      <c r="Y370" s="87" t="s">
        <v>82</v>
      </c>
      <c r="Z370" s="156"/>
      <c r="AA370" s="87" t="s">
        <v>82</v>
      </c>
      <c r="AB370" s="156"/>
      <c r="AC370" s="87" t="s">
        <v>82</v>
      </c>
      <c r="AD370" s="156"/>
      <c r="AE370" s="87" t="s">
        <v>82</v>
      </c>
      <c r="AF370" s="156"/>
      <c r="AG370" s="87" t="s">
        <v>82</v>
      </c>
      <c r="AH370" s="156"/>
      <c r="AI370" s="87" t="s">
        <v>82</v>
      </c>
      <c r="AJ370" s="156"/>
      <c r="AK370" s="87" t="s">
        <v>82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/>
      <c r="P371" s="156"/>
      <c r="Q371" s="87" t="s">
        <v>82</v>
      </c>
      <c r="R371" s="156"/>
      <c r="S371" s="87" t="s">
        <v>82</v>
      </c>
      <c r="T371" s="156"/>
      <c r="U371" s="87" t="s">
        <v>82</v>
      </c>
      <c r="V371" s="156"/>
      <c r="W371" s="87" t="s">
        <v>82</v>
      </c>
      <c r="X371" s="156"/>
      <c r="Y371" s="87" t="s">
        <v>82</v>
      </c>
      <c r="Z371" s="156"/>
      <c r="AA371" s="87" t="s">
        <v>82</v>
      </c>
      <c r="AB371" s="156"/>
      <c r="AC371" s="87" t="s">
        <v>82</v>
      </c>
      <c r="AD371" s="156"/>
      <c r="AE371" s="87" t="s">
        <v>82</v>
      </c>
      <c r="AF371" s="156"/>
      <c r="AG371" s="87" t="s">
        <v>82</v>
      </c>
      <c r="AH371" s="156"/>
      <c r="AI371" s="87" t="s">
        <v>82</v>
      </c>
      <c r="AJ371" s="156"/>
      <c r="AK371" s="87" t="s">
        <v>82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/>
      <c r="P372" s="151"/>
      <c r="Q372" s="84" t="s">
        <v>278</v>
      </c>
      <c r="R372" s="151"/>
      <c r="S372" s="84" t="s">
        <v>278</v>
      </c>
      <c r="T372" s="151"/>
      <c r="U372" s="84" t="s">
        <v>278</v>
      </c>
      <c r="V372" s="151"/>
      <c r="W372" s="84" t="s">
        <v>278</v>
      </c>
      <c r="X372" s="151"/>
      <c r="Y372" s="84" t="s">
        <v>278</v>
      </c>
      <c r="Z372" s="151"/>
      <c r="AA372" s="84" t="s">
        <v>278</v>
      </c>
      <c r="AB372" s="151"/>
      <c r="AC372" s="84" t="s">
        <v>278</v>
      </c>
      <c r="AD372" s="151"/>
      <c r="AE372" s="84" t="s">
        <v>278</v>
      </c>
      <c r="AF372" s="151"/>
      <c r="AG372" s="84" t="s">
        <v>278</v>
      </c>
      <c r="AH372" s="151"/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/>
      <c r="P373" s="155"/>
      <c r="Q373" s="40" t="s">
        <v>278</v>
      </c>
      <c r="R373" s="155"/>
      <c r="S373" s="40" t="s">
        <v>278</v>
      </c>
      <c r="T373" s="155"/>
      <c r="U373" s="40" t="s">
        <v>278</v>
      </c>
      <c r="V373" s="155"/>
      <c r="W373" s="40" t="s">
        <v>278</v>
      </c>
      <c r="X373" s="155"/>
      <c r="Y373" s="40" t="s">
        <v>278</v>
      </c>
      <c r="Z373" s="155"/>
      <c r="AA373" s="40" t="s">
        <v>278</v>
      </c>
      <c r="AB373" s="155"/>
      <c r="AC373" s="40" t="s">
        <v>278</v>
      </c>
      <c r="AD373" s="155"/>
      <c r="AE373" s="40" t="s">
        <v>278</v>
      </c>
      <c r="AF373" s="155"/>
      <c r="AG373" s="40" t="s">
        <v>278</v>
      </c>
      <c r="AH373" s="155"/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/>
      <c r="P374" s="155"/>
      <c r="Q374" s="40" t="s">
        <v>276</v>
      </c>
      <c r="R374" s="155"/>
      <c r="S374" s="40" t="s">
        <v>276</v>
      </c>
      <c r="T374" s="155"/>
      <c r="U374" s="40" t="s">
        <v>276</v>
      </c>
      <c r="V374" s="155"/>
      <c r="W374" s="40" t="s">
        <v>276</v>
      </c>
      <c r="X374" s="155"/>
      <c r="Y374" s="40" t="s">
        <v>276</v>
      </c>
      <c r="Z374" s="155"/>
      <c r="AA374" s="40" t="s">
        <v>276</v>
      </c>
      <c r="AB374" s="155"/>
      <c r="AC374" s="40" t="s">
        <v>276</v>
      </c>
      <c r="AD374" s="155"/>
      <c r="AE374" s="40" t="s">
        <v>276</v>
      </c>
      <c r="AF374" s="155"/>
      <c r="AG374" s="40" t="s">
        <v>276</v>
      </c>
      <c r="AH374" s="155"/>
      <c r="AI374" s="40" t="s">
        <v>276</v>
      </c>
      <c r="AJ374" s="155"/>
      <c r="AK374" s="40" t="s">
        <v>276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/>
      <c r="P375" s="153"/>
      <c r="Q375" s="88" t="s">
        <v>276</v>
      </c>
      <c r="R375" s="153"/>
      <c r="S375" s="88" t="s">
        <v>276</v>
      </c>
      <c r="T375" s="153"/>
      <c r="U375" s="88" t="s">
        <v>276</v>
      </c>
      <c r="V375" s="153"/>
      <c r="W375" s="88" t="s">
        <v>276</v>
      </c>
      <c r="X375" s="153"/>
      <c r="Y375" s="88" t="s">
        <v>276</v>
      </c>
      <c r="Z375" s="153"/>
      <c r="AA375" s="88" t="s">
        <v>276</v>
      </c>
      <c r="AB375" s="153"/>
      <c r="AC375" s="88" t="s">
        <v>276</v>
      </c>
      <c r="AD375" s="153"/>
      <c r="AE375" s="88" t="s">
        <v>276</v>
      </c>
      <c r="AF375" s="153"/>
      <c r="AG375" s="88" t="s">
        <v>276</v>
      </c>
      <c r="AH375" s="153"/>
      <c r="AI375" s="88" t="s">
        <v>276</v>
      </c>
      <c r="AJ375" s="153"/>
      <c r="AK375" s="88" t="s">
        <v>276</v>
      </c>
      <c r="AL375" s="153"/>
      <c r="AM375" s="88"/>
      <c r="AN375" s="153"/>
    </row>
    <row r="376" spans="1:40" ht="15" customHeight="1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160</v>
      </c>
      <c r="S377" s="12" t="s">
        <v>85</v>
      </c>
      <c r="T377" s="71">
        <f>COUNTIF(T$11:T$375,S377)*8</f>
        <v>104</v>
      </c>
      <c r="U377" s="12" t="s">
        <v>85</v>
      </c>
      <c r="V377" s="71">
        <f>COUNTIF(V$11:V$375,U377)*8</f>
        <v>152</v>
      </c>
      <c r="W377" s="12" t="s">
        <v>85</v>
      </c>
      <c r="X377" s="71">
        <f>COUNTIF(X$11:X$375,W377)*8</f>
        <v>40</v>
      </c>
      <c r="Y377" s="12" t="s">
        <v>85</v>
      </c>
      <c r="Z377" s="71">
        <f>COUNTIF(Z$11:Z$375,Y377)*8</f>
        <v>152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136</v>
      </c>
      <c r="AE377" s="12" t="s">
        <v>85</v>
      </c>
      <c r="AF377" s="71">
        <f>COUNTIF(AF$11:AF$375,AE377)*8</f>
        <v>160</v>
      </c>
      <c r="AG377" s="12" t="s">
        <v>85</v>
      </c>
      <c r="AH377" s="71">
        <f>COUNTIF(AH$11:AH$375,AG377)*8</f>
        <v>88</v>
      </c>
      <c r="AI377" s="12" t="s">
        <v>85</v>
      </c>
      <c r="AJ377" s="71">
        <f>COUNTIF(AJ$11:AJ$375,AI377)*8</f>
        <v>152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40</v>
      </c>
      <c r="U378" s="12" t="s">
        <v>286</v>
      </c>
      <c r="V378" s="71">
        <v>4</v>
      </c>
      <c r="W378" s="12" t="s">
        <v>286</v>
      </c>
      <c r="X378" s="71">
        <v>4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0</v>
      </c>
      <c r="Q379" s="131" t="s">
        <v>85</v>
      </c>
      <c r="R379" s="71">
        <v>160</v>
      </c>
      <c r="S379" s="131" t="s">
        <v>85</v>
      </c>
      <c r="T379" s="71">
        <v>144</v>
      </c>
      <c r="U379" s="131" t="s">
        <v>85</v>
      </c>
      <c r="V379" s="71">
        <v>156</v>
      </c>
      <c r="W379" s="131" t="s">
        <v>85</v>
      </c>
      <c r="X379" s="71">
        <v>44</v>
      </c>
      <c r="Y379" s="131" t="s">
        <v>85</v>
      </c>
      <c r="Z379" s="71">
        <v>152</v>
      </c>
      <c r="AA379" s="131" t="s">
        <v>85</v>
      </c>
      <c r="AB379" s="71">
        <v>136</v>
      </c>
      <c r="AC379" s="131" t="s">
        <v>85</v>
      </c>
      <c r="AD379" s="71">
        <v>140</v>
      </c>
      <c r="AE379" s="131" t="s">
        <v>85</v>
      </c>
      <c r="AF379" s="71">
        <v>160</v>
      </c>
      <c r="AG379" s="131" t="s">
        <v>85</v>
      </c>
      <c r="AH379" s="71">
        <v>88</v>
      </c>
      <c r="AI379" s="131" t="s">
        <v>85</v>
      </c>
      <c r="AJ379" s="71">
        <v>160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2</v>
      </c>
      <c r="U381" s="137" t="s">
        <v>288</v>
      </c>
      <c r="V381" s="71">
        <v>0</v>
      </c>
      <c r="W381" s="137" t="s">
        <v>288</v>
      </c>
      <c r="X381" s="71">
        <v>2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8</v>
      </c>
      <c r="AE381" s="137" t="s">
        <v>288</v>
      </c>
      <c r="AF381" s="71">
        <v>4</v>
      </c>
      <c r="AG381" s="137" t="s">
        <v>288</v>
      </c>
      <c r="AH381" s="71">
        <v>0</v>
      </c>
      <c r="AI381" s="137" t="s">
        <v>288</v>
      </c>
      <c r="AJ381" s="71">
        <v>6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71">
        <v>4</v>
      </c>
      <c r="W383" s="137" t="s">
        <v>283</v>
      </c>
      <c r="X383" s="71">
        <v>0</v>
      </c>
      <c r="Y383" s="137" t="s">
        <v>283</v>
      </c>
      <c r="Z383" s="71">
        <v>16</v>
      </c>
      <c r="AA383" s="137" t="s">
        <v>283</v>
      </c>
      <c r="AB383" s="71">
        <v>12</v>
      </c>
      <c r="AC383" s="137" t="s">
        <v>283</v>
      </c>
      <c r="AD383" s="71">
        <v>0</v>
      </c>
      <c r="AE383" s="137" t="s">
        <v>283</v>
      </c>
      <c r="AF383" s="71">
        <v>4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8</v>
      </c>
      <c r="AM383" s="137" t="s">
        <v>283</v>
      </c>
      <c r="AN383" s="71">
        <v>0</v>
      </c>
    </row>
    <row r="384" spans="1:40" ht="1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7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0</v>
      </c>
      <c r="Q387" s="12" t="s">
        <v>87</v>
      </c>
      <c r="R387" s="71">
        <v>64</v>
      </c>
      <c r="S387" s="12" t="s">
        <v>87</v>
      </c>
      <c r="T387" s="71">
        <v>40</v>
      </c>
      <c r="U387" s="12" t="s">
        <v>87</v>
      </c>
      <c r="V387" s="71">
        <v>56</v>
      </c>
      <c r="W387" s="12" t="s">
        <v>87</v>
      </c>
      <c r="X387" s="71">
        <v>0</v>
      </c>
      <c r="Y387" s="12" t="s">
        <v>87</v>
      </c>
      <c r="Z387" s="71">
        <v>0</v>
      </c>
      <c r="AA387" s="12" t="s">
        <v>87</v>
      </c>
      <c r="AB387" s="71">
        <v>16</v>
      </c>
      <c r="AC387" s="12" t="s">
        <v>87</v>
      </c>
      <c r="AD387" s="71">
        <v>48</v>
      </c>
      <c r="AE387" s="12" t="s">
        <v>87</v>
      </c>
      <c r="AF387" s="71">
        <v>40</v>
      </c>
      <c r="AG387" s="12" t="s">
        <v>87</v>
      </c>
      <c r="AH387" s="71">
        <v>0</v>
      </c>
      <c r="AI387" s="12" t="s">
        <v>87</v>
      </c>
      <c r="AJ387" s="71">
        <v>24</v>
      </c>
      <c r="AK387" s="12" t="s">
        <v>87</v>
      </c>
      <c r="AL387" s="71">
        <v>56</v>
      </c>
      <c r="AM387" s="12" t="s">
        <v>87</v>
      </c>
      <c r="AN387" s="71">
        <v>0</v>
      </c>
    </row>
    <row r="388" spans="1:40" ht="15" customHeight="1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0</v>
      </c>
      <c r="Q388" s="131" t="s">
        <v>87</v>
      </c>
      <c r="R388" s="71">
        <v>64</v>
      </c>
      <c r="S388" s="131" t="s">
        <v>87</v>
      </c>
      <c r="T388" s="71">
        <v>46</v>
      </c>
      <c r="U388" s="131" t="s">
        <v>87</v>
      </c>
      <c r="V388" s="71">
        <v>60</v>
      </c>
      <c r="W388" s="131" t="s">
        <v>87</v>
      </c>
      <c r="X388" s="71">
        <v>9</v>
      </c>
      <c r="Y388" s="131" t="s">
        <v>87</v>
      </c>
      <c r="Z388" s="71">
        <v>18</v>
      </c>
      <c r="AA388" s="131" t="s">
        <v>87</v>
      </c>
      <c r="AB388" s="71">
        <v>29</v>
      </c>
      <c r="AC388" s="131" t="s">
        <v>87</v>
      </c>
      <c r="AD388" s="71">
        <v>56</v>
      </c>
      <c r="AE388" s="131" t="s">
        <v>87</v>
      </c>
      <c r="AF388" s="71">
        <v>49</v>
      </c>
      <c r="AG388" s="131" t="s">
        <v>87</v>
      </c>
      <c r="AH388" s="71">
        <v>0</v>
      </c>
      <c r="AI388" s="131" t="s">
        <v>87</v>
      </c>
      <c r="AJ388" s="71">
        <v>30</v>
      </c>
      <c r="AK388" s="131" t="s">
        <v>87</v>
      </c>
      <c r="AL388" s="71">
        <v>64</v>
      </c>
      <c r="AM388" s="131" t="s">
        <v>87</v>
      </c>
      <c r="AN388" s="71">
        <v>0</v>
      </c>
    </row>
    <row r="389" spans="1:40" ht="15" hidden="1" customHeight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271" t="s">
        <v>279</v>
      </c>
      <c r="R389" s="265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0</v>
      </c>
      <c r="AC389" s="12" t="s">
        <v>279</v>
      </c>
      <c r="AD389" s="71">
        <v>8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16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264"/>
      <c r="R391" s="265">
        <v>0</v>
      </c>
      <c r="S391" s="131" t="s">
        <v>279</v>
      </c>
      <c r="T391" s="71">
        <v>40</v>
      </c>
      <c r="U391" s="131" t="s">
        <v>279</v>
      </c>
      <c r="V391" s="71">
        <v>0</v>
      </c>
      <c r="W391" s="264"/>
      <c r="X391" s="265">
        <v>0</v>
      </c>
      <c r="Y391" s="131" t="s">
        <v>279</v>
      </c>
      <c r="Z391" s="71">
        <v>0</v>
      </c>
      <c r="AA391" s="131" t="s">
        <v>279</v>
      </c>
      <c r="AB391" s="71">
        <v>0</v>
      </c>
      <c r="AC391" s="131" t="s">
        <v>279</v>
      </c>
      <c r="AD391" s="71">
        <v>8</v>
      </c>
      <c r="AE391" s="131" t="s">
        <v>279</v>
      </c>
      <c r="AF391" s="71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71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80</v>
      </c>
      <c r="S392" s="12" t="s">
        <v>88</v>
      </c>
      <c r="T392" s="71">
        <v>64</v>
      </c>
      <c r="U392" s="12" t="s">
        <v>88</v>
      </c>
      <c r="V392" s="71">
        <v>48</v>
      </c>
      <c r="W392" s="12" t="s">
        <v>88</v>
      </c>
      <c r="X392" s="71">
        <v>8</v>
      </c>
      <c r="Y392" s="12" t="s">
        <v>88</v>
      </c>
      <c r="Z392" s="71">
        <v>80</v>
      </c>
      <c r="AA392" s="12" t="s">
        <v>88</v>
      </c>
      <c r="AB392" s="71">
        <v>56</v>
      </c>
      <c r="AC392" s="12" t="s">
        <v>88</v>
      </c>
      <c r="AD392" s="71">
        <v>56</v>
      </c>
      <c r="AE392" s="12" t="s">
        <v>88</v>
      </c>
      <c r="AF392" s="71">
        <v>16</v>
      </c>
      <c r="AG392" s="12" t="s">
        <v>88</v>
      </c>
      <c r="AH392" s="71">
        <v>64</v>
      </c>
      <c r="AI392" s="12" t="s">
        <v>88</v>
      </c>
      <c r="AJ392" s="71">
        <v>56</v>
      </c>
      <c r="AK392" s="12" t="s">
        <v>88</v>
      </c>
      <c r="AL392" s="71">
        <v>64</v>
      </c>
      <c r="AM392" s="12" t="s">
        <v>88</v>
      </c>
      <c r="AN392" s="7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8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80</v>
      </c>
      <c r="S394" s="131" t="s">
        <v>88</v>
      </c>
      <c r="T394" s="71">
        <v>72</v>
      </c>
      <c r="U394" s="131" t="s">
        <v>88</v>
      </c>
      <c r="V394" s="71">
        <v>48</v>
      </c>
      <c r="W394" s="131" t="s">
        <v>88</v>
      </c>
      <c r="X394" s="71">
        <v>8</v>
      </c>
      <c r="Y394" s="131" t="s">
        <v>88</v>
      </c>
      <c r="Z394" s="71">
        <v>80</v>
      </c>
      <c r="AA394" s="131" t="s">
        <v>88</v>
      </c>
      <c r="AB394" s="71">
        <v>56</v>
      </c>
      <c r="AC394" s="131" t="s">
        <v>88</v>
      </c>
      <c r="AD394" s="71">
        <v>56</v>
      </c>
      <c r="AE394" s="131" t="s">
        <v>88</v>
      </c>
      <c r="AF394" s="71">
        <v>16</v>
      </c>
      <c r="AG394" s="131" t="s">
        <v>88</v>
      </c>
      <c r="AH394" s="71">
        <v>64</v>
      </c>
      <c r="AI394" s="131" t="s">
        <v>88</v>
      </c>
      <c r="AJ394" s="71">
        <v>56</v>
      </c>
      <c r="AK394" s="131" t="s">
        <v>88</v>
      </c>
      <c r="AL394" s="71">
        <v>64</v>
      </c>
      <c r="AM394" s="131" t="s">
        <v>88</v>
      </c>
      <c r="AN394" s="71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21"/>
      <c r="V395" s="1"/>
      <c r="W395" s="8"/>
      <c r="X395" s="8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N395" s="8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14"/>
      <c r="Y396" s="140"/>
      <c r="Z396" s="22"/>
      <c r="AA396" s="140"/>
      <c r="AB396" s="14"/>
      <c r="AC396" s="140"/>
      <c r="AD396" s="14"/>
      <c r="AE396" s="140"/>
      <c r="AF396" s="14"/>
      <c r="AG396" s="140"/>
      <c r="AH396" s="140"/>
      <c r="AI396" s="140"/>
      <c r="AJ396" s="14"/>
      <c r="AK396" s="24"/>
      <c r="AL396" s="24"/>
      <c r="AM396" s="140"/>
      <c r="AN396" s="14"/>
    </row>
    <row r="397" spans="1:40" ht="15" customHeight="1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14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14"/>
    </row>
    <row r="398" spans="1:40" ht="15" customHeight="1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14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14"/>
    </row>
    <row r="399" spans="1:40" ht="15" customHeight="1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0</v>
      </c>
      <c r="Q399" s="81" t="s">
        <v>85</v>
      </c>
      <c r="R399" s="71">
        <v>160</v>
      </c>
      <c r="S399" s="81" t="s">
        <v>85</v>
      </c>
      <c r="T399" s="141">
        <v>144</v>
      </c>
      <c r="U399" s="71" t="s">
        <v>85</v>
      </c>
      <c r="V399" s="141">
        <v>160</v>
      </c>
      <c r="W399" s="81" t="s">
        <v>85</v>
      </c>
      <c r="X399" s="71">
        <v>160</v>
      </c>
      <c r="Y399" s="81" t="s">
        <v>85</v>
      </c>
      <c r="Z399" s="71">
        <v>160</v>
      </c>
      <c r="AA399" s="81" t="s">
        <v>85</v>
      </c>
      <c r="AB399" s="141">
        <v>144</v>
      </c>
      <c r="AC399" s="81" t="s">
        <v>85</v>
      </c>
      <c r="AD399" s="141">
        <v>144</v>
      </c>
      <c r="AE399" s="81" t="s">
        <v>85</v>
      </c>
      <c r="AF399" s="71">
        <v>160</v>
      </c>
      <c r="AG399" s="81" t="s">
        <v>85</v>
      </c>
      <c r="AH399" s="141">
        <v>144</v>
      </c>
      <c r="AI399" s="81" t="s">
        <v>85</v>
      </c>
      <c r="AJ399" s="141">
        <v>160</v>
      </c>
      <c r="AK399" s="81" t="s">
        <v>85</v>
      </c>
      <c r="AL399" s="71">
        <v>160</v>
      </c>
      <c r="AM399" s="8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0</v>
      </c>
      <c r="Q400" s="81" t="s">
        <v>87</v>
      </c>
      <c r="R400" s="71">
        <v>64</v>
      </c>
      <c r="S400" s="81" t="s">
        <v>87</v>
      </c>
      <c r="T400" s="141">
        <v>42</v>
      </c>
      <c r="U400" s="71" t="s">
        <v>87</v>
      </c>
      <c r="V400" s="141">
        <v>60</v>
      </c>
      <c r="W400" s="81" t="s">
        <v>87</v>
      </c>
      <c r="X400" s="71">
        <v>24</v>
      </c>
      <c r="Y400" s="81" t="s">
        <v>87</v>
      </c>
      <c r="Z400" s="141">
        <v>60</v>
      </c>
      <c r="AA400" s="81" t="s">
        <v>87</v>
      </c>
      <c r="AB400" s="141">
        <v>58</v>
      </c>
      <c r="AC400" s="81" t="s">
        <v>87</v>
      </c>
      <c r="AD400" s="141">
        <v>58</v>
      </c>
      <c r="AE400" s="81" t="s">
        <v>87</v>
      </c>
      <c r="AF400" s="71">
        <v>64</v>
      </c>
      <c r="AG400" s="81" t="s">
        <v>87</v>
      </c>
      <c r="AH400" s="141">
        <v>58</v>
      </c>
      <c r="AI400" s="81" t="s">
        <v>87</v>
      </c>
      <c r="AJ400" s="141">
        <v>64</v>
      </c>
      <c r="AK400" s="81" t="s">
        <v>87</v>
      </c>
      <c r="AL400" s="71">
        <v>64</v>
      </c>
      <c r="AM400" s="8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0</v>
      </c>
      <c r="Q401" s="230" t="s">
        <v>279</v>
      </c>
      <c r="R401" s="174">
        <v>0</v>
      </c>
      <c r="S401" s="81" t="s">
        <v>279</v>
      </c>
      <c r="T401" s="71">
        <v>40</v>
      </c>
      <c r="U401" s="81" t="s">
        <v>279</v>
      </c>
      <c r="V401" s="141">
        <v>28</v>
      </c>
      <c r="W401" s="230" t="s">
        <v>279</v>
      </c>
      <c r="X401" s="174">
        <v>0</v>
      </c>
      <c r="Y401" s="81" t="s">
        <v>279</v>
      </c>
      <c r="Z401" s="71">
        <v>168</v>
      </c>
      <c r="AA401" s="81" t="s">
        <v>279</v>
      </c>
      <c r="AB401" s="71">
        <v>16</v>
      </c>
      <c r="AC401" s="81" t="s">
        <v>279</v>
      </c>
      <c r="AD401" s="71">
        <v>132</v>
      </c>
      <c r="AE401" s="81" t="s">
        <v>279</v>
      </c>
      <c r="AF401" s="71">
        <v>252</v>
      </c>
      <c r="AG401" s="81" t="s">
        <v>279</v>
      </c>
      <c r="AH401" s="71">
        <v>36</v>
      </c>
      <c r="AI401" s="81" t="s">
        <v>279</v>
      </c>
      <c r="AJ401" s="141">
        <v>24</v>
      </c>
      <c r="AK401" s="81" t="s">
        <v>279</v>
      </c>
      <c r="AL401" s="71">
        <v>48</v>
      </c>
      <c r="AM401" s="81" t="s">
        <v>279</v>
      </c>
      <c r="AN401" s="141"/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0</v>
      </c>
      <c r="Q402" s="81" t="s">
        <v>88</v>
      </c>
      <c r="R402" s="81">
        <v>80</v>
      </c>
      <c r="S402" s="81" t="s">
        <v>88</v>
      </c>
      <c r="T402" s="141">
        <v>72</v>
      </c>
      <c r="U402" s="71" t="s">
        <v>88</v>
      </c>
      <c r="V402" s="108">
        <v>80</v>
      </c>
      <c r="W402" s="81" t="s">
        <v>88</v>
      </c>
      <c r="X402" s="81">
        <v>80</v>
      </c>
      <c r="Y402" s="81" t="s">
        <v>88</v>
      </c>
      <c r="Z402" s="71">
        <v>80</v>
      </c>
      <c r="AA402" s="81" t="s">
        <v>88</v>
      </c>
      <c r="AB402" s="141">
        <v>72</v>
      </c>
      <c r="AC402" s="81" t="s">
        <v>88</v>
      </c>
      <c r="AD402" s="250">
        <v>64</v>
      </c>
      <c r="AE402" s="81" t="s">
        <v>88</v>
      </c>
      <c r="AF402" s="71">
        <v>80</v>
      </c>
      <c r="AG402" s="81" t="s">
        <v>88</v>
      </c>
      <c r="AH402" s="249">
        <v>64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7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14"/>
      <c r="X403" s="14"/>
      <c r="Y403" s="14"/>
      <c r="Z403" s="22"/>
      <c r="AA403" s="14"/>
      <c r="AB403" s="24"/>
      <c r="AC403" s="14"/>
      <c r="AD403" s="2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14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1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0</v>
      </c>
      <c r="U405" s="131" t="s">
        <v>85</v>
      </c>
      <c r="V405" s="144">
        <v>4</v>
      </c>
      <c r="W405" s="131" t="s">
        <v>85</v>
      </c>
      <c r="X405" s="136">
        <v>116</v>
      </c>
      <c r="Y405" s="131" t="s">
        <v>85</v>
      </c>
      <c r="Z405" s="71">
        <v>8</v>
      </c>
      <c r="AA405" s="131" t="s">
        <v>85</v>
      </c>
      <c r="AB405" s="136">
        <v>8</v>
      </c>
      <c r="AC405" s="131" t="s">
        <v>85</v>
      </c>
      <c r="AD405" s="136">
        <v>4</v>
      </c>
      <c r="AE405" s="131" t="s">
        <v>85</v>
      </c>
      <c r="AF405" s="136">
        <v>0</v>
      </c>
      <c r="AG405" s="131" t="s">
        <v>85</v>
      </c>
      <c r="AH405" s="136">
        <v>56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36">
        <v>0</v>
      </c>
      <c r="S406" s="131" t="s">
        <v>87</v>
      </c>
      <c r="T406" s="136">
        <v>-4</v>
      </c>
      <c r="U406" s="131" t="s">
        <v>87</v>
      </c>
      <c r="V406" s="144">
        <v>0</v>
      </c>
      <c r="W406" s="131" t="s">
        <v>87</v>
      </c>
      <c r="X406" s="136">
        <v>15</v>
      </c>
      <c r="Y406" s="131" t="s">
        <v>87</v>
      </c>
      <c r="Z406" s="172">
        <v>42</v>
      </c>
      <c r="AA406" s="131" t="s">
        <v>87</v>
      </c>
      <c r="AB406" s="136">
        <v>29</v>
      </c>
      <c r="AC406" s="131" t="s">
        <v>87</v>
      </c>
      <c r="AD406" s="136">
        <v>2</v>
      </c>
      <c r="AE406" s="131" t="s">
        <v>87</v>
      </c>
      <c r="AF406" s="136">
        <v>15</v>
      </c>
      <c r="AG406" s="131" t="s">
        <v>87</v>
      </c>
      <c r="AH406" s="136">
        <v>58</v>
      </c>
      <c r="AI406" s="131" t="s">
        <v>87</v>
      </c>
      <c r="AJ406" s="136">
        <v>34</v>
      </c>
      <c r="AK406" s="131" t="s">
        <v>87</v>
      </c>
      <c r="AL406" s="136">
        <v>0</v>
      </c>
      <c r="AM406" s="131" t="s">
        <v>87</v>
      </c>
      <c r="AN406" s="136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0</v>
      </c>
      <c r="Q407" s="167"/>
      <c r="R407" s="166"/>
      <c r="S407" s="131" t="s">
        <v>279</v>
      </c>
      <c r="T407" s="136">
        <v>0</v>
      </c>
      <c r="U407" s="131" t="s">
        <v>279</v>
      </c>
      <c r="V407" s="136">
        <v>28</v>
      </c>
      <c r="W407" s="167"/>
      <c r="X407" s="166"/>
      <c r="Y407" s="131" t="s">
        <v>279</v>
      </c>
      <c r="Z407" s="71">
        <v>168</v>
      </c>
      <c r="AA407" s="131" t="s">
        <v>279</v>
      </c>
      <c r="AB407" s="136">
        <v>16</v>
      </c>
      <c r="AC407" s="131" t="s">
        <v>279</v>
      </c>
      <c r="AD407" s="136">
        <v>124</v>
      </c>
      <c r="AE407" s="131" t="s">
        <v>279</v>
      </c>
      <c r="AF407" s="136">
        <v>252</v>
      </c>
      <c r="AG407" s="131" t="s">
        <v>279</v>
      </c>
      <c r="AH407" s="136">
        <v>36</v>
      </c>
      <c r="AI407" s="131" t="s">
        <v>279</v>
      </c>
      <c r="AJ407" s="136">
        <v>24</v>
      </c>
      <c r="AK407" s="131" t="s">
        <v>279</v>
      </c>
      <c r="AL407" s="136">
        <v>48</v>
      </c>
      <c r="AM407" s="131" t="s">
        <v>279</v>
      </c>
      <c r="AN407" s="136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0</v>
      </c>
      <c r="S408" s="131" t="s">
        <v>88</v>
      </c>
      <c r="T408" s="144">
        <v>0</v>
      </c>
      <c r="U408" s="131" t="s">
        <v>88</v>
      </c>
      <c r="V408" s="144">
        <v>32</v>
      </c>
      <c r="W408" s="131" t="s">
        <v>88</v>
      </c>
      <c r="X408" s="144">
        <v>72</v>
      </c>
      <c r="Y408" s="131" t="s">
        <v>88</v>
      </c>
      <c r="Z408" s="172">
        <v>0</v>
      </c>
      <c r="AA408" s="131" t="s">
        <v>88</v>
      </c>
      <c r="AB408" s="144">
        <v>16</v>
      </c>
      <c r="AC408" s="131" t="s">
        <v>88</v>
      </c>
      <c r="AD408" s="144">
        <v>8</v>
      </c>
      <c r="AE408" s="131" t="s">
        <v>88</v>
      </c>
      <c r="AF408" s="144">
        <v>64</v>
      </c>
      <c r="AG408" s="131" t="s">
        <v>88</v>
      </c>
      <c r="AH408" s="144">
        <v>0</v>
      </c>
      <c r="AI408" s="131" t="s">
        <v>88</v>
      </c>
      <c r="AJ408" s="144">
        <v>24</v>
      </c>
      <c r="AK408" s="131" t="s">
        <v>88</v>
      </c>
      <c r="AL408" s="144">
        <v>16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30"/>
      <c r="R409" s="30"/>
      <c r="S409" s="8"/>
      <c r="T409" s="145"/>
      <c r="U409"/>
      <c r="V409"/>
      <c r="W409" s="30"/>
      <c r="X409" s="30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 s="8"/>
      <c r="AL409" s="145"/>
      <c r="AN409" s="145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9"/>
      <c r="R410" s="9"/>
      <c r="S410" s="146"/>
      <c r="T410" s="145"/>
      <c r="U410" s="119"/>
      <c r="V410" s="119"/>
      <c r="W410" s="9"/>
      <c r="X410" s="9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 s="146"/>
      <c r="AL410" s="145"/>
      <c r="AM410" s="146"/>
      <c r="AN410" s="145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 s="30"/>
      <c r="R411" s="30"/>
      <c r="S411"/>
      <c r="T411"/>
      <c r="U411"/>
      <c r="V411"/>
      <c r="W411" s="30"/>
      <c r="X411" s="30"/>
      <c r="Y411"/>
      <c r="Z411" s="9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2</v>
      </c>
      <c r="S412" s="103" t="s">
        <v>295</v>
      </c>
      <c r="T412" s="71">
        <v>2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0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2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03" t="s">
        <v>296</v>
      </c>
      <c r="V413" s="71">
        <v>2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2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3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8</v>
      </c>
      <c r="S415" s="103" t="s">
        <v>284</v>
      </c>
      <c r="T415" s="71">
        <v>0</v>
      </c>
      <c r="U415" s="103" t="s">
        <v>284</v>
      </c>
      <c r="V415" s="71">
        <v>12</v>
      </c>
      <c r="W415" s="103" t="s">
        <v>284</v>
      </c>
      <c r="X415" s="71">
        <v>0</v>
      </c>
      <c r="Y415" s="103" t="s">
        <v>284</v>
      </c>
      <c r="Z415" s="71">
        <v>16</v>
      </c>
      <c r="AA415" s="103" t="s">
        <v>284</v>
      </c>
      <c r="AB415" s="71">
        <v>0</v>
      </c>
      <c r="AC415" s="103" t="s">
        <v>284</v>
      </c>
      <c r="AD415" s="71">
        <v>4</v>
      </c>
      <c r="AE415" s="103" t="s">
        <v>284</v>
      </c>
      <c r="AF415" s="71">
        <v>32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  <c r="U419" s="71" t="s">
        <v>11</v>
      </c>
      <c r="V419" s="71">
        <v>32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8</v>
      </c>
      <c r="AG419" s="71" t="s">
        <v>11</v>
      </c>
      <c r="AH419" s="71">
        <v>24</v>
      </c>
      <c r="AI419" s="71" t="s">
        <v>11</v>
      </c>
      <c r="AJ419" s="71">
        <v>16</v>
      </c>
      <c r="AK419" s="71" t="s">
        <v>11</v>
      </c>
      <c r="AL419" s="71">
        <v>8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0</v>
      </c>
      <c r="Q420" s="93" t="s">
        <v>15</v>
      </c>
      <c r="R420" s="71">
        <v>10</v>
      </c>
      <c r="S420" s="93" t="s">
        <v>15</v>
      </c>
      <c r="T420" s="71">
        <v>2</v>
      </c>
      <c r="U420" s="106" t="s">
        <v>15</v>
      </c>
      <c r="V420" s="71">
        <v>46</v>
      </c>
      <c r="W420" s="93" t="s">
        <v>15</v>
      </c>
      <c r="X420" s="71">
        <v>0</v>
      </c>
      <c r="Y420" s="93" t="s">
        <v>15</v>
      </c>
      <c r="Z420" s="71">
        <v>41</v>
      </c>
      <c r="AA420" s="93" t="s">
        <v>15</v>
      </c>
      <c r="AB420" s="71">
        <v>2</v>
      </c>
      <c r="AC420" s="93" t="s">
        <v>15</v>
      </c>
      <c r="AD420" s="71">
        <v>5</v>
      </c>
      <c r="AE420" s="93" t="s">
        <v>15</v>
      </c>
      <c r="AF420" s="71">
        <v>45</v>
      </c>
      <c r="AG420" s="93" t="s">
        <v>15</v>
      </c>
      <c r="AH420" s="71">
        <v>35</v>
      </c>
      <c r="AI420" s="93" t="s">
        <v>15</v>
      </c>
      <c r="AJ420" s="71">
        <v>18</v>
      </c>
      <c r="AK420" s="93" t="s">
        <v>15</v>
      </c>
      <c r="AL420" s="71">
        <v>8</v>
      </c>
      <c r="AM420" s="93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4" t="s">
        <v>16</v>
      </c>
      <c r="R421" s="121">
        <v>0</v>
      </c>
      <c r="S421" s="104" t="s">
        <v>16</v>
      </c>
      <c r="T421" s="121">
        <v>0</v>
      </c>
      <c r="U421" s="109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-1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0</v>
      </c>
      <c r="S422" s="104" t="s">
        <v>10</v>
      </c>
      <c r="T422" s="121">
        <v>0</v>
      </c>
      <c r="U422" s="109" t="s">
        <v>10</v>
      </c>
      <c r="V422" s="121">
        <v>-2</v>
      </c>
      <c r="W422" s="104" t="s">
        <v>10</v>
      </c>
      <c r="X422" s="121">
        <v>0</v>
      </c>
      <c r="Y422" s="104" t="s">
        <v>10</v>
      </c>
      <c r="Z422" s="121">
        <v>0</v>
      </c>
      <c r="AA422" s="104" t="s">
        <v>10</v>
      </c>
      <c r="AB422" s="121">
        <v>0</v>
      </c>
      <c r="AC422" s="104" t="s">
        <v>10</v>
      </c>
      <c r="AD422" s="121">
        <v>0</v>
      </c>
      <c r="AE422" s="104" t="s">
        <v>10</v>
      </c>
      <c r="AF422" s="121">
        <v>-4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0</v>
      </c>
      <c r="S423" s="104" t="s">
        <v>17</v>
      </c>
      <c r="T423" s="121">
        <v>0</v>
      </c>
      <c r="U423" s="109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0</v>
      </c>
      <c r="U424" s="109" t="s">
        <v>18</v>
      </c>
      <c r="V424" s="121">
        <v>-8</v>
      </c>
      <c r="W424" s="104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-4</v>
      </c>
      <c r="AE424" s="104" t="s">
        <v>18</v>
      </c>
      <c r="AF424" s="121">
        <v>-12</v>
      </c>
      <c r="AG424" s="104" t="s">
        <v>18</v>
      </c>
      <c r="AH424" s="121">
        <v>0</v>
      </c>
      <c r="AI424" s="104" t="s">
        <v>18</v>
      </c>
      <c r="AJ424" s="121">
        <v>-4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4" t="s">
        <v>20</v>
      </c>
      <c r="AF426" s="121">
        <v>-12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81" t="s">
        <v>22</v>
      </c>
      <c r="R428" s="121">
        <v>-8</v>
      </c>
      <c r="S428" s="81" t="s">
        <v>22</v>
      </c>
      <c r="T428" s="121">
        <v>0</v>
      </c>
      <c r="U428" s="108" t="s">
        <v>22</v>
      </c>
      <c r="V428" s="121">
        <v>-48</v>
      </c>
      <c r="W428" s="81" t="s">
        <v>22</v>
      </c>
      <c r="X428" s="121">
        <v>0</v>
      </c>
      <c r="Y428" s="81" t="s">
        <v>22</v>
      </c>
      <c r="Z428" s="121">
        <v>-56</v>
      </c>
      <c r="AA428" s="81" t="s">
        <v>22</v>
      </c>
      <c r="AB428" s="121">
        <v>-8</v>
      </c>
      <c r="AC428" s="81" t="s">
        <v>22</v>
      </c>
      <c r="AD428" s="121">
        <v>0</v>
      </c>
      <c r="AE428" s="81" t="s">
        <v>22</v>
      </c>
      <c r="AF428" s="121">
        <v>-32</v>
      </c>
      <c r="AG428" s="81" t="s">
        <v>22</v>
      </c>
      <c r="AH428" s="121">
        <v>-40</v>
      </c>
      <c r="AI428" s="81" t="s">
        <v>22</v>
      </c>
      <c r="AJ428" s="121">
        <v>-16</v>
      </c>
      <c r="AK428" s="81" t="s">
        <v>22</v>
      </c>
      <c r="AL428" s="121">
        <v>-16</v>
      </c>
      <c r="AM428" s="81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93" t="s">
        <v>23</v>
      </c>
      <c r="R429" s="71">
        <v>-8</v>
      </c>
      <c r="S429" s="93" t="s">
        <v>23</v>
      </c>
      <c r="T429" s="71">
        <v>0</v>
      </c>
      <c r="U429" s="106" t="s">
        <v>23</v>
      </c>
      <c r="V429" s="71">
        <v>-58</v>
      </c>
      <c r="W429" s="93" t="s">
        <v>23</v>
      </c>
      <c r="X429" s="71">
        <v>0</v>
      </c>
      <c r="Y429" s="93" t="s">
        <v>23</v>
      </c>
      <c r="Z429" s="71">
        <v>-56</v>
      </c>
      <c r="AA429" s="93" t="s">
        <v>23</v>
      </c>
      <c r="AB429" s="71">
        <v>-8</v>
      </c>
      <c r="AC429" s="93" t="s">
        <v>23</v>
      </c>
      <c r="AD429" s="71">
        <v>-4</v>
      </c>
      <c r="AE429" s="93" t="s">
        <v>23</v>
      </c>
      <c r="AF429" s="71">
        <v>-61</v>
      </c>
      <c r="AG429" s="93" t="s">
        <v>23</v>
      </c>
      <c r="AH429" s="71">
        <v>-40</v>
      </c>
      <c r="AI429" s="93" t="s">
        <v>23</v>
      </c>
      <c r="AJ429" s="71">
        <v>-21</v>
      </c>
      <c r="AK429" s="93" t="s">
        <v>23</v>
      </c>
      <c r="AL429" s="71">
        <v>-16</v>
      </c>
      <c r="AM429" s="93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0</v>
      </c>
      <c r="Q430" s="105" t="s">
        <v>24</v>
      </c>
      <c r="R430" s="12">
        <v>2</v>
      </c>
      <c r="S430" s="105" t="s">
        <v>24</v>
      </c>
      <c r="T430" s="12">
        <v>-6</v>
      </c>
      <c r="U430" s="105" t="s">
        <v>24</v>
      </c>
      <c r="V430" s="12">
        <v>0</v>
      </c>
      <c r="W430" s="105" t="s">
        <v>24</v>
      </c>
      <c r="X430" s="12">
        <v>-7</v>
      </c>
      <c r="Y430" s="105" t="s">
        <v>24</v>
      </c>
      <c r="Z430" s="12">
        <v>5</v>
      </c>
      <c r="AA430" s="105" t="s">
        <v>24</v>
      </c>
      <c r="AB430" s="12">
        <v>3</v>
      </c>
      <c r="AC430" s="105" t="s">
        <v>24</v>
      </c>
      <c r="AD430" s="12">
        <v>1</v>
      </c>
      <c r="AE430" s="105" t="s">
        <v>24</v>
      </c>
      <c r="AF430" s="12">
        <v>5</v>
      </c>
      <c r="AG430" s="105" t="s">
        <v>24</v>
      </c>
      <c r="AH430" s="12">
        <v>0</v>
      </c>
      <c r="AI430" s="105" t="s">
        <v>24</v>
      </c>
      <c r="AJ430" s="12">
        <v>-3</v>
      </c>
      <c r="AK430" s="105" t="s">
        <v>24</v>
      </c>
      <c r="AL430" s="12">
        <v>0</v>
      </c>
      <c r="AM430" s="105" t="s">
        <v>24</v>
      </c>
      <c r="AN430" s="1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0"/>
      <c r="S432" s="251" t="s">
        <v>281</v>
      </c>
      <c r="T432" s="251">
        <v>26</v>
      </c>
      <c r="U432" s="187"/>
      <c r="V432" s="187"/>
      <c r="W432" s="30"/>
      <c r="X432" s="30"/>
      <c r="Y432"/>
      <c r="Z432"/>
      <c r="AA432"/>
      <c r="AB432"/>
      <c r="AC432" s="131" t="s">
        <v>90</v>
      </c>
      <c r="AD432" s="81">
        <v>26</v>
      </c>
      <c r="AE432"/>
      <c r="AF432"/>
      <c r="AG432"/>
      <c r="AH432"/>
      <c r="AI432"/>
      <c r="AJ432"/>
      <c r="AK432"/>
      <c r="AL432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1"/>
      <c r="R433" s="24"/>
      <c r="S433"/>
      <c r="T433"/>
      <c r="U433" s="119"/>
      <c r="V433" s="119"/>
      <c r="W433" s="119"/>
      <c r="X433" s="119"/>
      <c r="Y433"/>
      <c r="Z433"/>
      <c r="AA433" s="12" t="s">
        <v>90</v>
      </c>
      <c r="AB433" s="71">
        <v>26</v>
      </c>
      <c r="AC433" s="3" t="s">
        <v>297</v>
      </c>
      <c r="AD433" s="12">
        <v>0</v>
      </c>
      <c r="AE433"/>
      <c r="AF433"/>
      <c r="AG433" s="12" t="s">
        <v>90</v>
      </c>
      <c r="AH433" s="71">
        <v>26</v>
      </c>
      <c r="AI433"/>
      <c r="AJ433"/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/>
      <c r="R434" s="1"/>
      <c r="S434"/>
      <c r="T434"/>
      <c r="U434" s="119"/>
      <c r="V434" s="119"/>
      <c r="W434" s="119"/>
      <c r="X434" s="119"/>
      <c r="Y434"/>
      <c r="Z434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/>
      <c r="AJ434"/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119"/>
      <c r="W435" s="119"/>
      <c r="X435" s="119"/>
      <c r="Y435"/>
      <c r="Z435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119"/>
      <c r="W436" s="119"/>
      <c r="X436" s="119"/>
      <c r="Y436"/>
      <c r="Z436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119"/>
      <c r="W437" s="119"/>
      <c r="X437" s="119"/>
      <c r="Y437"/>
      <c r="Z437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119"/>
      <c r="W438" s="119"/>
      <c r="X438" s="119"/>
      <c r="Y438"/>
      <c r="Z438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119"/>
      <c r="W439" s="119"/>
      <c r="X439" s="119"/>
      <c r="Y439"/>
      <c r="Z43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119"/>
      <c r="W440" s="119"/>
      <c r="X440" s="119"/>
      <c r="Y440"/>
      <c r="Z440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119"/>
      <c r="W441" s="119"/>
      <c r="X441" s="119"/>
      <c r="Y441"/>
      <c r="Z441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119"/>
      <c r="W442" s="119"/>
      <c r="X442" s="119"/>
      <c r="Y442"/>
      <c r="Z442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119"/>
      <c r="W443" s="119"/>
      <c r="X443" s="119"/>
      <c r="Y443"/>
      <c r="Z443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119"/>
      <c r="W444" s="119"/>
      <c r="X444" s="119"/>
      <c r="Y444"/>
      <c r="Z444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5">
      <c r="E451" s="97"/>
      <c r="F451" s="97"/>
      <c r="I451" s="30"/>
      <c r="J451" s="30"/>
      <c r="R451" s="9"/>
    </row>
    <row r="460" spans="1:40" x14ac:dyDescent="0.25">
      <c r="D460" s="9"/>
    </row>
  </sheetData>
  <sheetProtection algorithmName="SHA-512" hashValue="qvqMF1IXq6RV46ngmE0hA6ddHKc5rRIO897KAQKhywGGsZ7JA34Z6/oQtQSzalVh35rrtfd+LQOm+7E3MjYozQ==" saltValue="V7oq0zCjtgqNwwKlvvPXSQ==" spinCount="100000" sheet="1" objects="1" scenarios="1" formatColumns="0" formatRows="0"/>
  <mergeCells count="64">
    <mergeCell ref="A85:A92"/>
    <mergeCell ref="A110:A118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I10:J10"/>
  </mergeCells>
  <conditionalFormatting sqref="U9:V10">
    <cfRule type="expression" dxfId="334" priority="57141">
      <formula>$U$9="Renfort arrière"</formula>
    </cfRule>
    <cfRule type="expression" dxfId="333" priority="57142">
      <formula>$U$9="Renfort avant"</formula>
    </cfRule>
    <cfRule type="expression" dxfId="332" priority="57143">
      <formula>$U$9="Renfort chaudières"</formula>
    </cfRule>
  </conditionalFormatting>
  <conditionalFormatting sqref="AM9:AN10">
    <cfRule type="expression" dxfId="331" priority="57135">
      <formula>$AM$9="Renfort arrière"</formula>
    </cfRule>
    <cfRule type="expression" dxfId="330" priority="57136">
      <formula>$AM$9="Renfort avant"</formula>
    </cfRule>
    <cfRule type="expression" dxfId="329" priority="57137">
      <formula>$AM$9="Renfort chaudières"</formula>
    </cfRule>
  </conditionalFormatting>
  <conditionalFormatting sqref="W9:X9">
    <cfRule type="expression" dxfId="328" priority="1084">
      <formula>$U$9="Renfort arrière"</formula>
    </cfRule>
    <cfRule type="expression" dxfId="327" priority="1085">
      <formula>$U$9="Renfort avant"</formula>
    </cfRule>
    <cfRule type="expression" dxfId="326" priority="1086">
      <formula>$U$9="Renfort chaudières"</formula>
    </cfRule>
  </conditionalFormatting>
  <conditionalFormatting sqref="W10:X10">
    <cfRule type="expression" dxfId="325" priority="1081">
      <formula>$U$9="Renfort arrière"</formula>
    </cfRule>
    <cfRule type="expression" dxfId="324" priority="1082">
      <formula>$U$9="Renfort avant"</formula>
    </cfRule>
    <cfRule type="expression" dxfId="323" priority="1083">
      <formula>$U$9="Renfort chaudières"</formula>
    </cfRule>
  </conditionalFormatting>
  <conditionalFormatting sqref="O405:P408">
    <cfRule type="cellIs" dxfId="54" priority="39" operator="lessThan">
      <formula>0</formula>
    </cfRule>
  </conditionalFormatting>
  <conditionalFormatting sqref="P430">
    <cfRule type="cellIs" dxfId="53" priority="40" operator="notBetween">
      <formula>-8</formula>
      <formula>80</formula>
    </cfRule>
  </conditionalFormatting>
  <conditionalFormatting sqref="Q405:R406 Q408:R408">
    <cfRule type="cellIs" dxfId="52" priority="36" operator="lessThan">
      <formula>0</formula>
    </cfRule>
  </conditionalFormatting>
  <conditionalFormatting sqref="R402">
    <cfRule type="cellIs" dxfId="51" priority="38" operator="lessThan">
      <formula>0</formula>
    </cfRule>
  </conditionalFormatting>
  <conditionalFormatting sqref="R430">
    <cfRule type="cellIs" dxfId="50" priority="37" operator="notBetween">
      <formula>-8</formula>
      <formula>80</formula>
    </cfRule>
  </conditionalFormatting>
  <conditionalFormatting sqref="S405:T408">
    <cfRule type="cellIs" dxfId="49" priority="34" operator="lessThan">
      <formula>0</formula>
    </cfRule>
  </conditionalFormatting>
  <conditionalFormatting sqref="T430">
    <cfRule type="cellIs" dxfId="48" priority="35" operator="notBetween">
      <formula>-8</formula>
      <formula>80</formula>
    </cfRule>
  </conditionalFormatting>
  <conditionalFormatting sqref="U405:V408">
    <cfRule type="cellIs" dxfId="47" priority="31" operator="lessThan">
      <formula>0</formula>
    </cfRule>
  </conditionalFormatting>
  <conditionalFormatting sqref="V430">
    <cfRule type="cellIs" dxfId="46" priority="32" operator="lessThan">
      <formula>-9</formula>
    </cfRule>
    <cfRule type="cellIs" dxfId="45" priority="33" operator="notBetween">
      <formula>-8</formula>
      <formula>80</formula>
    </cfRule>
  </conditionalFormatting>
  <conditionalFormatting sqref="W405:X406 W408:X408">
    <cfRule type="cellIs" dxfId="44" priority="28" operator="lessThan">
      <formula>0</formula>
    </cfRule>
  </conditionalFormatting>
  <conditionalFormatting sqref="X402">
    <cfRule type="cellIs" dxfId="43" priority="30" operator="lessThan">
      <formula>0</formula>
    </cfRule>
  </conditionalFormatting>
  <conditionalFormatting sqref="X430">
    <cfRule type="cellIs" dxfId="42" priority="29" operator="notBetween">
      <formula>-8</formula>
      <formula>80</formula>
    </cfRule>
  </conditionalFormatting>
  <conditionalFormatting sqref="Y405:Z408">
    <cfRule type="cellIs" dxfId="41" priority="26" operator="lessThan">
      <formula>0</formula>
    </cfRule>
  </conditionalFormatting>
  <conditionalFormatting sqref="Z430">
    <cfRule type="cellIs" dxfId="40" priority="27" operator="notBetween">
      <formula>-8</formula>
      <formula>80</formula>
    </cfRule>
  </conditionalFormatting>
  <conditionalFormatting sqref="AA405:AB408">
    <cfRule type="cellIs" dxfId="39" priority="24" operator="lessThan">
      <formula>0</formula>
    </cfRule>
  </conditionalFormatting>
  <conditionalFormatting sqref="AB430">
    <cfRule type="cellIs" dxfId="38" priority="25" operator="notBetween">
      <formula>-8</formula>
      <formula>80</formula>
    </cfRule>
  </conditionalFormatting>
  <conditionalFormatting sqref="AC405:AD408">
    <cfRule type="cellIs" dxfId="37" priority="22" operator="lessThan">
      <formula>0</formula>
    </cfRule>
  </conditionalFormatting>
  <conditionalFormatting sqref="AD430">
    <cfRule type="cellIs" dxfId="36" priority="23" operator="notBetween">
      <formula>-8</formula>
      <formula>80</formula>
    </cfRule>
  </conditionalFormatting>
  <conditionalFormatting sqref="AE405:AF408">
    <cfRule type="cellIs" dxfId="35" priority="20" operator="lessThan">
      <formula>0</formula>
    </cfRule>
  </conditionalFormatting>
  <conditionalFormatting sqref="AF430">
    <cfRule type="cellIs" dxfId="34" priority="21" operator="notBetween">
      <formula>-8</formula>
      <formula>80</formula>
    </cfRule>
  </conditionalFormatting>
  <conditionalFormatting sqref="AG405:AJ408">
    <cfRule type="cellIs" dxfId="33" priority="18" operator="lessThan">
      <formula>0</formula>
    </cfRule>
  </conditionalFormatting>
  <conditionalFormatting sqref="AH430">
    <cfRule type="cellIs" dxfId="32" priority="19" operator="notBetween">
      <formula>-8</formula>
      <formula>80</formula>
    </cfRule>
  </conditionalFormatting>
  <conditionalFormatting sqref="AJ430">
    <cfRule type="cellIs" dxfId="31" priority="17" operator="notBetween">
      <formula>-8</formula>
      <formula>80</formula>
    </cfRule>
  </conditionalFormatting>
  <conditionalFormatting sqref="AK405:AN408">
    <cfRule type="cellIs" dxfId="30" priority="14" operator="lessThan">
      <formula>0</formula>
    </cfRule>
  </conditionalFormatting>
  <conditionalFormatting sqref="AL430">
    <cfRule type="cellIs" dxfId="29" priority="16" operator="notBetween">
      <formula>-8</formula>
      <formula>80</formula>
    </cfRule>
  </conditionalFormatting>
  <conditionalFormatting sqref="AN430">
    <cfRule type="cellIs" dxfId="28" priority="15" operator="notBetween">
      <formula>-8</formula>
      <formula>80</formula>
    </cfRule>
  </conditionalFormatting>
  <conditionalFormatting sqref="C405:D408">
    <cfRule type="cellIs" dxfId="27" priority="11" operator="lessThan">
      <formula>0</formula>
    </cfRule>
  </conditionalFormatting>
  <conditionalFormatting sqref="D430">
    <cfRule type="cellIs" dxfId="26" priority="12" operator="lessThan">
      <formula>-9</formula>
    </cfRule>
    <cfRule type="cellIs" dxfId="25" priority="13" operator="notBetween">
      <formula>-8</formula>
      <formula>80</formula>
    </cfRule>
  </conditionalFormatting>
  <conditionalFormatting sqref="F430">
    <cfRule type="cellIs" dxfId="24" priority="10" operator="notBetween">
      <formula>-8</formula>
      <formula>80</formula>
    </cfRule>
  </conditionalFormatting>
  <conditionalFormatting sqref="F405:F408">
    <cfRule type="cellIs" dxfId="23" priority="9" operator="lessThan">
      <formula>0</formula>
    </cfRule>
  </conditionalFormatting>
  <conditionalFormatting sqref="H430">
    <cfRule type="cellIs" dxfId="22" priority="8" operator="notBetween">
      <formula>-8</formula>
      <formula>80</formula>
    </cfRule>
  </conditionalFormatting>
  <conditionalFormatting sqref="G405:H408">
    <cfRule type="cellIs" dxfId="21" priority="7" operator="lessThan">
      <formula>0</formula>
    </cfRule>
  </conditionalFormatting>
  <conditionalFormatting sqref="J430">
    <cfRule type="cellIs" dxfId="20" priority="6" operator="notBetween">
      <formula>-8</formula>
      <formula>80</formula>
    </cfRule>
  </conditionalFormatting>
  <conditionalFormatting sqref="I405:J408">
    <cfRule type="cellIs" dxfId="19" priority="5" operator="lessThan">
      <formula>0</formula>
    </cfRule>
  </conditionalFormatting>
  <conditionalFormatting sqref="K405:L408">
    <cfRule type="cellIs" dxfId="18" priority="3" operator="lessThan">
      <formula>0</formula>
    </cfRule>
  </conditionalFormatting>
  <conditionalFormatting sqref="L430">
    <cfRule type="cellIs" dxfId="17" priority="4" operator="notBetween">
      <formula>-8</formula>
      <formula>80</formula>
    </cfRule>
  </conditionalFormatting>
  <conditionalFormatting sqref="M405:N408">
    <cfRule type="cellIs" dxfId="16" priority="1" operator="lessThan">
      <formula>0</formula>
    </cfRule>
  </conditionalFormatting>
  <conditionalFormatting sqref="N430">
    <cfRule type="cellIs" dxfId="1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landscape" r:id="rId1"/>
  <headerFooter>
    <oddHeader>&amp;C&amp;"Calibri"&amp;10&amp;K000000 Confidential&amp;1#_x000D_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92D050"/>
  </sheetPr>
  <dimension ref="A1:AM450"/>
  <sheetViews>
    <sheetView showGridLines="0" workbookViewId="0">
      <pane xSplit="2" ySplit="10" topLeftCell="C279" activePane="bottomRight" state="frozen"/>
      <selection activeCell="M18" sqref="M18"/>
      <selection pane="topRight" activeCell="M18" sqref="M18"/>
      <selection pane="bottomLeft" activeCell="M18" sqref="M18"/>
      <selection pane="bottomRight" activeCell="B290" sqref="B290"/>
    </sheetView>
  </sheetViews>
  <sheetFormatPr baseColWidth="10" defaultColWidth="9.109375" defaultRowHeight="13.2" outlineLevelRow="1" x14ac:dyDescent="0.25"/>
  <cols>
    <col min="1" max="2" width="7.44140625" style="17" customWidth="1"/>
    <col min="3" max="20" width="8.6640625" style="17" customWidth="1"/>
    <col min="21" max="22" width="7.44140625" style="17" customWidth="1"/>
    <col min="23" max="38" width="9.109375" style="17"/>
    <col min="39" max="39" width="9.109375" style="8"/>
    <col min="40" max="16384" width="9.109375" style="17"/>
  </cols>
  <sheetData>
    <row r="1" spans="1:22" ht="15.75" customHeight="1" outlineLevel="1" x14ac:dyDescent="0.3">
      <c r="A1" s="368" t="s">
        <v>709</v>
      </c>
      <c r="B1" s="369"/>
      <c r="C1" s="369"/>
      <c r="D1" s="369"/>
      <c r="E1" s="370"/>
      <c r="F1" s="348" t="s">
        <v>269</v>
      </c>
      <c r="G1" s="349"/>
      <c r="H1" s="349"/>
      <c r="I1" s="349"/>
      <c r="J1" s="350"/>
    </row>
    <row r="2" spans="1:22" ht="15" customHeight="1" outlineLevel="1" thickBot="1" x14ac:dyDescent="0.3">
      <c r="A2" s="371"/>
      <c r="B2" s="372"/>
      <c r="C2" s="372"/>
      <c r="D2" s="372"/>
      <c r="E2" s="373"/>
      <c r="F2" s="354">
        <f>Shift1!O2</f>
        <v>46296.392650462964</v>
      </c>
      <c r="G2" s="355"/>
      <c r="H2" s="355"/>
      <c r="I2" s="355"/>
      <c r="J2" s="356"/>
    </row>
    <row r="3" spans="1:22" ht="13.5" customHeight="1" outlineLevel="1" x14ac:dyDescent="0.25">
      <c r="A3" s="100"/>
      <c r="B3" s="100"/>
      <c r="C3" s="100"/>
      <c r="D3" s="100"/>
      <c r="E3" s="100"/>
    </row>
    <row r="4" spans="1:22" outlineLevel="1" x14ac:dyDescent="0.25">
      <c r="A4" s="1"/>
      <c r="B4" s="1"/>
      <c r="C4" s="95" t="s">
        <v>85</v>
      </c>
      <c r="D4" s="313" t="s">
        <v>107</v>
      </c>
      <c r="E4" s="313"/>
      <c r="F4" s="313"/>
      <c r="G4" s="313"/>
      <c r="I4" s="4" t="s">
        <v>108</v>
      </c>
      <c r="J4" s="374" t="s">
        <v>109</v>
      </c>
      <c r="K4" s="374"/>
      <c r="L4" s="374"/>
      <c r="M4" s="374"/>
      <c r="N4" s="374"/>
      <c r="O4" s="374"/>
      <c r="P4" s="96" t="s">
        <v>90</v>
      </c>
      <c r="Q4" s="313" t="s">
        <v>110</v>
      </c>
      <c r="R4" s="313"/>
      <c r="S4" s="313"/>
    </row>
    <row r="5" spans="1:22" outlineLevel="1" x14ac:dyDescent="0.25">
      <c r="A5" s="1"/>
      <c r="B5" s="1"/>
      <c r="C5" s="5" t="s">
        <v>87</v>
      </c>
      <c r="D5" s="313" t="s">
        <v>111</v>
      </c>
      <c r="E5" s="313"/>
      <c r="F5" s="313"/>
      <c r="G5" s="313"/>
      <c r="I5" s="5" t="s">
        <v>86</v>
      </c>
      <c r="J5" s="365" t="s">
        <v>112</v>
      </c>
      <c r="K5" s="365"/>
      <c r="L5" s="365"/>
      <c r="M5" s="365"/>
      <c r="N5" s="365"/>
      <c r="O5" s="365"/>
      <c r="P5" s="96" t="s">
        <v>113</v>
      </c>
      <c r="Q5" s="313" t="s">
        <v>114</v>
      </c>
      <c r="R5" s="313"/>
      <c r="S5" s="313"/>
    </row>
    <row r="6" spans="1:22" outlineLevel="1" x14ac:dyDescent="0.25">
      <c r="A6" s="1"/>
      <c r="B6" s="1"/>
      <c r="C6" s="5" t="s">
        <v>89</v>
      </c>
      <c r="D6" s="292" t="s">
        <v>115</v>
      </c>
      <c r="E6" s="293"/>
      <c r="F6" s="293"/>
      <c r="G6" s="294"/>
      <c r="I6" s="95" t="s">
        <v>116</v>
      </c>
      <c r="J6" s="365" t="s">
        <v>117</v>
      </c>
      <c r="K6" s="365"/>
      <c r="L6" s="365"/>
      <c r="M6" s="365"/>
      <c r="N6" s="365"/>
      <c r="O6" s="365"/>
    </row>
    <row r="7" spans="1:22" outlineLevel="1" x14ac:dyDescent="0.25">
      <c r="A7" s="1"/>
      <c r="B7" s="1"/>
      <c r="C7" s="5" t="s">
        <v>88</v>
      </c>
      <c r="D7" s="313" t="s">
        <v>118</v>
      </c>
      <c r="E7" s="313"/>
      <c r="F7" s="313"/>
      <c r="G7" s="313"/>
      <c r="I7" s="95" t="s">
        <v>91</v>
      </c>
      <c r="J7" s="365" t="s">
        <v>119</v>
      </c>
      <c r="K7" s="365"/>
      <c r="L7" s="365"/>
      <c r="M7" s="365"/>
      <c r="N7" s="365"/>
      <c r="O7" s="365"/>
    </row>
    <row r="8" spans="1:22" outlineLevel="1" x14ac:dyDescent="0.25">
      <c r="B8" s="1"/>
      <c r="C8" s="1"/>
      <c r="D8" s="1"/>
    </row>
    <row r="9" spans="1:22" ht="15" customHeight="1" x14ac:dyDescent="0.25">
      <c r="A9" s="1"/>
      <c r="B9" s="118"/>
      <c r="C9" s="304" t="s">
        <v>60</v>
      </c>
      <c r="D9" s="364"/>
      <c r="E9" s="366" t="s">
        <v>59</v>
      </c>
      <c r="F9" s="367"/>
      <c r="G9" s="366" t="s">
        <v>696</v>
      </c>
      <c r="H9" s="367"/>
      <c r="I9" s="366" t="s">
        <v>714</v>
      </c>
      <c r="J9" s="367"/>
      <c r="K9" s="304" t="s">
        <v>715</v>
      </c>
      <c r="L9" s="364"/>
      <c r="M9" s="304" t="s">
        <v>61</v>
      </c>
      <c r="N9" s="364"/>
      <c r="O9" s="304"/>
      <c r="P9" s="364"/>
      <c r="Q9" s="304" t="s">
        <v>716</v>
      </c>
      <c r="R9" s="364"/>
      <c r="S9" s="304" t="s">
        <v>717</v>
      </c>
      <c r="T9" s="364"/>
    </row>
    <row r="10" spans="1:22" ht="14.4" x14ac:dyDescent="0.3">
      <c r="A10" s="1"/>
      <c r="B10" s="118"/>
      <c r="C10" s="299" t="s">
        <v>75</v>
      </c>
      <c r="D10" s="300"/>
      <c r="E10" s="375" t="s">
        <v>678</v>
      </c>
      <c r="F10" s="376"/>
      <c r="G10" s="299" t="s">
        <v>594</v>
      </c>
      <c r="H10" s="300"/>
      <c r="I10" s="377" t="s">
        <v>44</v>
      </c>
      <c r="J10" s="378"/>
      <c r="K10" s="361" t="s">
        <v>245</v>
      </c>
      <c r="L10" s="362"/>
      <c r="M10" s="359" t="s">
        <v>713</v>
      </c>
      <c r="N10" s="360"/>
      <c r="O10" s="359"/>
      <c r="P10" s="360"/>
      <c r="Q10" s="359" t="s">
        <v>35</v>
      </c>
      <c r="R10" s="360"/>
      <c r="S10" s="363" t="s">
        <v>76</v>
      </c>
      <c r="T10" s="360"/>
    </row>
    <row r="11" spans="1:22" ht="1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/>
      <c r="H11" s="147"/>
      <c r="I11" s="86" t="s">
        <v>278</v>
      </c>
      <c r="J11" s="147"/>
      <c r="K11" s="86" t="s">
        <v>277</v>
      </c>
      <c r="L11" s="147"/>
      <c r="M11" s="86"/>
      <c r="N11" s="147"/>
      <c r="O11" s="86"/>
      <c r="P11" s="147"/>
      <c r="Q11" s="86" t="s">
        <v>82</v>
      </c>
      <c r="R11" s="147" t="s">
        <v>88</v>
      </c>
      <c r="S11" s="86" t="s">
        <v>278</v>
      </c>
      <c r="T11" s="147"/>
      <c r="V11" s="9"/>
    </row>
    <row r="12" spans="1:22" ht="15" customHeight="1" x14ac:dyDescent="0.3">
      <c r="A12" s="1"/>
      <c r="B12" s="85">
        <v>2</v>
      </c>
      <c r="C12" s="258" t="s">
        <v>278</v>
      </c>
      <c r="D12" s="259"/>
      <c r="E12" s="85"/>
      <c r="F12" s="148"/>
      <c r="G12" s="85"/>
      <c r="H12" s="148"/>
      <c r="I12" s="85" t="s">
        <v>276</v>
      </c>
      <c r="J12" s="148" t="s">
        <v>519</v>
      </c>
      <c r="K12" s="258" t="s">
        <v>82</v>
      </c>
      <c r="L12" s="259" t="s">
        <v>277</v>
      </c>
      <c r="M12" s="85"/>
      <c r="N12" s="148"/>
      <c r="O12" s="258"/>
      <c r="P12" s="259"/>
      <c r="Q12" s="85" t="s">
        <v>278</v>
      </c>
      <c r="R12" s="148"/>
      <c r="S12" s="85" t="s">
        <v>278</v>
      </c>
      <c r="T12" s="148"/>
      <c r="V12" s="9"/>
    </row>
    <row r="13" spans="1:22" ht="1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/>
      <c r="H13" s="147"/>
      <c r="I13" s="232" t="s">
        <v>276</v>
      </c>
      <c r="J13" s="147"/>
      <c r="K13" s="232" t="s">
        <v>82</v>
      </c>
      <c r="L13" s="147" t="s">
        <v>277</v>
      </c>
      <c r="M13" s="232"/>
      <c r="N13" s="147"/>
      <c r="O13" s="232"/>
      <c r="P13" s="147"/>
      <c r="Q13" s="232" t="s">
        <v>278</v>
      </c>
      <c r="R13" s="147"/>
      <c r="S13" s="232" t="s">
        <v>278</v>
      </c>
      <c r="T13" s="147"/>
      <c r="V13" s="9"/>
    </row>
    <row r="14" spans="1:22" ht="1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/>
      <c r="H14" s="149"/>
      <c r="I14" s="19" t="s">
        <v>276</v>
      </c>
      <c r="J14" s="149"/>
      <c r="K14" s="19" t="s">
        <v>82</v>
      </c>
      <c r="L14" s="149" t="s">
        <v>277</v>
      </c>
      <c r="M14" s="19"/>
      <c r="N14" s="149"/>
      <c r="O14" s="19"/>
      <c r="P14" s="149"/>
      <c r="Q14" s="19" t="s">
        <v>278</v>
      </c>
      <c r="R14" s="149"/>
      <c r="S14" s="19" t="s">
        <v>278</v>
      </c>
      <c r="T14" s="149"/>
      <c r="V14" s="9"/>
    </row>
    <row r="15" spans="1:22" ht="15" customHeight="1" x14ac:dyDescent="0.3">
      <c r="A15" s="2" t="s">
        <v>82</v>
      </c>
      <c r="B15" s="233">
        <v>5</v>
      </c>
      <c r="C15" s="260" t="s">
        <v>276</v>
      </c>
      <c r="D15" s="259"/>
      <c r="E15" s="233"/>
      <c r="F15" s="148"/>
      <c r="G15" s="233"/>
      <c r="H15" s="148"/>
      <c r="I15" s="233" t="s">
        <v>277</v>
      </c>
      <c r="J15" s="148" t="s">
        <v>82</v>
      </c>
      <c r="K15" s="233" t="s">
        <v>278</v>
      </c>
      <c r="L15" s="148"/>
      <c r="M15" s="233"/>
      <c r="N15" s="148"/>
      <c r="O15" s="260"/>
      <c r="P15" s="259"/>
      <c r="Q15" s="233" t="s">
        <v>282</v>
      </c>
      <c r="R15" s="148" t="s">
        <v>85</v>
      </c>
      <c r="S15" s="233" t="s">
        <v>276</v>
      </c>
      <c r="T15" s="148"/>
      <c r="V15" s="9"/>
    </row>
    <row r="16" spans="1:22" ht="14.4" x14ac:dyDescent="0.3">
      <c r="A16" s="2" t="s">
        <v>95</v>
      </c>
      <c r="B16" s="85">
        <v>6</v>
      </c>
      <c r="C16" s="258" t="s">
        <v>276</v>
      </c>
      <c r="D16" s="259"/>
      <c r="E16" s="85"/>
      <c r="F16" s="148"/>
      <c r="G16" s="85"/>
      <c r="H16" s="148"/>
      <c r="I16" s="85" t="s">
        <v>277</v>
      </c>
      <c r="J16" s="148" t="s">
        <v>82</v>
      </c>
      <c r="K16" s="85" t="s">
        <v>278</v>
      </c>
      <c r="L16" s="148"/>
      <c r="M16" s="85"/>
      <c r="N16" s="148"/>
      <c r="O16" s="258"/>
      <c r="P16" s="259"/>
      <c r="Q16" s="85" t="s">
        <v>282</v>
      </c>
      <c r="R16" s="148" t="s">
        <v>87</v>
      </c>
      <c r="S16" s="85" t="s">
        <v>276</v>
      </c>
      <c r="T16" s="148"/>
      <c r="V16" s="9"/>
    </row>
    <row r="17" spans="1:22" ht="14.4" x14ac:dyDescent="0.3">
      <c r="A17" s="2" t="s">
        <v>96</v>
      </c>
      <c r="B17" s="85">
        <v>7</v>
      </c>
      <c r="C17" s="258" t="s">
        <v>277</v>
      </c>
      <c r="D17" s="259" t="s">
        <v>524</v>
      </c>
      <c r="E17" s="85"/>
      <c r="F17" s="148"/>
      <c r="G17" s="85"/>
      <c r="H17" s="148"/>
      <c r="I17" s="85" t="s">
        <v>82</v>
      </c>
      <c r="J17" s="148"/>
      <c r="K17" s="85" t="s">
        <v>276</v>
      </c>
      <c r="L17" s="148"/>
      <c r="M17" s="85"/>
      <c r="N17" s="148"/>
      <c r="O17" s="258"/>
      <c r="P17" s="259"/>
      <c r="Q17" s="85" t="s">
        <v>282</v>
      </c>
      <c r="R17" s="148" t="s">
        <v>88</v>
      </c>
      <c r="S17" s="85" t="s">
        <v>277</v>
      </c>
      <c r="T17" s="148"/>
      <c r="V17" s="9"/>
    </row>
    <row r="18" spans="1:22" ht="14.4" x14ac:dyDescent="0.3">
      <c r="A18" s="2" t="s">
        <v>97</v>
      </c>
      <c r="B18" s="85">
        <v>8</v>
      </c>
      <c r="C18" s="258" t="s">
        <v>277</v>
      </c>
      <c r="D18" s="259"/>
      <c r="E18" s="85"/>
      <c r="F18" s="148"/>
      <c r="G18" s="85"/>
      <c r="H18" s="148"/>
      <c r="I18" s="85" t="s">
        <v>82</v>
      </c>
      <c r="J18" s="148"/>
      <c r="K18" s="85" t="s">
        <v>276</v>
      </c>
      <c r="L18" s="148"/>
      <c r="M18" s="85"/>
      <c r="N18" s="148"/>
      <c r="O18" s="258"/>
      <c r="P18" s="259"/>
      <c r="Q18" s="85" t="s">
        <v>278</v>
      </c>
      <c r="R18" s="148"/>
      <c r="S18" s="85" t="s">
        <v>277</v>
      </c>
      <c r="T18" s="148"/>
      <c r="V18" s="9"/>
    </row>
    <row r="19" spans="1:22" ht="14.4" x14ac:dyDescent="0.3">
      <c r="A19" s="2" t="s">
        <v>86</v>
      </c>
      <c r="B19" s="85">
        <v>9</v>
      </c>
      <c r="C19" s="258" t="s">
        <v>82</v>
      </c>
      <c r="D19" s="259" t="s">
        <v>85</v>
      </c>
      <c r="E19" s="85"/>
      <c r="F19" s="148"/>
      <c r="G19" s="85"/>
      <c r="H19" s="148"/>
      <c r="I19" s="85" t="s">
        <v>278</v>
      </c>
      <c r="J19" s="148"/>
      <c r="K19" s="85" t="s">
        <v>277</v>
      </c>
      <c r="L19" s="148"/>
      <c r="M19" s="85"/>
      <c r="N19" s="148"/>
      <c r="O19" s="258"/>
      <c r="P19" s="259"/>
      <c r="Q19" s="85" t="s">
        <v>278</v>
      </c>
      <c r="R19" s="148"/>
      <c r="S19" s="85" t="s">
        <v>82</v>
      </c>
      <c r="T19" s="148"/>
      <c r="V19" s="9"/>
    </row>
    <row r="20" spans="1:22" ht="14.4" x14ac:dyDescent="0.3">
      <c r="A20" s="1"/>
      <c r="B20" s="232">
        <v>10</v>
      </c>
      <c r="C20" s="232" t="s">
        <v>82</v>
      </c>
      <c r="D20" s="147"/>
      <c r="E20" s="232"/>
      <c r="F20" s="147"/>
      <c r="G20" s="232"/>
      <c r="H20" s="147"/>
      <c r="I20" s="232" t="s">
        <v>278</v>
      </c>
      <c r="J20" s="147"/>
      <c r="K20" s="232" t="s">
        <v>277</v>
      </c>
      <c r="L20" s="147"/>
      <c r="M20" s="232"/>
      <c r="N20" s="147"/>
      <c r="O20" s="232"/>
      <c r="P20" s="147"/>
      <c r="Q20" s="232" t="s">
        <v>278</v>
      </c>
      <c r="R20" s="147"/>
      <c r="S20" s="232" t="s">
        <v>82</v>
      </c>
      <c r="T20" s="147"/>
      <c r="V20" s="9"/>
    </row>
    <row r="21" spans="1:22" x14ac:dyDescent="0.25">
      <c r="A21" s="1"/>
      <c r="B21" s="19">
        <v>11</v>
      </c>
      <c r="C21" s="19" t="s">
        <v>82</v>
      </c>
      <c r="D21" s="149"/>
      <c r="E21" s="19"/>
      <c r="F21" s="149"/>
      <c r="G21" s="19"/>
      <c r="H21" s="149"/>
      <c r="I21" s="19" t="s">
        <v>278</v>
      </c>
      <c r="J21" s="149"/>
      <c r="K21" s="19" t="s">
        <v>277</v>
      </c>
      <c r="L21" s="149"/>
      <c r="M21" s="19"/>
      <c r="N21" s="149"/>
      <c r="O21" s="19"/>
      <c r="P21" s="149"/>
      <c r="Q21" s="19" t="s">
        <v>278</v>
      </c>
      <c r="R21" s="149"/>
      <c r="S21" s="19" t="s">
        <v>82</v>
      </c>
      <c r="T21" s="149"/>
      <c r="V21" s="9"/>
    </row>
    <row r="22" spans="1:22" ht="14.4" x14ac:dyDescent="0.3">
      <c r="A22" s="1"/>
      <c r="B22" s="233">
        <v>12</v>
      </c>
      <c r="C22" s="260" t="s">
        <v>278</v>
      </c>
      <c r="D22" s="259"/>
      <c r="E22" s="233"/>
      <c r="F22" s="148"/>
      <c r="G22" s="233"/>
      <c r="H22" s="148"/>
      <c r="I22" s="233" t="s">
        <v>278</v>
      </c>
      <c r="J22" s="148"/>
      <c r="K22" s="233" t="s">
        <v>82</v>
      </c>
      <c r="L22" s="148" t="s">
        <v>277</v>
      </c>
      <c r="M22" s="233"/>
      <c r="N22" s="148"/>
      <c r="O22" s="233"/>
      <c r="P22" s="148"/>
      <c r="Q22" s="233" t="s">
        <v>276</v>
      </c>
      <c r="R22" s="148"/>
      <c r="S22" s="233" t="s">
        <v>278</v>
      </c>
      <c r="T22" s="148"/>
      <c r="V22" s="9"/>
    </row>
    <row r="23" spans="1:22" ht="14.4" x14ac:dyDescent="0.3">
      <c r="A23" s="1"/>
      <c r="B23" s="85">
        <v>13</v>
      </c>
      <c r="C23" s="258" t="s">
        <v>278</v>
      </c>
      <c r="D23" s="259"/>
      <c r="E23" s="85"/>
      <c r="F23" s="148"/>
      <c r="G23" s="85"/>
      <c r="H23" s="148"/>
      <c r="I23" s="85" t="s">
        <v>278</v>
      </c>
      <c r="J23" s="148"/>
      <c r="K23" s="85" t="s">
        <v>82</v>
      </c>
      <c r="L23" s="148" t="s">
        <v>277</v>
      </c>
      <c r="M23" s="85"/>
      <c r="N23" s="148"/>
      <c r="O23" s="85"/>
      <c r="P23" s="148"/>
      <c r="Q23" s="85" t="s">
        <v>276</v>
      </c>
      <c r="R23" s="148"/>
      <c r="S23" s="85" t="s">
        <v>278</v>
      </c>
      <c r="T23" s="148"/>
      <c r="V23" s="9"/>
    </row>
    <row r="24" spans="1:22" ht="14.4" x14ac:dyDescent="0.3">
      <c r="A24" s="2">
        <v>2</v>
      </c>
      <c r="B24" s="85">
        <v>14</v>
      </c>
      <c r="C24" s="258" t="s">
        <v>276</v>
      </c>
      <c r="D24" s="259" t="s">
        <v>89</v>
      </c>
      <c r="E24" s="85"/>
      <c r="F24" s="148"/>
      <c r="G24" s="85"/>
      <c r="H24" s="148"/>
      <c r="I24" s="85" t="s">
        <v>282</v>
      </c>
      <c r="J24" s="148" t="s">
        <v>484</v>
      </c>
      <c r="K24" s="85" t="s">
        <v>278</v>
      </c>
      <c r="L24" s="148"/>
      <c r="M24" s="85"/>
      <c r="N24" s="148"/>
      <c r="O24" s="85"/>
      <c r="P24" s="148"/>
      <c r="Q24" s="85" t="s">
        <v>277</v>
      </c>
      <c r="R24" s="148" t="s">
        <v>283</v>
      </c>
      <c r="S24" s="85" t="s">
        <v>84</v>
      </c>
      <c r="T24" s="148" t="s">
        <v>296</v>
      </c>
      <c r="V24" s="9"/>
    </row>
    <row r="25" spans="1:22" ht="14.4" x14ac:dyDescent="0.3">
      <c r="A25" s="2">
        <v>0</v>
      </c>
      <c r="B25" s="85">
        <v>15</v>
      </c>
      <c r="C25" s="258" t="s">
        <v>276</v>
      </c>
      <c r="D25" s="259"/>
      <c r="E25" s="85"/>
      <c r="F25" s="148"/>
      <c r="G25" s="85"/>
      <c r="H25" s="148"/>
      <c r="I25" s="85" t="s">
        <v>282</v>
      </c>
      <c r="J25" s="148" t="s">
        <v>90</v>
      </c>
      <c r="K25" s="85" t="s">
        <v>278</v>
      </c>
      <c r="L25" s="148"/>
      <c r="M25" s="85"/>
      <c r="N25" s="148"/>
      <c r="O25" s="85"/>
      <c r="P25" s="148"/>
      <c r="Q25" s="85" t="s">
        <v>484</v>
      </c>
      <c r="R25" s="148" t="s">
        <v>286</v>
      </c>
      <c r="S25" s="85" t="s">
        <v>276</v>
      </c>
      <c r="T25" s="148"/>
      <c r="V25" s="9"/>
    </row>
    <row r="26" spans="1:22" ht="14.4" x14ac:dyDescent="0.3">
      <c r="A26" s="2">
        <v>2</v>
      </c>
      <c r="B26" s="85">
        <v>16</v>
      </c>
      <c r="C26" s="258" t="s">
        <v>277</v>
      </c>
      <c r="D26" s="259"/>
      <c r="E26" s="85"/>
      <c r="F26" s="148"/>
      <c r="G26" s="85"/>
      <c r="H26" s="148"/>
      <c r="I26" s="85" t="s">
        <v>282</v>
      </c>
      <c r="J26" s="148" t="s">
        <v>90</v>
      </c>
      <c r="K26" s="85" t="s">
        <v>276</v>
      </c>
      <c r="L26" s="148"/>
      <c r="M26" s="85"/>
      <c r="N26" s="148"/>
      <c r="O26" s="85"/>
      <c r="P26" s="148"/>
      <c r="Q26" s="85" t="s">
        <v>82</v>
      </c>
      <c r="R26" s="148"/>
      <c r="S26" s="85" t="s">
        <v>277</v>
      </c>
      <c r="T26" s="148"/>
      <c r="V26" s="9"/>
    </row>
    <row r="27" spans="1:22" ht="14.4" x14ac:dyDescent="0.3">
      <c r="A27" s="2">
        <v>6</v>
      </c>
      <c r="B27" s="232">
        <v>17</v>
      </c>
      <c r="C27" s="232" t="s">
        <v>277</v>
      </c>
      <c r="D27" s="147" t="s">
        <v>22</v>
      </c>
      <c r="E27" s="232"/>
      <c r="F27" s="147"/>
      <c r="G27" s="232"/>
      <c r="H27" s="147"/>
      <c r="I27" s="232" t="s">
        <v>278</v>
      </c>
      <c r="J27" s="147"/>
      <c r="K27" s="232" t="s">
        <v>276</v>
      </c>
      <c r="L27" s="147"/>
      <c r="M27" s="232"/>
      <c r="N27" s="147"/>
      <c r="O27" s="232"/>
      <c r="P27" s="147"/>
      <c r="Q27" s="232" t="s">
        <v>82</v>
      </c>
      <c r="R27" s="147"/>
      <c r="S27" s="232" t="s">
        <v>277</v>
      </c>
      <c r="T27" s="147"/>
      <c r="V27" s="9"/>
    </row>
    <row r="28" spans="1:22" x14ac:dyDescent="0.25">
      <c r="A28" s="1"/>
      <c r="B28" s="19">
        <v>18</v>
      </c>
      <c r="C28" s="19" t="s">
        <v>277</v>
      </c>
      <c r="D28" s="149"/>
      <c r="E28" s="19"/>
      <c r="F28" s="149"/>
      <c r="G28" s="19"/>
      <c r="H28" s="149"/>
      <c r="I28" s="19" t="s">
        <v>278</v>
      </c>
      <c r="J28" s="149"/>
      <c r="K28" s="19" t="s">
        <v>276</v>
      </c>
      <c r="L28" s="149"/>
      <c r="M28" s="19"/>
      <c r="N28" s="149"/>
      <c r="O28" s="19"/>
      <c r="P28" s="149"/>
      <c r="Q28" s="19" t="s">
        <v>82</v>
      </c>
      <c r="R28" s="149"/>
      <c r="S28" s="19" t="s">
        <v>277</v>
      </c>
      <c r="T28" s="149"/>
      <c r="V28" s="9"/>
    </row>
    <row r="29" spans="1:22" ht="14.4" x14ac:dyDescent="0.3">
      <c r="A29" s="1"/>
      <c r="B29" s="233">
        <v>19</v>
      </c>
      <c r="C29" s="260" t="s">
        <v>82</v>
      </c>
      <c r="D29" s="259"/>
      <c r="E29" s="233"/>
      <c r="F29" s="148"/>
      <c r="G29" s="233"/>
      <c r="H29" s="148"/>
      <c r="I29" s="233" t="s">
        <v>276</v>
      </c>
      <c r="J29" s="148"/>
      <c r="K29" s="233" t="s">
        <v>277</v>
      </c>
      <c r="L29" s="148"/>
      <c r="M29" s="233"/>
      <c r="N29" s="148"/>
      <c r="O29" s="233"/>
      <c r="P29" s="148"/>
      <c r="Q29" s="233" t="s">
        <v>278</v>
      </c>
      <c r="R29" s="148"/>
      <c r="S29" s="233" t="s">
        <v>82</v>
      </c>
      <c r="T29" s="148" t="s">
        <v>492</v>
      </c>
      <c r="V29" s="9"/>
    </row>
    <row r="30" spans="1:22" ht="14.4" x14ac:dyDescent="0.3">
      <c r="A30" s="1"/>
      <c r="B30" s="85">
        <v>20</v>
      </c>
      <c r="C30" s="258" t="s">
        <v>82</v>
      </c>
      <c r="D30" s="259" t="s">
        <v>85</v>
      </c>
      <c r="E30" s="85"/>
      <c r="F30" s="148"/>
      <c r="G30" s="85"/>
      <c r="H30" s="148"/>
      <c r="I30" s="85" t="s">
        <v>91</v>
      </c>
      <c r="J30" s="148" t="s">
        <v>537</v>
      </c>
      <c r="K30" s="85" t="s">
        <v>277</v>
      </c>
      <c r="L30" s="148"/>
      <c r="M30" s="85"/>
      <c r="N30" s="148"/>
      <c r="O30" s="85"/>
      <c r="P30" s="148"/>
      <c r="Q30" s="85" t="s">
        <v>278</v>
      </c>
      <c r="R30" s="148"/>
      <c r="S30" s="85" t="s">
        <v>82</v>
      </c>
      <c r="T30" s="148" t="s">
        <v>492</v>
      </c>
      <c r="V30" s="9"/>
    </row>
    <row r="31" spans="1:22" ht="14.4" x14ac:dyDescent="0.3">
      <c r="A31" s="1"/>
      <c r="B31" s="85">
        <v>21</v>
      </c>
      <c r="C31" s="258" t="s">
        <v>278</v>
      </c>
      <c r="D31" s="259"/>
      <c r="E31" s="85"/>
      <c r="F31" s="148"/>
      <c r="G31" s="85"/>
      <c r="H31" s="148"/>
      <c r="I31" s="85" t="s">
        <v>512</v>
      </c>
      <c r="J31" s="148" t="s">
        <v>284</v>
      </c>
      <c r="K31" s="85" t="s">
        <v>82</v>
      </c>
      <c r="L31" s="148" t="s">
        <v>551</v>
      </c>
      <c r="M31" s="85"/>
      <c r="N31" s="148"/>
      <c r="O31" s="85"/>
      <c r="P31" s="148"/>
      <c r="Q31" s="85" t="s">
        <v>276</v>
      </c>
      <c r="R31" s="148"/>
      <c r="S31" s="85" t="s">
        <v>513</v>
      </c>
      <c r="T31" s="148" t="s">
        <v>492</v>
      </c>
      <c r="V31" s="9"/>
    </row>
    <row r="32" spans="1:22" ht="14.4" x14ac:dyDescent="0.3">
      <c r="A32" s="1"/>
      <c r="B32" s="85">
        <v>22</v>
      </c>
      <c r="C32" s="258" t="s">
        <v>278</v>
      </c>
      <c r="D32" s="259"/>
      <c r="E32" s="85"/>
      <c r="F32" s="148"/>
      <c r="G32" s="85"/>
      <c r="H32" s="148"/>
      <c r="I32" s="85" t="s">
        <v>277</v>
      </c>
      <c r="J32" s="148" t="s">
        <v>502</v>
      </c>
      <c r="K32" s="85" t="s">
        <v>82</v>
      </c>
      <c r="L32" s="148" t="s">
        <v>88</v>
      </c>
      <c r="M32" s="85"/>
      <c r="N32" s="148"/>
      <c r="O32" s="85"/>
      <c r="P32" s="148"/>
      <c r="Q32" s="85" t="s">
        <v>276</v>
      </c>
      <c r="R32" s="148"/>
      <c r="S32" s="85" t="s">
        <v>278</v>
      </c>
      <c r="T32" s="148" t="s">
        <v>492</v>
      </c>
      <c r="V32" s="9"/>
    </row>
    <row r="33" spans="1:22" ht="14.4" x14ac:dyDescent="0.3">
      <c r="A33" s="1"/>
      <c r="B33" s="85">
        <v>23</v>
      </c>
      <c r="C33" s="258" t="s">
        <v>276</v>
      </c>
      <c r="D33" s="259"/>
      <c r="E33" s="85"/>
      <c r="F33" s="148"/>
      <c r="G33" s="85"/>
      <c r="H33" s="148"/>
      <c r="I33" s="85" t="s">
        <v>82</v>
      </c>
      <c r="J33" s="148" t="s">
        <v>502</v>
      </c>
      <c r="K33" s="85" t="s">
        <v>278</v>
      </c>
      <c r="L33" s="148"/>
      <c r="M33" s="85"/>
      <c r="N33" s="148"/>
      <c r="O33" s="85"/>
      <c r="P33" s="148"/>
      <c r="Q33" s="85" t="s">
        <v>277</v>
      </c>
      <c r="R33" s="148" t="s">
        <v>286</v>
      </c>
      <c r="S33" s="85" t="s">
        <v>276</v>
      </c>
      <c r="T33" s="148" t="s">
        <v>492</v>
      </c>
      <c r="V33" s="9"/>
    </row>
    <row r="34" spans="1:22" x14ac:dyDescent="0.25">
      <c r="A34" s="1"/>
      <c r="B34" s="19">
        <v>24</v>
      </c>
      <c r="C34" s="19" t="s">
        <v>276</v>
      </c>
      <c r="D34" s="149"/>
      <c r="E34" s="19"/>
      <c r="F34" s="149"/>
      <c r="G34" s="19"/>
      <c r="H34" s="149"/>
      <c r="I34" s="19" t="s">
        <v>82</v>
      </c>
      <c r="J34" s="149"/>
      <c r="K34" s="19" t="s">
        <v>278</v>
      </c>
      <c r="L34" s="149"/>
      <c r="M34" s="19"/>
      <c r="N34" s="149"/>
      <c r="O34" s="19"/>
      <c r="P34" s="149"/>
      <c r="Q34" s="19" t="s">
        <v>277</v>
      </c>
      <c r="R34" s="149" t="s">
        <v>279</v>
      </c>
      <c r="S34" s="19" t="s">
        <v>276</v>
      </c>
      <c r="T34" s="149"/>
      <c r="V34" s="9"/>
    </row>
    <row r="35" spans="1:22" x14ac:dyDescent="0.25">
      <c r="A35" s="1"/>
      <c r="B35" s="19">
        <v>25</v>
      </c>
      <c r="C35" s="19" t="s">
        <v>276</v>
      </c>
      <c r="D35" s="149"/>
      <c r="E35" s="19"/>
      <c r="F35" s="149"/>
      <c r="G35" s="19"/>
      <c r="H35" s="149"/>
      <c r="I35" s="19" t="s">
        <v>82</v>
      </c>
      <c r="J35" s="149"/>
      <c r="K35" s="19" t="s">
        <v>278</v>
      </c>
      <c r="L35" s="149"/>
      <c r="M35" s="19"/>
      <c r="N35" s="149"/>
      <c r="O35" s="19"/>
      <c r="P35" s="149"/>
      <c r="Q35" s="19" t="s">
        <v>277</v>
      </c>
      <c r="R35" s="149"/>
      <c r="S35" s="19" t="s">
        <v>276</v>
      </c>
      <c r="T35" s="149"/>
      <c r="V35" s="9"/>
    </row>
    <row r="36" spans="1:22" ht="14.4" x14ac:dyDescent="0.3">
      <c r="A36" s="1"/>
      <c r="B36" s="233">
        <v>26</v>
      </c>
      <c r="C36" s="260" t="s">
        <v>277</v>
      </c>
      <c r="D36" s="259"/>
      <c r="E36" s="233"/>
      <c r="F36" s="148"/>
      <c r="G36" s="233"/>
      <c r="H36" s="148"/>
      <c r="I36" s="233" t="s">
        <v>278</v>
      </c>
      <c r="J36" s="148"/>
      <c r="K36" s="233" t="s">
        <v>278</v>
      </c>
      <c r="L36" s="148"/>
      <c r="M36" s="233"/>
      <c r="N36" s="148"/>
      <c r="O36" s="233"/>
      <c r="P36" s="148"/>
      <c r="Q36" s="233" t="s">
        <v>82</v>
      </c>
      <c r="R36" s="148"/>
      <c r="S36" s="233" t="s">
        <v>277</v>
      </c>
      <c r="T36" s="148"/>
      <c r="V36" s="9"/>
    </row>
    <row r="37" spans="1:22" ht="14.4" x14ac:dyDescent="0.3">
      <c r="A37" s="1"/>
      <c r="B37" s="85">
        <v>27</v>
      </c>
      <c r="C37" s="258" t="s">
        <v>277</v>
      </c>
      <c r="D37" s="259" t="s">
        <v>500</v>
      </c>
      <c r="E37" s="85"/>
      <c r="F37" s="148"/>
      <c r="G37" s="85"/>
      <c r="H37" s="148"/>
      <c r="I37" s="85" t="s">
        <v>278</v>
      </c>
      <c r="J37" s="148"/>
      <c r="K37" s="85" t="s">
        <v>278</v>
      </c>
      <c r="L37" s="148"/>
      <c r="M37" s="85"/>
      <c r="N37" s="148"/>
      <c r="O37" s="85"/>
      <c r="P37" s="148"/>
      <c r="Q37" s="85" t="s">
        <v>82</v>
      </c>
      <c r="R37" s="148"/>
      <c r="S37" s="85" t="s">
        <v>277</v>
      </c>
      <c r="T37" s="148"/>
      <c r="V37" s="9"/>
    </row>
    <row r="38" spans="1:22" ht="14.4" x14ac:dyDescent="0.3">
      <c r="A38" s="1"/>
      <c r="B38" s="85">
        <v>28</v>
      </c>
      <c r="C38" s="258" t="s">
        <v>82</v>
      </c>
      <c r="D38" s="259" t="s">
        <v>542</v>
      </c>
      <c r="E38" s="85"/>
      <c r="F38" s="148"/>
      <c r="G38" s="85"/>
      <c r="H38" s="148"/>
      <c r="I38" s="85" t="s">
        <v>276</v>
      </c>
      <c r="J38" s="148" t="s">
        <v>481</v>
      </c>
      <c r="K38" s="85" t="s">
        <v>282</v>
      </c>
      <c r="L38" s="148" t="s">
        <v>85</v>
      </c>
      <c r="M38" s="85"/>
      <c r="N38" s="148"/>
      <c r="O38" s="85"/>
      <c r="P38" s="148"/>
      <c r="Q38" s="85" t="s">
        <v>278</v>
      </c>
      <c r="R38" s="148"/>
      <c r="S38" s="85" t="s">
        <v>82</v>
      </c>
      <c r="T38" s="148"/>
      <c r="V38" s="9"/>
    </row>
    <row r="39" spans="1:22" ht="14.4" x14ac:dyDescent="0.3">
      <c r="A39" s="1"/>
      <c r="B39" s="85">
        <v>29</v>
      </c>
      <c r="C39" s="258" t="s">
        <v>82</v>
      </c>
      <c r="D39" s="259" t="s">
        <v>85</v>
      </c>
      <c r="E39" s="85"/>
      <c r="F39" s="148"/>
      <c r="G39" s="85"/>
      <c r="H39" s="148"/>
      <c r="I39" s="85" t="s">
        <v>276</v>
      </c>
      <c r="J39" s="148" t="s">
        <v>286</v>
      </c>
      <c r="K39" s="85" t="s">
        <v>282</v>
      </c>
      <c r="L39" s="148" t="s">
        <v>85</v>
      </c>
      <c r="M39" s="85"/>
      <c r="N39" s="148"/>
      <c r="O39" s="85"/>
      <c r="P39" s="148"/>
      <c r="Q39" s="85" t="s">
        <v>278</v>
      </c>
      <c r="R39" s="148"/>
      <c r="S39" s="85" t="s">
        <v>82</v>
      </c>
      <c r="T39" s="148"/>
      <c r="V39" s="9"/>
    </row>
    <row r="40" spans="1:22" ht="14.4" x14ac:dyDescent="0.3">
      <c r="A40" s="1"/>
      <c r="B40" s="85">
        <v>30</v>
      </c>
      <c r="C40" s="258" t="s">
        <v>278</v>
      </c>
      <c r="D40" s="259"/>
      <c r="E40" s="85"/>
      <c r="F40" s="148"/>
      <c r="G40" s="85"/>
      <c r="H40" s="148"/>
      <c r="I40" s="85" t="s">
        <v>277</v>
      </c>
      <c r="J40" s="148" t="s">
        <v>82</v>
      </c>
      <c r="K40" s="85" t="s">
        <v>282</v>
      </c>
      <c r="L40" s="148" t="s">
        <v>87</v>
      </c>
      <c r="M40" s="85"/>
      <c r="N40" s="148"/>
      <c r="O40" s="85"/>
      <c r="P40" s="148"/>
      <c r="Q40" s="85" t="s">
        <v>276</v>
      </c>
      <c r="R40" s="148"/>
      <c r="S40" s="85" t="s">
        <v>278</v>
      </c>
      <c r="T40" s="148"/>
      <c r="V40" s="9"/>
    </row>
    <row r="41" spans="1:22" ht="13.8" thickBot="1" x14ac:dyDescent="0.3">
      <c r="A41" s="1"/>
      <c r="B41" s="124">
        <v>31</v>
      </c>
      <c r="C41" s="124" t="s">
        <v>278</v>
      </c>
      <c r="D41" s="162"/>
      <c r="E41" s="124"/>
      <c r="F41" s="162"/>
      <c r="G41" s="124"/>
      <c r="H41" s="162"/>
      <c r="I41" s="124" t="s">
        <v>277</v>
      </c>
      <c r="J41" s="162" t="s">
        <v>82</v>
      </c>
      <c r="K41" s="124" t="s">
        <v>278</v>
      </c>
      <c r="L41" s="162"/>
      <c r="M41" s="124"/>
      <c r="N41" s="162"/>
      <c r="O41" s="124"/>
      <c r="P41" s="162"/>
      <c r="Q41" s="124" t="s">
        <v>276</v>
      </c>
      <c r="R41" s="162" t="s">
        <v>288</v>
      </c>
      <c r="S41" s="124" t="s">
        <v>278</v>
      </c>
      <c r="T41" s="162"/>
      <c r="V41" s="9"/>
    </row>
    <row r="42" spans="1:22" x14ac:dyDescent="0.25">
      <c r="A42" s="1"/>
      <c r="B42" s="19">
        <v>1</v>
      </c>
      <c r="C42" s="19" t="s">
        <v>278</v>
      </c>
      <c r="D42" s="149" t="s">
        <v>276</v>
      </c>
      <c r="E42" s="19"/>
      <c r="F42" s="149"/>
      <c r="G42" s="19"/>
      <c r="H42" s="149"/>
      <c r="I42" s="19" t="s">
        <v>82</v>
      </c>
      <c r="J42" s="149" t="s">
        <v>558</v>
      </c>
      <c r="K42" s="19" t="s">
        <v>278</v>
      </c>
      <c r="L42" s="149"/>
      <c r="M42" s="19"/>
      <c r="N42" s="149"/>
      <c r="O42" s="19"/>
      <c r="P42" s="149"/>
      <c r="Q42" s="19" t="s">
        <v>276</v>
      </c>
      <c r="R42" s="149"/>
      <c r="S42" s="19" t="s">
        <v>278</v>
      </c>
      <c r="T42" s="149"/>
      <c r="V42" s="9"/>
    </row>
    <row r="43" spans="1:22" ht="14.4" x14ac:dyDescent="0.3">
      <c r="A43" s="1"/>
      <c r="B43" s="234">
        <v>2</v>
      </c>
      <c r="C43" s="275" t="s">
        <v>278</v>
      </c>
      <c r="D43" s="276"/>
      <c r="E43" s="234"/>
      <c r="F43" s="151"/>
      <c r="G43" s="234"/>
      <c r="H43" s="151"/>
      <c r="I43" s="234" t="s">
        <v>277</v>
      </c>
      <c r="J43" s="151" t="s">
        <v>286</v>
      </c>
      <c r="K43" s="234" t="s">
        <v>276</v>
      </c>
      <c r="L43" s="151"/>
      <c r="M43" s="234"/>
      <c r="N43" s="151"/>
      <c r="O43" s="234"/>
      <c r="P43" s="151"/>
      <c r="Q43" s="234" t="s">
        <v>277</v>
      </c>
      <c r="R43" s="151"/>
      <c r="S43" s="234" t="s">
        <v>278</v>
      </c>
      <c r="T43" s="151"/>
      <c r="V43" s="9"/>
    </row>
    <row r="44" spans="1:22" ht="14.4" x14ac:dyDescent="0.3">
      <c r="A44" s="2" t="s">
        <v>84</v>
      </c>
      <c r="B44" s="84">
        <v>3</v>
      </c>
      <c r="C44" s="277" t="s">
        <v>278</v>
      </c>
      <c r="D44" s="276"/>
      <c r="E44" s="84"/>
      <c r="F44" s="151"/>
      <c r="G44" s="84"/>
      <c r="H44" s="151"/>
      <c r="I44" s="84" t="s">
        <v>82</v>
      </c>
      <c r="J44" s="151" t="s">
        <v>91</v>
      </c>
      <c r="K44" s="84" t="s">
        <v>276</v>
      </c>
      <c r="L44" s="151"/>
      <c r="M44" s="84"/>
      <c r="N44" s="151"/>
      <c r="O44" s="84"/>
      <c r="P44" s="151"/>
      <c r="Q44" s="84" t="s">
        <v>277</v>
      </c>
      <c r="R44" s="151"/>
      <c r="S44" s="84" t="s">
        <v>278</v>
      </c>
      <c r="T44" s="151"/>
      <c r="V44" s="9"/>
    </row>
    <row r="45" spans="1:22" ht="14.4" x14ac:dyDescent="0.3">
      <c r="A45" s="2" t="s">
        <v>97</v>
      </c>
      <c r="B45" s="84">
        <v>4</v>
      </c>
      <c r="C45" s="277" t="s">
        <v>282</v>
      </c>
      <c r="D45" s="276" t="s">
        <v>476</v>
      </c>
      <c r="E45" s="84"/>
      <c r="F45" s="151"/>
      <c r="G45" s="84"/>
      <c r="H45" s="151"/>
      <c r="I45" s="84" t="s">
        <v>278</v>
      </c>
      <c r="J45" s="151"/>
      <c r="K45" s="84" t="s">
        <v>277</v>
      </c>
      <c r="L45" s="151"/>
      <c r="M45" s="84"/>
      <c r="N45" s="151"/>
      <c r="O45" s="84"/>
      <c r="P45" s="151"/>
      <c r="Q45" s="84" t="s">
        <v>82</v>
      </c>
      <c r="R45" s="151"/>
      <c r="S45" s="84" t="s">
        <v>282</v>
      </c>
      <c r="T45" s="151" t="s">
        <v>281</v>
      </c>
      <c r="V45" s="9"/>
    </row>
    <row r="46" spans="1:22" ht="14.4" x14ac:dyDescent="0.3">
      <c r="A46" s="2" t="s">
        <v>95</v>
      </c>
      <c r="B46" s="84">
        <v>5</v>
      </c>
      <c r="C46" s="277" t="s">
        <v>282</v>
      </c>
      <c r="D46" s="276" t="s">
        <v>476</v>
      </c>
      <c r="E46" s="84"/>
      <c r="F46" s="151"/>
      <c r="G46" s="84"/>
      <c r="H46" s="151"/>
      <c r="I46" s="84" t="s">
        <v>278</v>
      </c>
      <c r="J46" s="151"/>
      <c r="K46" s="84" t="s">
        <v>277</v>
      </c>
      <c r="L46" s="151"/>
      <c r="M46" s="84"/>
      <c r="N46" s="151"/>
      <c r="O46" s="84"/>
      <c r="P46" s="151"/>
      <c r="Q46" s="84" t="s">
        <v>82</v>
      </c>
      <c r="R46" s="151"/>
      <c r="S46" s="84" t="s">
        <v>282</v>
      </c>
      <c r="T46" s="151" t="s">
        <v>281</v>
      </c>
      <c r="V46" s="9"/>
    </row>
    <row r="47" spans="1:22" ht="14.4" x14ac:dyDescent="0.3">
      <c r="A47" s="2" t="s">
        <v>86</v>
      </c>
      <c r="B47" s="84">
        <v>6</v>
      </c>
      <c r="C47" s="277" t="s">
        <v>282</v>
      </c>
      <c r="D47" s="276" t="s">
        <v>89</v>
      </c>
      <c r="E47" s="84"/>
      <c r="F47" s="151"/>
      <c r="G47" s="84"/>
      <c r="H47" s="151"/>
      <c r="I47" s="84" t="s">
        <v>276</v>
      </c>
      <c r="J47" s="151"/>
      <c r="K47" s="84" t="s">
        <v>82</v>
      </c>
      <c r="L47" s="151" t="s">
        <v>277</v>
      </c>
      <c r="M47" s="84"/>
      <c r="N47" s="151"/>
      <c r="O47" s="84"/>
      <c r="P47" s="151"/>
      <c r="Q47" s="84" t="s">
        <v>278</v>
      </c>
      <c r="R47" s="151"/>
      <c r="S47" s="84" t="s">
        <v>282</v>
      </c>
      <c r="T47" s="151" t="s">
        <v>85</v>
      </c>
      <c r="V47" s="9"/>
    </row>
    <row r="48" spans="1:22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/>
      <c r="H48" s="149"/>
      <c r="I48" s="19" t="s">
        <v>276</v>
      </c>
      <c r="J48" s="149" t="s">
        <v>287</v>
      </c>
      <c r="K48" s="19" t="s">
        <v>82</v>
      </c>
      <c r="L48" s="149" t="s">
        <v>277</v>
      </c>
      <c r="M48" s="19"/>
      <c r="N48" s="149"/>
      <c r="O48" s="19"/>
      <c r="P48" s="149"/>
      <c r="Q48" s="19" t="s">
        <v>278</v>
      </c>
      <c r="R48" s="149"/>
      <c r="S48" s="19" t="s">
        <v>278</v>
      </c>
      <c r="T48" s="149"/>
      <c r="V48" s="9"/>
    </row>
    <row r="49" spans="1:22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/>
      <c r="H49" s="149"/>
      <c r="I49" s="19" t="s">
        <v>276</v>
      </c>
      <c r="J49" s="149"/>
      <c r="K49" s="19" t="s">
        <v>82</v>
      </c>
      <c r="L49" s="149" t="s">
        <v>277</v>
      </c>
      <c r="M49" s="19"/>
      <c r="N49" s="149"/>
      <c r="O49" s="19"/>
      <c r="P49" s="149"/>
      <c r="Q49" s="19" t="s">
        <v>278</v>
      </c>
      <c r="R49" s="149"/>
      <c r="S49" s="19" t="s">
        <v>278</v>
      </c>
      <c r="T49" s="149"/>
      <c r="V49" s="9"/>
    </row>
    <row r="50" spans="1:22" ht="14.4" x14ac:dyDescent="0.3">
      <c r="A50" s="2" t="s">
        <v>86</v>
      </c>
      <c r="B50" s="234">
        <v>9</v>
      </c>
      <c r="C50" s="275" t="s">
        <v>276</v>
      </c>
      <c r="D50" s="276"/>
      <c r="E50" s="234"/>
      <c r="F50" s="151"/>
      <c r="G50" s="234"/>
      <c r="H50" s="151"/>
      <c r="I50" s="234" t="s">
        <v>82</v>
      </c>
      <c r="J50" s="151" t="s">
        <v>492</v>
      </c>
      <c r="K50" s="234" t="s">
        <v>278</v>
      </c>
      <c r="L50" s="151"/>
      <c r="M50" s="234"/>
      <c r="N50" s="151"/>
      <c r="O50" s="234"/>
      <c r="P50" s="151"/>
      <c r="Q50" s="234" t="s">
        <v>278</v>
      </c>
      <c r="R50" s="151"/>
      <c r="S50" s="234" t="s">
        <v>276</v>
      </c>
      <c r="T50" s="151" t="s">
        <v>85</v>
      </c>
      <c r="V50" s="9"/>
    </row>
    <row r="51" spans="1:22" ht="14.4" x14ac:dyDescent="0.3">
      <c r="A51" s="1"/>
      <c r="B51" s="84">
        <v>10</v>
      </c>
      <c r="C51" s="277" t="s">
        <v>276</v>
      </c>
      <c r="D51" s="276"/>
      <c r="E51" s="84"/>
      <c r="F51" s="151"/>
      <c r="G51" s="84"/>
      <c r="H51" s="151"/>
      <c r="I51" s="84" t="s">
        <v>277</v>
      </c>
      <c r="J51" s="151" t="s">
        <v>82</v>
      </c>
      <c r="K51" s="84" t="s">
        <v>278</v>
      </c>
      <c r="L51" s="151" t="s">
        <v>276</v>
      </c>
      <c r="M51" s="84"/>
      <c r="N51" s="151"/>
      <c r="O51" s="84"/>
      <c r="P51" s="151"/>
      <c r="Q51" s="84" t="s">
        <v>278</v>
      </c>
      <c r="R51" s="151"/>
      <c r="S51" s="84" t="s">
        <v>276</v>
      </c>
      <c r="T51" s="151" t="s">
        <v>492</v>
      </c>
      <c r="V51" s="9"/>
    </row>
    <row r="52" spans="1:22" ht="14.4" x14ac:dyDescent="0.3">
      <c r="A52" s="1"/>
      <c r="B52" s="84">
        <v>11</v>
      </c>
      <c r="C52" s="277" t="s">
        <v>277</v>
      </c>
      <c r="D52" s="276"/>
      <c r="E52" s="84"/>
      <c r="F52" s="151"/>
      <c r="G52" s="84"/>
      <c r="H52" s="151"/>
      <c r="I52" s="84" t="s">
        <v>82</v>
      </c>
      <c r="J52" s="151"/>
      <c r="K52" s="84" t="s">
        <v>276</v>
      </c>
      <c r="L52" s="151" t="s">
        <v>531</v>
      </c>
      <c r="M52" s="84"/>
      <c r="N52" s="151"/>
      <c r="O52" s="84"/>
      <c r="P52" s="151"/>
      <c r="Q52" s="84" t="s">
        <v>282</v>
      </c>
      <c r="R52" s="151" t="s">
        <v>88</v>
      </c>
      <c r="S52" s="84" t="s">
        <v>277</v>
      </c>
      <c r="T52" s="151"/>
      <c r="V52" s="9"/>
    </row>
    <row r="53" spans="1:22" ht="14.4" x14ac:dyDescent="0.3">
      <c r="A53" s="1"/>
      <c r="B53" s="84">
        <v>12</v>
      </c>
      <c r="C53" s="277" t="s">
        <v>277</v>
      </c>
      <c r="D53" s="276"/>
      <c r="E53" s="84"/>
      <c r="F53" s="151"/>
      <c r="G53" s="84"/>
      <c r="H53" s="151"/>
      <c r="I53" s="84" t="s">
        <v>82</v>
      </c>
      <c r="J53" s="151"/>
      <c r="K53" s="84" t="s">
        <v>276</v>
      </c>
      <c r="L53" s="151" t="s">
        <v>537</v>
      </c>
      <c r="M53" s="84"/>
      <c r="N53" s="151"/>
      <c r="O53" s="84"/>
      <c r="P53" s="151"/>
      <c r="Q53" s="84" t="s">
        <v>282</v>
      </c>
      <c r="R53" s="151" t="s">
        <v>85</v>
      </c>
      <c r="S53" s="84" t="s">
        <v>277</v>
      </c>
      <c r="T53" s="151"/>
      <c r="V53" s="9"/>
    </row>
    <row r="54" spans="1:22" ht="14.4" x14ac:dyDescent="0.3">
      <c r="A54" s="1"/>
      <c r="B54" s="84">
        <v>13</v>
      </c>
      <c r="C54" s="277" t="s">
        <v>82</v>
      </c>
      <c r="D54" s="276" t="s">
        <v>89</v>
      </c>
      <c r="E54" s="84"/>
      <c r="F54" s="151"/>
      <c r="G54" s="84"/>
      <c r="H54" s="151"/>
      <c r="I54" s="84" t="s">
        <v>278</v>
      </c>
      <c r="J54" s="151"/>
      <c r="K54" s="84" t="s">
        <v>277</v>
      </c>
      <c r="L54" s="151"/>
      <c r="M54" s="84"/>
      <c r="N54" s="151"/>
      <c r="O54" s="84"/>
      <c r="P54" s="151"/>
      <c r="Q54" s="84" t="s">
        <v>282</v>
      </c>
      <c r="R54" s="151" t="s">
        <v>85</v>
      </c>
      <c r="S54" s="84" t="s">
        <v>82</v>
      </c>
      <c r="T54" s="151"/>
      <c r="V54" s="9"/>
    </row>
    <row r="55" spans="1:22" ht="14.4" x14ac:dyDescent="0.3">
      <c r="A55" s="2">
        <v>2</v>
      </c>
      <c r="B55" s="232">
        <v>14</v>
      </c>
      <c r="C55" s="232" t="s">
        <v>82</v>
      </c>
      <c r="D55" s="147"/>
      <c r="E55" s="232"/>
      <c r="F55" s="147"/>
      <c r="G55" s="232"/>
      <c r="H55" s="147"/>
      <c r="I55" s="232" t="s">
        <v>278</v>
      </c>
      <c r="J55" s="147"/>
      <c r="K55" s="232" t="s">
        <v>277</v>
      </c>
      <c r="L55" s="147"/>
      <c r="M55" s="232"/>
      <c r="N55" s="147"/>
      <c r="O55" s="232"/>
      <c r="P55" s="147"/>
      <c r="Q55" s="232" t="s">
        <v>278</v>
      </c>
      <c r="R55" s="147"/>
      <c r="S55" s="232" t="s">
        <v>82</v>
      </c>
      <c r="T55" s="147"/>
      <c r="V55" s="9"/>
    </row>
    <row r="56" spans="1:22" x14ac:dyDescent="0.25">
      <c r="A56" s="2">
        <v>0</v>
      </c>
      <c r="B56" s="19">
        <v>15</v>
      </c>
      <c r="C56" s="19" t="s">
        <v>82</v>
      </c>
      <c r="D56" s="149" t="s">
        <v>539</v>
      </c>
      <c r="E56" s="19"/>
      <c r="F56" s="149"/>
      <c r="G56" s="19"/>
      <c r="H56" s="149"/>
      <c r="I56" s="19" t="s">
        <v>278</v>
      </c>
      <c r="J56" s="149"/>
      <c r="K56" s="19" t="s">
        <v>277</v>
      </c>
      <c r="L56" s="149"/>
      <c r="M56" s="19"/>
      <c r="N56" s="149"/>
      <c r="O56" s="19"/>
      <c r="P56" s="149"/>
      <c r="Q56" s="19" t="s">
        <v>278</v>
      </c>
      <c r="R56" s="149"/>
      <c r="S56" s="19" t="s">
        <v>82</v>
      </c>
      <c r="T56" s="149"/>
      <c r="V56" s="9"/>
    </row>
    <row r="57" spans="1:22" ht="14.4" x14ac:dyDescent="0.3">
      <c r="A57" s="2">
        <v>2</v>
      </c>
      <c r="B57" s="234">
        <v>16</v>
      </c>
      <c r="C57" s="275" t="s">
        <v>278</v>
      </c>
      <c r="D57" s="276"/>
      <c r="E57" s="234"/>
      <c r="F57" s="151"/>
      <c r="G57" s="234"/>
      <c r="H57" s="151"/>
      <c r="I57" s="234" t="s">
        <v>282</v>
      </c>
      <c r="J57" s="151" t="s">
        <v>90</v>
      </c>
      <c r="K57" s="234" t="s">
        <v>558</v>
      </c>
      <c r="L57" s="151" t="s">
        <v>284</v>
      </c>
      <c r="M57" s="234"/>
      <c r="N57" s="151"/>
      <c r="O57" s="234"/>
      <c r="P57" s="151"/>
      <c r="Q57" s="234" t="s">
        <v>276</v>
      </c>
      <c r="R57" s="151"/>
      <c r="S57" s="234" t="s">
        <v>278</v>
      </c>
      <c r="T57" s="151"/>
      <c r="V57" s="9"/>
    </row>
    <row r="58" spans="1:22" ht="14.4" x14ac:dyDescent="0.3">
      <c r="A58" s="2">
        <v>6</v>
      </c>
      <c r="B58" s="84">
        <v>17</v>
      </c>
      <c r="C58" s="277" t="s">
        <v>278</v>
      </c>
      <c r="D58" s="276"/>
      <c r="E58" s="84"/>
      <c r="F58" s="151"/>
      <c r="G58" s="84"/>
      <c r="H58" s="151"/>
      <c r="I58" s="84" t="s">
        <v>282</v>
      </c>
      <c r="J58" s="151" t="s">
        <v>90</v>
      </c>
      <c r="K58" s="84" t="s">
        <v>82</v>
      </c>
      <c r="L58" s="151" t="s">
        <v>89</v>
      </c>
      <c r="M58" s="84"/>
      <c r="N58" s="151"/>
      <c r="O58" s="84"/>
      <c r="P58" s="151"/>
      <c r="Q58" s="84" t="s">
        <v>276</v>
      </c>
      <c r="R58" s="151"/>
      <c r="S58" s="84" t="s">
        <v>278</v>
      </c>
      <c r="T58" s="151"/>
      <c r="V58" s="9"/>
    </row>
    <row r="59" spans="1:22" ht="14.4" x14ac:dyDescent="0.3">
      <c r="A59" s="1"/>
      <c r="B59" s="84">
        <v>18</v>
      </c>
      <c r="C59" s="277" t="s">
        <v>276</v>
      </c>
      <c r="D59" s="276" t="s">
        <v>89</v>
      </c>
      <c r="E59" s="84"/>
      <c r="F59" s="151"/>
      <c r="G59" s="84"/>
      <c r="H59" s="151"/>
      <c r="I59" s="84" t="s">
        <v>505</v>
      </c>
      <c r="J59" s="151" t="s">
        <v>91</v>
      </c>
      <c r="K59" s="84" t="s">
        <v>278</v>
      </c>
      <c r="L59" s="151"/>
      <c r="M59" s="84"/>
      <c r="N59" s="151"/>
      <c r="O59" s="84"/>
      <c r="P59" s="151"/>
      <c r="Q59" s="84" t="s">
        <v>277</v>
      </c>
      <c r="R59" s="151" t="s">
        <v>502</v>
      </c>
      <c r="S59" s="84" t="s">
        <v>276</v>
      </c>
      <c r="T59" s="151" t="s">
        <v>495</v>
      </c>
      <c r="V59" s="9"/>
    </row>
    <row r="60" spans="1:22" ht="14.4" x14ac:dyDescent="0.3">
      <c r="A60" s="1"/>
      <c r="B60" s="84">
        <v>19</v>
      </c>
      <c r="C60" s="277" t="s">
        <v>276</v>
      </c>
      <c r="D60" s="276" t="s">
        <v>288</v>
      </c>
      <c r="E60" s="84"/>
      <c r="F60" s="151"/>
      <c r="G60" s="84"/>
      <c r="H60" s="151"/>
      <c r="I60" s="84" t="s">
        <v>278</v>
      </c>
      <c r="J60" s="151" t="s">
        <v>295</v>
      </c>
      <c r="K60" s="84" t="s">
        <v>278</v>
      </c>
      <c r="L60" s="151"/>
      <c r="M60" s="84"/>
      <c r="N60" s="151"/>
      <c r="O60" s="84"/>
      <c r="P60" s="151"/>
      <c r="Q60" s="84" t="s">
        <v>277</v>
      </c>
      <c r="R60" s="151" t="s">
        <v>502</v>
      </c>
      <c r="S60" s="84" t="s">
        <v>276</v>
      </c>
      <c r="T60" s="151" t="s">
        <v>514</v>
      </c>
      <c r="V60" s="9"/>
    </row>
    <row r="61" spans="1:22" ht="14.4" x14ac:dyDescent="0.3">
      <c r="A61" s="1"/>
      <c r="B61" s="84">
        <v>20</v>
      </c>
      <c r="C61" s="277" t="s">
        <v>277</v>
      </c>
      <c r="D61" s="276"/>
      <c r="E61" s="84"/>
      <c r="F61" s="151"/>
      <c r="G61" s="84"/>
      <c r="H61" s="151"/>
      <c r="I61" s="84" t="s">
        <v>278</v>
      </c>
      <c r="J61" s="151" t="s">
        <v>286</v>
      </c>
      <c r="K61" s="84" t="s">
        <v>276</v>
      </c>
      <c r="L61" s="151"/>
      <c r="M61" s="84"/>
      <c r="N61" s="151"/>
      <c r="O61" s="84"/>
      <c r="P61" s="151"/>
      <c r="Q61" s="84" t="s">
        <v>82</v>
      </c>
      <c r="R61" s="151"/>
      <c r="S61" s="84" t="s">
        <v>277</v>
      </c>
      <c r="T61" s="151"/>
      <c r="V61" s="9"/>
    </row>
    <row r="62" spans="1:22" ht="14.4" x14ac:dyDescent="0.3">
      <c r="A62" s="1"/>
      <c r="B62" s="232">
        <v>21</v>
      </c>
      <c r="C62" s="232" t="s">
        <v>277</v>
      </c>
      <c r="D62" s="147"/>
      <c r="E62" s="232"/>
      <c r="F62" s="147"/>
      <c r="G62" s="232"/>
      <c r="H62" s="147"/>
      <c r="I62" s="232" t="s">
        <v>278</v>
      </c>
      <c r="J62" s="147"/>
      <c r="K62" s="232" t="s">
        <v>276</v>
      </c>
      <c r="L62" s="147"/>
      <c r="M62" s="232"/>
      <c r="N62" s="147"/>
      <c r="O62" s="232"/>
      <c r="P62" s="147"/>
      <c r="Q62" s="232" t="s">
        <v>82</v>
      </c>
      <c r="R62" s="147"/>
      <c r="S62" s="232" t="s">
        <v>277</v>
      </c>
      <c r="T62" s="147"/>
      <c r="V62" s="9"/>
    </row>
    <row r="63" spans="1:22" x14ac:dyDescent="0.25">
      <c r="A63" s="1"/>
      <c r="B63" s="19">
        <v>22</v>
      </c>
      <c r="C63" s="19" t="s">
        <v>277</v>
      </c>
      <c r="D63" s="149"/>
      <c r="E63" s="19"/>
      <c r="F63" s="149"/>
      <c r="G63" s="19"/>
      <c r="H63" s="149"/>
      <c r="I63" s="19" t="s">
        <v>278</v>
      </c>
      <c r="J63" s="149"/>
      <c r="K63" s="19" t="s">
        <v>276</v>
      </c>
      <c r="L63" s="149" t="s">
        <v>18</v>
      </c>
      <c r="M63" s="19"/>
      <c r="N63" s="149"/>
      <c r="O63" s="19"/>
      <c r="P63" s="149"/>
      <c r="Q63" s="19" t="s">
        <v>82</v>
      </c>
      <c r="R63" s="149"/>
      <c r="S63" s="19" t="s">
        <v>277</v>
      </c>
      <c r="T63" s="149"/>
      <c r="V63" s="9"/>
    </row>
    <row r="64" spans="1:22" ht="14.4" x14ac:dyDescent="0.3">
      <c r="A64" s="1"/>
      <c r="B64" s="235">
        <v>23</v>
      </c>
      <c r="C64" s="260" t="s">
        <v>82</v>
      </c>
      <c r="D64" s="259" t="s">
        <v>277</v>
      </c>
      <c r="E64" s="235"/>
      <c r="F64" s="242"/>
      <c r="G64" s="235"/>
      <c r="H64" s="242"/>
      <c r="I64" s="235" t="s">
        <v>276</v>
      </c>
      <c r="J64" s="242"/>
      <c r="K64" s="235" t="s">
        <v>277</v>
      </c>
      <c r="L64" s="242" t="s">
        <v>276</v>
      </c>
      <c r="M64" s="235"/>
      <c r="N64" s="242"/>
      <c r="O64" s="235"/>
      <c r="P64" s="242"/>
      <c r="Q64" s="235" t="s">
        <v>278</v>
      </c>
      <c r="R64" s="242"/>
      <c r="S64" s="235" t="s">
        <v>82</v>
      </c>
      <c r="T64" s="242"/>
      <c r="V64" s="9"/>
    </row>
    <row r="65" spans="1:22" x14ac:dyDescent="0.25">
      <c r="A65" s="1"/>
      <c r="B65" s="116">
        <v>24</v>
      </c>
      <c r="C65" s="278" t="s">
        <v>82</v>
      </c>
      <c r="D65" s="279" t="s">
        <v>89</v>
      </c>
      <c r="E65" s="116"/>
      <c r="F65" s="152"/>
      <c r="G65" s="116"/>
      <c r="H65" s="152"/>
      <c r="I65" s="116" t="s">
        <v>276</v>
      </c>
      <c r="J65" s="152"/>
      <c r="K65" s="116" t="s">
        <v>277</v>
      </c>
      <c r="L65" s="152" t="s">
        <v>279</v>
      </c>
      <c r="M65" s="116"/>
      <c r="N65" s="152"/>
      <c r="O65" s="116"/>
      <c r="P65" s="152"/>
      <c r="Q65" s="116" t="s">
        <v>278</v>
      </c>
      <c r="R65" s="152"/>
      <c r="S65" s="116" t="s">
        <v>82</v>
      </c>
      <c r="T65" s="152"/>
      <c r="V65" s="9"/>
    </row>
    <row r="66" spans="1:22" ht="14.4" x14ac:dyDescent="0.3">
      <c r="A66" s="1"/>
      <c r="B66" s="84">
        <v>25</v>
      </c>
      <c r="C66" s="277" t="s">
        <v>278</v>
      </c>
      <c r="D66" s="276"/>
      <c r="E66" s="84"/>
      <c r="F66" s="151"/>
      <c r="G66" s="84"/>
      <c r="H66" s="151"/>
      <c r="I66" s="84" t="s">
        <v>512</v>
      </c>
      <c r="J66" s="151" t="s">
        <v>284</v>
      </c>
      <c r="K66" s="84" t="s">
        <v>82</v>
      </c>
      <c r="L66" s="151" t="s">
        <v>87</v>
      </c>
      <c r="M66" s="84"/>
      <c r="N66" s="151"/>
      <c r="O66" s="84"/>
      <c r="P66" s="151"/>
      <c r="Q66" s="84" t="s">
        <v>276</v>
      </c>
      <c r="R66" s="151" t="s">
        <v>288</v>
      </c>
      <c r="S66" s="84" t="s">
        <v>278</v>
      </c>
      <c r="T66" s="151"/>
      <c r="V66" s="9"/>
    </row>
    <row r="67" spans="1:22" x14ac:dyDescent="0.25">
      <c r="A67" s="1"/>
      <c r="B67" s="116">
        <v>26</v>
      </c>
      <c r="C67" s="278" t="s">
        <v>278</v>
      </c>
      <c r="D67" s="279"/>
      <c r="E67" s="116"/>
      <c r="F67" s="152"/>
      <c r="G67" s="116"/>
      <c r="H67" s="152"/>
      <c r="I67" s="116" t="s">
        <v>277</v>
      </c>
      <c r="J67" s="152" t="s">
        <v>82</v>
      </c>
      <c r="K67" s="116" t="s">
        <v>82</v>
      </c>
      <c r="L67" s="152" t="s">
        <v>85</v>
      </c>
      <c r="M67" s="116"/>
      <c r="N67" s="152"/>
      <c r="O67" s="116"/>
      <c r="P67" s="152"/>
      <c r="Q67" s="116" t="s">
        <v>276</v>
      </c>
      <c r="R67" s="152"/>
      <c r="S67" s="116" t="s">
        <v>278</v>
      </c>
      <c r="T67" s="152"/>
      <c r="V67" s="9"/>
    </row>
    <row r="68" spans="1:22" ht="14.4" x14ac:dyDescent="0.3">
      <c r="A68" s="1"/>
      <c r="B68" s="84">
        <v>27</v>
      </c>
      <c r="C68" s="277" t="s">
        <v>276</v>
      </c>
      <c r="D68" s="276"/>
      <c r="E68" s="84"/>
      <c r="F68" s="151"/>
      <c r="G68" s="84"/>
      <c r="H68" s="151"/>
      <c r="I68" s="84" t="s">
        <v>82</v>
      </c>
      <c r="J68" s="151" t="s">
        <v>85</v>
      </c>
      <c r="K68" s="84" t="s">
        <v>278</v>
      </c>
      <c r="L68" s="151"/>
      <c r="M68" s="84"/>
      <c r="N68" s="151"/>
      <c r="O68" s="84"/>
      <c r="P68" s="151"/>
      <c r="Q68" s="84" t="s">
        <v>277</v>
      </c>
      <c r="R68" s="151"/>
      <c r="S68" s="84" t="s">
        <v>276</v>
      </c>
      <c r="T68" s="151"/>
      <c r="V68" s="9"/>
    </row>
    <row r="69" spans="1:22" ht="15" thickBot="1" x14ac:dyDescent="0.35">
      <c r="A69" s="1"/>
      <c r="B69" s="236">
        <v>28</v>
      </c>
      <c r="C69" s="236" t="s">
        <v>276</v>
      </c>
      <c r="D69" s="243"/>
      <c r="E69" s="236"/>
      <c r="F69" s="243"/>
      <c r="G69" s="236"/>
      <c r="H69" s="243"/>
      <c r="I69" s="236" t="s">
        <v>82</v>
      </c>
      <c r="J69" s="243"/>
      <c r="K69" s="236" t="s">
        <v>278</v>
      </c>
      <c r="L69" s="243"/>
      <c r="M69" s="236"/>
      <c r="N69" s="243"/>
      <c r="O69" s="236"/>
      <c r="P69" s="243"/>
      <c r="Q69" s="236" t="s">
        <v>277</v>
      </c>
      <c r="R69" s="243" t="s">
        <v>287</v>
      </c>
      <c r="S69" s="236" t="s">
        <v>276</v>
      </c>
      <c r="T69" s="243"/>
      <c r="V69" s="9"/>
    </row>
    <row r="70" spans="1:22" x14ac:dyDescent="0.25">
      <c r="A70" s="1"/>
      <c r="B70" s="80">
        <v>1</v>
      </c>
      <c r="C70" s="80" t="s">
        <v>276</v>
      </c>
      <c r="D70" s="157"/>
      <c r="E70" s="80"/>
      <c r="F70" s="157"/>
      <c r="G70" s="80"/>
      <c r="H70" s="157"/>
      <c r="I70" s="80" t="s">
        <v>82</v>
      </c>
      <c r="J70" s="157"/>
      <c r="K70" s="80" t="s">
        <v>278</v>
      </c>
      <c r="L70" s="157"/>
      <c r="M70" s="80"/>
      <c r="N70" s="157"/>
      <c r="O70" s="80"/>
      <c r="P70" s="157"/>
      <c r="Q70" s="80" t="s">
        <v>277</v>
      </c>
      <c r="R70" s="157"/>
      <c r="S70" s="80" t="s">
        <v>276</v>
      </c>
      <c r="T70" s="157" t="s">
        <v>22</v>
      </c>
      <c r="V70" s="9"/>
    </row>
    <row r="71" spans="1:22" x14ac:dyDescent="0.25">
      <c r="A71" s="1"/>
      <c r="B71" s="237">
        <v>2</v>
      </c>
      <c r="C71" s="280" t="s">
        <v>277</v>
      </c>
      <c r="D71" s="281"/>
      <c r="E71" s="237"/>
      <c r="F71" s="244"/>
      <c r="G71" s="237"/>
      <c r="H71" s="244"/>
      <c r="I71" s="237" t="s">
        <v>278</v>
      </c>
      <c r="J71" s="244"/>
      <c r="K71" s="237" t="s">
        <v>282</v>
      </c>
      <c r="L71" s="244" t="s">
        <v>87</v>
      </c>
      <c r="M71" s="237"/>
      <c r="N71" s="244"/>
      <c r="O71" s="237"/>
      <c r="P71" s="244"/>
      <c r="Q71" s="237" t="s">
        <v>82</v>
      </c>
      <c r="R71" s="244"/>
      <c r="S71" s="237" t="s">
        <v>277</v>
      </c>
      <c r="T71" s="244"/>
      <c r="V71" s="9"/>
    </row>
    <row r="72" spans="1:22" x14ac:dyDescent="0.25">
      <c r="A72" s="2" t="s">
        <v>98</v>
      </c>
      <c r="B72" s="37">
        <v>3</v>
      </c>
      <c r="C72" s="278" t="s">
        <v>277</v>
      </c>
      <c r="D72" s="279"/>
      <c r="E72" s="37"/>
      <c r="F72" s="154"/>
      <c r="G72" s="37"/>
      <c r="H72" s="154"/>
      <c r="I72" s="37" t="s">
        <v>278</v>
      </c>
      <c r="J72" s="154"/>
      <c r="K72" s="37" t="s">
        <v>282</v>
      </c>
      <c r="L72" s="154" t="s">
        <v>85</v>
      </c>
      <c r="M72" s="37"/>
      <c r="N72" s="154"/>
      <c r="O72" s="37"/>
      <c r="P72" s="154"/>
      <c r="Q72" s="37" t="s">
        <v>82</v>
      </c>
      <c r="R72" s="154"/>
      <c r="S72" s="37" t="s">
        <v>277</v>
      </c>
      <c r="T72" s="154"/>
      <c r="V72" s="9"/>
    </row>
    <row r="73" spans="1:22" x14ac:dyDescent="0.25">
      <c r="A73" s="2" t="s">
        <v>94</v>
      </c>
      <c r="B73" s="37">
        <v>4</v>
      </c>
      <c r="C73" s="278" t="s">
        <v>82</v>
      </c>
      <c r="D73" s="279"/>
      <c r="E73" s="37"/>
      <c r="F73" s="154"/>
      <c r="G73" s="37"/>
      <c r="H73" s="154"/>
      <c r="I73" s="37" t="s">
        <v>276</v>
      </c>
      <c r="J73" s="154" t="s">
        <v>85</v>
      </c>
      <c r="K73" s="37" t="s">
        <v>282</v>
      </c>
      <c r="L73" s="154" t="s">
        <v>85</v>
      </c>
      <c r="M73" s="37"/>
      <c r="N73" s="154"/>
      <c r="O73" s="37"/>
      <c r="P73" s="154"/>
      <c r="Q73" s="37" t="s">
        <v>278</v>
      </c>
      <c r="R73" s="154"/>
      <c r="S73" s="37" t="s">
        <v>82</v>
      </c>
      <c r="T73" s="154"/>
      <c r="V73" s="9"/>
    </row>
    <row r="74" spans="1:22" x14ac:dyDescent="0.25">
      <c r="A74" s="2" t="s">
        <v>86</v>
      </c>
      <c r="B74" s="37">
        <v>5</v>
      </c>
      <c r="C74" s="278" t="s">
        <v>82</v>
      </c>
      <c r="D74" s="279" t="s">
        <v>85</v>
      </c>
      <c r="E74" s="37"/>
      <c r="F74" s="154"/>
      <c r="G74" s="37"/>
      <c r="H74" s="154"/>
      <c r="I74" s="37" t="s">
        <v>276</v>
      </c>
      <c r="J74" s="154" t="s">
        <v>288</v>
      </c>
      <c r="K74" s="37" t="s">
        <v>278</v>
      </c>
      <c r="L74" s="154"/>
      <c r="M74" s="37"/>
      <c r="N74" s="154"/>
      <c r="O74" s="37"/>
      <c r="P74" s="154"/>
      <c r="Q74" s="37" t="s">
        <v>278</v>
      </c>
      <c r="R74" s="154"/>
      <c r="S74" s="37" t="s">
        <v>82</v>
      </c>
      <c r="T74" s="154"/>
      <c r="V74" s="9"/>
    </row>
    <row r="75" spans="1:22" ht="14.4" x14ac:dyDescent="0.3">
      <c r="A75" s="2" t="s">
        <v>99</v>
      </c>
      <c r="B75" s="85">
        <v>6</v>
      </c>
      <c r="C75" s="258" t="s">
        <v>278</v>
      </c>
      <c r="D75" s="259"/>
      <c r="E75" s="85"/>
      <c r="F75" s="148"/>
      <c r="G75" s="85"/>
      <c r="H75" s="148"/>
      <c r="I75" s="85" t="s">
        <v>277</v>
      </c>
      <c r="J75" s="148" t="s">
        <v>82</v>
      </c>
      <c r="K75" s="85" t="s">
        <v>278</v>
      </c>
      <c r="L75" s="148"/>
      <c r="M75" s="85"/>
      <c r="N75" s="148"/>
      <c r="O75" s="85"/>
      <c r="P75" s="148"/>
      <c r="Q75" s="85" t="s">
        <v>276</v>
      </c>
      <c r="R75" s="148" t="s">
        <v>288</v>
      </c>
      <c r="S75" s="85" t="s">
        <v>278</v>
      </c>
      <c r="T75" s="148"/>
      <c r="V75" s="9"/>
    </row>
    <row r="76" spans="1:22" ht="14.4" x14ac:dyDescent="0.3">
      <c r="A76" s="1"/>
      <c r="B76" s="232">
        <v>7</v>
      </c>
      <c r="C76" s="232" t="s">
        <v>278</v>
      </c>
      <c r="D76" s="147"/>
      <c r="E76" s="232"/>
      <c r="F76" s="147"/>
      <c r="G76" s="232"/>
      <c r="H76" s="147"/>
      <c r="I76" s="232" t="s">
        <v>277</v>
      </c>
      <c r="J76" s="147" t="s">
        <v>82</v>
      </c>
      <c r="K76" s="232" t="s">
        <v>278</v>
      </c>
      <c r="L76" s="147"/>
      <c r="M76" s="232"/>
      <c r="N76" s="147"/>
      <c r="O76" s="232"/>
      <c r="P76" s="147"/>
      <c r="Q76" s="232" t="s">
        <v>276</v>
      </c>
      <c r="R76" s="147"/>
      <c r="S76" s="232" t="s">
        <v>278</v>
      </c>
      <c r="T76" s="147"/>
      <c r="V76" s="9"/>
    </row>
    <row r="77" spans="1:22" x14ac:dyDescent="0.25">
      <c r="A77" s="1"/>
      <c r="B77" s="19">
        <v>8</v>
      </c>
      <c r="C77" s="19" t="s">
        <v>278</v>
      </c>
      <c r="D77" s="149" t="s">
        <v>82</v>
      </c>
      <c r="E77" s="19"/>
      <c r="F77" s="149"/>
      <c r="G77" s="19"/>
      <c r="H77" s="149"/>
      <c r="I77" s="19" t="s">
        <v>277</v>
      </c>
      <c r="J77" s="149" t="s">
        <v>82</v>
      </c>
      <c r="K77" s="19" t="s">
        <v>278</v>
      </c>
      <c r="L77" s="149"/>
      <c r="M77" s="19"/>
      <c r="N77" s="149"/>
      <c r="O77" s="19"/>
      <c r="P77" s="149"/>
      <c r="Q77" s="19" t="s">
        <v>276</v>
      </c>
      <c r="R77" s="149"/>
      <c r="S77" s="19" t="s">
        <v>278</v>
      </c>
      <c r="T77" s="149"/>
      <c r="V77" s="9"/>
    </row>
    <row r="78" spans="1:22" ht="14.4" x14ac:dyDescent="0.3">
      <c r="A78" s="2">
        <v>2</v>
      </c>
      <c r="B78" s="233">
        <v>9</v>
      </c>
      <c r="C78" s="260" t="s">
        <v>278</v>
      </c>
      <c r="D78" s="259"/>
      <c r="E78" s="233"/>
      <c r="F78" s="148"/>
      <c r="G78" s="233" t="s">
        <v>83</v>
      </c>
      <c r="H78" s="148"/>
      <c r="I78" s="233" t="s">
        <v>82</v>
      </c>
      <c r="J78" s="148"/>
      <c r="K78" s="233" t="s">
        <v>276</v>
      </c>
      <c r="L78" s="148"/>
      <c r="M78" s="233"/>
      <c r="N78" s="148"/>
      <c r="O78" s="233"/>
      <c r="P78" s="148"/>
      <c r="Q78" s="233" t="s">
        <v>277</v>
      </c>
      <c r="R78" s="148"/>
      <c r="S78" s="233" t="s">
        <v>282</v>
      </c>
      <c r="T78" s="148" t="s">
        <v>281</v>
      </c>
      <c r="V78" s="9"/>
    </row>
    <row r="79" spans="1:22" ht="14.4" x14ac:dyDescent="0.3">
      <c r="A79" s="2">
        <v>0</v>
      </c>
      <c r="B79" s="85">
        <v>10</v>
      </c>
      <c r="C79" s="258" t="s">
        <v>282</v>
      </c>
      <c r="D79" s="259" t="s">
        <v>85</v>
      </c>
      <c r="E79" s="85"/>
      <c r="F79" s="148"/>
      <c r="G79" s="85" t="s">
        <v>83</v>
      </c>
      <c r="H79" s="148"/>
      <c r="I79" s="85" t="s">
        <v>82</v>
      </c>
      <c r="J79" s="148"/>
      <c r="K79" s="85" t="s">
        <v>276</v>
      </c>
      <c r="L79" s="148"/>
      <c r="M79" s="85"/>
      <c r="N79" s="148"/>
      <c r="O79" s="85"/>
      <c r="P79" s="148"/>
      <c r="Q79" s="85" t="s">
        <v>277</v>
      </c>
      <c r="R79" s="148" t="s">
        <v>288</v>
      </c>
      <c r="S79" s="85" t="s">
        <v>282</v>
      </c>
      <c r="T79" s="148" t="s">
        <v>281</v>
      </c>
      <c r="V79" s="9"/>
    </row>
    <row r="80" spans="1:22" ht="14.4" x14ac:dyDescent="0.3">
      <c r="A80" s="2">
        <v>2</v>
      </c>
      <c r="B80" s="85">
        <v>11</v>
      </c>
      <c r="C80" s="258" t="s">
        <v>282</v>
      </c>
      <c r="D80" s="259" t="s">
        <v>87</v>
      </c>
      <c r="E80" s="85"/>
      <c r="F80" s="148"/>
      <c r="G80" s="85" t="s">
        <v>83</v>
      </c>
      <c r="H80" s="148"/>
      <c r="I80" s="85" t="s">
        <v>278</v>
      </c>
      <c r="J80" s="148"/>
      <c r="K80" s="85" t="s">
        <v>277</v>
      </c>
      <c r="L80" s="148"/>
      <c r="M80" s="85"/>
      <c r="N80" s="148"/>
      <c r="O80" s="85"/>
      <c r="P80" s="148"/>
      <c r="Q80" s="85" t="s">
        <v>82</v>
      </c>
      <c r="R80" s="148"/>
      <c r="S80" s="85" t="s">
        <v>282</v>
      </c>
      <c r="T80" s="148" t="s">
        <v>281</v>
      </c>
      <c r="V80" s="9"/>
    </row>
    <row r="81" spans="1:22" ht="14.4" x14ac:dyDescent="0.3">
      <c r="A81" s="2">
        <v>6</v>
      </c>
      <c r="B81" s="85">
        <v>12</v>
      </c>
      <c r="C81" s="258" t="s">
        <v>282</v>
      </c>
      <c r="D81" s="259" t="s">
        <v>82</v>
      </c>
      <c r="E81" s="85"/>
      <c r="F81" s="148"/>
      <c r="G81" s="85" t="s">
        <v>83</v>
      </c>
      <c r="H81" s="148"/>
      <c r="I81" s="85" t="s">
        <v>278</v>
      </c>
      <c r="J81" s="148"/>
      <c r="K81" s="85" t="s">
        <v>277</v>
      </c>
      <c r="L81" s="148"/>
      <c r="M81" s="85"/>
      <c r="N81" s="148"/>
      <c r="O81" s="85"/>
      <c r="P81" s="148"/>
      <c r="Q81" s="85" t="s">
        <v>82</v>
      </c>
      <c r="R81" s="148"/>
      <c r="S81" s="85" t="s">
        <v>278</v>
      </c>
      <c r="T81" s="148"/>
      <c r="V81" s="9"/>
    </row>
    <row r="82" spans="1:22" ht="14.4" x14ac:dyDescent="0.3">
      <c r="A82" s="1"/>
      <c r="B82" s="85">
        <v>13</v>
      </c>
      <c r="C82" s="258" t="s">
        <v>278</v>
      </c>
      <c r="D82" s="259"/>
      <c r="E82" s="85"/>
      <c r="F82" s="148"/>
      <c r="G82" s="85" t="s">
        <v>83</v>
      </c>
      <c r="H82" s="148"/>
      <c r="I82" s="85" t="s">
        <v>276</v>
      </c>
      <c r="J82" s="148" t="s">
        <v>288</v>
      </c>
      <c r="K82" s="85" t="s">
        <v>82</v>
      </c>
      <c r="L82" s="148" t="s">
        <v>277</v>
      </c>
      <c r="M82" s="85"/>
      <c r="N82" s="148"/>
      <c r="O82" s="85"/>
      <c r="P82" s="148"/>
      <c r="Q82" s="85" t="s">
        <v>278</v>
      </c>
      <c r="R82" s="148"/>
      <c r="S82" s="85" t="s">
        <v>278</v>
      </c>
      <c r="T82" s="148"/>
      <c r="V82" s="9"/>
    </row>
    <row r="83" spans="1:22" ht="14.4" x14ac:dyDescent="0.3">
      <c r="A83" s="1"/>
      <c r="B83" s="232">
        <v>14</v>
      </c>
      <c r="C83" s="232" t="s">
        <v>278</v>
      </c>
      <c r="D83" s="147"/>
      <c r="E83" s="232"/>
      <c r="F83" s="147"/>
      <c r="G83" s="232" t="s">
        <v>278</v>
      </c>
      <c r="H83" s="147"/>
      <c r="I83" s="232" t="s">
        <v>276</v>
      </c>
      <c r="J83" s="147" t="s">
        <v>492</v>
      </c>
      <c r="K83" s="232" t="s">
        <v>82</v>
      </c>
      <c r="L83" s="147" t="s">
        <v>277</v>
      </c>
      <c r="M83" s="232"/>
      <c r="N83" s="147"/>
      <c r="O83" s="232"/>
      <c r="P83" s="147"/>
      <c r="Q83" s="232" t="s">
        <v>278</v>
      </c>
      <c r="R83" s="147"/>
      <c r="S83" s="232" t="s">
        <v>278</v>
      </c>
      <c r="T83" s="147"/>
      <c r="V83" s="9"/>
    </row>
    <row r="84" spans="1:22" x14ac:dyDescent="0.25">
      <c r="A84" s="1"/>
      <c r="B84" s="19">
        <v>15</v>
      </c>
      <c r="C84" s="19" t="s">
        <v>278</v>
      </c>
      <c r="D84" s="149"/>
      <c r="E84" s="19"/>
      <c r="F84" s="149"/>
      <c r="G84" s="19" t="s">
        <v>278</v>
      </c>
      <c r="H84" s="149"/>
      <c r="I84" s="19" t="s">
        <v>276</v>
      </c>
      <c r="J84" s="149" t="s">
        <v>492</v>
      </c>
      <c r="K84" s="19" t="s">
        <v>277</v>
      </c>
      <c r="L84" s="149" t="s">
        <v>22</v>
      </c>
      <c r="M84" s="19"/>
      <c r="N84" s="149"/>
      <c r="O84" s="19"/>
      <c r="P84" s="149"/>
      <c r="Q84" s="19" t="s">
        <v>278</v>
      </c>
      <c r="R84" s="149"/>
      <c r="S84" s="19" t="s">
        <v>278</v>
      </c>
      <c r="T84" s="149"/>
      <c r="V84" s="9"/>
    </row>
    <row r="85" spans="1:22" ht="14.4" x14ac:dyDescent="0.3">
      <c r="A85" s="288" t="s">
        <v>482</v>
      </c>
      <c r="B85" s="233">
        <v>16</v>
      </c>
      <c r="C85" s="260" t="s">
        <v>276</v>
      </c>
      <c r="D85" s="259" t="s">
        <v>88</v>
      </c>
      <c r="E85" s="233"/>
      <c r="F85" s="148"/>
      <c r="G85" s="233" t="s">
        <v>276</v>
      </c>
      <c r="H85" s="148"/>
      <c r="I85" s="233" t="s">
        <v>277</v>
      </c>
      <c r="J85" s="148" t="s">
        <v>492</v>
      </c>
      <c r="K85" s="233" t="s">
        <v>278</v>
      </c>
      <c r="L85" s="148"/>
      <c r="M85" s="233"/>
      <c r="N85" s="148"/>
      <c r="O85" s="233"/>
      <c r="P85" s="148"/>
      <c r="Q85" s="233" t="s">
        <v>282</v>
      </c>
      <c r="R85" s="148"/>
      <c r="S85" s="233" t="s">
        <v>276</v>
      </c>
      <c r="T85" s="148" t="s">
        <v>587</v>
      </c>
      <c r="V85" s="9"/>
    </row>
    <row r="86" spans="1:22" ht="14.4" x14ac:dyDescent="0.3">
      <c r="A86" s="288"/>
      <c r="B86" s="85">
        <v>17</v>
      </c>
      <c r="C86" s="258" t="s">
        <v>276</v>
      </c>
      <c r="D86" s="259"/>
      <c r="E86" s="85"/>
      <c r="F86" s="148"/>
      <c r="G86" s="85" t="s">
        <v>276</v>
      </c>
      <c r="H86" s="148" t="s">
        <v>85</v>
      </c>
      <c r="I86" s="85" t="s">
        <v>277</v>
      </c>
      <c r="J86" s="148" t="s">
        <v>492</v>
      </c>
      <c r="K86" s="85" t="s">
        <v>278</v>
      </c>
      <c r="L86" s="148"/>
      <c r="M86" s="85"/>
      <c r="N86" s="148"/>
      <c r="O86" s="85"/>
      <c r="P86" s="148"/>
      <c r="Q86" s="85" t="s">
        <v>282</v>
      </c>
      <c r="R86" s="148" t="s">
        <v>88</v>
      </c>
      <c r="S86" s="85" t="s">
        <v>276</v>
      </c>
      <c r="T86" s="148"/>
      <c r="V86" s="9"/>
    </row>
    <row r="87" spans="1:22" ht="14.4" x14ac:dyDescent="0.3">
      <c r="A87" s="288"/>
      <c r="B87" s="85">
        <v>18</v>
      </c>
      <c r="C87" s="258" t="s">
        <v>277</v>
      </c>
      <c r="D87" s="259"/>
      <c r="E87" s="85"/>
      <c r="F87" s="148"/>
      <c r="G87" s="85" t="s">
        <v>276</v>
      </c>
      <c r="H87" s="148"/>
      <c r="I87" s="85" t="s">
        <v>82</v>
      </c>
      <c r="J87" s="148" t="s">
        <v>492</v>
      </c>
      <c r="K87" s="85" t="s">
        <v>276</v>
      </c>
      <c r="L87" s="148"/>
      <c r="M87" s="85"/>
      <c r="N87" s="148"/>
      <c r="O87" s="85"/>
      <c r="P87" s="148"/>
      <c r="Q87" s="85" t="s">
        <v>282</v>
      </c>
      <c r="R87" s="148" t="s">
        <v>85</v>
      </c>
      <c r="S87" s="85" t="s">
        <v>495</v>
      </c>
      <c r="T87" s="148" t="s">
        <v>286</v>
      </c>
      <c r="V87" s="9"/>
    </row>
    <row r="88" spans="1:22" ht="14.4" x14ac:dyDescent="0.3">
      <c r="A88" s="288"/>
      <c r="B88" s="85">
        <v>19</v>
      </c>
      <c r="C88" s="258" t="s">
        <v>277</v>
      </c>
      <c r="D88" s="259" t="s">
        <v>82</v>
      </c>
      <c r="E88" s="85"/>
      <c r="F88" s="148"/>
      <c r="G88" s="85" t="s">
        <v>276</v>
      </c>
      <c r="H88" s="148"/>
      <c r="I88" s="85" t="s">
        <v>82</v>
      </c>
      <c r="J88" s="148"/>
      <c r="K88" s="85" t="s">
        <v>276</v>
      </c>
      <c r="L88" s="148"/>
      <c r="M88" s="85"/>
      <c r="N88" s="148"/>
      <c r="O88" s="85"/>
      <c r="P88" s="148"/>
      <c r="Q88" s="85" t="s">
        <v>278</v>
      </c>
      <c r="R88" s="148"/>
      <c r="S88" s="85" t="s">
        <v>277</v>
      </c>
      <c r="T88" s="148"/>
      <c r="V88" s="9"/>
    </row>
    <row r="89" spans="1:22" x14ac:dyDescent="0.25">
      <c r="A89" s="288"/>
      <c r="B89" s="37">
        <v>20</v>
      </c>
      <c r="C89" s="278" t="s">
        <v>539</v>
      </c>
      <c r="D89" s="279" t="s">
        <v>284</v>
      </c>
      <c r="E89" s="37"/>
      <c r="F89" s="154"/>
      <c r="G89" s="37" t="s">
        <v>276</v>
      </c>
      <c r="H89" s="154"/>
      <c r="I89" s="37" t="s">
        <v>278</v>
      </c>
      <c r="J89" s="154"/>
      <c r="K89" s="37" t="s">
        <v>277</v>
      </c>
      <c r="L89" s="154"/>
      <c r="M89" s="37"/>
      <c r="N89" s="154"/>
      <c r="O89" s="37"/>
      <c r="P89" s="154"/>
      <c r="Q89" s="37" t="s">
        <v>278</v>
      </c>
      <c r="R89" s="154"/>
      <c r="S89" s="37" t="s">
        <v>82</v>
      </c>
      <c r="T89" s="154" t="s">
        <v>539</v>
      </c>
      <c r="V89" s="9"/>
    </row>
    <row r="90" spans="1:22" ht="14.4" x14ac:dyDescent="0.3">
      <c r="A90" s="288"/>
      <c r="B90" s="232">
        <v>21</v>
      </c>
      <c r="C90" s="232" t="s">
        <v>82</v>
      </c>
      <c r="D90" s="147"/>
      <c r="E90" s="232"/>
      <c r="F90" s="147"/>
      <c r="G90" s="232" t="s">
        <v>278</v>
      </c>
      <c r="H90" s="147"/>
      <c r="I90" s="232" t="s">
        <v>278</v>
      </c>
      <c r="J90" s="147"/>
      <c r="K90" s="232" t="s">
        <v>277</v>
      </c>
      <c r="L90" s="147"/>
      <c r="M90" s="232"/>
      <c r="N90" s="147"/>
      <c r="O90" s="232"/>
      <c r="P90" s="147"/>
      <c r="Q90" s="232" t="s">
        <v>278</v>
      </c>
      <c r="R90" s="147"/>
      <c r="S90" s="232" t="s">
        <v>82</v>
      </c>
      <c r="T90" s="147"/>
      <c r="V90" s="9"/>
    </row>
    <row r="91" spans="1:22" x14ac:dyDescent="0.25">
      <c r="A91" s="288"/>
      <c r="B91" s="19">
        <v>22</v>
      </c>
      <c r="C91" s="19" t="s">
        <v>82</v>
      </c>
      <c r="D91" s="149"/>
      <c r="E91" s="19"/>
      <c r="F91" s="149"/>
      <c r="G91" s="19" t="s">
        <v>278</v>
      </c>
      <c r="H91" s="149"/>
      <c r="I91" s="19" t="s">
        <v>278</v>
      </c>
      <c r="J91" s="149"/>
      <c r="K91" s="19" t="s">
        <v>277</v>
      </c>
      <c r="L91" s="149"/>
      <c r="M91" s="19"/>
      <c r="N91" s="149"/>
      <c r="O91" s="19"/>
      <c r="P91" s="149"/>
      <c r="Q91" s="19" t="s">
        <v>278</v>
      </c>
      <c r="R91" s="149"/>
      <c r="S91" s="19" t="s">
        <v>82</v>
      </c>
      <c r="T91" s="149"/>
      <c r="V91" s="9"/>
    </row>
    <row r="92" spans="1:22" ht="14.4" x14ac:dyDescent="0.3">
      <c r="A92" s="288"/>
      <c r="B92" s="233">
        <v>23</v>
      </c>
      <c r="C92" s="260" t="s">
        <v>278</v>
      </c>
      <c r="D92" s="259"/>
      <c r="E92" s="233"/>
      <c r="F92" s="148"/>
      <c r="G92" s="233" t="s">
        <v>277</v>
      </c>
      <c r="H92" s="148"/>
      <c r="I92" s="233" t="s">
        <v>278</v>
      </c>
      <c r="J92" s="148"/>
      <c r="K92" s="233" t="s">
        <v>82</v>
      </c>
      <c r="L92" s="148" t="s">
        <v>277</v>
      </c>
      <c r="M92" s="233"/>
      <c r="N92" s="148"/>
      <c r="O92" s="233"/>
      <c r="P92" s="148"/>
      <c r="Q92" s="233" t="s">
        <v>276</v>
      </c>
      <c r="R92" s="148"/>
      <c r="S92" s="233" t="s">
        <v>278</v>
      </c>
      <c r="T92" s="148"/>
      <c r="V92" s="9"/>
    </row>
    <row r="93" spans="1:22" ht="14.4" x14ac:dyDescent="0.3">
      <c r="A93" s="1"/>
      <c r="B93" s="85">
        <v>24</v>
      </c>
      <c r="C93" s="258" t="s">
        <v>278</v>
      </c>
      <c r="D93" s="259"/>
      <c r="E93" s="85"/>
      <c r="F93" s="148"/>
      <c r="G93" s="85" t="s">
        <v>277</v>
      </c>
      <c r="H93" s="148"/>
      <c r="I93" s="85" t="s">
        <v>278</v>
      </c>
      <c r="J93" s="148"/>
      <c r="K93" s="85" t="s">
        <v>82</v>
      </c>
      <c r="L93" s="148" t="s">
        <v>277</v>
      </c>
      <c r="M93" s="85"/>
      <c r="N93" s="148"/>
      <c r="O93" s="85"/>
      <c r="P93" s="148"/>
      <c r="Q93" s="85" t="s">
        <v>276</v>
      </c>
      <c r="R93" s="148" t="s">
        <v>288</v>
      </c>
      <c r="S93" s="85" t="s">
        <v>278</v>
      </c>
      <c r="T93" s="148"/>
      <c r="V93" s="9"/>
    </row>
    <row r="94" spans="1:22" ht="14.4" x14ac:dyDescent="0.3">
      <c r="A94" s="1"/>
      <c r="B94" s="85">
        <v>25</v>
      </c>
      <c r="C94" s="258" t="s">
        <v>276</v>
      </c>
      <c r="D94" s="259"/>
      <c r="E94" s="85"/>
      <c r="F94" s="148"/>
      <c r="G94" s="85" t="s">
        <v>277</v>
      </c>
      <c r="H94" s="148"/>
      <c r="I94" s="85" t="s">
        <v>282</v>
      </c>
      <c r="J94" s="148" t="s">
        <v>85</v>
      </c>
      <c r="K94" s="85" t="s">
        <v>278</v>
      </c>
      <c r="L94" s="148"/>
      <c r="M94" s="85"/>
      <c r="N94" s="148"/>
      <c r="O94" s="85"/>
      <c r="P94" s="148"/>
      <c r="Q94" s="85" t="s">
        <v>277</v>
      </c>
      <c r="R94" s="148"/>
      <c r="S94" s="85" t="s">
        <v>276</v>
      </c>
      <c r="T94" s="148"/>
      <c r="V94" s="9"/>
    </row>
    <row r="95" spans="1:22" ht="14.4" x14ac:dyDescent="0.3">
      <c r="A95" s="1"/>
      <c r="B95" s="85">
        <v>26</v>
      </c>
      <c r="C95" s="258" t="s">
        <v>276</v>
      </c>
      <c r="D95" s="259"/>
      <c r="E95" s="85"/>
      <c r="F95" s="148"/>
      <c r="G95" s="85" t="s">
        <v>277</v>
      </c>
      <c r="H95" s="148"/>
      <c r="I95" s="85" t="s">
        <v>282</v>
      </c>
      <c r="J95" s="148" t="s">
        <v>90</v>
      </c>
      <c r="K95" s="85" t="s">
        <v>278</v>
      </c>
      <c r="L95" s="148"/>
      <c r="M95" s="85"/>
      <c r="N95" s="148"/>
      <c r="O95" s="85"/>
      <c r="P95" s="148"/>
      <c r="Q95" s="85" t="s">
        <v>277</v>
      </c>
      <c r="R95" s="148" t="s">
        <v>286</v>
      </c>
      <c r="S95" s="85" t="s">
        <v>276</v>
      </c>
      <c r="T95" s="148"/>
      <c r="V95" s="9"/>
    </row>
    <row r="96" spans="1:22" x14ac:dyDescent="0.25">
      <c r="A96" s="1"/>
      <c r="B96" s="37">
        <v>27</v>
      </c>
      <c r="C96" s="278" t="s">
        <v>277</v>
      </c>
      <c r="D96" s="279" t="s">
        <v>276</v>
      </c>
      <c r="E96" s="37"/>
      <c r="F96" s="154"/>
      <c r="G96" s="37" t="s">
        <v>277</v>
      </c>
      <c r="H96" s="154"/>
      <c r="I96" s="37" t="s">
        <v>282</v>
      </c>
      <c r="J96" s="154" t="s">
        <v>90</v>
      </c>
      <c r="K96" s="37" t="s">
        <v>276</v>
      </c>
      <c r="L96" s="154" t="s">
        <v>552</v>
      </c>
      <c r="M96" s="37"/>
      <c r="N96" s="154"/>
      <c r="O96" s="37"/>
      <c r="P96" s="154"/>
      <c r="Q96" s="37" t="s">
        <v>82</v>
      </c>
      <c r="R96" s="154" t="s">
        <v>276</v>
      </c>
      <c r="S96" s="37" t="s">
        <v>277</v>
      </c>
      <c r="T96" s="154" t="s">
        <v>286</v>
      </c>
      <c r="V96" s="9"/>
    </row>
    <row r="97" spans="1:22" ht="14.4" x14ac:dyDescent="0.3">
      <c r="A97" s="1"/>
      <c r="B97" s="86">
        <v>28</v>
      </c>
      <c r="C97" s="86" t="s">
        <v>277</v>
      </c>
      <c r="D97" s="147" t="s">
        <v>276</v>
      </c>
      <c r="E97" s="86"/>
      <c r="F97" s="147"/>
      <c r="G97" s="86" t="s">
        <v>278</v>
      </c>
      <c r="H97" s="147"/>
      <c r="I97" s="86" t="s">
        <v>278</v>
      </c>
      <c r="J97" s="147"/>
      <c r="K97" s="86" t="s">
        <v>276</v>
      </c>
      <c r="L97" s="147"/>
      <c r="M97" s="86"/>
      <c r="N97" s="147"/>
      <c r="O97" s="86"/>
      <c r="P97" s="147"/>
      <c r="Q97" s="86" t="s">
        <v>82</v>
      </c>
      <c r="R97" s="147" t="s">
        <v>276</v>
      </c>
      <c r="S97" s="86" t="s">
        <v>277</v>
      </c>
      <c r="T97" s="147"/>
      <c r="V97" s="9"/>
    </row>
    <row r="98" spans="1:22" ht="14.4" x14ac:dyDescent="0.3">
      <c r="A98" s="1"/>
      <c r="B98" s="86">
        <v>29</v>
      </c>
      <c r="C98" s="86" t="s">
        <v>277</v>
      </c>
      <c r="D98" s="147" t="s">
        <v>276</v>
      </c>
      <c r="E98" s="86"/>
      <c r="F98" s="147"/>
      <c r="G98" s="86" t="s">
        <v>278</v>
      </c>
      <c r="H98" s="147"/>
      <c r="I98" s="86" t="s">
        <v>278</v>
      </c>
      <c r="J98" s="147"/>
      <c r="K98" s="86" t="s">
        <v>276</v>
      </c>
      <c r="L98" s="147"/>
      <c r="M98" s="86"/>
      <c r="N98" s="147"/>
      <c r="O98" s="86"/>
      <c r="P98" s="147"/>
      <c r="Q98" s="86" t="s">
        <v>276</v>
      </c>
      <c r="R98" s="147" t="s">
        <v>288</v>
      </c>
      <c r="S98" s="86" t="s">
        <v>277</v>
      </c>
      <c r="T98" s="147"/>
      <c r="V98" s="9"/>
    </row>
    <row r="99" spans="1:22" ht="14.4" x14ac:dyDescent="0.3">
      <c r="A99" s="1"/>
      <c r="B99" s="85">
        <v>30</v>
      </c>
      <c r="C99" s="258" t="s">
        <v>277</v>
      </c>
      <c r="D99" s="259" t="s">
        <v>537</v>
      </c>
      <c r="E99" s="85"/>
      <c r="F99" s="148"/>
      <c r="G99" s="85" t="s">
        <v>276</v>
      </c>
      <c r="H99" s="148"/>
      <c r="I99" s="85" t="s">
        <v>276</v>
      </c>
      <c r="J99" s="148"/>
      <c r="K99" s="85" t="s">
        <v>277</v>
      </c>
      <c r="L99" s="148"/>
      <c r="M99" s="85"/>
      <c r="N99" s="148"/>
      <c r="O99" s="85"/>
      <c r="P99" s="148"/>
      <c r="Q99" s="85" t="s">
        <v>278</v>
      </c>
      <c r="R99" s="148" t="s">
        <v>286</v>
      </c>
      <c r="S99" s="85" t="s">
        <v>82</v>
      </c>
      <c r="T99" s="148"/>
      <c r="V99" s="9"/>
    </row>
    <row r="100" spans="1:22" ht="15" thickBot="1" x14ac:dyDescent="0.35">
      <c r="A100" s="1"/>
      <c r="B100" s="110">
        <v>31</v>
      </c>
      <c r="C100" s="282" t="s">
        <v>277</v>
      </c>
      <c r="D100" s="283" t="s">
        <v>492</v>
      </c>
      <c r="E100" s="110"/>
      <c r="F100" s="150"/>
      <c r="G100" s="110" t="s">
        <v>276</v>
      </c>
      <c r="H100" s="150"/>
      <c r="I100" s="110" t="s">
        <v>276</v>
      </c>
      <c r="J100" s="150" t="s">
        <v>492</v>
      </c>
      <c r="K100" s="110" t="s">
        <v>277</v>
      </c>
      <c r="L100" s="150"/>
      <c r="M100" s="110"/>
      <c r="N100" s="150"/>
      <c r="O100" s="110"/>
      <c r="P100" s="150"/>
      <c r="Q100" s="110" t="s">
        <v>278</v>
      </c>
      <c r="R100" s="150"/>
      <c r="S100" s="110" t="s">
        <v>82</v>
      </c>
      <c r="T100" s="150"/>
      <c r="V100" s="9"/>
    </row>
    <row r="101" spans="1:22" ht="14.4" x14ac:dyDescent="0.3">
      <c r="A101" s="1"/>
      <c r="B101" s="84">
        <v>1</v>
      </c>
      <c r="C101" s="277" t="s">
        <v>278</v>
      </c>
      <c r="D101" s="276"/>
      <c r="E101" s="84"/>
      <c r="F101" s="151"/>
      <c r="G101" s="84" t="s">
        <v>276</v>
      </c>
      <c r="H101" s="151"/>
      <c r="I101" s="84" t="s">
        <v>277</v>
      </c>
      <c r="J101" s="151"/>
      <c r="K101" s="84" t="s">
        <v>82</v>
      </c>
      <c r="L101" s="151"/>
      <c r="M101" s="84"/>
      <c r="N101" s="151"/>
      <c r="O101" s="84"/>
      <c r="P101" s="151"/>
      <c r="Q101" s="84" t="s">
        <v>276</v>
      </c>
      <c r="R101" s="151"/>
      <c r="S101" s="84" t="s">
        <v>278</v>
      </c>
      <c r="T101" s="151"/>
      <c r="V101" s="9"/>
    </row>
    <row r="102" spans="1:22" ht="14.4" x14ac:dyDescent="0.3">
      <c r="A102" s="2" t="s">
        <v>94</v>
      </c>
      <c r="B102" s="84">
        <v>2</v>
      </c>
      <c r="C102" s="277" t="s">
        <v>278</v>
      </c>
      <c r="D102" s="276"/>
      <c r="E102" s="84"/>
      <c r="F102" s="151"/>
      <c r="G102" s="84" t="s">
        <v>276</v>
      </c>
      <c r="H102" s="151"/>
      <c r="I102" s="84" t="s">
        <v>277</v>
      </c>
      <c r="J102" s="151"/>
      <c r="K102" s="84" t="s">
        <v>82</v>
      </c>
      <c r="L102" s="151"/>
      <c r="M102" s="84"/>
      <c r="N102" s="151"/>
      <c r="O102" s="84"/>
      <c r="P102" s="151"/>
      <c r="Q102" s="84" t="s">
        <v>276</v>
      </c>
      <c r="R102" s="151" t="s">
        <v>287</v>
      </c>
      <c r="S102" s="84" t="s">
        <v>278</v>
      </c>
      <c r="T102" s="151"/>
      <c r="V102" s="9"/>
    </row>
    <row r="103" spans="1:22" x14ac:dyDescent="0.25">
      <c r="A103" s="2" t="s">
        <v>95</v>
      </c>
      <c r="B103" s="40">
        <v>3</v>
      </c>
      <c r="C103" s="284" t="s">
        <v>276</v>
      </c>
      <c r="D103" s="285"/>
      <c r="E103" s="40"/>
      <c r="F103" s="155"/>
      <c r="G103" s="40" t="s">
        <v>276</v>
      </c>
      <c r="H103" s="155"/>
      <c r="I103" s="40" t="s">
        <v>276</v>
      </c>
      <c r="J103" s="155" t="s">
        <v>288</v>
      </c>
      <c r="K103" s="40" t="s">
        <v>278</v>
      </c>
      <c r="L103" s="155"/>
      <c r="M103" s="40"/>
      <c r="N103" s="155"/>
      <c r="O103" s="40"/>
      <c r="P103" s="155"/>
      <c r="Q103" s="40" t="s">
        <v>277</v>
      </c>
      <c r="R103" s="155" t="s">
        <v>492</v>
      </c>
      <c r="S103" s="40" t="s">
        <v>276</v>
      </c>
      <c r="T103" s="155" t="s">
        <v>85</v>
      </c>
      <c r="V103" s="9"/>
    </row>
    <row r="104" spans="1:22" ht="14.4" x14ac:dyDescent="0.3">
      <c r="A104" s="2" t="s">
        <v>86</v>
      </c>
      <c r="B104" s="86">
        <v>4</v>
      </c>
      <c r="C104" s="86" t="s">
        <v>276</v>
      </c>
      <c r="D104" s="147"/>
      <c r="E104" s="86"/>
      <c r="F104" s="147"/>
      <c r="G104" s="86" t="s">
        <v>278</v>
      </c>
      <c r="H104" s="147"/>
      <c r="I104" s="86" t="s">
        <v>276</v>
      </c>
      <c r="J104" s="147" t="s">
        <v>288</v>
      </c>
      <c r="K104" s="86" t="s">
        <v>278</v>
      </c>
      <c r="L104" s="147"/>
      <c r="M104" s="86"/>
      <c r="N104" s="147"/>
      <c r="O104" s="86"/>
      <c r="P104" s="147"/>
      <c r="Q104" s="86" t="s">
        <v>277</v>
      </c>
      <c r="R104" s="147" t="s">
        <v>492</v>
      </c>
      <c r="S104" s="86" t="s">
        <v>276</v>
      </c>
      <c r="T104" s="147" t="s">
        <v>85</v>
      </c>
      <c r="V104" s="9"/>
    </row>
    <row r="105" spans="1:22" x14ac:dyDescent="0.25">
      <c r="A105" s="2" t="s">
        <v>96</v>
      </c>
      <c r="B105" s="19">
        <v>5</v>
      </c>
      <c r="C105" s="19" t="s">
        <v>276</v>
      </c>
      <c r="D105" s="149"/>
      <c r="E105" s="19"/>
      <c r="F105" s="149"/>
      <c r="G105" s="19" t="s">
        <v>278</v>
      </c>
      <c r="H105" s="149"/>
      <c r="I105" s="19" t="s">
        <v>276</v>
      </c>
      <c r="J105" s="149" t="s">
        <v>18</v>
      </c>
      <c r="K105" s="19" t="s">
        <v>278</v>
      </c>
      <c r="L105" s="149"/>
      <c r="M105" s="19"/>
      <c r="N105" s="149"/>
      <c r="O105" s="19"/>
      <c r="P105" s="149"/>
      <c r="Q105" s="19" t="s">
        <v>277</v>
      </c>
      <c r="R105" s="149" t="s">
        <v>492</v>
      </c>
      <c r="S105" s="19" t="s">
        <v>276</v>
      </c>
      <c r="T105" s="149" t="s">
        <v>277</v>
      </c>
      <c r="V105" s="9"/>
    </row>
    <row r="106" spans="1:22" x14ac:dyDescent="0.25">
      <c r="A106" s="2" t="s">
        <v>100</v>
      </c>
      <c r="B106" s="19">
        <v>6</v>
      </c>
      <c r="C106" s="19" t="s">
        <v>277</v>
      </c>
      <c r="D106" s="149" t="s">
        <v>18</v>
      </c>
      <c r="E106" s="19"/>
      <c r="F106" s="149"/>
      <c r="G106" s="19" t="s">
        <v>277</v>
      </c>
      <c r="H106" s="149"/>
      <c r="I106" s="19" t="s">
        <v>278</v>
      </c>
      <c r="J106" s="149"/>
      <c r="K106" s="19" t="s">
        <v>278</v>
      </c>
      <c r="L106" s="149"/>
      <c r="M106" s="19"/>
      <c r="N106" s="149"/>
      <c r="O106" s="19"/>
      <c r="P106" s="149"/>
      <c r="Q106" s="19" t="s">
        <v>277</v>
      </c>
      <c r="R106" s="149" t="s">
        <v>492</v>
      </c>
      <c r="S106" s="19" t="s">
        <v>277</v>
      </c>
      <c r="T106" s="149"/>
      <c r="V106" s="9"/>
    </row>
    <row r="107" spans="1:22" ht="14.4" x14ac:dyDescent="0.3">
      <c r="A107" s="1"/>
      <c r="B107" s="84">
        <v>7</v>
      </c>
      <c r="C107" s="277" t="s">
        <v>277</v>
      </c>
      <c r="D107" s="276" t="s">
        <v>276</v>
      </c>
      <c r="E107" s="84"/>
      <c r="F107" s="151"/>
      <c r="G107" s="84" t="s">
        <v>277</v>
      </c>
      <c r="H107" s="151"/>
      <c r="I107" s="84" t="s">
        <v>278</v>
      </c>
      <c r="J107" s="151"/>
      <c r="K107" s="84" t="s">
        <v>278</v>
      </c>
      <c r="L107" s="151"/>
      <c r="M107" s="84"/>
      <c r="N107" s="151"/>
      <c r="O107" s="84"/>
      <c r="P107" s="151"/>
      <c r="Q107" s="84" t="s">
        <v>277</v>
      </c>
      <c r="R107" s="151" t="s">
        <v>492</v>
      </c>
      <c r="S107" s="84" t="s">
        <v>277</v>
      </c>
      <c r="T107" s="151" t="s">
        <v>288</v>
      </c>
      <c r="V107" s="9"/>
    </row>
    <row r="108" spans="1:22" ht="14.4" x14ac:dyDescent="0.3">
      <c r="A108" s="1"/>
      <c r="B108" s="84">
        <v>8</v>
      </c>
      <c r="C108" s="277" t="s">
        <v>82</v>
      </c>
      <c r="D108" s="276" t="s">
        <v>277</v>
      </c>
      <c r="E108" s="84"/>
      <c r="F108" s="151"/>
      <c r="G108" s="84" t="s">
        <v>277</v>
      </c>
      <c r="H108" s="151"/>
      <c r="I108" s="84" t="s">
        <v>276</v>
      </c>
      <c r="J108" s="151"/>
      <c r="K108" s="84" t="s">
        <v>282</v>
      </c>
      <c r="L108" s="151" t="s">
        <v>88</v>
      </c>
      <c r="M108" s="84"/>
      <c r="N108" s="151"/>
      <c r="O108" s="84"/>
      <c r="P108" s="151"/>
      <c r="Q108" s="84" t="s">
        <v>278</v>
      </c>
      <c r="R108" s="151" t="s">
        <v>492</v>
      </c>
      <c r="S108" s="84" t="s">
        <v>277</v>
      </c>
      <c r="T108" s="151" t="s">
        <v>283</v>
      </c>
      <c r="V108" s="9"/>
    </row>
    <row r="109" spans="1:22" ht="14.4" x14ac:dyDescent="0.3">
      <c r="A109" s="1"/>
      <c r="B109" s="84">
        <v>9</v>
      </c>
      <c r="C109" s="277" t="s">
        <v>277</v>
      </c>
      <c r="D109" s="276" t="s">
        <v>276</v>
      </c>
      <c r="E109" s="84"/>
      <c r="F109" s="151"/>
      <c r="G109" s="84" t="s">
        <v>277</v>
      </c>
      <c r="H109" s="151"/>
      <c r="I109" s="84" t="s">
        <v>276</v>
      </c>
      <c r="J109" s="151"/>
      <c r="K109" s="84" t="s">
        <v>282</v>
      </c>
      <c r="L109" s="151" t="s">
        <v>88</v>
      </c>
      <c r="M109" s="84"/>
      <c r="N109" s="151"/>
      <c r="O109" s="84"/>
      <c r="P109" s="151"/>
      <c r="Q109" s="84" t="s">
        <v>278</v>
      </c>
      <c r="R109" s="151" t="s">
        <v>492</v>
      </c>
      <c r="S109" s="84" t="s">
        <v>82</v>
      </c>
      <c r="T109" s="151" t="s">
        <v>277</v>
      </c>
      <c r="V109" s="9"/>
    </row>
    <row r="110" spans="1:22" ht="14.4" x14ac:dyDescent="0.3">
      <c r="A110" s="288" t="s">
        <v>483</v>
      </c>
      <c r="B110" s="84">
        <v>10</v>
      </c>
      <c r="C110" s="277" t="s">
        <v>278</v>
      </c>
      <c r="D110" s="276"/>
      <c r="E110" s="84"/>
      <c r="F110" s="151"/>
      <c r="G110" s="84" t="s">
        <v>277</v>
      </c>
      <c r="H110" s="151"/>
      <c r="I110" s="84" t="s">
        <v>277</v>
      </c>
      <c r="J110" s="151" t="s">
        <v>82</v>
      </c>
      <c r="K110" s="84" t="s">
        <v>282</v>
      </c>
      <c r="L110" s="151"/>
      <c r="M110" s="84"/>
      <c r="N110" s="151"/>
      <c r="O110" s="84"/>
      <c r="P110" s="151"/>
      <c r="Q110" s="84" t="s">
        <v>276</v>
      </c>
      <c r="R110" s="151" t="s">
        <v>492</v>
      </c>
      <c r="S110" s="84" t="s">
        <v>278</v>
      </c>
      <c r="T110" s="151"/>
      <c r="V110" s="9"/>
    </row>
    <row r="111" spans="1:22" ht="14.4" x14ac:dyDescent="0.3">
      <c r="A111" s="288"/>
      <c r="B111" s="86">
        <v>11</v>
      </c>
      <c r="C111" s="86" t="s">
        <v>278</v>
      </c>
      <c r="D111" s="147" t="s">
        <v>276</v>
      </c>
      <c r="E111" s="86"/>
      <c r="F111" s="147"/>
      <c r="G111" s="86" t="s">
        <v>278</v>
      </c>
      <c r="H111" s="147"/>
      <c r="I111" s="86" t="s">
        <v>277</v>
      </c>
      <c r="J111" s="147" t="s">
        <v>82</v>
      </c>
      <c r="K111" s="86" t="s">
        <v>278</v>
      </c>
      <c r="L111" s="147" t="s">
        <v>538</v>
      </c>
      <c r="M111" s="86"/>
      <c r="N111" s="147"/>
      <c r="O111" s="86"/>
      <c r="P111" s="147"/>
      <c r="Q111" s="86" t="s">
        <v>276</v>
      </c>
      <c r="R111" s="147" t="s">
        <v>492</v>
      </c>
      <c r="S111" s="86" t="s">
        <v>278</v>
      </c>
      <c r="T111" s="147" t="s">
        <v>82</v>
      </c>
      <c r="V111" s="9"/>
    </row>
    <row r="112" spans="1:22" x14ac:dyDescent="0.25">
      <c r="A112" s="288"/>
      <c r="B112" s="19">
        <v>12</v>
      </c>
      <c r="C112" s="19" t="s">
        <v>278</v>
      </c>
      <c r="D112" s="149" t="s">
        <v>277</v>
      </c>
      <c r="E112" s="19"/>
      <c r="F112" s="149"/>
      <c r="G112" s="19" t="s">
        <v>278</v>
      </c>
      <c r="H112" s="149"/>
      <c r="I112" s="19" t="s">
        <v>82</v>
      </c>
      <c r="J112" s="149" t="s">
        <v>17</v>
      </c>
      <c r="K112" s="19" t="s">
        <v>278</v>
      </c>
      <c r="L112" s="149" t="s">
        <v>538</v>
      </c>
      <c r="M112" s="19"/>
      <c r="N112" s="149"/>
      <c r="O112" s="19"/>
      <c r="P112" s="149"/>
      <c r="Q112" s="19" t="s">
        <v>276</v>
      </c>
      <c r="R112" s="149" t="s">
        <v>492</v>
      </c>
      <c r="S112" s="19" t="s">
        <v>278</v>
      </c>
      <c r="T112" s="149"/>
      <c r="V112" s="9"/>
    </row>
    <row r="113" spans="1:22" ht="14.4" x14ac:dyDescent="0.3">
      <c r="A113" s="288"/>
      <c r="B113" s="84">
        <v>13</v>
      </c>
      <c r="C113" s="277" t="s">
        <v>512</v>
      </c>
      <c r="D113" s="276" t="s">
        <v>11</v>
      </c>
      <c r="E113" s="84"/>
      <c r="F113" s="151"/>
      <c r="G113" s="84" t="s">
        <v>276</v>
      </c>
      <c r="H113" s="151"/>
      <c r="I113" s="84" t="s">
        <v>82</v>
      </c>
      <c r="J113" s="151" t="s">
        <v>492</v>
      </c>
      <c r="K113" s="84" t="s">
        <v>276</v>
      </c>
      <c r="L113" s="151" t="s">
        <v>608</v>
      </c>
      <c r="M113" s="84"/>
      <c r="N113" s="151"/>
      <c r="O113" s="84"/>
      <c r="P113" s="151"/>
      <c r="Q113" s="84" t="s">
        <v>277</v>
      </c>
      <c r="R113" s="151" t="s">
        <v>492</v>
      </c>
      <c r="S113" s="84" t="s">
        <v>82</v>
      </c>
      <c r="T113" s="151" t="s">
        <v>558</v>
      </c>
      <c r="V113" s="9"/>
    </row>
    <row r="114" spans="1:22" ht="14.4" x14ac:dyDescent="0.3">
      <c r="A114" s="288"/>
      <c r="B114" s="84">
        <v>14</v>
      </c>
      <c r="C114" s="277" t="s">
        <v>278</v>
      </c>
      <c r="D114" s="276" t="s">
        <v>284</v>
      </c>
      <c r="E114" s="84"/>
      <c r="F114" s="151"/>
      <c r="G114" s="84" t="s">
        <v>276</v>
      </c>
      <c r="H114" s="151"/>
      <c r="I114" s="84" t="s">
        <v>82</v>
      </c>
      <c r="J114" s="151" t="s">
        <v>492</v>
      </c>
      <c r="K114" s="84" t="s">
        <v>276</v>
      </c>
      <c r="L114" s="151" t="s">
        <v>608</v>
      </c>
      <c r="M114" s="84"/>
      <c r="N114" s="151"/>
      <c r="O114" s="84"/>
      <c r="P114" s="151"/>
      <c r="Q114" s="84" t="s">
        <v>277</v>
      </c>
      <c r="R114" s="151" t="s">
        <v>492</v>
      </c>
      <c r="S114" s="84" t="s">
        <v>278</v>
      </c>
      <c r="T114" s="151"/>
      <c r="V114" s="9"/>
    </row>
    <row r="115" spans="1:22" ht="14.4" x14ac:dyDescent="0.3">
      <c r="A115" s="288"/>
      <c r="B115" s="84">
        <v>15</v>
      </c>
      <c r="C115" s="277" t="s">
        <v>282</v>
      </c>
      <c r="D115" s="276" t="s">
        <v>628</v>
      </c>
      <c r="E115" s="84"/>
      <c r="F115" s="151"/>
      <c r="G115" s="84" t="s">
        <v>276</v>
      </c>
      <c r="H115" s="151" t="s">
        <v>83</v>
      </c>
      <c r="I115" s="84" t="s">
        <v>278</v>
      </c>
      <c r="J115" s="151" t="s">
        <v>492</v>
      </c>
      <c r="K115" s="84" t="s">
        <v>277</v>
      </c>
      <c r="L115" s="151"/>
      <c r="M115" s="84"/>
      <c r="N115" s="151"/>
      <c r="O115" s="84"/>
      <c r="P115" s="151"/>
      <c r="Q115" s="84" t="s">
        <v>82</v>
      </c>
      <c r="R115" s="151" t="s">
        <v>492</v>
      </c>
      <c r="S115" s="84" t="s">
        <v>495</v>
      </c>
      <c r="T115" s="151" t="s">
        <v>286</v>
      </c>
      <c r="V115" s="9"/>
    </row>
    <row r="116" spans="1:22" ht="14.4" x14ac:dyDescent="0.3">
      <c r="A116" s="288"/>
      <c r="B116" s="84">
        <v>16</v>
      </c>
      <c r="C116" s="277" t="s">
        <v>282</v>
      </c>
      <c r="D116" s="276"/>
      <c r="E116" s="84"/>
      <c r="F116" s="151"/>
      <c r="G116" s="84" t="s">
        <v>276</v>
      </c>
      <c r="H116" s="151"/>
      <c r="I116" s="84" t="s">
        <v>278</v>
      </c>
      <c r="J116" s="151" t="s">
        <v>492</v>
      </c>
      <c r="K116" s="84" t="s">
        <v>277</v>
      </c>
      <c r="L116" s="151"/>
      <c r="M116" s="84"/>
      <c r="N116" s="151"/>
      <c r="O116" s="84"/>
      <c r="P116" s="151"/>
      <c r="Q116" s="84" t="s">
        <v>82</v>
      </c>
      <c r="R116" s="151" t="s">
        <v>492</v>
      </c>
      <c r="S116" s="84" t="s">
        <v>282</v>
      </c>
      <c r="T116" s="151" t="s">
        <v>281</v>
      </c>
      <c r="V116" s="9"/>
    </row>
    <row r="117" spans="1:22" x14ac:dyDescent="0.25">
      <c r="A117" s="288"/>
      <c r="B117" s="40">
        <v>17</v>
      </c>
      <c r="C117" s="284" t="s">
        <v>282</v>
      </c>
      <c r="D117" s="285"/>
      <c r="E117" s="40"/>
      <c r="F117" s="155"/>
      <c r="G117" s="40" t="s">
        <v>276</v>
      </c>
      <c r="H117" s="155"/>
      <c r="I117" s="40" t="s">
        <v>276</v>
      </c>
      <c r="J117" s="155" t="s">
        <v>492</v>
      </c>
      <c r="K117" s="40" t="s">
        <v>82</v>
      </c>
      <c r="L117" s="155"/>
      <c r="M117" s="40"/>
      <c r="N117" s="155"/>
      <c r="O117" s="40"/>
      <c r="P117" s="155"/>
      <c r="Q117" s="40" t="s">
        <v>278</v>
      </c>
      <c r="R117" s="155" t="s">
        <v>492</v>
      </c>
      <c r="S117" s="40" t="s">
        <v>282</v>
      </c>
      <c r="T117" s="155" t="s">
        <v>281</v>
      </c>
      <c r="V117" s="9"/>
    </row>
    <row r="118" spans="1:22" x14ac:dyDescent="0.25">
      <c r="A118" s="288"/>
      <c r="B118" s="19">
        <v>18</v>
      </c>
      <c r="C118" s="19" t="s">
        <v>278</v>
      </c>
      <c r="D118" s="149" t="s">
        <v>651</v>
      </c>
      <c r="E118" s="19"/>
      <c r="F118" s="149"/>
      <c r="G118" s="19" t="s">
        <v>278</v>
      </c>
      <c r="H118" s="149"/>
      <c r="I118" s="19" t="s">
        <v>276</v>
      </c>
      <c r="J118" s="149"/>
      <c r="K118" s="19" t="s">
        <v>82</v>
      </c>
      <c r="L118" s="149"/>
      <c r="M118" s="19"/>
      <c r="N118" s="149"/>
      <c r="O118" s="19"/>
      <c r="P118" s="149"/>
      <c r="Q118" s="19" t="s">
        <v>278</v>
      </c>
      <c r="R118" s="149" t="s">
        <v>492</v>
      </c>
      <c r="S118" s="19" t="s">
        <v>278</v>
      </c>
      <c r="T118" s="149"/>
      <c r="V118" s="9"/>
    </row>
    <row r="119" spans="1:22" x14ac:dyDescent="0.25">
      <c r="A119" s="1"/>
      <c r="B119" s="19">
        <v>19</v>
      </c>
      <c r="C119" s="19" t="s">
        <v>278</v>
      </c>
      <c r="D119" s="149"/>
      <c r="E119" s="19"/>
      <c r="F119" s="149"/>
      <c r="G119" s="19" t="s">
        <v>278</v>
      </c>
      <c r="H119" s="149"/>
      <c r="I119" s="19" t="s">
        <v>276</v>
      </c>
      <c r="J119" s="149"/>
      <c r="K119" s="19" t="s">
        <v>82</v>
      </c>
      <c r="L119" s="149"/>
      <c r="M119" s="19"/>
      <c r="N119" s="149"/>
      <c r="O119" s="19"/>
      <c r="P119" s="149"/>
      <c r="Q119" s="19" t="s">
        <v>278</v>
      </c>
      <c r="R119" s="149" t="s">
        <v>492</v>
      </c>
      <c r="S119" s="19" t="s">
        <v>278</v>
      </c>
      <c r="T119" s="149"/>
      <c r="V119" s="9"/>
    </row>
    <row r="120" spans="1:22" ht="14.4" x14ac:dyDescent="0.3">
      <c r="A120" s="1"/>
      <c r="B120" s="84">
        <v>20</v>
      </c>
      <c r="C120" s="277" t="s">
        <v>276</v>
      </c>
      <c r="D120" s="276"/>
      <c r="E120" s="84"/>
      <c r="F120" s="151"/>
      <c r="G120" s="84" t="s">
        <v>277</v>
      </c>
      <c r="H120" s="151"/>
      <c r="I120" s="84" t="s">
        <v>277</v>
      </c>
      <c r="J120" s="151" t="s">
        <v>539</v>
      </c>
      <c r="K120" s="84" t="s">
        <v>278</v>
      </c>
      <c r="L120" s="151"/>
      <c r="M120" s="84"/>
      <c r="N120" s="151"/>
      <c r="O120" s="84"/>
      <c r="P120" s="151"/>
      <c r="Q120" s="84" t="s">
        <v>278</v>
      </c>
      <c r="R120" s="151"/>
      <c r="S120" s="84" t="s">
        <v>276</v>
      </c>
      <c r="T120" s="151" t="s">
        <v>85</v>
      </c>
      <c r="V120" s="9"/>
    </row>
    <row r="121" spans="1:22" ht="14.4" x14ac:dyDescent="0.3">
      <c r="A121" s="2">
        <v>2</v>
      </c>
      <c r="B121" s="84">
        <v>21</v>
      </c>
      <c r="C121" s="277" t="s">
        <v>276</v>
      </c>
      <c r="D121" s="276"/>
      <c r="E121" s="84"/>
      <c r="F121" s="151"/>
      <c r="G121" s="84" t="s">
        <v>277</v>
      </c>
      <c r="H121" s="151"/>
      <c r="I121" s="84" t="s">
        <v>277</v>
      </c>
      <c r="J121" s="151" t="s">
        <v>82</v>
      </c>
      <c r="K121" s="84" t="s">
        <v>278</v>
      </c>
      <c r="L121" s="151"/>
      <c r="M121" s="84"/>
      <c r="N121" s="151"/>
      <c r="O121" s="84"/>
      <c r="P121" s="151"/>
      <c r="Q121" s="84" t="s">
        <v>278</v>
      </c>
      <c r="R121" s="151"/>
      <c r="S121" s="84" t="s">
        <v>276</v>
      </c>
      <c r="T121" s="151" t="s">
        <v>85</v>
      </c>
      <c r="V121" s="9"/>
    </row>
    <row r="122" spans="1:22" ht="14.4" x14ac:dyDescent="0.3">
      <c r="A122" s="2">
        <v>0</v>
      </c>
      <c r="B122" s="84">
        <v>22</v>
      </c>
      <c r="C122" s="277" t="s">
        <v>277</v>
      </c>
      <c r="D122" s="276"/>
      <c r="E122" s="84"/>
      <c r="F122" s="151"/>
      <c r="G122" s="84" t="s">
        <v>277</v>
      </c>
      <c r="H122" s="151"/>
      <c r="I122" s="84" t="s">
        <v>277</v>
      </c>
      <c r="J122" s="151" t="s">
        <v>286</v>
      </c>
      <c r="K122" s="84" t="s">
        <v>276</v>
      </c>
      <c r="L122" s="151"/>
      <c r="M122" s="84"/>
      <c r="N122" s="151"/>
      <c r="O122" s="84"/>
      <c r="P122" s="151"/>
      <c r="Q122" s="84" t="s">
        <v>282</v>
      </c>
      <c r="R122" s="151" t="s">
        <v>85</v>
      </c>
      <c r="S122" s="84" t="s">
        <v>277</v>
      </c>
      <c r="T122" s="151" t="s">
        <v>85</v>
      </c>
      <c r="V122" s="9"/>
    </row>
    <row r="123" spans="1:22" ht="14.4" x14ac:dyDescent="0.3">
      <c r="A123" s="2">
        <v>2</v>
      </c>
      <c r="B123" s="84">
        <v>23</v>
      </c>
      <c r="C123" s="277" t="s">
        <v>277</v>
      </c>
      <c r="D123" s="276"/>
      <c r="E123" s="84"/>
      <c r="F123" s="151"/>
      <c r="G123" s="84" t="s">
        <v>277</v>
      </c>
      <c r="H123" s="151"/>
      <c r="I123" s="84" t="s">
        <v>82</v>
      </c>
      <c r="J123" s="151" t="s">
        <v>484</v>
      </c>
      <c r="K123" s="84" t="s">
        <v>276</v>
      </c>
      <c r="L123" s="151" t="s">
        <v>538</v>
      </c>
      <c r="M123" s="84"/>
      <c r="N123" s="151"/>
      <c r="O123" s="84"/>
      <c r="P123" s="151"/>
      <c r="Q123" s="84" t="s">
        <v>282</v>
      </c>
      <c r="R123" s="151" t="s">
        <v>88</v>
      </c>
      <c r="S123" s="84" t="s">
        <v>277</v>
      </c>
      <c r="T123" s="151"/>
      <c r="V123" s="9"/>
    </row>
    <row r="124" spans="1:22" ht="14.4" x14ac:dyDescent="0.3">
      <c r="A124" s="2">
        <v>6</v>
      </c>
      <c r="B124" s="84">
        <v>24</v>
      </c>
      <c r="C124" s="277" t="s">
        <v>82</v>
      </c>
      <c r="D124" s="276" t="s">
        <v>85</v>
      </c>
      <c r="E124" s="84"/>
      <c r="F124" s="151"/>
      <c r="G124" s="84" t="s">
        <v>277</v>
      </c>
      <c r="H124" s="151"/>
      <c r="I124" s="84" t="s">
        <v>278</v>
      </c>
      <c r="J124" s="151" t="s">
        <v>286</v>
      </c>
      <c r="K124" s="84" t="s">
        <v>277</v>
      </c>
      <c r="L124" s="151"/>
      <c r="M124" s="84"/>
      <c r="N124" s="151"/>
      <c r="O124" s="84"/>
      <c r="P124" s="151"/>
      <c r="Q124" s="84" t="s">
        <v>282</v>
      </c>
      <c r="R124" s="151" t="s">
        <v>85</v>
      </c>
      <c r="S124" s="84" t="s">
        <v>82</v>
      </c>
      <c r="T124" s="151"/>
      <c r="V124" s="9"/>
    </row>
    <row r="125" spans="1:22" x14ac:dyDescent="0.25">
      <c r="A125" s="1"/>
      <c r="B125" s="19">
        <v>25</v>
      </c>
      <c r="C125" s="19" t="s">
        <v>82</v>
      </c>
      <c r="D125" s="149"/>
      <c r="E125" s="19"/>
      <c r="F125" s="149"/>
      <c r="G125" s="19"/>
      <c r="H125" s="149"/>
      <c r="I125" s="19" t="s">
        <v>278</v>
      </c>
      <c r="J125" s="149"/>
      <c r="K125" s="19" t="s">
        <v>277</v>
      </c>
      <c r="L125" s="149"/>
      <c r="M125" s="19"/>
      <c r="N125" s="149"/>
      <c r="O125" s="19"/>
      <c r="P125" s="149"/>
      <c r="Q125" s="19" t="s">
        <v>278</v>
      </c>
      <c r="R125" s="149"/>
      <c r="S125" s="19" t="s">
        <v>82</v>
      </c>
      <c r="T125" s="149"/>
      <c r="V125" s="9"/>
    </row>
    <row r="126" spans="1:22" x14ac:dyDescent="0.25">
      <c r="A126" s="1"/>
      <c r="B126" s="19">
        <v>26</v>
      </c>
      <c r="C126" s="19" t="s">
        <v>82</v>
      </c>
      <c r="D126" s="149"/>
      <c r="E126" s="19"/>
      <c r="F126" s="149"/>
      <c r="G126" s="19"/>
      <c r="H126" s="149"/>
      <c r="I126" s="19" t="s">
        <v>278</v>
      </c>
      <c r="J126" s="149"/>
      <c r="K126" s="19" t="s">
        <v>277</v>
      </c>
      <c r="L126" s="149" t="s">
        <v>279</v>
      </c>
      <c r="M126" s="19"/>
      <c r="N126" s="149"/>
      <c r="O126" s="19"/>
      <c r="P126" s="149"/>
      <c r="Q126" s="19" t="s">
        <v>278</v>
      </c>
      <c r="R126" s="149"/>
      <c r="S126" s="19" t="s">
        <v>82</v>
      </c>
      <c r="T126" s="149"/>
      <c r="V126" s="9"/>
    </row>
    <row r="127" spans="1:22" ht="14.4" x14ac:dyDescent="0.3">
      <c r="A127" s="1"/>
      <c r="B127" s="84">
        <v>27</v>
      </c>
      <c r="C127" s="277" t="s">
        <v>278</v>
      </c>
      <c r="D127" s="276"/>
      <c r="E127" s="84"/>
      <c r="F127" s="151"/>
      <c r="G127" s="84" t="s">
        <v>276</v>
      </c>
      <c r="H127" s="151" t="s">
        <v>277</v>
      </c>
      <c r="I127" s="84" t="s">
        <v>282</v>
      </c>
      <c r="J127" s="151" t="s">
        <v>90</v>
      </c>
      <c r="K127" s="84" t="s">
        <v>82</v>
      </c>
      <c r="L127" s="151" t="s">
        <v>277</v>
      </c>
      <c r="M127" s="84"/>
      <c r="N127" s="151"/>
      <c r="O127" s="84"/>
      <c r="P127" s="151"/>
      <c r="Q127" s="84" t="s">
        <v>276</v>
      </c>
      <c r="R127" s="151"/>
      <c r="S127" s="84" t="s">
        <v>278</v>
      </c>
      <c r="T127" s="151"/>
      <c r="V127" s="9"/>
    </row>
    <row r="128" spans="1:22" ht="14.4" x14ac:dyDescent="0.3">
      <c r="A128" s="1"/>
      <c r="B128" s="84">
        <v>28</v>
      </c>
      <c r="C128" s="277" t="s">
        <v>278</v>
      </c>
      <c r="D128" s="276"/>
      <c r="E128" s="84"/>
      <c r="F128" s="151"/>
      <c r="G128" s="84" t="s">
        <v>276</v>
      </c>
      <c r="H128" s="151" t="s">
        <v>277</v>
      </c>
      <c r="I128" s="84" t="s">
        <v>282</v>
      </c>
      <c r="J128" s="151" t="s">
        <v>90</v>
      </c>
      <c r="K128" s="84" t="s">
        <v>82</v>
      </c>
      <c r="L128" s="151" t="s">
        <v>277</v>
      </c>
      <c r="M128" s="84"/>
      <c r="N128" s="151"/>
      <c r="O128" s="84"/>
      <c r="P128" s="151"/>
      <c r="Q128" s="84" t="s">
        <v>276</v>
      </c>
      <c r="R128" s="151"/>
      <c r="S128" s="84" t="s">
        <v>278</v>
      </c>
      <c r="T128" s="151"/>
      <c r="V128" s="9"/>
    </row>
    <row r="129" spans="1:22" ht="14.4" x14ac:dyDescent="0.3">
      <c r="A129" s="1"/>
      <c r="B129" s="84">
        <v>29</v>
      </c>
      <c r="C129" s="277" t="s">
        <v>276</v>
      </c>
      <c r="D129" s="276" t="s">
        <v>85</v>
      </c>
      <c r="E129" s="84"/>
      <c r="F129" s="151"/>
      <c r="G129" s="84" t="s">
        <v>277</v>
      </c>
      <c r="H129" s="151"/>
      <c r="I129" s="84" t="s">
        <v>282</v>
      </c>
      <c r="J129" s="151" t="s">
        <v>90</v>
      </c>
      <c r="K129" s="84" t="s">
        <v>278</v>
      </c>
      <c r="L129" s="151"/>
      <c r="M129" s="84"/>
      <c r="N129" s="151"/>
      <c r="O129" s="84"/>
      <c r="P129" s="151"/>
      <c r="Q129" s="84" t="s">
        <v>277</v>
      </c>
      <c r="R129" s="151"/>
      <c r="S129" s="84" t="s">
        <v>276</v>
      </c>
      <c r="T129" s="151" t="s">
        <v>492</v>
      </c>
      <c r="V129" s="9"/>
    </row>
    <row r="130" spans="1:22" ht="15" thickBot="1" x14ac:dyDescent="0.35">
      <c r="A130" s="15"/>
      <c r="B130" s="88">
        <v>30</v>
      </c>
      <c r="C130" s="282" t="s">
        <v>579</v>
      </c>
      <c r="D130" s="283" t="s">
        <v>284</v>
      </c>
      <c r="E130" s="88"/>
      <c r="F130" s="153"/>
      <c r="G130" s="88" t="s">
        <v>277</v>
      </c>
      <c r="H130" s="153"/>
      <c r="I130" s="88" t="s">
        <v>278</v>
      </c>
      <c r="J130" s="153"/>
      <c r="K130" s="88" t="s">
        <v>278</v>
      </c>
      <c r="L130" s="153" t="s">
        <v>660</v>
      </c>
      <c r="M130" s="88"/>
      <c r="N130" s="153"/>
      <c r="O130" s="88"/>
      <c r="P130" s="153"/>
      <c r="Q130" s="88" t="s">
        <v>277</v>
      </c>
      <c r="R130" s="153"/>
      <c r="S130" s="88" t="s">
        <v>276</v>
      </c>
      <c r="T130" s="153" t="s">
        <v>492</v>
      </c>
      <c r="V130" s="9"/>
    </row>
    <row r="131" spans="1:22" ht="14.4" x14ac:dyDescent="0.3">
      <c r="A131" s="15"/>
      <c r="B131" s="87">
        <v>1</v>
      </c>
      <c r="C131" s="87" t="s">
        <v>277</v>
      </c>
      <c r="D131" s="156" t="s">
        <v>18</v>
      </c>
      <c r="E131" s="87"/>
      <c r="F131" s="156"/>
      <c r="G131" s="87" t="s">
        <v>82</v>
      </c>
      <c r="H131" s="156"/>
      <c r="I131" s="87" t="s">
        <v>278</v>
      </c>
      <c r="J131" s="156"/>
      <c r="K131" s="87" t="s">
        <v>276</v>
      </c>
      <c r="L131" s="156" t="s">
        <v>538</v>
      </c>
      <c r="M131" s="87"/>
      <c r="N131" s="156"/>
      <c r="O131" s="87"/>
      <c r="P131" s="156"/>
      <c r="Q131" s="87" t="s">
        <v>82</v>
      </c>
      <c r="R131" s="156"/>
      <c r="S131" s="87" t="s">
        <v>277</v>
      </c>
      <c r="T131" s="156" t="s">
        <v>492</v>
      </c>
      <c r="V131" s="9"/>
    </row>
    <row r="132" spans="1:22" ht="14.4" x14ac:dyDescent="0.3">
      <c r="A132" s="15"/>
      <c r="B132" s="86">
        <v>2</v>
      </c>
      <c r="C132" s="86" t="s">
        <v>277</v>
      </c>
      <c r="D132" s="147"/>
      <c r="E132" s="86"/>
      <c r="F132" s="147"/>
      <c r="G132" s="86" t="s">
        <v>82</v>
      </c>
      <c r="H132" s="147"/>
      <c r="I132" s="86" t="s">
        <v>278</v>
      </c>
      <c r="J132" s="147"/>
      <c r="K132" s="86" t="s">
        <v>276</v>
      </c>
      <c r="L132" s="147"/>
      <c r="M132" s="86"/>
      <c r="N132" s="147"/>
      <c r="O132" s="86"/>
      <c r="P132" s="147"/>
      <c r="Q132" s="86" t="s">
        <v>82</v>
      </c>
      <c r="R132" s="147"/>
      <c r="S132" s="86" t="s">
        <v>277</v>
      </c>
      <c r="T132" s="147" t="s">
        <v>492</v>
      </c>
      <c r="V132" s="9"/>
    </row>
    <row r="133" spans="1:22" x14ac:dyDescent="0.25">
      <c r="A133" s="15"/>
      <c r="B133" s="19">
        <v>3</v>
      </c>
      <c r="C133" s="19" t="s">
        <v>277</v>
      </c>
      <c r="D133" s="149" t="s">
        <v>18</v>
      </c>
      <c r="E133" s="19"/>
      <c r="F133" s="149"/>
      <c r="G133" s="19" t="s">
        <v>82</v>
      </c>
      <c r="H133" s="149"/>
      <c r="I133" s="19" t="s">
        <v>278</v>
      </c>
      <c r="J133" s="149"/>
      <c r="K133" s="19" t="s">
        <v>276</v>
      </c>
      <c r="L133" s="149" t="s">
        <v>538</v>
      </c>
      <c r="M133" s="19"/>
      <c r="N133" s="149"/>
      <c r="O133" s="19"/>
      <c r="P133" s="149"/>
      <c r="Q133" s="19" t="s">
        <v>82</v>
      </c>
      <c r="R133" s="149"/>
      <c r="S133" s="19" t="s">
        <v>277</v>
      </c>
      <c r="T133" s="149" t="s">
        <v>492</v>
      </c>
      <c r="V133" s="9"/>
    </row>
    <row r="134" spans="1:22" ht="14.4" x14ac:dyDescent="0.3">
      <c r="A134" s="15"/>
      <c r="B134" s="85">
        <v>4</v>
      </c>
      <c r="C134" s="258" t="s">
        <v>82</v>
      </c>
      <c r="D134" s="259" t="s">
        <v>85</v>
      </c>
      <c r="E134" s="85"/>
      <c r="F134" s="148"/>
      <c r="G134" s="85" t="s">
        <v>278</v>
      </c>
      <c r="H134" s="148"/>
      <c r="I134" s="85" t="s">
        <v>276</v>
      </c>
      <c r="J134" s="148"/>
      <c r="K134" s="85" t="s">
        <v>277</v>
      </c>
      <c r="L134" s="148"/>
      <c r="M134" s="85"/>
      <c r="N134" s="148"/>
      <c r="O134" s="85"/>
      <c r="P134" s="148"/>
      <c r="Q134" s="85" t="s">
        <v>278</v>
      </c>
      <c r="R134" s="148"/>
      <c r="S134" s="85" t="s">
        <v>82</v>
      </c>
      <c r="T134" s="148"/>
      <c r="V134" s="9"/>
    </row>
    <row r="135" spans="1:22" x14ac:dyDescent="0.25">
      <c r="A135" s="15"/>
      <c r="B135" s="37">
        <v>5</v>
      </c>
      <c r="C135" s="278" t="s">
        <v>82</v>
      </c>
      <c r="D135" s="279" t="s">
        <v>85</v>
      </c>
      <c r="E135" s="37"/>
      <c r="F135" s="154"/>
      <c r="G135" s="37" t="s">
        <v>278</v>
      </c>
      <c r="H135" s="154"/>
      <c r="I135" s="37" t="s">
        <v>276</v>
      </c>
      <c r="J135" s="154"/>
      <c r="K135" s="37" t="s">
        <v>277</v>
      </c>
      <c r="L135" s="154"/>
      <c r="M135" s="37"/>
      <c r="N135" s="154"/>
      <c r="O135" s="37"/>
      <c r="P135" s="154"/>
      <c r="Q135" s="37" t="s">
        <v>278</v>
      </c>
      <c r="R135" s="154"/>
      <c r="S135" s="37" t="s">
        <v>82</v>
      </c>
      <c r="T135" s="154"/>
      <c r="V135" s="9"/>
    </row>
    <row r="136" spans="1:22" x14ac:dyDescent="0.25">
      <c r="A136" s="15"/>
      <c r="B136" s="37">
        <v>6</v>
      </c>
      <c r="C136" s="278" t="s">
        <v>278</v>
      </c>
      <c r="D136" s="279"/>
      <c r="E136" s="37"/>
      <c r="F136" s="154"/>
      <c r="G136" s="37" t="s">
        <v>276</v>
      </c>
      <c r="H136" s="154"/>
      <c r="I136" s="37" t="s">
        <v>277</v>
      </c>
      <c r="J136" s="154"/>
      <c r="K136" s="37" t="s">
        <v>82</v>
      </c>
      <c r="L136" s="154" t="s">
        <v>85</v>
      </c>
      <c r="M136" s="37"/>
      <c r="N136" s="154"/>
      <c r="O136" s="37"/>
      <c r="P136" s="154"/>
      <c r="Q136" s="37" t="s">
        <v>276</v>
      </c>
      <c r="R136" s="154"/>
      <c r="S136" s="37" t="s">
        <v>278</v>
      </c>
      <c r="T136" s="154"/>
      <c r="V136" s="9"/>
    </row>
    <row r="137" spans="1:22" ht="14.4" x14ac:dyDescent="0.3">
      <c r="A137" s="16" t="s">
        <v>98</v>
      </c>
      <c r="B137" s="85">
        <v>7</v>
      </c>
      <c r="C137" s="258" t="s">
        <v>278</v>
      </c>
      <c r="D137" s="259"/>
      <c r="E137" s="85"/>
      <c r="F137" s="148"/>
      <c r="G137" s="85" t="s">
        <v>276</v>
      </c>
      <c r="H137" s="148"/>
      <c r="I137" s="85" t="s">
        <v>277</v>
      </c>
      <c r="J137" s="148"/>
      <c r="K137" s="85" t="s">
        <v>82</v>
      </c>
      <c r="L137" s="148" t="s">
        <v>88</v>
      </c>
      <c r="M137" s="85"/>
      <c r="N137" s="148"/>
      <c r="O137" s="85"/>
      <c r="P137" s="148"/>
      <c r="Q137" s="85" t="s">
        <v>276</v>
      </c>
      <c r="R137" s="148" t="s">
        <v>288</v>
      </c>
      <c r="S137" s="85" t="s">
        <v>278</v>
      </c>
      <c r="T137" s="148"/>
      <c r="V137" s="9"/>
    </row>
    <row r="138" spans="1:22" x14ac:dyDescent="0.25">
      <c r="A138" s="16" t="s">
        <v>94</v>
      </c>
      <c r="B138" s="37">
        <v>8</v>
      </c>
      <c r="C138" s="278" t="s">
        <v>276</v>
      </c>
      <c r="D138" s="279" t="s">
        <v>85</v>
      </c>
      <c r="E138" s="37"/>
      <c r="F138" s="154"/>
      <c r="G138" s="37" t="s">
        <v>277</v>
      </c>
      <c r="H138" s="154"/>
      <c r="I138" s="37" t="s">
        <v>82</v>
      </c>
      <c r="J138" s="154" t="s">
        <v>82</v>
      </c>
      <c r="K138" s="37" t="s">
        <v>278</v>
      </c>
      <c r="L138" s="154"/>
      <c r="M138" s="37"/>
      <c r="N138" s="154"/>
      <c r="O138" s="37"/>
      <c r="P138" s="154"/>
      <c r="Q138" s="37" t="s">
        <v>277</v>
      </c>
      <c r="R138" s="154" t="s">
        <v>286</v>
      </c>
      <c r="S138" s="37" t="s">
        <v>276</v>
      </c>
      <c r="T138" s="154"/>
      <c r="V138" s="9"/>
    </row>
    <row r="139" spans="1:22" ht="14.4" x14ac:dyDescent="0.3">
      <c r="A139" s="16" t="s">
        <v>96</v>
      </c>
      <c r="B139" s="86">
        <v>9</v>
      </c>
      <c r="C139" s="86" t="s">
        <v>276</v>
      </c>
      <c r="D139" s="147"/>
      <c r="E139" s="86"/>
      <c r="F139" s="147"/>
      <c r="G139" s="86" t="s">
        <v>277</v>
      </c>
      <c r="H139" s="147"/>
      <c r="I139" s="86" t="s">
        <v>82</v>
      </c>
      <c r="J139" s="147" t="s">
        <v>82</v>
      </c>
      <c r="K139" s="86" t="s">
        <v>278</v>
      </c>
      <c r="L139" s="147"/>
      <c r="M139" s="86"/>
      <c r="N139" s="147"/>
      <c r="O139" s="86"/>
      <c r="P139" s="147"/>
      <c r="Q139" s="86" t="s">
        <v>277</v>
      </c>
      <c r="R139" s="147"/>
      <c r="S139" s="86" t="s">
        <v>276</v>
      </c>
      <c r="T139" s="147"/>
      <c r="V139" s="9"/>
    </row>
    <row r="140" spans="1:22" x14ac:dyDescent="0.25">
      <c r="A140" s="15"/>
      <c r="B140" s="19">
        <v>10</v>
      </c>
      <c r="C140" s="19" t="s">
        <v>276</v>
      </c>
      <c r="D140" s="149" t="s">
        <v>22</v>
      </c>
      <c r="E140" s="19"/>
      <c r="F140" s="149"/>
      <c r="G140" s="19" t="s">
        <v>277</v>
      </c>
      <c r="H140" s="149"/>
      <c r="I140" s="19" t="s">
        <v>82</v>
      </c>
      <c r="J140" s="149" t="s">
        <v>82</v>
      </c>
      <c r="K140" s="19" t="s">
        <v>278</v>
      </c>
      <c r="L140" s="149"/>
      <c r="M140" s="19"/>
      <c r="N140" s="149"/>
      <c r="O140" s="19"/>
      <c r="P140" s="149"/>
      <c r="Q140" s="19" t="s">
        <v>277</v>
      </c>
      <c r="R140" s="149" t="s">
        <v>492</v>
      </c>
      <c r="S140" s="19" t="s">
        <v>276</v>
      </c>
      <c r="T140" s="149"/>
      <c r="V140" s="9"/>
    </row>
    <row r="141" spans="1:22" ht="14.4" x14ac:dyDescent="0.3">
      <c r="A141" s="15"/>
      <c r="B141" s="85">
        <v>11</v>
      </c>
      <c r="C141" s="258" t="s">
        <v>277</v>
      </c>
      <c r="D141" s="259"/>
      <c r="E141" s="85"/>
      <c r="F141" s="148"/>
      <c r="G141" s="85" t="s">
        <v>82</v>
      </c>
      <c r="H141" s="148"/>
      <c r="I141" s="85" t="s">
        <v>278</v>
      </c>
      <c r="J141" s="148"/>
      <c r="K141" s="85" t="s">
        <v>282</v>
      </c>
      <c r="L141" s="148" t="s">
        <v>85</v>
      </c>
      <c r="M141" s="85"/>
      <c r="N141" s="148"/>
      <c r="O141" s="85"/>
      <c r="P141" s="148"/>
      <c r="Q141" s="85" t="s">
        <v>82</v>
      </c>
      <c r="R141" s="148" t="s">
        <v>492</v>
      </c>
      <c r="S141" s="85" t="s">
        <v>277</v>
      </c>
      <c r="T141" s="148" t="s">
        <v>85</v>
      </c>
      <c r="V141" s="9"/>
    </row>
    <row r="142" spans="1:22" x14ac:dyDescent="0.25">
      <c r="A142" s="15"/>
      <c r="B142" s="37">
        <v>12</v>
      </c>
      <c r="C142" s="278" t="s">
        <v>277</v>
      </c>
      <c r="D142" s="279" t="s">
        <v>82</v>
      </c>
      <c r="E142" s="37"/>
      <c r="F142" s="154"/>
      <c r="G142" s="37" t="s">
        <v>82</v>
      </c>
      <c r="H142" s="154"/>
      <c r="I142" s="37" t="s">
        <v>278</v>
      </c>
      <c r="J142" s="154"/>
      <c r="K142" s="37" t="s">
        <v>282</v>
      </c>
      <c r="L142" s="154" t="s">
        <v>85</v>
      </c>
      <c r="M142" s="37"/>
      <c r="N142" s="154"/>
      <c r="O142" s="37"/>
      <c r="P142" s="154"/>
      <c r="Q142" s="37" t="s">
        <v>82</v>
      </c>
      <c r="R142" s="154"/>
      <c r="S142" s="37" t="s">
        <v>277</v>
      </c>
      <c r="T142" s="154" t="s">
        <v>492</v>
      </c>
      <c r="V142" s="9"/>
    </row>
    <row r="143" spans="1:22" x14ac:dyDescent="0.25">
      <c r="A143" s="15"/>
      <c r="B143" s="37">
        <v>13</v>
      </c>
      <c r="C143" s="278" t="s">
        <v>82</v>
      </c>
      <c r="D143" s="279" t="s">
        <v>85</v>
      </c>
      <c r="E143" s="37"/>
      <c r="F143" s="154"/>
      <c r="G143" s="37" t="s">
        <v>278</v>
      </c>
      <c r="H143" s="154"/>
      <c r="I143" s="37" t="s">
        <v>276</v>
      </c>
      <c r="J143" s="154" t="s">
        <v>85</v>
      </c>
      <c r="K143" s="37" t="s">
        <v>282</v>
      </c>
      <c r="L143" s="154" t="s">
        <v>87</v>
      </c>
      <c r="M143" s="37"/>
      <c r="N143" s="154"/>
      <c r="O143" s="37"/>
      <c r="P143" s="154"/>
      <c r="Q143" s="37" t="s">
        <v>278</v>
      </c>
      <c r="R143" s="154"/>
      <c r="S143" s="37" t="s">
        <v>82</v>
      </c>
      <c r="T143" s="154"/>
      <c r="V143" s="9"/>
    </row>
    <row r="144" spans="1:22" x14ac:dyDescent="0.25">
      <c r="A144" s="2">
        <v>2</v>
      </c>
      <c r="B144" s="238">
        <v>14</v>
      </c>
      <c r="C144" s="238" t="s">
        <v>82</v>
      </c>
      <c r="D144" s="245" t="s">
        <v>22</v>
      </c>
      <c r="E144" s="238"/>
      <c r="F144" s="245"/>
      <c r="G144" s="238" t="s">
        <v>278</v>
      </c>
      <c r="H144" s="245"/>
      <c r="I144" s="238" t="s">
        <v>276</v>
      </c>
      <c r="J144" s="245"/>
      <c r="K144" s="238" t="s">
        <v>278</v>
      </c>
      <c r="L144" s="245"/>
      <c r="M144" s="238"/>
      <c r="N144" s="245"/>
      <c r="O144" s="238"/>
      <c r="P144" s="245"/>
      <c r="Q144" s="238" t="s">
        <v>278</v>
      </c>
      <c r="R144" s="245"/>
      <c r="S144" s="238" t="s">
        <v>82</v>
      </c>
      <c r="T144" s="245"/>
      <c r="V144" s="9"/>
    </row>
    <row r="145" spans="1:22" x14ac:dyDescent="0.25">
      <c r="A145" s="2">
        <v>0</v>
      </c>
      <c r="B145" s="37">
        <v>15</v>
      </c>
      <c r="C145" s="278" t="s">
        <v>278</v>
      </c>
      <c r="D145" s="279"/>
      <c r="E145" s="37"/>
      <c r="F145" s="154"/>
      <c r="G145" s="37" t="s">
        <v>276</v>
      </c>
      <c r="H145" s="154"/>
      <c r="I145" s="37" t="s">
        <v>277</v>
      </c>
      <c r="J145" s="154" t="s">
        <v>82</v>
      </c>
      <c r="K145" s="37" t="s">
        <v>278</v>
      </c>
      <c r="L145" s="154"/>
      <c r="M145" s="37"/>
      <c r="N145" s="154"/>
      <c r="O145" s="37"/>
      <c r="P145" s="154"/>
      <c r="Q145" s="37" t="s">
        <v>276</v>
      </c>
      <c r="R145" s="154"/>
      <c r="S145" s="37" t="s">
        <v>278</v>
      </c>
      <c r="T145" s="154"/>
      <c r="V145" s="9"/>
    </row>
    <row r="146" spans="1:22" x14ac:dyDescent="0.25">
      <c r="A146" s="2">
        <v>2</v>
      </c>
      <c r="B146" s="19">
        <v>16</v>
      </c>
      <c r="C146" s="19" t="s">
        <v>278</v>
      </c>
      <c r="D146" s="149"/>
      <c r="E146" s="19"/>
      <c r="F146" s="149"/>
      <c r="G146" s="19" t="s">
        <v>276</v>
      </c>
      <c r="H146" s="149"/>
      <c r="I146" s="19" t="s">
        <v>277</v>
      </c>
      <c r="J146" s="149" t="s">
        <v>82</v>
      </c>
      <c r="K146" s="19" t="s">
        <v>278</v>
      </c>
      <c r="L146" s="149"/>
      <c r="M146" s="19"/>
      <c r="N146" s="149"/>
      <c r="O146" s="19"/>
      <c r="P146" s="149"/>
      <c r="Q146" s="19" t="s">
        <v>276</v>
      </c>
      <c r="R146" s="149"/>
      <c r="S146" s="19" t="s">
        <v>278</v>
      </c>
      <c r="T146" s="149"/>
      <c r="V146" s="9"/>
    </row>
    <row r="147" spans="1:22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276</v>
      </c>
      <c r="H147" s="149"/>
      <c r="I147" s="19" t="s">
        <v>82</v>
      </c>
      <c r="J147" s="149" t="s">
        <v>296</v>
      </c>
      <c r="K147" s="19" t="s">
        <v>278</v>
      </c>
      <c r="L147" s="149"/>
      <c r="M147" s="19"/>
      <c r="N147" s="149"/>
      <c r="O147" s="19"/>
      <c r="P147" s="149"/>
      <c r="Q147" s="19" t="s">
        <v>276</v>
      </c>
      <c r="R147" s="149"/>
      <c r="S147" s="19" t="s">
        <v>278</v>
      </c>
      <c r="T147" s="149"/>
      <c r="V147" s="9"/>
    </row>
    <row r="148" spans="1:22" ht="14.4" x14ac:dyDescent="0.3">
      <c r="A148" s="15"/>
      <c r="B148" s="85">
        <v>18</v>
      </c>
      <c r="C148" s="258" t="s">
        <v>282</v>
      </c>
      <c r="D148" s="259" t="s">
        <v>84</v>
      </c>
      <c r="E148" s="85"/>
      <c r="F148" s="148"/>
      <c r="G148" s="85" t="s">
        <v>277</v>
      </c>
      <c r="H148" s="148"/>
      <c r="I148" s="85" t="s">
        <v>82</v>
      </c>
      <c r="J148" s="148"/>
      <c r="K148" s="85" t="s">
        <v>276</v>
      </c>
      <c r="L148" s="148"/>
      <c r="M148" s="85"/>
      <c r="N148" s="148"/>
      <c r="O148" s="85"/>
      <c r="P148" s="148"/>
      <c r="Q148" s="85" t="s">
        <v>277</v>
      </c>
      <c r="R148" s="148"/>
      <c r="S148" s="85" t="s">
        <v>282</v>
      </c>
      <c r="T148" s="148" t="s">
        <v>281</v>
      </c>
      <c r="V148" s="9"/>
    </row>
    <row r="149" spans="1:22" ht="14.4" x14ac:dyDescent="0.3">
      <c r="A149" s="115"/>
      <c r="B149" s="85">
        <v>19</v>
      </c>
      <c r="C149" s="258" t="s">
        <v>282</v>
      </c>
      <c r="D149" s="259" t="s">
        <v>84</v>
      </c>
      <c r="E149" s="85"/>
      <c r="F149" s="148"/>
      <c r="G149" s="85" t="s">
        <v>277</v>
      </c>
      <c r="H149" s="148"/>
      <c r="I149" s="85" t="s">
        <v>82</v>
      </c>
      <c r="J149" s="148"/>
      <c r="K149" s="85" t="s">
        <v>276</v>
      </c>
      <c r="L149" s="148" t="s">
        <v>666</v>
      </c>
      <c r="M149" s="85"/>
      <c r="N149" s="148"/>
      <c r="O149" s="85"/>
      <c r="P149" s="148"/>
      <c r="Q149" s="85" t="s">
        <v>277</v>
      </c>
      <c r="R149" s="148" t="s">
        <v>84</v>
      </c>
      <c r="S149" s="85" t="s">
        <v>282</v>
      </c>
      <c r="T149" s="148" t="s">
        <v>281</v>
      </c>
      <c r="V149" s="9"/>
    </row>
    <row r="150" spans="1:22" ht="14.4" x14ac:dyDescent="0.3">
      <c r="A150" s="115"/>
      <c r="B150" s="85">
        <v>20</v>
      </c>
      <c r="C150" s="258" t="s">
        <v>282</v>
      </c>
      <c r="D150" s="259" t="s">
        <v>279</v>
      </c>
      <c r="E150" s="85"/>
      <c r="F150" s="148"/>
      <c r="G150" s="85" t="s">
        <v>82</v>
      </c>
      <c r="H150" s="148"/>
      <c r="I150" s="85" t="s">
        <v>278</v>
      </c>
      <c r="J150" s="148"/>
      <c r="K150" s="85" t="s">
        <v>277</v>
      </c>
      <c r="L150" s="148"/>
      <c r="M150" s="85"/>
      <c r="N150" s="148"/>
      <c r="O150" s="85"/>
      <c r="P150" s="148"/>
      <c r="Q150" s="85" t="s">
        <v>277</v>
      </c>
      <c r="R150" s="148" t="s">
        <v>293</v>
      </c>
      <c r="S150" s="85" t="s">
        <v>282</v>
      </c>
      <c r="T150" s="148" t="s">
        <v>87</v>
      </c>
      <c r="V150" s="9"/>
    </row>
    <row r="151" spans="1:22" ht="14.4" x14ac:dyDescent="0.3">
      <c r="A151" s="115"/>
      <c r="B151" s="85">
        <v>21</v>
      </c>
      <c r="C151" s="258" t="s">
        <v>278</v>
      </c>
      <c r="D151" s="259"/>
      <c r="E151" s="85"/>
      <c r="F151" s="148"/>
      <c r="G151" s="85" t="s">
        <v>82</v>
      </c>
      <c r="H151" s="148"/>
      <c r="I151" s="85" t="s">
        <v>278</v>
      </c>
      <c r="J151" s="148"/>
      <c r="K151" s="85" t="s">
        <v>277</v>
      </c>
      <c r="L151" s="148" t="s">
        <v>84</v>
      </c>
      <c r="M151" s="85"/>
      <c r="N151" s="148"/>
      <c r="O151" s="85"/>
      <c r="P151" s="148"/>
      <c r="Q151" s="85" t="s">
        <v>82</v>
      </c>
      <c r="R151" s="148" t="s">
        <v>84</v>
      </c>
      <c r="S151" s="85" t="s">
        <v>278</v>
      </c>
      <c r="T151" s="148"/>
      <c r="V151" s="9"/>
    </row>
    <row r="152" spans="1:22" x14ac:dyDescent="0.25">
      <c r="A152" s="115"/>
      <c r="B152" s="37">
        <v>22</v>
      </c>
      <c r="C152" s="278" t="s">
        <v>278</v>
      </c>
      <c r="D152" s="279"/>
      <c r="E152" s="37"/>
      <c r="F152" s="154"/>
      <c r="G152" s="37" t="s">
        <v>278</v>
      </c>
      <c r="H152" s="154"/>
      <c r="I152" s="37" t="s">
        <v>276</v>
      </c>
      <c r="J152" s="154" t="s">
        <v>85</v>
      </c>
      <c r="K152" s="37" t="s">
        <v>82</v>
      </c>
      <c r="L152" s="154" t="s">
        <v>277</v>
      </c>
      <c r="M152" s="37"/>
      <c r="N152" s="154"/>
      <c r="O152" s="37"/>
      <c r="P152" s="154"/>
      <c r="Q152" s="37" t="s">
        <v>278</v>
      </c>
      <c r="R152" s="154"/>
      <c r="S152" s="37" t="s">
        <v>278</v>
      </c>
      <c r="T152" s="154"/>
      <c r="V152" s="9"/>
    </row>
    <row r="153" spans="1:22" ht="14.4" x14ac:dyDescent="0.3">
      <c r="A153" s="115"/>
      <c r="B153" s="86">
        <v>23</v>
      </c>
      <c r="C153" s="86" t="s">
        <v>278</v>
      </c>
      <c r="D153" s="147"/>
      <c r="E153" s="86"/>
      <c r="F153" s="147"/>
      <c r="G153" s="86" t="s">
        <v>278</v>
      </c>
      <c r="H153" s="147"/>
      <c r="I153" s="86" t="s">
        <v>276</v>
      </c>
      <c r="J153" s="147" t="s">
        <v>502</v>
      </c>
      <c r="K153" s="86" t="s">
        <v>82</v>
      </c>
      <c r="L153" s="147" t="s">
        <v>277</v>
      </c>
      <c r="M153" s="86"/>
      <c r="N153" s="147"/>
      <c r="O153" s="86"/>
      <c r="P153" s="147"/>
      <c r="Q153" s="86" t="s">
        <v>278</v>
      </c>
      <c r="R153" s="147"/>
      <c r="S153" s="86" t="s">
        <v>278</v>
      </c>
      <c r="T153" s="147"/>
      <c r="V153" s="9"/>
    </row>
    <row r="154" spans="1:22" x14ac:dyDescent="0.25">
      <c r="A154" s="115"/>
      <c r="B154" s="19">
        <v>24</v>
      </c>
      <c r="C154" s="19" t="s">
        <v>278</v>
      </c>
      <c r="D154" s="149"/>
      <c r="E154" s="19"/>
      <c r="F154" s="149"/>
      <c r="G154" s="19" t="s">
        <v>278</v>
      </c>
      <c r="H154" s="149"/>
      <c r="I154" s="19" t="s">
        <v>276</v>
      </c>
      <c r="J154" s="149" t="s">
        <v>502</v>
      </c>
      <c r="K154" s="19" t="s">
        <v>82</v>
      </c>
      <c r="L154" s="149" t="s">
        <v>277</v>
      </c>
      <c r="M154" s="19"/>
      <c r="N154" s="149"/>
      <c r="O154" s="19"/>
      <c r="P154" s="149"/>
      <c r="Q154" s="19" t="s">
        <v>278</v>
      </c>
      <c r="R154" s="149"/>
      <c r="S154" s="19" t="s">
        <v>278</v>
      </c>
      <c r="T154" s="149"/>
      <c r="V154" s="9"/>
    </row>
    <row r="155" spans="1:22" x14ac:dyDescent="0.25">
      <c r="A155" s="115"/>
      <c r="B155" s="19">
        <v>25</v>
      </c>
      <c r="C155" s="19" t="s">
        <v>276</v>
      </c>
      <c r="D155" s="149"/>
      <c r="E155" s="19"/>
      <c r="F155" s="149"/>
      <c r="G155" s="19" t="s">
        <v>278</v>
      </c>
      <c r="H155" s="149"/>
      <c r="I155" s="19" t="s">
        <v>82</v>
      </c>
      <c r="J155" s="149" t="s">
        <v>502</v>
      </c>
      <c r="K155" s="19" t="s">
        <v>278</v>
      </c>
      <c r="L155" s="149"/>
      <c r="M155" s="19"/>
      <c r="N155" s="149"/>
      <c r="O155" s="19"/>
      <c r="P155" s="149"/>
      <c r="Q155" s="19" t="s">
        <v>282</v>
      </c>
      <c r="R155" s="149" t="s">
        <v>88</v>
      </c>
      <c r="S155" s="19" t="s">
        <v>276</v>
      </c>
      <c r="T155" s="149"/>
      <c r="V155" s="9"/>
    </row>
    <row r="156" spans="1:22" x14ac:dyDescent="0.25">
      <c r="A156" s="115"/>
      <c r="B156" s="37">
        <v>26</v>
      </c>
      <c r="C156" s="278" t="s">
        <v>276</v>
      </c>
      <c r="D156" s="279"/>
      <c r="E156" s="37"/>
      <c r="F156" s="154"/>
      <c r="G156" s="37" t="s">
        <v>278</v>
      </c>
      <c r="H156" s="154"/>
      <c r="I156" s="37" t="s">
        <v>277</v>
      </c>
      <c r="J156" s="154" t="s">
        <v>87</v>
      </c>
      <c r="K156" s="37" t="s">
        <v>278</v>
      </c>
      <c r="L156" s="154"/>
      <c r="M156" s="37"/>
      <c r="N156" s="154"/>
      <c r="O156" s="37"/>
      <c r="P156" s="154"/>
      <c r="Q156" s="37" t="s">
        <v>282</v>
      </c>
      <c r="R156" s="154" t="s">
        <v>288</v>
      </c>
      <c r="S156" s="37" t="s">
        <v>276</v>
      </c>
      <c r="T156" s="154"/>
      <c r="V156" s="9"/>
    </row>
    <row r="157" spans="1:22" x14ac:dyDescent="0.25">
      <c r="A157" s="18"/>
      <c r="B157" s="37">
        <v>27</v>
      </c>
      <c r="C157" s="278" t="s">
        <v>277</v>
      </c>
      <c r="D157" s="279" t="s">
        <v>84</v>
      </c>
      <c r="E157" s="37"/>
      <c r="F157" s="154"/>
      <c r="G157" s="37" t="s">
        <v>83</v>
      </c>
      <c r="H157" s="154" t="s">
        <v>84</v>
      </c>
      <c r="I157" s="37" t="s">
        <v>653</v>
      </c>
      <c r="J157" s="154" t="s">
        <v>284</v>
      </c>
      <c r="K157" s="37" t="s">
        <v>276</v>
      </c>
      <c r="L157" s="154" t="s">
        <v>84</v>
      </c>
      <c r="M157" s="37"/>
      <c r="N157" s="154"/>
      <c r="O157" s="37"/>
      <c r="P157" s="154"/>
      <c r="Q157" s="37" t="s">
        <v>282</v>
      </c>
      <c r="R157" s="154" t="s">
        <v>286</v>
      </c>
      <c r="S157" s="37" t="s">
        <v>277</v>
      </c>
      <c r="T157" s="154" t="s">
        <v>84</v>
      </c>
      <c r="V157" s="9"/>
    </row>
    <row r="158" spans="1:22" ht="14.4" x14ac:dyDescent="0.3">
      <c r="A158" s="18"/>
      <c r="B158" s="85">
        <v>28</v>
      </c>
      <c r="C158" s="258" t="s">
        <v>277</v>
      </c>
      <c r="D158" s="259" t="s">
        <v>500</v>
      </c>
      <c r="E158" s="85"/>
      <c r="F158" s="148"/>
      <c r="G158" s="85" t="s">
        <v>83</v>
      </c>
      <c r="H158" s="148"/>
      <c r="I158" s="85" t="s">
        <v>82</v>
      </c>
      <c r="J158" s="148"/>
      <c r="K158" s="85" t="s">
        <v>276</v>
      </c>
      <c r="L158" s="148"/>
      <c r="M158" s="85"/>
      <c r="N158" s="148"/>
      <c r="O158" s="85"/>
      <c r="P158" s="148"/>
      <c r="Q158" s="85" t="s">
        <v>278</v>
      </c>
      <c r="R158" s="148"/>
      <c r="S158" s="85" t="s">
        <v>277</v>
      </c>
      <c r="T158" s="148"/>
      <c r="V158" s="9"/>
    </row>
    <row r="159" spans="1:22" ht="14.4" x14ac:dyDescent="0.3">
      <c r="A159" s="18"/>
      <c r="B159" s="85">
        <v>29</v>
      </c>
      <c r="C159" s="258" t="s">
        <v>82</v>
      </c>
      <c r="D159" s="259" t="s">
        <v>85</v>
      </c>
      <c r="E159" s="85"/>
      <c r="F159" s="148"/>
      <c r="G159" s="85" t="s">
        <v>83</v>
      </c>
      <c r="H159" s="148"/>
      <c r="I159" s="85" t="s">
        <v>278</v>
      </c>
      <c r="J159" s="148"/>
      <c r="K159" s="85" t="s">
        <v>277</v>
      </c>
      <c r="L159" s="148"/>
      <c r="M159" s="85"/>
      <c r="N159" s="148"/>
      <c r="O159" s="85"/>
      <c r="P159" s="148"/>
      <c r="Q159" s="85" t="s">
        <v>278</v>
      </c>
      <c r="R159" s="148"/>
      <c r="S159" s="85" t="s">
        <v>82</v>
      </c>
      <c r="T159" s="148"/>
      <c r="V159" s="9"/>
    </row>
    <row r="160" spans="1:22" ht="14.4" x14ac:dyDescent="0.3">
      <c r="A160" s="18"/>
      <c r="B160" s="86">
        <v>30</v>
      </c>
      <c r="C160" s="86" t="s">
        <v>82</v>
      </c>
      <c r="D160" s="147"/>
      <c r="E160" s="86"/>
      <c r="F160" s="147"/>
      <c r="G160" s="86" t="s">
        <v>278</v>
      </c>
      <c r="H160" s="147"/>
      <c r="I160" s="86" t="s">
        <v>278</v>
      </c>
      <c r="J160" s="147"/>
      <c r="K160" s="86" t="s">
        <v>277</v>
      </c>
      <c r="L160" s="147"/>
      <c r="M160" s="86"/>
      <c r="N160" s="147"/>
      <c r="O160" s="86"/>
      <c r="P160" s="147"/>
      <c r="Q160" s="86" t="s">
        <v>278</v>
      </c>
      <c r="R160" s="147"/>
      <c r="S160" s="86" t="s">
        <v>82</v>
      </c>
      <c r="T160" s="147"/>
      <c r="V160" s="9"/>
    </row>
    <row r="161" spans="1:22" ht="13.8" thickBot="1" x14ac:dyDescent="0.3">
      <c r="A161" s="18"/>
      <c r="B161" s="124">
        <v>31</v>
      </c>
      <c r="C161" s="124" t="s">
        <v>82</v>
      </c>
      <c r="D161" s="162"/>
      <c r="E161" s="124"/>
      <c r="F161" s="162"/>
      <c r="G161" s="124" t="s">
        <v>278</v>
      </c>
      <c r="H161" s="162"/>
      <c r="I161" s="124" t="s">
        <v>278</v>
      </c>
      <c r="J161" s="162"/>
      <c r="K161" s="124" t="s">
        <v>277</v>
      </c>
      <c r="L161" s="162"/>
      <c r="M161" s="124"/>
      <c r="N161" s="162"/>
      <c r="O161" s="124"/>
      <c r="P161" s="162"/>
      <c r="Q161" s="124" t="s">
        <v>278</v>
      </c>
      <c r="R161" s="162"/>
      <c r="S161" s="124" t="s">
        <v>82</v>
      </c>
      <c r="T161" s="162"/>
      <c r="V161" s="9"/>
    </row>
    <row r="162" spans="1:22" ht="14.4" x14ac:dyDescent="0.3">
      <c r="A162" s="18"/>
      <c r="B162" s="84">
        <v>1</v>
      </c>
      <c r="C162" s="277" t="s">
        <v>278</v>
      </c>
      <c r="D162" s="276"/>
      <c r="E162" s="84"/>
      <c r="F162" s="151"/>
      <c r="G162" s="84" t="s">
        <v>276</v>
      </c>
      <c r="H162" s="151" t="s">
        <v>88</v>
      </c>
      <c r="I162" s="84" t="s">
        <v>278</v>
      </c>
      <c r="J162" s="151"/>
      <c r="K162" s="84" t="s">
        <v>82</v>
      </c>
      <c r="L162" s="151" t="s">
        <v>277</v>
      </c>
      <c r="M162" s="84"/>
      <c r="N162" s="151"/>
      <c r="O162" s="84"/>
      <c r="P162" s="151"/>
      <c r="Q162" s="84" t="s">
        <v>276</v>
      </c>
      <c r="R162" s="151"/>
      <c r="S162" s="84" t="s">
        <v>278</v>
      </c>
      <c r="T162" s="151"/>
      <c r="V162" s="9"/>
    </row>
    <row r="163" spans="1:22" x14ac:dyDescent="0.25">
      <c r="A163" s="15"/>
      <c r="B163" s="40">
        <v>2</v>
      </c>
      <c r="C163" s="284" t="s">
        <v>278</v>
      </c>
      <c r="D163" s="285"/>
      <c r="E163" s="40"/>
      <c r="F163" s="155"/>
      <c r="G163" s="40" t="s">
        <v>276</v>
      </c>
      <c r="H163" s="155" t="s">
        <v>88</v>
      </c>
      <c r="I163" s="40" t="s">
        <v>278</v>
      </c>
      <c r="J163" s="155"/>
      <c r="K163" s="40" t="s">
        <v>82</v>
      </c>
      <c r="L163" s="155" t="s">
        <v>277</v>
      </c>
      <c r="M163" s="40"/>
      <c r="N163" s="155"/>
      <c r="O163" s="40"/>
      <c r="P163" s="155"/>
      <c r="Q163" s="40" t="s">
        <v>276</v>
      </c>
      <c r="R163" s="155"/>
      <c r="S163" s="40" t="s">
        <v>278</v>
      </c>
      <c r="T163" s="155"/>
      <c r="V163" s="9"/>
    </row>
    <row r="164" spans="1:22" x14ac:dyDescent="0.25">
      <c r="A164" s="18"/>
      <c r="B164" s="40">
        <v>3</v>
      </c>
      <c r="C164" s="284" t="s">
        <v>276</v>
      </c>
      <c r="D164" s="285" t="s">
        <v>279</v>
      </c>
      <c r="E164" s="40"/>
      <c r="F164" s="155"/>
      <c r="G164" s="40" t="s">
        <v>277</v>
      </c>
      <c r="H164" s="155" t="s">
        <v>85</v>
      </c>
      <c r="I164" s="40" t="s">
        <v>282</v>
      </c>
      <c r="J164" s="155" t="s">
        <v>90</v>
      </c>
      <c r="K164" s="40" t="s">
        <v>278</v>
      </c>
      <c r="L164" s="155"/>
      <c r="M164" s="40"/>
      <c r="N164" s="155"/>
      <c r="O164" s="40"/>
      <c r="P164" s="155"/>
      <c r="Q164" s="40" t="s">
        <v>277</v>
      </c>
      <c r="R164" s="155"/>
      <c r="S164" s="40" t="s">
        <v>276</v>
      </c>
      <c r="T164" s="155"/>
      <c r="V164" s="9"/>
    </row>
    <row r="165" spans="1:22" x14ac:dyDescent="0.25">
      <c r="A165" s="18"/>
      <c r="B165" s="40">
        <v>4</v>
      </c>
      <c r="C165" s="284" t="s">
        <v>276</v>
      </c>
      <c r="D165" s="285" t="s">
        <v>293</v>
      </c>
      <c r="E165" s="40"/>
      <c r="F165" s="155"/>
      <c r="G165" s="40" t="s">
        <v>277</v>
      </c>
      <c r="H165" s="155" t="s">
        <v>87</v>
      </c>
      <c r="I165" s="40" t="s">
        <v>282</v>
      </c>
      <c r="J165" s="155" t="s">
        <v>91</v>
      </c>
      <c r="K165" s="40" t="s">
        <v>278</v>
      </c>
      <c r="L165" s="155"/>
      <c r="M165" s="40"/>
      <c r="N165" s="155"/>
      <c r="O165" s="40"/>
      <c r="P165" s="155"/>
      <c r="Q165" s="40" t="s">
        <v>277</v>
      </c>
      <c r="R165" s="155"/>
      <c r="S165" s="40" t="s">
        <v>276</v>
      </c>
      <c r="T165" s="155"/>
      <c r="V165" s="9"/>
    </row>
    <row r="166" spans="1:22" x14ac:dyDescent="0.25">
      <c r="A166" s="18"/>
      <c r="B166" s="40">
        <v>5</v>
      </c>
      <c r="C166" s="284" t="s">
        <v>277</v>
      </c>
      <c r="D166" s="285" t="s">
        <v>88</v>
      </c>
      <c r="E166" s="40"/>
      <c r="F166" s="155"/>
      <c r="G166" s="40" t="s">
        <v>82</v>
      </c>
      <c r="H166" s="155"/>
      <c r="I166" s="40" t="s">
        <v>282</v>
      </c>
      <c r="J166" s="155" t="s">
        <v>91</v>
      </c>
      <c r="K166" s="40" t="s">
        <v>276</v>
      </c>
      <c r="L166" s="155"/>
      <c r="M166" s="40"/>
      <c r="N166" s="155"/>
      <c r="O166" s="40"/>
      <c r="P166" s="155"/>
      <c r="Q166" s="40" t="s">
        <v>82</v>
      </c>
      <c r="R166" s="155"/>
      <c r="S166" s="40" t="s">
        <v>277</v>
      </c>
      <c r="T166" s="155"/>
      <c r="V166" s="9"/>
    </row>
    <row r="167" spans="1:22" ht="14.4" x14ac:dyDescent="0.3">
      <c r="A167" s="18"/>
      <c r="B167" s="87">
        <v>6</v>
      </c>
      <c r="C167" s="87" t="s">
        <v>277</v>
      </c>
      <c r="D167" s="156"/>
      <c r="E167" s="87"/>
      <c r="F167" s="156"/>
      <c r="G167" s="87" t="s">
        <v>82</v>
      </c>
      <c r="H167" s="156"/>
      <c r="I167" s="87" t="s">
        <v>278</v>
      </c>
      <c r="J167" s="156"/>
      <c r="K167" s="87" t="s">
        <v>276</v>
      </c>
      <c r="L167" s="156"/>
      <c r="M167" s="87"/>
      <c r="N167" s="156"/>
      <c r="O167" s="87"/>
      <c r="P167" s="156"/>
      <c r="Q167" s="87" t="s">
        <v>82</v>
      </c>
      <c r="R167" s="156" t="s">
        <v>88</v>
      </c>
      <c r="S167" s="87" t="s">
        <v>277</v>
      </c>
      <c r="T167" s="156"/>
      <c r="V167" s="9"/>
    </row>
    <row r="168" spans="1:22" x14ac:dyDescent="0.25">
      <c r="A168" s="26" t="s">
        <v>93</v>
      </c>
      <c r="B168" s="80">
        <v>7</v>
      </c>
      <c r="C168" s="80" t="s">
        <v>277</v>
      </c>
      <c r="D168" s="157"/>
      <c r="E168" s="80"/>
      <c r="F168" s="157"/>
      <c r="G168" s="80" t="s">
        <v>82</v>
      </c>
      <c r="H168" s="157"/>
      <c r="I168" s="80" t="s">
        <v>278</v>
      </c>
      <c r="J168" s="157"/>
      <c r="K168" s="80" t="s">
        <v>276</v>
      </c>
      <c r="L168" s="157" t="s">
        <v>630</v>
      </c>
      <c r="M168" s="80"/>
      <c r="N168" s="157"/>
      <c r="O168" s="80"/>
      <c r="P168" s="157"/>
      <c r="Q168" s="80" t="s">
        <v>82</v>
      </c>
      <c r="R168" s="157"/>
      <c r="S168" s="80" t="s">
        <v>277</v>
      </c>
      <c r="T168" s="157"/>
      <c r="V168" s="9"/>
    </row>
    <row r="169" spans="1:22" ht="14.4" x14ac:dyDescent="0.3">
      <c r="A169" s="26" t="s">
        <v>101</v>
      </c>
      <c r="B169" s="234">
        <v>8</v>
      </c>
      <c r="C169" s="275" t="s">
        <v>82</v>
      </c>
      <c r="D169" s="276"/>
      <c r="E169" s="234"/>
      <c r="F169" s="151"/>
      <c r="G169" s="234" t="s">
        <v>278</v>
      </c>
      <c r="H169" s="151"/>
      <c r="I169" s="234" t="s">
        <v>276</v>
      </c>
      <c r="J169" s="151" t="s">
        <v>90</v>
      </c>
      <c r="K169" s="234" t="s">
        <v>277</v>
      </c>
      <c r="L169" s="151"/>
      <c r="M169" s="234"/>
      <c r="N169" s="151"/>
      <c r="O169" s="234"/>
      <c r="P169" s="151"/>
      <c r="Q169" s="234" t="s">
        <v>278</v>
      </c>
      <c r="R169" s="151"/>
      <c r="S169" s="234" t="s">
        <v>82</v>
      </c>
      <c r="T169" s="151"/>
      <c r="V169" s="9"/>
    </row>
    <row r="170" spans="1:22" ht="14.4" x14ac:dyDescent="0.3">
      <c r="A170" s="26" t="s">
        <v>96</v>
      </c>
      <c r="B170" s="234">
        <v>9</v>
      </c>
      <c r="C170" s="275" t="s">
        <v>82</v>
      </c>
      <c r="D170" s="276" t="s">
        <v>85</v>
      </c>
      <c r="E170" s="234"/>
      <c r="F170" s="151"/>
      <c r="G170" s="234" t="s">
        <v>278</v>
      </c>
      <c r="H170" s="151"/>
      <c r="I170" s="234" t="s">
        <v>276</v>
      </c>
      <c r="J170" s="151" t="s">
        <v>90</v>
      </c>
      <c r="K170" s="234" t="s">
        <v>277</v>
      </c>
      <c r="L170" s="151"/>
      <c r="M170" s="234"/>
      <c r="N170" s="151"/>
      <c r="O170" s="234"/>
      <c r="P170" s="151"/>
      <c r="Q170" s="234" t="s">
        <v>278</v>
      </c>
      <c r="R170" s="151"/>
      <c r="S170" s="234" t="s">
        <v>82</v>
      </c>
      <c r="T170" s="151"/>
      <c r="V170" s="9"/>
    </row>
    <row r="171" spans="1:22" x14ac:dyDescent="0.25">
      <c r="A171" s="26" t="s">
        <v>82</v>
      </c>
      <c r="B171" s="40">
        <v>10</v>
      </c>
      <c r="C171" s="284" t="s">
        <v>278</v>
      </c>
      <c r="D171" s="285"/>
      <c r="E171" s="40"/>
      <c r="F171" s="155"/>
      <c r="G171" s="40" t="s">
        <v>276</v>
      </c>
      <c r="H171" s="155"/>
      <c r="I171" s="40" t="s">
        <v>277</v>
      </c>
      <c r="J171" s="155" t="s">
        <v>88</v>
      </c>
      <c r="K171" s="40" t="s">
        <v>82</v>
      </c>
      <c r="L171" s="155" t="s">
        <v>630</v>
      </c>
      <c r="M171" s="40"/>
      <c r="N171" s="155"/>
      <c r="O171" s="40"/>
      <c r="P171" s="155"/>
      <c r="Q171" s="40" t="s">
        <v>276</v>
      </c>
      <c r="R171" s="155"/>
      <c r="S171" s="40" t="s">
        <v>278</v>
      </c>
      <c r="T171" s="155"/>
      <c r="V171" s="9"/>
    </row>
    <row r="172" spans="1:22" ht="14.4" x14ac:dyDescent="0.3">
      <c r="A172" s="18"/>
      <c r="B172" s="84">
        <v>11</v>
      </c>
      <c r="C172" s="277" t="s">
        <v>278</v>
      </c>
      <c r="D172" s="276"/>
      <c r="E172" s="84"/>
      <c r="F172" s="151"/>
      <c r="G172" s="84" t="s">
        <v>276</v>
      </c>
      <c r="H172" s="151"/>
      <c r="I172" s="84" t="s">
        <v>277</v>
      </c>
      <c r="J172" s="151" t="s">
        <v>88</v>
      </c>
      <c r="K172" s="84" t="s">
        <v>82</v>
      </c>
      <c r="L172" s="151" t="s">
        <v>630</v>
      </c>
      <c r="M172" s="84"/>
      <c r="N172" s="151"/>
      <c r="O172" s="84"/>
      <c r="P172" s="151"/>
      <c r="Q172" s="84" t="s">
        <v>276</v>
      </c>
      <c r="R172" s="151"/>
      <c r="S172" s="84" t="s">
        <v>278</v>
      </c>
      <c r="T172" s="151"/>
      <c r="V172" s="9"/>
    </row>
    <row r="173" spans="1:22" x14ac:dyDescent="0.25">
      <c r="A173" s="18"/>
      <c r="B173" s="40">
        <v>12</v>
      </c>
      <c r="C173" s="284" t="s">
        <v>276</v>
      </c>
      <c r="D173" s="285" t="s">
        <v>88</v>
      </c>
      <c r="E173" s="40"/>
      <c r="F173" s="155"/>
      <c r="G173" s="40" t="s">
        <v>277</v>
      </c>
      <c r="H173" s="155"/>
      <c r="I173" s="40" t="s">
        <v>82</v>
      </c>
      <c r="J173" s="155"/>
      <c r="K173" s="40" t="s">
        <v>278</v>
      </c>
      <c r="L173" s="155"/>
      <c r="M173" s="40"/>
      <c r="N173" s="155"/>
      <c r="O173" s="40"/>
      <c r="P173" s="155"/>
      <c r="Q173" s="40" t="s">
        <v>277</v>
      </c>
      <c r="R173" s="155"/>
      <c r="S173" s="40" t="s">
        <v>276</v>
      </c>
      <c r="T173" s="155"/>
      <c r="V173" s="9"/>
    </row>
    <row r="174" spans="1:22" ht="14.4" x14ac:dyDescent="0.3">
      <c r="A174" s="18"/>
      <c r="B174" s="239">
        <v>13</v>
      </c>
      <c r="C174" s="239" t="s">
        <v>276</v>
      </c>
      <c r="D174" s="156"/>
      <c r="E174" s="239"/>
      <c r="F174" s="156"/>
      <c r="G174" s="239" t="s">
        <v>277</v>
      </c>
      <c r="H174" s="156"/>
      <c r="I174" s="239" t="s">
        <v>82</v>
      </c>
      <c r="J174" s="156"/>
      <c r="K174" s="239" t="s">
        <v>278</v>
      </c>
      <c r="L174" s="156"/>
      <c r="M174" s="239"/>
      <c r="N174" s="156"/>
      <c r="O174" s="239"/>
      <c r="P174" s="156"/>
      <c r="Q174" s="239" t="s">
        <v>277</v>
      </c>
      <c r="R174" s="156"/>
      <c r="S174" s="239" t="s">
        <v>276</v>
      </c>
      <c r="T174" s="156"/>
      <c r="V174" s="9"/>
    </row>
    <row r="175" spans="1:22" x14ac:dyDescent="0.25">
      <c r="A175" s="18"/>
      <c r="B175" s="80">
        <v>14</v>
      </c>
      <c r="C175" s="80" t="s">
        <v>276</v>
      </c>
      <c r="D175" s="157"/>
      <c r="E175" s="80"/>
      <c r="F175" s="157"/>
      <c r="G175" s="80" t="s">
        <v>277</v>
      </c>
      <c r="H175" s="157"/>
      <c r="I175" s="80" t="s">
        <v>82</v>
      </c>
      <c r="J175" s="157" t="s">
        <v>502</v>
      </c>
      <c r="K175" s="80" t="s">
        <v>278</v>
      </c>
      <c r="L175" s="157"/>
      <c r="M175" s="80"/>
      <c r="N175" s="157"/>
      <c r="O175" s="80"/>
      <c r="P175" s="157"/>
      <c r="Q175" s="80" t="s">
        <v>277</v>
      </c>
      <c r="R175" s="157"/>
      <c r="S175" s="80" t="s">
        <v>276</v>
      </c>
      <c r="T175" s="157"/>
      <c r="V175" s="9"/>
    </row>
    <row r="176" spans="1:22" ht="14.4" x14ac:dyDescent="0.3">
      <c r="A176" s="26">
        <v>2</v>
      </c>
      <c r="B176" s="234">
        <v>15</v>
      </c>
      <c r="C176" s="234" t="s">
        <v>277</v>
      </c>
      <c r="D176" s="151" t="s">
        <v>296</v>
      </c>
      <c r="E176" s="234"/>
      <c r="F176" s="151"/>
      <c r="G176" s="234" t="s">
        <v>82</v>
      </c>
      <c r="H176" s="151"/>
      <c r="I176" s="234" t="s">
        <v>278</v>
      </c>
      <c r="J176" s="151"/>
      <c r="K176" s="234" t="s">
        <v>278</v>
      </c>
      <c r="L176" s="151"/>
      <c r="M176" s="234"/>
      <c r="N176" s="151"/>
      <c r="O176" s="234"/>
      <c r="P176" s="151"/>
      <c r="Q176" s="234" t="s">
        <v>82</v>
      </c>
      <c r="R176" s="151"/>
      <c r="S176" s="234" t="s">
        <v>277</v>
      </c>
      <c r="T176" s="151"/>
      <c r="V176" s="9"/>
    </row>
    <row r="177" spans="1:22" x14ac:dyDescent="0.25">
      <c r="A177" s="26">
        <v>0</v>
      </c>
      <c r="B177" s="40">
        <v>16</v>
      </c>
      <c r="C177" s="40" t="s">
        <v>277</v>
      </c>
      <c r="D177" s="155"/>
      <c r="E177" s="40"/>
      <c r="F177" s="155"/>
      <c r="G177" s="40" t="s">
        <v>82</v>
      </c>
      <c r="H177" s="155"/>
      <c r="I177" s="40" t="s">
        <v>278</v>
      </c>
      <c r="J177" s="155"/>
      <c r="K177" s="40" t="s">
        <v>277</v>
      </c>
      <c r="L177" s="155" t="s">
        <v>284</v>
      </c>
      <c r="M177" s="40"/>
      <c r="N177" s="155"/>
      <c r="O177" s="40"/>
      <c r="P177" s="155"/>
      <c r="Q177" s="40" t="s">
        <v>82</v>
      </c>
      <c r="R177" s="155"/>
      <c r="S177" s="40" t="s">
        <v>277</v>
      </c>
      <c r="T177" s="155" t="s">
        <v>492</v>
      </c>
      <c r="V177" s="9"/>
    </row>
    <row r="178" spans="1:22" x14ac:dyDescent="0.25">
      <c r="A178" s="26">
        <v>2</v>
      </c>
      <c r="B178" s="40">
        <v>17</v>
      </c>
      <c r="C178" s="40" t="s">
        <v>82</v>
      </c>
      <c r="D178" s="155"/>
      <c r="E178" s="40"/>
      <c r="F178" s="155"/>
      <c r="G178" s="40" t="s">
        <v>278</v>
      </c>
      <c r="H178" s="155"/>
      <c r="I178" s="40" t="s">
        <v>276</v>
      </c>
      <c r="J178" s="155" t="s">
        <v>91</v>
      </c>
      <c r="K178" s="40" t="s">
        <v>282</v>
      </c>
      <c r="L178" s="155" t="s">
        <v>276</v>
      </c>
      <c r="M178" s="40"/>
      <c r="N178" s="155"/>
      <c r="O178" s="40"/>
      <c r="P178" s="155"/>
      <c r="Q178" s="40" t="s">
        <v>278</v>
      </c>
      <c r="R178" s="155"/>
      <c r="S178" s="40" t="s">
        <v>495</v>
      </c>
      <c r="T178" s="155" t="s">
        <v>542</v>
      </c>
      <c r="V178" s="9"/>
    </row>
    <row r="179" spans="1:22" ht="14.4" x14ac:dyDescent="0.3">
      <c r="A179" s="28">
        <v>6</v>
      </c>
      <c r="B179" s="84">
        <v>18</v>
      </c>
      <c r="C179" s="84" t="s">
        <v>82</v>
      </c>
      <c r="D179" s="151" t="s">
        <v>279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282</v>
      </c>
      <c r="L179" s="151" t="s">
        <v>88</v>
      </c>
      <c r="M179" s="84"/>
      <c r="N179" s="151"/>
      <c r="O179" s="84"/>
      <c r="P179" s="151"/>
      <c r="Q179" s="84" t="s">
        <v>278</v>
      </c>
      <c r="R179" s="151"/>
      <c r="S179" s="84" t="s">
        <v>82</v>
      </c>
      <c r="T179" s="151"/>
      <c r="V179" s="9"/>
    </row>
    <row r="180" spans="1:22" x14ac:dyDescent="0.25">
      <c r="A180" s="29"/>
      <c r="B180" s="40">
        <v>19</v>
      </c>
      <c r="C180" s="40" t="s">
        <v>278</v>
      </c>
      <c r="D180" s="155"/>
      <c r="E180" s="40"/>
      <c r="F180" s="155"/>
      <c r="G180" s="40" t="s">
        <v>276</v>
      </c>
      <c r="H180" s="155" t="s">
        <v>87</v>
      </c>
      <c r="I180" s="40" t="s">
        <v>277</v>
      </c>
      <c r="J180" s="155" t="s">
        <v>82</v>
      </c>
      <c r="K180" s="40" t="s">
        <v>282</v>
      </c>
      <c r="L180" s="155" t="s">
        <v>85</v>
      </c>
      <c r="M180" s="40"/>
      <c r="N180" s="155"/>
      <c r="O180" s="40"/>
      <c r="P180" s="155"/>
      <c r="Q180" s="40" t="s">
        <v>276</v>
      </c>
      <c r="R180" s="155"/>
      <c r="S180" s="40" t="s">
        <v>278</v>
      </c>
      <c r="T180" s="155"/>
      <c r="V180" s="9"/>
    </row>
    <row r="181" spans="1:22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82</v>
      </c>
      <c r="K181" s="80" t="s">
        <v>278</v>
      </c>
      <c r="L181" s="157"/>
      <c r="M181" s="80"/>
      <c r="N181" s="157"/>
      <c r="O181" s="80"/>
      <c r="P181" s="157"/>
      <c r="Q181" s="80" t="s">
        <v>276</v>
      </c>
      <c r="R181" s="157"/>
      <c r="S181" s="80" t="s">
        <v>278</v>
      </c>
      <c r="T181" s="157"/>
      <c r="V181" s="9"/>
    </row>
    <row r="182" spans="1:22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276</v>
      </c>
      <c r="H182" s="157"/>
      <c r="I182" s="80" t="s">
        <v>277</v>
      </c>
      <c r="J182" s="157" t="s">
        <v>82</v>
      </c>
      <c r="K182" s="80" t="s">
        <v>278</v>
      </c>
      <c r="L182" s="157"/>
      <c r="M182" s="80"/>
      <c r="N182" s="157"/>
      <c r="O182" s="80"/>
      <c r="P182" s="157"/>
      <c r="Q182" s="80" t="s">
        <v>276</v>
      </c>
      <c r="R182" s="157"/>
      <c r="S182" s="80" t="s">
        <v>278</v>
      </c>
      <c r="T182" s="157"/>
      <c r="V182" s="9"/>
    </row>
    <row r="183" spans="1:22" ht="14.4" x14ac:dyDescent="0.3">
      <c r="A183" s="15"/>
      <c r="B183" s="84">
        <v>22</v>
      </c>
      <c r="C183" s="84" t="s">
        <v>278</v>
      </c>
      <c r="D183" s="151"/>
      <c r="E183" s="84"/>
      <c r="F183" s="151"/>
      <c r="G183" s="84" t="s">
        <v>277</v>
      </c>
      <c r="H183" s="151"/>
      <c r="I183" s="84" t="s">
        <v>82</v>
      </c>
      <c r="J183" s="151"/>
      <c r="K183" s="84" t="s">
        <v>276</v>
      </c>
      <c r="L183" s="151" t="s">
        <v>277</v>
      </c>
      <c r="M183" s="84"/>
      <c r="N183" s="151"/>
      <c r="O183" s="84"/>
      <c r="P183" s="151"/>
      <c r="Q183" s="84" t="s">
        <v>277</v>
      </c>
      <c r="R183" s="151"/>
      <c r="S183" s="84" t="s">
        <v>278</v>
      </c>
      <c r="T183" s="151"/>
      <c r="V183" s="9"/>
    </row>
    <row r="184" spans="1:22" x14ac:dyDescent="0.25">
      <c r="A184" s="15"/>
      <c r="B184" s="40">
        <v>23</v>
      </c>
      <c r="C184" s="40" t="s">
        <v>278</v>
      </c>
      <c r="D184" s="155"/>
      <c r="E184" s="40"/>
      <c r="F184" s="155"/>
      <c r="G184" s="40" t="s">
        <v>277</v>
      </c>
      <c r="H184" s="155"/>
      <c r="I184" s="40" t="s">
        <v>539</v>
      </c>
      <c r="J184" s="155" t="s">
        <v>296</v>
      </c>
      <c r="K184" s="40" t="s">
        <v>276</v>
      </c>
      <c r="L184" s="155" t="s">
        <v>277</v>
      </c>
      <c r="M184" s="40"/>
      <c r="N184" s="155"/>
      <c r="O184" s="40"/>
      <c r="P184" s="155"/>
      <c r="Q184" s="40" t="s">
        <v>277</v>
      </c>
      <c r="R184" s="155"/>
      <c r="S184" s="40" t="s">
        <v>278</v>
      </c>
      <c r="T184" s="155"/>
      <c r="V184" s="9"/>
    </row>
    <row r="185" spans="1:22" x14ac:dyDescent="0.25">
      <c r="A185" s="15"/>
      <c r="B185" s="40">
        <v>24</v>
      </c>
      <c r="C185" s="40" t="s">
        <v>282</v>
      </c>
      <c r="D185" s="155" t="s">
        <v>293</v>
      </c>
      <c r="E185" s="40"/>
      <c r="F185" s="155"/>
      <c r="G185" s="40" t="s">
        <v>82</v>
      </c>
      <c r="H185" s="155"/>
      <c r="I185" s="40" t="s">
        <v>278</v>
      </c>
      <c r="J185" s="155"/>
      <c r="K185" s="40" t="s">
        <v>277</v>
      </c>
      <c r="L185" s="155"/>
      <c r="M185" s="40"/>
      <c r="N185" s="155"/>
      <c r="O185" s="40"/>
      <c r="P185" s="155"/>
      <c r="Q185" s="40" t="s">
        <v>82</v>
      </c>
      <c r="R185" s="155"/>
      <c r="S185" s="40" t="s">
        <v>282</v>
      </c>
      <c r="T185" s="155" t="s">
        <v>281</v>
      </c>
      <c r="V185" s="9"/>
    </row>
    <row r="186" spans="1:22" ht="14.4" x14ac:dyDescent="0.3">
      <c r="A186" s="15"/>
      <c r="B186" s="84">
        <v>25</v>
      </c>
      <c r="C186" s="84" t="s">
        <v>282</v>
      </c>
      <c r="D186" s="151" t="s">
        <v>293</v>
      </c>
      <c r="E186" s="84"/>
      <c r="F186" s="151"/>
      <c r="G186" s="84" t="s">
        <v>82</v>
      </c>
      <c r="H186" s="151" t="s">
        <v>283</v>
      </c>
      <c r="I186" s="84" t="s">
        <v>278</v>
      </c>
      <c r="J186" s="151"/>
      <c r="K186" s="84" t="s">
        <v>277</v>
      </c>
      <c r="L186" s="151"/>
      <c r="M186" s="84"/>
      <c r="N186" s="151"/>
      <c r="O186" s="84"/>
      <c r="P186" s="151"/>
      <c r="Q186" s="84" t="s">
        <v>82</v>
      </c>
      <c r="R186" s="151"/>
      <c r="S186" s="84" t="s">
        <v>282</v>
      </c>
      <c r="T186" s="151" t="s">
        <v>281</v>
      </c>
      <c r="V186" s="9"/>
    </row>
    <row r="187" spans="1:22" x14ac:dyDescent="0.25">
      <c r="A187" s="15"/>
      <c r="B187" s="40">
        <v>26</v>
      </c>
      <c r="C187" s="40" t="s">
        <v>675</v>
      </c>
      <c r="D187" s="155" t="s">
        <v>293</v>
      </c>
      <c r="E187" s="40"/>
      <c r="F187" s="155"/>
      <c r="G187" s="40" t="s">
        <v>278</v>
      </c>
      <c r="H187" s="155"/>
      <c r="I187" s="40" t="s">
        <v>276</v>
      </c>
      <c r="J187" s="155" t="s">
        <v>283</v>
      </c>
      <c r="K187" s="40" t="s">
        <v>82</v>
      </c>
      <c r="L187" s="155" t="s">
        <v>277</v>
      </c>
      <c r="M187" s="40"/>
      <c r="N187" s="155"/>
      <c r="O187" s="40"/>
      <c r="P187" s="155"/>
      <c r="Q187" s="40" t="s">
        <v>278</v>
      </c>
      <c r="R187" s="155"/>
      <c r="S187" s="40" t="s">
        <v>282</v>
      </c>
      <c r="T187" s="155" t="s">
        <v>281</v>
      </c>
      <c r="V187" s="9"/>
    </row>
    <row r="188" spans="1:22" ht="14.4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/>
      <c r="I188" s="87" t="s">
        <v>276</v>
      </c>
      <c r="J188" s="156" t="s">
        <v>283</v>
      </c>
      <c r="K188" s="87" t="s">
        <v>277</v>
      </c>
      <c r="L188" s="156" t="s">
        <v>296</v>
      </c>
      <c r="M188" s="87"/>
      <c r="N188" s="156"/>
      <c r="O188" s="87"/>
      <c r="P188" s="156"/>
      <c r="Q188" s="87" t="s">
        <v>278</v>
      </c>
      <c r="R188" s="156"/>
      <c r="S188" s="87" t="s">
        <v>278</v>
      </c>
      <c r="T188" s="156"/>
      <c r="V188" s="9"/>
    </row>
    <row r="189" spans="1:22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82</v>
      </c>
      <c r="L189" s="157" t="s">
        <v>277</v>
      </c>
      <c r="M189" s="80"/>
      <c r="N189" s="157"/>
      <c r="O189" s="80"/>
      <c r="P189" s="157"/>
      <c r="Q189" s="80" t="s">
        <v>278</v>
      </c>
      <c r="R189" s="157"/>
      <c r="S189" s="80" t="s">
        <v>278</v>
      </c>
      <c r="T189" s="157"/>
      <c r="V189" s="9"/>
    </row>
    <row r="190" spans="1:22" x14ac:dyDescent="0.25">
      <c r="A190" s="15"/>
      <c r="B190" s="116">
        <v>29</v>
      </c>
      <c r="C190" s="116" t="s">
        <v>276</v>
      </c>
      <c r="D190" s="152" t="s">
        <v>587</v>
      </c>
      <c r="E190" s="116"/>
      <c r="F190" s="152"/>
      <c r="G190" s="116" t="s">
        <v>83</v>
      </c>
      <c r="H190" s="152"/>
      <c r="I190" s="116" t="s">
        <v>277</v>
      </c>
      <c r="J190" s="152" t="s">
        <v>82</v>
      </c>
      <c r="K190" s="116" t="s">
        <v>278</v>
      </c>
      <c r="L190" s="152"/>
      <c r="M190" s="116"/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85</v>
      </c>
      <c r="V190" s="9"/>
    </row>
    <row r="191" spans="1:22" ht="15" thickBot="1" x14ac:dyDescent="0.35">
      <c r="A191" s="15"/>
      <c r="B191" s="88">
        <v>30</v>
      </c>
      <c r="C191" s="88" t="s">
        <v>276</v>
      </c>
      <c r="D191" s="153"/>
      <c r="E191" s="88"/>
      <c r="F191" s="153"/>
      <c r="G191" s="88" t="s">
        <v>83</v>
      </c>
      <c r="H191" s="153"/>
      <c r="I191" s="88" t="s">
        <v>277</v>
      </c>
      <c r="J191" s="153" t="s">
        <v>82</v>
      </c>
      <c r="K191" s="88" t="s">
        <v>278</v>
      </c>
      <c r="L191" s="153"/>
      <c r="M191" s="88"/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85</v>
      </c>
      <c r="V191" s="9"/>
    </row>
    <row r="192" spans="1:22" x14ac:dyDescent="0.25">
      <c r="A192" s="1"/>
      <c r="B192" s="123">
        <v>1</v>
      </c>
      <c r="C192" s="123" t="s">
        <v>277</v>
      </c>
      <c r="D192" s="158"/>
      <c r="E192" s="123"/>
      <c r="F192" s="158"/>
      <c r="G192" s="123" t="s">
        <v>83</v>
      </c>
      <c r="H192" s="158"/>
      <c r="I192" s="123" t="s">
        <v>82</v>
      </c>
      <c r="J192" s="158"/>
      <c r="K192" s="123" t="s">
        <v>276</v>
      </c>
      <c r="L192" s="158" t="s">
        <v>512</v>
      </c>
      <c r="M192" s="123"/>
      <c r="N192" s="158"/>
      <c r="O192" s="123"/>
      <c r="P192" s="158"/>
      <c r="Q192" s="123" t="s">
        <v>282</v>
      </c>
      <c r="R192" s="158" t="s">
        <v>85</v>
      </c>
      <c r="S192" s="123" t="s">
        <v>277</v>
      </c>
      <c r="T192" s="158" t="s">
        <v>85</v>
      </c>
      <c r="V192" s="9"/>
    </row>
    <row r="193" spans="1:22" ht="14.4" x14ac:dyDescent="0.3">
      <c r="A193" s="1"/>
      <c r="B193" s="89">
        <v>2</v>
      </c>
      <c r="C193" s="89" t="s">
        <v>277</v>
      </c>
      <c r="D193" s="159"/>
      <c r="E193" s="89"/>
      <c r="F193" s="159"/>
      <c r="G193" s="89" t="s">
        <v>278</v>
      </c>
      <c r="H193" s="159"/>
      <c r="I193" s="89" t="s">
        <v>82</v>
      </c>
      <c r="J193" s="159"/>
      <c r="K193" s="89" t="s">
        <v>276</v>
      </c>
      <c r="L193" s="159" t="s">
        <v>10</v>
      </c>
      <c r="M193" s="89"/>
      <c r="N193" s="159"/>
      <c r="O193" s="89"/>
      <c r="P193" s="159"/>
      <c r="Q193" s="89" t="s">
        <v>282</v>
      </c>
      <c r="R193" s="159" t="s">
        <v>87</v>
      </c>
      <c r="S193" s="89" t="s">
        <v>277</v>
      </c>
      <c r="T193" s="159" t="s">
        <v>85</v>
      </c>
      <c r="V193" s="9"/>
    </row>
    <row r="194" spans="1:22" x14ac:dyDescent="0.25">
      <c r="A194" s="1"/>
      <c r="B194" s="101">
        <v>3</v>
      </c>
      <c r="C194" s="101" t="s">
        <v>82</v>
      </c>
      <c r="D194" s="160" t="s">
        <v>88</v>
      </c>
      <c r="E194" s="101"/>
      <c r="F194" s="160"/>
      <c r="G194" s="101" t="s">
        <v>278</v>
      </c>
      <c r="H194" s="160"/>
      <c r="I194" s="101" t="s">
        <v>278</v>
      </c>
      <c r="J194" s="160"/>
      <c r="K194" s="101" t="s">
        <v>277</v>
      </c>
      <c r="L194" s="160"/>
      <c r="M194" s="101"/>
      <c r="N194" s="160"/>
      <c r="O194" s="101"/>
      <c r="P194" s="160"/>
      <c r="Q194" s="101" t="s">
        <v>282</v>
      </c>
      <c r="R194" s="160" t="s">
        <v>88</v>
      </c>
      <c r="S194" s="101" t="s">
        <v>82</v>
      </c>
      <c r="T194" s="160" t="s">
        <v>85</v>
      </c>
      <c r="V194" s="9"/>
    </row>
    <row r="195" spans="1:22" ht="14.4" x14ac:dyDescent="0.3">
      <c r="A195" s="2" t="s">
        <v>93</v>
      </c>
      <c r="B195" s="87">
        <v>4</v>
      </c>
      <c r="C195" s="87" t="s">
        <v>82</v>
      </c>
      <c r="D195" s="156" t="s">
        <v>22</v>
      </c>
      <c r="E195" s="87"/>
      <c r="F195" s="156"/>
      <c r="G195" s="87" t="s">
        <v>278</v>
      </c>
      <c r="H195" s="156"/>
      <c r="I195" s="87" t="s">
        <v>278</v>
      </c>
      <c r="J195" s="156"/>
      <c r="K195" s="87" t="s">
        <v>277</v>
      </c>
      <c r="L195" s="156"/>
      <c r="M195" s="87"/>
      <c r="N195" s="156"/>
      <c r="O195" s="87"/>
      <c r="P195" s="156"/>
      <c r="Q195" s="87" t="s">
        <v>278</v>
      </c>
      <c r="R195" s="156"/>
      <c r="S195" s="87" t="s">
        <v>82</v>
      </c>
      <c r="T195" s="156" t="s">
        <v>89</v>
      </c>
      <c r="V195" s="9"/>
    </row>
    <row r="196" spans="1:22" x14ac:dyDescent="0.25">
      <c r="A196" s="2" t="s">
        <v>101</v>
      </c>
      <c r="B196" s="80">
        <v>5</v>
      </c>
      <c r="C196" s="80" t="s">
        <v>82</v>
      </c>
      <c r="D196" s="157"/>
      <c r="E196" s="80"/>
      <c r="F196" s="157"/>
      <c r="G196" s="80" t="s">
        <v>278</v>
      </c>
      <c r="H196" s="157"/>
      <c r="I196" s="80" t="s">
        <v>278</v>
      </c>
      <c r="J196" s="157"/>
      <c r="K196" s="80" t="s">
        <v>277</v>
      </c>
      <c r="L196" s="157"/>
      <c r="M196" s="80"/>
      <c r="N196" s="157"/>
      <c r="O196" s="80"/>
      <c r="P196" s="157"/>
      <c r="Q196" s="80" t="s">
        <v>278</v>
      </c>
      <c r="R196" s="157"/>
      <c r="S196" s="80" t="s">
        <v>82</v>
      </c>
      <c r="T196" s="157"/>
      <c r="V196" s="9"/>
    </row>
    <row r="197" spans="1:22" ht="14.4" x14ac:dyDescent="0.3">
      <c r="A197" s="2" t="s">
        <v>96</v>
      </c>
      <c r="B197" s="89">
        <v>6</v>
      </c>
      <c r="C197" s="89" t="s">
        <v>278</v>
      </c>
      <c r="D197" s="159"/>
      <c r="E197" s="89"/>
      <c r="F197" s="159"/>
      <c r="G197" s="89" t="s">
        <v>276</v>
      </c>
      <c r="H197" s="159"/>
      <c r="I197" s="89" t="s">
        <v>282</v>
      </c>
      <c r="J197" s="159" t="s">
        <v>90</v>
      </c>
      <c r="K197" s="89" t="s">
        <v>82</v>
      </c>
      <c r="L197" s="159" t="s">
        <v>277</v>
      </c>
      <c r="M197" s="89"/>
      <c r="N197" s="159"/>
      <c r="O197" s="89"/>
      <c r="P197" s="159"/>
      <c r="Q197" s="89" t="s">
        <v>276</v>
      </c>
      <c r="R197" s="159"/>
      <c r="S197" s="89" t="s">
        <v>278</v>
      </c>
      <c r="T197" s="159"/>
      <c r="V197" s="9"/>
    </row>
    <row r="198" spans="1:22" x14ac:dyDescent="0.25">
      <c r="A198" s="2" t="s">
        <v>100</v>
      </c>
      <c r="B198" s="101">
        <v>7</v>
      </c>
      <c r="C198" s="101" t="s">
        <v>276</v>
      </c>
      <c r="D198" s="160" t="s">
        <v>11</v>
      </c>
      <c r="E198" s="101"/>
      <c r="F198" s="160"/>
      <c r="G198" s="101" t="s">
        <v>276</v>
      </c>
      <c r="H198" s="160"/>
      <c r="I198" s="101" t="s">
        <v>282</v>
      </c>
      <c r="J198" s="160" t="s">
        <v>90</v>
      </c>
      <c r="K198" s="101" t="s">
        <v>82</v>
      </c>
      <c r="L198" s="160" t="s">
        <v>277</v>
      </c>
      <c r="M198" s="101"/>
      <c r="N198" s="160"/>
      <c r="O198" s="101"/>
      <c r="P198" s="160"/>
      <c r="Q198" s="101" t="s">
        <v>276</v>
      </c>
      <c r="R198" s="160" t="s">
        <v>288</v>
      </c>
      <c r="S198" s="101" t="s">
        <v>278</v>
      </c>
      <c r="T198" s="160"/>
      <c r="V198" s="9"/>
    </row>
    <row r="199" spans="1:22" x14ac:dyDescent="0.25">
      <c r="A199" s="2" t="s">
        <v>100</v>
      </c>
      <c r="B199" s="101">
        <v>8</v>
      </c>
      <c r="C199" s="101" t="s">
        <v>276</v>
      </c>
      <c r="D199" s="160"/>
      <c r="E199" s="101"/>
      <c r="F199" s="160"/>
      <c r="G199" s="101" t="s">
        <v>277</v>
      </c>
      <c r="H199" s="160"/>
      <c r="I199" s="101" t="s">
        <v>282</v>
      </c>
      <c r="J199" s="160" t="s">
        <v>90</v>
      </c>
      <c r="K199" s="101" t="s">
        <v>278</v>
      </c>
      <c r="L199" s="160"/>
      <c r="M199" s="101"/>
      <c r="N199" s="160"/>
      <c r="O199" s="101"/>
      <c r="P199" s="160"/>
      <c r="Q199" s="101" t="s">
        <v>277</v>
      </c>
      <c r="R199" s="160"/>
      <c r="S199" s="101" t="s">
        <v>276</v>
      </c>
      <c r="T199" s="160"/>
      <c r="V199" s="9"/>
    </row>
    <row r="200" spans="1:22" ht="14.4" x14ac:dyDescent="0.3">
      <c r="A200" s="2" t="s">
        <v>97</v>
      </c>
      <c r="B200" s="89">
        <v>9</v>
      </c>
      <c r="C200" s="89" t="s">
        <v>276</v>
      </c>
      <c r="D200" s="159"/>
      <c r="E200" s="89"/>
      <c r="F200" s="159"/>
      <c r="G200" s="89" t="s">
        <v>277</v>
      </c>
      <c r="H200" s="159"/>
      <c r="I200" s="89" t="s">
        <v>278</v>
      </c>
      <c r="J200" s="159"/>
      <c r="K200" s="89" t="s">
        <v>278</v>
      </c>
      <c r="L200" s="159"/>
      <c r="M200" s="89"/>
      <c r="N200" s="159"/>
      <c r="O200" s="89"/>
      <c r="P200" s="159"/>
      <c r="Q200" s="89" t="s">
        <v>277</v>
      </c>
      <c r="R200" s="159"/>
      <c r="S200" s="89" t="s">
        <v>276</v>
      </c>
      <c r="T200" s="159" t="s">
        <v>492</v>
      </c>
      <c r="V200" s="9"/>
    </row>
    <row r="201" spans="1:22" x14ac:dyDescent="0.25">
      <c r="A201" s="2" t="s">
        <v>102</v>
      </c>
      <c r="B201" s="101">
        <v>10</v>
      </c>
      <c r="C201" s="101" t="s">
        <v>277</v>
      </c>
      <c r="D201" s="160"/>
      <c r="E201" s="101"/>
      <c r="F201" s="160"/>
      <c r="G201" s="101" t="s">
        <v>82</v>
      </c>
      <c r="H201" s="160"/>
      <c r="I201" s="101" t="s">
        <v>278</v>
      </c>
      <c r="J201" s="160"/>
      <c r="K201" s="101" t="s">
        <v>276</v>
      </c>
      <c r="L201" s="160"/>
      <c r="M201" s="101"/>
      <c r="N201" s="160"/>
      <c r="O201" s="101"/>
      <c r="P201" s="160"/>
      <c r="Q201" s="101" t="s">
        <v>82</v>
      </c>
      <c r="R201" s="160"/>
      <c r="S201" s="101" t="s">
        <v>277</v>
      </c>
      <c r="T201" s="160" t="s">
        <v>492</v>
      </c>
      <c r="V201" s="9"/>
    </row>
    <row r="202" spans="1:22" ht="14.4" x14ac:dyDescent="0.3">
      <c r="A202" s="1"/>
      <c r="B202" s="87">
        <v>11</v>
      </c>
      <c r="C202" s="87" t="s">
        <v>277</v>
      </c>
      <c r="D202" s="156" t="s">
        <v>22</v>
      </c>
      <c r="E202" s="87"/>
      <c r="F202" s="156"/>
      <c r="G202" s="87" t="s">
        <v>82</v>
      </c>
      <c r="H202" s="156"/>
      <c r="I202" s="87" t="s">
        <v>278</v>
      </c>
      <c r="J202" s="156"/>
      <c r="K202" s="87" t="s">
        <v>276</v>
      </c>
      <c r="L202" s="156"/>
      <c r="M202" s="87"/>
      <c r="N202" s="156"/>
      <c r="O202" s="87"/>
      <c r="P202" s="156"/>
      <c r="Q202" s="87" t="s">
        <v>82</v>
      </c>
      <c r="R202" s="156"/>
      <c r="S202" s="87" t="s">
        <v>277</v>
      </c>
      <c r="T202" s="156" t="s">
        <v>492</v>
      </c>
      <c r="V202" s="9"/>
    </row>
    <row r="203" spans="1:22" x14ac:dyDescent="0.25">
      <c r="A203" s="1"/>
      <c r="B203" s="80">
        <v>12</v>
      </c>
      <c r="C203" s="80" t="s">
        <v>277</v>
      </c>
      <c r="D203" s="157"/>
      <c r="E203" s="80"/>
      <c r="F203" s="157"/>
      <c r="G203" s="80" t="s">
        <v>82</v>
      </c>
      <c r="H203" s="157"/>
      <c r="I203" s="80" t="s">
        <v>278</v>
      </c>
      <c r="J203" s="157"/>
      <c r="K203" s="80" t="s">
        <v>276</v>
      </c>
      <c r="L203" s="157"/>
      <c r="M203" s="80"/>
      <c r="N203" s="157"/>
      <c r="O203" s="80"/>
      <c r="P203" s="157"/>
      <c r="Q203" s="80" t="s">
        <v>539</v>
      </c>
      <c r="R203" s="157" t="s">
        <v>284</v>
      </c>
      <c r="S203" s="80" t="s">
        <v>277</v>
      </c>
      <c r="T203" s="157" t="s">
        <v>492</v>
      </c>
      <c r="V203" s="9"/>
    </row>
    <row r="204" spans="1:22" ht="14.4" x14ac:dyDescent="0.3">
      <c r="A204" s="1"/>
      <c r="B204" s="89">
        <v>13</v>
      </c>
      <c r="C204" s="89" t="s">
        <v>82</v>
      </c>
      <c r="D204" s="159" t="s">
        <v>500</v>
      </c>
      <c r="E204" s="89" t="s">
        <v>83</v>
      </c>
      <c r="F204" s="159"/>
      <c r="G204" s="89" t="s">
        <v>278</v>
      </c>
      <c r="H204" s="159"/>
      <c r="I204" s="89" t="s">
        <v>276</v>
      </c>
      <c r="J204" s="159" t="s">
        <v>502</v>
      </c>
      <c r="K204" s="89" t="s">
        <v>277</v>
      </c>
      <c r="L204" s="159"/>
      <c r="M204" s="89"/>
      <c r="N204" s="159"/>
      <c r="O204" s="89"/>
      <c r="P204" s="159"/>
      <c r="Q204" s="89" t="s">
        <v>278</v>
      </c>
      <c r="R204" s="159" t="s">
        <v>18</v>
      </c>
      <c r="S204" s="89" t="s">
        <v>82</v>
      </c>
      <c r="T204" s="159"/>
      <c r="V204" s="9"/>
    </row>
    <row r="205" spans="1:22" x14ac:dyDescent="0.25">
      <c r="A205" s="2">
        <v>2</v>
      </c>
      <c r="B205" s="101">
        <v>14</v>
      </c>
      <c r="C205" s="101" t="s">
        <v>82</v>
      </c>
      <c r="D205" s="160" t="s">
        <v>500</v>
      </c>
      <c r="E205" s="101" t="s">
        <v>83</v>
      </c>
      <c r="F205" s="160"/>
      <c r="G205" s="101" t="s">
        <v>278</v>
      </c>
      <c r="H205" s="160"/>
      <c r="I205" s="101" t="s">
        <v>276</v>
      </c>
      <c r="J205" s="160" t="s">
        <v>502</v>
      </c>
      <c r="K205" s="101" t="s">
        <v>277</v>
      </c>
      <c r="L205" s="160"/>
      <c r="M205" s="101"/>
      <c r="N205" s="160"/>
      <c r="O205" s="101"/>
      <c r="P205" s="160"/>
      <c r="Q205" s="101" t="s">
        <v>278</v>
      </c>
      <c r="R205" s="160"/>
      <c r="S205" s="101" t="s">
        <v>82</v>
      </c>
      <c r="T205" s="160"/>
      <c r="V205" s="9"/>
    </row>
    <row r="206" spans="1:22" x14ac:dyDescent="0.25">
      <c r="A206" s="2">
        <v>0</v>
      </c>
      <c r="B206" s="101">
        <v>15</v>
      </c>
      <c r="C206" s="101" t="s">
        <v>278</v>
      </c>
      <c r="D206" s="160"/>
      <c r="E206" s="101" t="s">
        <v>83</v>
      </c>
      <c r="F206" s="160"/>
      <c r="G206" s="101" t="s">
        <v>276</v>
      </c>
      <c r="H206" s="160"/>
      <c r="I206" s="101" t="s">
        <v>277</v>
      </c>
      <c r="J206" s="160" t="s">
        <v>492</v>
      </c>
      <c r="K206" s="101" t="s">
        <v>82</v>
      </c>
      <c r="L206" s="160" t="s">
        <v>87</v>
      </c>
      <c r="M206" s="101"/>
      <c r="N206" s="160"/>
      <c r="O206" s="101"/>
      <c r="P206" s="160"/>
      <c r="Q206" s="101" t="s">
        <v>276</v>
      </c>
      <c r="R206" s="160" t="s">
        <v>502</v>
      </c>
      <c r="S206" s="101" t="s">
        <v>278</v>
      </c>
      <c r="T206" s="160"/>
      <c r="V206" s="9"/>
    </row>
    <row r="207" spans="1:22" ht="14.4" x14ac:dyDescent="0.3">
      <c r="A207" s="2">
        <v>2</v>
      </c>
      <c r="B207" s="89">
        <v>16</v>
      </c>
      <c r="C207" s="89" t="s">
        <v>278</v>
      </c>
      <c r="D207" s="159"/>
      <c r="E207" s="89" t="s">
        <v>83</v>
      </c>
      <c r="F207" s="159"/>
      <c r="G207" s="89" t="s">
        <v>276</v>
      </c>
      <c r="H207" s="159"/>
      <c r="I207" s="89" t="s">
        <v>277</v>
      </c>
      <c r="J207" s="159" t="s">
        <v>492</v>
      </c>
      <c r="K207" s="89" t="s">
        <v>82</v>
      </c>
      <c r="L207" s="159" t="s">
        <v>88</v>
      </c>
      <c r="M207" s="89"/>
      <c r="N207" s="159"/>
      <c r="O207" s="89"/>
      <c r="P207" s="159"/>
      <c r="Q207" s="89" t="s">
        <v>502</v>
      </c>
      <c r="R207" s="159" t="s">
        <v>288</v>
      </c>
      <c r="S207" s="89" t="s">
        <v>278</v>
      </c>
      <c r="T207" s="159"/>
      <c r="V207" s="9"/>
    </row>
    <row r="208" spans="1:22" x14ac:dyDescent="0.25">
      <c r="A208" s="2">
        <v>6</v>
      </c>
      <c r="B208" s="101">
        <v>17</v>
      </c>
      <c r="C208" s="101" t="s">
        <v>276</v>
      </c>
      <c r="D208" s="160" t="s">
        <v>295</v>
      </c>
      <c r="E208" s="101" t="s">
        <v>83</v>
      </c>
      <c r="F208" s="160"/>
      <c r="G208" s="101" t="s">
        <v>277</v>
      </c>
      <c r="H208" s="160"/>
      <c r="I208" s="101" t="s">
        <v>82</v>
      </c>
      <c r="J208" s="160" t="s">
        <v>492</v>
      </c>
      <c r="K208" s="101" t="s">
        <v>278</v>
      </c>
      <c r="L208" s="160"/>
      <c r="M208" s="101"/>
      <c r="N208" s="160"/>
      <c r="O208" s="101"/>
      <c r="P208" s="160"/>
      <c r="Q208" s="101" t="s">
        <v>277</v>
      </c>
      <c r="R208" s="160"/>
      <c r="S208" s="101" t="s">
        <v>276</v>
      </c>
      <c r="T208" s="160"/>
      <c r="V208" s="9"/>
    </row>
    <row r="209" spans="1:22" ht="14.4" x14ac:dyDescent="0.3">
      <c r="A209" s="10"/>
      <c r="B209" s="87">
        <v>18</v>
      </c>
      <c r="C209" s="87" t="s">
        <v>277</v>
      </c>
      <c r="D209" s="156" t="s">
        <v>500</v>
      </c>
      <c r="E209" s="87" t="s">
        <v>554</v>
      </c>
      <c r="F209" s="156"/>
      <c r="G209" s="87" t="s">
        <v>277</v>
      </c>
      <c r="H209" s="156"/>
      <c r="I209" s="87" t="s">
        <v>82</v>
      </c>
      <c r="J209" s="156" t="s">
        <v>492</v>
      </c>
      <c r="K209" s="87" t="s">
        <v>278</v>
      </c>
      <c r="L209" s="156"/>
      <c r="M209" s="87"/>
      <c r="N209" s="156"/>
      <c r="O209" s="87"/>
      <c r="P209" s="156"/>
      <c r="Q209" s="87" t="s">
        <v>277</v>
      </c>
      <c r="R209" s="156" t="s">
        <v>88</v>
      </c>
      <c r="S209" s="87" t="s">
        <v>276</v>
      </c>
      <c r="T209" s="156"/>
      <c r="V209" s="9"/>
    </row>
    <row r="210" spans="1:22" x14ac:dyDescent="0.25">
      <c r="A210" s="1"/>
      <c r="B210" s="80">
        <v>19</v>
      </c>
      <c r="C210" s="80" t="s">
        <v>277</v>
      </c>
      <c r="D210" s="157" t="s">
        <v>500</v>
      </c>
      <c r="E210" s="80" t="s">
        <v>554</v>
      </c>
      <c r="F210" s="157"/>
      <c r="G210" s="80" t="s">
        <v>277</v>
      </c>
      <c r="H210" s="157"/>
      <c r="I210" s="80" t="s">
        <v>82</v>
      </c>
      <c r="J210" s="157" t="s">
        <v>492</v>
      </c>
      <c r="K210" s="80" t="s">
        <v>278</v>
      </c>
      <c r="L210" s="157"/>
      <c r="M210" s="80"/>
      <c r="N210" s="157"/>
      <c r="O210" s="80"/>
      <c r="P210" s="157"/>
      <c r="Q210" s="80" t="s">
        <v>277</v>
      </c>
      <c r="R210" s="157" t="s">
        <v>85</v>
      </c>
      <c r="S210" s="80" t="s">
        <v>276</v>
      </c>
      <c r="T210" s="157"/>
      <c r="V210" s="9"/>
    </row>
    <row r="211" spans="1:22" x14ac:dyDescent="0.25">
      <c r="A211" s="1"/>
      <c r="B211" s="101">
        <v>20</v>
      </c>
      <c r="C211" s="101" t="s">
        <v>277</v>
      </c>
      <c r="D211" s="160" t="s">
        <v>500</v>
      </c>
      <c r="E211" s="101" t="s">
        <v>83</v>
      </c>
      <c r="F211" s="160" t="s">
        <v>88</v>
      </c>
      <c r="G211" s="101" t="s">
        <v>82</v>
      </c>
      <c r="H211" s="160"/>
      <c r="I211" s="101" t="s">
        <v>278</v>
      </c>
      <c r="J211" s="160"/>
      <c r="K211" s="101" t="s">
        <v>282</v>
      </c>
      <c r="L211" s="160" t="s">
        <v>85</v>
      </c>
      <c r="M211" s="101"/>
      <c r="N211" s="160"/>
      <c r="O211" s="101"/>
      <c r="P211" s="160"/>
      <c r="Q211" s="101" t="s">
        <v>82</v>
      </c>
      <c r="R211" s="160"/>
      <c r="S211" s="101" t="s">
        <v>277</v>
      </c>
      <c r="T211" s="160"/>
      <c r="V211" s="9"/>
    </row>
    <row r="212" spans="1:22" ht="14.4" x14ac:dyDescent="0.3">
      <c r="A212" s="1"/>
      <c r="B212" s="87">
        <v>21</v>
      </c>
      <c r="C212" s="87" t="s">
        <v>277</v>
      </c>
      <c r="D212" s="156" t="s">
        <v>500</v>
      </c>
      <c r="E212" s="87" t="s">
        <v>83</v>
      </c>
      <c r="F212" s="156" t="s">
        <v>88</v>
      </c>
      <c r="G212" s="87" t="s">
        <v>82</v>
      </c>
      <c r="H212" s="156"/>
      <c r="I212" s="87" t="s">
        <v>278</v>
      </c>
      <c r="J212" s="156"/>
      <c r="K212" s="87" t="s">
        <v>282</v>
      </c>
      <c r="L212" s="156"/>
      <c r="M212" s="87"/>
      <c r="N212" s="156"/>
      <c r="O212" s="87"/>
      <c r="P212" s="156"/>
      <c r="Q212" s="87" t="s">
        <v>82</v>
      </c>
      <c r="R212" s="156"/>
      <c r="S212" s="87" t="s">
        <v>277</v>
      </c>
      <c r="T212" s="156"/>
      <c r="V212" s="9"/>
    </row>
    <row r="213" spans="1:22" x14ac:dyDescent="0.25">
      <c r="A213" s="1"/>
      <c r="B213" s="101">
        <v>22</v>
      </c>
      <c r="C213" s="101" t="s">
        <v>82</v>
      </c>
      <c r="D213" s="160" t="s">
        <v>85</v>
      </c>
      <c r="E213" s="101" t="s">
        <v>83</v>
      </c>
      <c r="F213" s="160"/>
      <c r="G213" s="101" t="s">
        <v>278</v>
      </c>
      <c r="H213" s="160"/>
      <c r="I213" s="101" t="s">
        <v>276</v>
      </c>
      <c r="J213" s="160"/>
      <c r="K213" s="101" t="s">
        <v>282</v>
      </c>
      <c r="L213" s="160" t="s">
        <v>85</v>
      </c>
      <c r="M213" s="101"/>
      <c r="N213" s="160"/>
      <c r="O213" s="101"/>
      <c r="P213" s="160"/>
      <c r="Q213" s="101" t="s">
        <v>278</v>
      </c>
      <c r="R213" s="160"/>
      <c r="S213" s="101" t="s">
        <v>82</v>
      </c>
      <c r="T213" s="160"/>
      <c r="V213" s="9"/>
    </row>
    <row r="214" spans="1:22" ht="14.4" x14ac:dyDescent="0.3">
      <c r="A214" s="1"/>
      <c r="B214" s="89">
        <v>23</v>
      </c>
      <c r="C214" s="89" t="s">
        <v>82</v>
      </c>
      <c r="D214" s="159" t="s">
        <v>85</v>
      </c>
      <c r="E214" s="89" t="s">
        <v>83</v>
      </c>
      <c r="F214" s="159"/>
      <c r="G214" s="89" t="s">
        <v>278</v>
      </c>
      <c r="H214" s="159"/>
      <c r="I214" s="89" t="s">
        <v>276</v>
      </c>
      <c r="J214" s="159"/>
      <c r="K214" s="89" t="s">
        <v>278</v>
      </c>
      <c r="L214" s="159"/>
      <c r="M214" s="89"/>
      <c r="N214" s="159"/>
      <c r="O214" s="89"/>
      <c r="P214" s="159"/>
      <c r="Q214" s="89" t="s">
        <v>278</v>
      </c>
      <c r="R214" s="159"/>
      <c r="S214" s="89" t="s">
        <v>82</v>
      </c>
      <c r="T214" s="159"/>
      <c r="V214" s="9"/>
    </row>
    <row r="215" spans="1:22" x14ac:dyDescent="0.25">
      <c r="A215" s="1"/>
      <c r="B215" s="101">
        <v>24</v>
      </c>
      <c r="C215" s="101" t="s">
        <v>278</v>
      </c>
      <c r="D215" s="160"/>
      <c r="E215" s="101" t="s">
        <v>83</v>
      </c>
      <c r="F215" s="160"/>
      <c r="G215" s="101" t="s">
        <v>276</v>
      </c>
      <c r="H215" s="160" t="s">
        <v>88</v>
      </c>
      <c r="I215" s="101" t="s">
        <v>82</v>
      </c>
      <c r="J215" s="160" t="s">
        <v>502</v>
      </c>
      <c r="K215" s="101" t="s">
        <v>278</v>
      </c>
      <c r="L215" s="160"/>
      <c r="M215" s="101"/>
      <c r="N215" s="160"/>
      <c r="O215" s="101"/>
      <c r="P215" s="160"/>
      <c r="Q215" s="101" t="s">
        <v>276</v>
      </c>
      <c r="R215" s="160"/>
      <c r="S215" s="101" t="s">
        <v>278</v>
      </c>
      <c r="T215" s="160"/>
      <c r="V215" s="9"/>
    </row>
    <row r="216" spans="1:22" ht="14.4" x14ac:dyDescent="0.3">
      <c r="A216" s="1"/>
      <c r="B216" s="87">
        <v>25</v>
      </c>
      <c r="C216" s="87" t="s">
        <v>278</v>
      </c>
      <c r="D216" s="156"/>
      <c r="E216" s="87" t="s">
        <v>554</v>
      </c>
      <c r="F216" s="156"/>
      <c r="G216" s="87" t="s">
        <v>276</v>
      </c>
      <c r="H216" s="156"/>
      <c r="I216" s="87" t="s">
        <v>82</v>
      </c>
      <c r="J216" s="156" t="s">
        <v>296</v>
      </c>
      <c r="K216" s="87" t="s">
        <v>278</v>
      </c>
      <c r="L216" s="156"/>
      <c r="M216" s="87"/>
      <c r="N216" s="156"/>
      <c r="O216" s="87"/>
      <c r="P216" s="156"/>
      <c r="Q216" s="87" t="s">
        <v>276</v>
      </c>
      <c r="R216" s="156"/>
      <c r="S216" s="87" t="s">
        <v>278</v>
      </c>
      <c r="T216" s="156"/>
      <c r="V216" s="9"/>
    </row>
    <row r="217" spans="1:22" x14ac:dyDescent="0.25">
      <c r="A217" s="1"/>
      <c r="B217" s="80">
        <v>26</v>
      </c>
      <c r="C217" s="80" t="s">
        <v>278</v>
      </c>
      <c r="D217" s="157" t="s">
        <v>82</v>
      </c>
      <c r="E217" s="80" t="s">
        <v>554</v>
      </c>
      <c r="F217" s="157"/>
      <c r="G217" s="80" t="s">
        <v>276</v>
      </c>
      <c r="H217" s="157"/>
      <c r="I217" s="80" t="s">
        <v>277</v>
      </c>
      <c r="J217" s="157" t="s">
        <v>82</v>
      </c>
      <c r="K217" s="80" t="s">
        <v>278</v>
      </c>
      <c r="L217" s="157"/>
      <c r="M217" s="80"/>
      <c r="N217" s="157"/>
      <c r="O217" s="80"/>
      <c r="P217" s="157"/>
      <c r="Q217" s="80" t="s">
        <v>276</v>
      </c>
      <c r="R217" s="157" t="s">
        <v>85</v>
      </c>
      <c r="S217" s="80" t="s">
        <v>278</v>
      </c>
      <c r="T217" s="157"/>
      <c r="V217" s="9"/>
    </row>
    <row r="218" spans="1:22" ht="14.4" x14ac:dyDescent="0.3">
      <c r="A218" s="1"/>
      <c r="B218" s="89">
        <v>27</v>
      </c>
      <c r="C218" s="89" t="s">
        <v>282</v>
      </c>
      <c r="D218" s="159" t="s">
        <v>87</v>
      </c>
      <c r="E218" s="89" t="s">
        <v>276</v>
      </c>
      <c r="F218" s="159"/>
      <c r="G218" s="89" t="s">
        <v>277</v>
      </c>
      <c r="H218" s="159"/>
      <c r="I218" s="89" t="s">
        <v>82</v>
      </c>
      <c r="J218" s="159"/>
      <c r="K218" s="89" t="s">
        <v>276</v>
      </c>
      <c r="L218" s="159" t="s">
        <v>277</v>
      </c>
      <c r="M218" s="89"/>
      <c r="N218" s="159"/>
      <c r="O218" s="89"/>
      <c r="P218" s="159"/>
      <c r="Q218" s="89" t="s">
        <v>277</v>
      </c>
      <c r="R218" s="159"/>
      <c r="S218" s="89" t="s">
        <v>282</v>
      </c>
      <c r="T218" s="159" t="s">
        <v>281</v>
      </c>
      <c r="V218" s="9"/>
    </row>
    <row r="219" spans="1:22" ht="14.4" x14ac:dyDescent="0.3">
      <c r="A219" s="1"/>
      <c r="B219" s="111">
        <v>28</v>
      </c>
      <c r="C219" s="111" t="s">
        <v>282</v>
      </c>
      <c r="D219" s="159" t="s">
        <v>85</v>
      </c>
      <c r="E219" s="111" t="s">
        <v>276</v>
      </c>
      <c r="F219" s="159"/>
      <c r="G219" s="111" t="s">
        <v>277</v>
      </c>
      <c r="H219" s="159"/>
      <c r="I219" s="111" t="s">
        <v>82</v>
      </c>
      <c r="J219" s="159"/>
      <c r="K219" s="111" t="s">
        <v>276</v>
      </c>
      <c r="L219" s="159" t="s">
        <v>277</v>
      </c>
      <c r="M219" s="111"/>
      <c r="N219" s="159"/>
      <c r="O219" s="111"/>
      <c r="P219" s="159"/>
      <c r="Q219" s="111" t="s">
        <v>277</v>
      </c>
      <c r="R219" s="159"/>
      <c r="S219" s="111" t="s">
        <v>282</v>
      </c>
      <c r="T219" s="159" t="s">
        <v>281</v>
      </c>
      <c r="V219" s="9"/>
    </row>
    <row r="220" spans="1:22" ht="14.4" x14ac:dyDescent="0.3">
      <c r="A220" s="1"/>
      <c r="B220" s="111">
        <v>29</v>
      </c>
      <c r="C220" s="111" t="s">
        <v>282</v>
      </c>
      <c r="D220" s="159" t="s">
        <v>85</v>
      </c>
      <c r="E220" s="111" t="s">
        <v>277</v>
      </c>
      <c r="F220" s="159"/>
      <c r="G220" s="111" t="s">
        <v>82</v>
      </c>
      <c r="H220" s="159"/>
      <c r="I220" s="111" t="s">
        <v>278</v>
      </c>
      <c r="J220" s="159"/>
      <c r="K220" s="111" t="s">
        <v>277</v>
      </c>
      <c r="L220" s="159"/>
      <c r="M220" s="111"/>
      <c r="N220" s="159"/>
      <c r="O220" s="111"/>
      <c r="P220" s="159"/>
      <c r="Q220" s="111" t="s">
        <v>82</v>
      </c>
      <c r="R220" s="159"/>
      <c r="S220" s="111" t="s">
        <v>282</v>
      </c>
      <c r="T220" s="159" t="s">
        <v>281</v>
      </c>
      <c r="V220" s="9"/>
    </row>
    <row r="221" spans="1:22" ht="14.4" x14ac:dyDescent="0.3">
      <c r="A221" s="1"/>
      <c r="B221" s="89">
        <v>30</v>
      </c>
      <c r="C221" s="89" t="s">
        <v>278</v>
      </c>
      <c r="D221" s="159" t="s">
        <v>284</v>
      </c>
      <c r="E221" s="89" t="s">
        <v>277</v>
      </c>
      <c r="F221" s="159" t="s">
        <v>84</v>
      </c>
      <c r="G221" s="89" t="s">
        <v>82</v>
      </c>
      <c r="H221" s="159" t="s">
        <v>88</v>
      </c>
      <c r="I221" s="89" t="s">
        <v>278</v>
      </c>
      <c r="J221" s="159"/>
      <c r="K221" s="89" t="s">
        <v>277</v>
      </c>
      <c r="L221" s="159"/>
      <c r="M221" s="89"/>
      <c r="N221" s="159"/>
      <c r="O221" s="89"/>
      <c r="P221" s="159"/>
      <c r="Q221" s="89" t="s">
        <v>82</v>
      </c>
      <c r="R221" s="159"/>
      <c r="S221" s="89" t="s">
        <v>278</v>
      </c>
      <c r="T221" s="159"/>
      <c r="V221" s="9"/>
    </row>
    <row r="222" spans="1:22" ht="13.8" thickBot="1" x14ac:dyDescent="0.3">
      <c r="A222" s="1"/>
      <c r="B222" s="102">
        <v>31</v>
      </c>
      <c r="C222" s="102" t="s">
        <v>278</v>
      </c>
      <c r="D222" s="161"/>
      <c r="E222" s="102" t="s">
        <v>82</v>
      </c>
      <c r="F222" s="161"/>
      <c r="G222" s="102" t="s">
        <v>278</v>
      </c>
      <c r="H222" s="161"/>
      <c r="I222" s="102" t="s">
        <v>276</v>
      </c>
      <c r="J222" s="161" t="s">
        <v>286</v>
      </c>
      <c r="K222" s="102" t="s">
        <v>82</v>
      </c>
      <c r="L222" s="161" t="s">
        <v>277</v>
      </c>
      <c r="M222" s="102"/>
      <c r="N222" s="161"/>
      <c r="O222" s="102"/>
      <c r="P222" s="161"/>
      <c r="Q222" s="102" t="s">
        <v>278</v>
      </c>
      <c r="R222" s="161"/>
      <c r="S222" s="102" t="s">
        <v>278</v>
      </c>
      <c r="T222" s="161"/>
      <c r="V222" s="9"/>
    </row>
    <row r="223" spans="1:22" ht="14.4" x14ac:dyDescent="0.3">
      <c r="A223" s="1"/>
      <c r="B223" s="87">
        <v>1</v>
      </c>
      <c r="C223" s="87" t="s">
        <v>278</v>
      </c>
      <c r="D223" s="156"/>
      <c r="E223" s="87" t="s">
        <v>554</v>
      </c>
      <c r="F223" s="156"/>
      <c r="G223" s="87" t="s">
        <v>278</v>
      </c>
      <c r="H223" s="156"/>
      <c r="I223" s="87" t="s">
        <v>276</v>
      </c>
      <c r="J223" s="156"/>
      <c r="K223" s="87" t="s">
        <v>82</v>
      </c>
      <c r="L223" s="156" t="s">
        <v>277</v>
      </c>
      <c r="M223" s="87"/>
      <c r="N223" s="156"/>
      <c r="O223" s="87"/>
      <c r="P223" s="156"/>
      <c r="Q223" s="87" t="s">
        <v>278</v>
      </c>
      <c r="R223" s="156"/>
      <c r="S223" s="87" t="s">
        <v>278</v>
      </c>
      <c r="T223" s="156"/>
      <c r="V223" s="9"/>
    </row>
    <row r="224" spans="1:22" x14ac:dyDescent="0.25">
      <c r="A224" s="1"/>
      <c r="B224" s="80">
        <v>2</v>
      </c>
      <c r="C224" s="80" t="s">
        <v>278</v>
      </c>
      <c r="D224" s="157"/>
      <c r="E224" s="80" t="s">
        <v>554</v>
      </c>
      <c r="F224" s="157"/>
      <c r="G224" s="80" t="s">
        <v>278</v>
      </c>
      <c r="H224" s="157"/>
      <c r="I224" s="80" t="s">
        <v>276</v>
      </c>
      <c r="J224" s="157"/>
      <c r="K224" s="80" t="s">
        <v>82</v>
      </c>
      <c r="L224" s="157" t="s">
        <v>277</v>
      </c>
      <c r="M224" s="80"/>
      <c r="N224" s="157"/>
      <c r="O224" s="80"/>
      <c r="P224" s="157"/>
      <c r="Q224" s="80" t="s">
        <v>278</v>
      </c>
      <c r="R224" s="157"/>
      <c r="S224" s="80" t="s">
        <v>278</v>
      </c>
      <c r="T224" s="157"/>
      <c r="V224" s="9"/>
    </row>
    <row r="225" spans="1:22" ht="14.4" x14ac:dyDescent="0.3">
      <c r="A225" s="1"/>
      <c r="B225" s="84">
        <v>3</v>
      </c>
      <c r="C225" s="84" t="s">
        <v>276</v>
      </c>
      <c r="D225" s="151"/>
      <c r="E225" s="84" t="s">
        <v>277</v>
      </c>
      <c r="F225" s="151"/>
      <c r="G225" s="84" t="s">
        <v>278</v>
      </c>
      <c r="H225" s="151"/>
      <c r="I225" s="84" t="s">
        <v>82</v>
      </c>
      <c r="J225" s="151" t="s">
        <v>502</v>
      </c>
      <c r="K225" s="84" t="s">
        <v>278</v>
      </c>
      <c r="L225" s="151"/>
      <c r="M225" s="84"/>
      <c r="N225" s="151"/>
      <c r="O225" s="84"/>
      <c r="P225" s="151"/>
      <c r="Q225" s="84" t="s">
        <v>282</v>
      </c>
      <c r="R225" s="151" t="s">
        <v>85</v>
      </c>
      <c r="S225" s="84" t="s">
        <v>276</v>
      </c>
      <c r="T225" s="151"/>
      <c r="V225" s="9"/>
    </row>
    <row r="226" spans="1:22" x14ac:dyDescent="0.25">
      <c r="A226" s="1"/>
      <c r="B226" s="40">
        <v>4</v>
      </c>
      <c r="C226" s="40" t="s">
        <v>276</v>
      </c>
      <c r="D226" s="155" t="s">
        <v>538</v>
      </c>
      <c r="E226" s="40" t="s">
        <v>277</v>
      </c>
      <c r="F226" s="155"/>
      <c r="G226" s="40" t="s">
        <v>278</v>
      </c>
      <c r="H226" s="155"/>
      <c r="I226" s="40" t="s">
        <v>82</v>
      </c>
      <c r="J226" s="155" t="s">
        <v>502</v>
      </c>
      <c r="K226" s="40" t="s">
        <v>278</v>
      </c>
      <c r="L226" s="155"/>
      <c r="M226" s="40"/>
      <c r="N226" s="155"/>
      <c r="O226" s="40"/>
      <c r="P226" s="155"/>
      <c r="Q226" s="40" t="s">
        <v>282</v>
      </c>
      <c r="R226" s="155" t="s">
        <v>87</v>
      </c>
      <c r="S226" s="40" t="s">
        <v>276</v>
      </c>
      <c r="T226" s="155"/>
      <c r="V226" s="9"/>
    </row>
    <row r="227" spans="1:22" x14ac:dyDescent="0.25">
      <c r="A227" s="1"/>
      <c r="B227" s="40">
        <v>5</v>
      </c>
      <c r="C227" s="40" t="s">
        <v>277</v>
      </c>
      <c r="D227" s="155"/>
      <c r="E227" s="40" t="s">
        <v>82</v>
      </c>
      <c r="F227" s="155"/>
      <c r="G227" s="40" t="s">
        <v>83</v>
      </c>
      <c r="H227" s="155"/>
      <c r="I227" s="40" t="s">
        <v>82</v>
      </c>
      <c r="J227" s="155"/>
      <c r="K227" s="40" t="s">
        <v>276</v>
      </c>
      <c r="L227" s="155"/>
      <c r="M227" s="40"/>
      <c r="N227" s="155"/>
      <c r="O227" s="40"/>
      <c r="P227" s="155"/>
      <c r="Q227" s="40" t="s">
        <v>282</v>
      </c>
      <c r="R227" s="155" t="s">
        <v>88</v>
      </c>
      <c r="S227" s="40" t="s">
        <v>277</v>
      </c>
      <c r="T227" s="155"/>
      <c r="V227" s="9"/>
    </row>
    <row r="228" spans="1:22" ht="14.4" x14ac:dyDescent="0.3">
      <c r="A228" s="1"/>
      <c r="B228" s="84">
        <v>6</v>
      </c>
      <c r="C228" s="84" t="s">
        <v>277</v>
      </c>
      <c r="D228" s="151"/>
      <c r="E228" s="84" t="s">
        <v>82</v>
      </c>
      <c r="F228" s="151"/>
      <c r="G228" s="84" t="s">
        <v>83</v>
      </c>
      <c r="H228" s="151"/>
      <c r="I228" s="84" t="s">
        <v>82</v>
      </c>
      <c r="J228" s="151"/>
      <c r="K228" s="84" t="s">
        <v>276</v>
      </c>
      <c r="L228" s="151"/>
      <c r="M228" s="84"/>
      <c r="N228" s="151"/>
      <c r="O228" s="84"/>
      <c r="P228" s="151"/>
      <c r="Q228" s="84" t="s">
        <v>278</v>
      </c>
      <c r="R228" s="151"/>
      <c r="S228" s="84" t="s">
        <v>277</v>
      </c>
      <c r="T228" s="151"/>
      <c r="V228" s="9"/>
    </row>
    <row r="229" spans="1:22" x14ac:dyDescent="0.25">
      <c r="A229" s="2" t="s">
        <v>94</v>
      </c>
      <c r="B229" s="40">
        <v>7</v>
      </c>
      <c r="C229" s="40" t="s">
        <v>82</v>
      </c>
      <c r="D229" s="155" t="s">
        <v>85</v>
      </c>
      <c r="E229" s="40" t="s">
        <v>278</v>
      </c>
      <c r="F229" s="155"/>
      <c r="G229" s="40" t="s">
        <v>83</v>
      </c>
      <c r="H229" s="155"/>
      <c r="I229" s="40" t="s">
        <v>82</v>
      </c>
      <c r="J229" s="155" t="s">
        <v>502</v>
      </c>
      <c r="K229" s="40" t="s">
        <v>277</v>
      </c>
      <c r="L229" s="155"/>
      <c r="M229" s="40"/>
      <c r="N229" s="155"/>
      <c r="O229" s="40"/>
      <c r="P229" s="155"/>
      <c r="Q229" s="40" t="s">
        <v>278</v>
      </c>
      <c r="R229" s="155"/>
      <c r="S229" s="40" t="s">
        <v>82</v>
      </c>
      <c r="T229" s="155"/>
      <c r="V229" s="9"/>
    </row>
    <row r="230" spans="1:22" ht="14.4" x14ac:dyDescent="0.3">
      <c r="A230" s="2" t="s">
        <v>103</v>
      </c>
      <c r="B230" s="87">
        <v>8</v>
      </c>
      <c r="C230" s="87" t="s">
        <v>82</v>
      </c>
      <c r="D230" s="156"/>
      <c r="E230" s="87" t="s">
        <v>278</v>
      </c>
      <c r="F230" s="156"/>
      <c r="G230" s="87" t="s">
        <v>278</v>
      </c>
      <c r="H230" s="156"/>
      <c r="I230" s="87" t="s">
        <v>278</v>
      </c>
      <c r="J230" s="156"/>
      <c r="K230" s="87" t="s">
        <v>277</v>
      </c>
      <c r="L230" s="156"/>
      <c r="M230" s="87"/>
      <c r="N230" s="156"/>
      <c r="O230" s="87"/>
      <c r="P230" s="156"/>
      <c r="Q230" s="87" t="s">
        <v>278</v>
      </c>
      <c r="R230" s="156"/>
      <c r="S230" s="87" t="s">
        <v>82</v>
      </c>
      <c r="T230" s="156"/>
      <c r="V230" s="9"/>
    </row>
    <row r="231" spans="1:22" x14ac:dyDescent="0.25">
      <c r="A231" s="2" t="s">
        <v>101</v>
      </c>
      <c r="B231" s="80">
        <v>9</v>
      </c>
      <c r="C231" s="80" t="s">
        <v>82</v>
      </c>
      <c r="D231" s="157"/>
      <c r="E231" s="80" t="s">
        <v>278</v>
      </c>
      <c r="F231" s="157"/>
      <c r="G231" s="80" t="s">
        <v>278</v>
      </c>
      <c r="H231" s="157"/>
      <c r="I231" s="80" t="s">
        <v>278</v>
      </c>
      <c r="J231" s="157"/>
      <c r="K231" s="80" t="s">
        <v>277</v>
      </c>
      <c r="L231" s="157" t="s">
        <v>89</v>
      </c>
      <c r="M231" s="80"/>
      <c r="N231" s="157"/>
      <c r="O231" s="80"/>
      <c r="P231" s="157"/>
      <c r="Q231" s="80" t="s">
        <v>278</v>
      </c>
      <c r="R231" s="157"/>
      <c r="S231" s="80" t="s">
        <v>82</v>
      </c>
      <c r="T231" s="157"/>
      <c r="V231" s="9"/>
    </row>
    <row r="232" spans="1:22" ht="14.4" x14ac:dyDescent="0.3">
      <c r="A232" s="2" t="s">
        <v>102</v>
      </c>
      <c r="B232" s="84">
        <v>10</v>
      </c>
      <c r="C232" s="84" t="s">
        <v>278</v>
      </c>
      <c r="D232" s="151"/>
      <c r="E232" s="84" t="s">
        <v>298</v>
      </c>
      <c r="F232" s="151"/>
      <c r="G232" s="84" t="s">
        <v>276</v>
      </c>
      <c r="H232" s="151"/>
      <c r="I232" s="84" t="s">
        <v>278</v>
      </c>
      <c r="J232" s="151"/>
      <c r="K232" s="84" t="s">
        <v>82</v>
      </c>
      <c r="L232" s="151" t="s">
        <v>277</v>
      </c>
      <c r="M232" s="84"/>
      <c r="N232" s="151"/>
      <c r="O232" s="84"/>
      <c r="P232" s="151"/>
      <c r="Q232" s="84" t="s">
        <v>276</v>
      </c>
      <c r="R232" s="151"/>
      <c r="S232" s="84" t="s">
        <v>278</v>
      </c>
      <c r="T232" s="151"/>
      <c r="V232" s="9"/>
    </row>
    <row r="233" spans="1:22" ht="14.4" x14ac:dyDescent="0.3">
      <c r="A233" s="1"/>
      <c r="B233" s="84">
        <v>11</v>
      </c>
      <c r="C233" s="84" t="s">
        <v>278</v>
      </c>
      <c r="D233" s="151"/>
      <c r="E233" s="84" t="s">
        <v>298</v>
      </c>
      <c r="F233" s="151"/>
      <c r="G233" s="84" t="s">
        <v>276</v>
      </c>
      <c r="H233" s="151"/>
      <c r="I233" s="84" t="s">
        <v>278</v>
      </c>
      <c r="J233" s="151"/>
      <c r="K233" s="84" t="s">
        <v>82</v>
      </c>
      <c r="L233" s="151" t="s">
        <v>277</v>
      </c>
      <c r="M233" s="84"/>
      <c r="N233" s="151"/>
      <c r="O233" s="84"/>
      <c r="P233" s="151"/>
      <c r="Q233" s="84" t="s">
        <v>276</v>
      </c>
      <c r="R233" s="151"/>
      <c r="S233" s="84" t="s">
        <v>278</v>
      </c>
      <c r="T233" s="151"/>
      <c r="V233" s="9"/>
    </row>
    <row r="234" spans="1:22" ht="14.4" x14ac:dyDescent="0.3">
      <c r="A234" s="1"/>
      <c r="B234" s="84">
        <v>12</v>
      </c>
      <c r="C234" s="84" t="s">
        <v>276</v>
      </c>
      <c r="D234" s="151"/>
      <c r="E234" s="84" t="s">
        <v>298</v>
      </c>
      <c r="F234" s="151"/>
      <c r="G234" s="84" t="s">
        <v>277</v>
      </c>
      <c r="H234" s="151"/>
      <c r="I234" s="84" t="s">
        <v>282</v>
      </c>
      <c r="J234" s="151" t="s">
        <v>90</v>
      </c>
      <c r="K234" s="84" t="s">
        <v>278</v>
      </c>
      <c r="L234" s="151" t="s">
        <v>277</v>
      </c>
      <c r="M234" s="84"/>
      <c r="N234" s="151"/>
      <c r="O234" s="84"/>
      <c r="P234" s="151"/>
      <c r="Q234" s="84" t="s">
        <v>277</v>
      </c>
      <c r="R234" s="151"/>
      <c r="S234" s="84" t="s">
        <v>276</v>
      </c>
      <c r="T234" s="151"/>
      <c r="V234" s="9"/>
    </row>
    <row r="235" spans="1:22" ht="14.4" x14ac:dyDescent="0.3">
      <c r="A235" s="1"/>
      <c r="B235" s="84">
        <v>13</v>
      </c>
      <c r="C235" s="84" t="s">
        <v>276</v>
      </c>
      <c r="D235" s="151"/>
      <c r="E235" s="84" t="s">
        <v>298</v>
      </c>
      <c r="F235" s="151"/>
      <c r="G235" s="84" t="s">
        <v>277</v>
      </c>
      <c r="H235" s="151"/>
      <c r="I235" s="84" t="s">
        <v>282</v>
      </c>
      <c r="J235" s="151" t="s">
        <v>90</v>
      </c>
      <c r="K235" s="84" t="s">
        <v>278</v>
      </c>
      <c r="L235" s="151" t="s">
        <v>277</v>
      </c>
      <c r="M235" s="84"/>
      <c r="N235" s="151"/>
      <c r="O235" s="84"/>
      <c r="P235" s="151"/>
      <c r="Q235" s="84" t="s">
        <v>277</v>
      </c>
      <c r="R235" s="151" t="s">
        <v>288</v>
      </c>
      <c r="S235" s="84" t="s">
        <v>276</v>
      </c>
      <c r="T235" s="151"/>
      <c r="V235" s="9"/>
    </row>
    <row r="236" spans="1:22" x14ac:dyDescent="0.25">
      <c r="A236" s="1"/>
      <c r="B236" s="40">
        <v>14</v>
      </c>
      <c r="C236" s="40" t="s">
        <v>277</v>
      </c>
      <c r="D236" s="155"/>
      <c r="E236" s="40" t="s">
        <v>298</v>
      </c>
      <c r="F236" s="155"/>
      <c r="G236" s="40" t="s">
        <v>82</v>
      </c>
      <c r="H236" s="155"/>
      <c r="I236" s="40" t="s">
        <v>282</v>
      </c>
      <c r="J236" s="155" t="s">
        <v>90</v>
      </c>
      <c r="K236" s="40" t="s">
        <v>276</v>
      </c>
      <c r="L236" s="155" t="s">
        <v>89</v>
      </c>
      <c r="M236" s="40"/>
      <c r="N236" s="155"/>
      <c r="O236" s="40"/>
      <c r="P236" s="155"/>
      <c r="Q236" s="40" t="s">
        <v>82</v>
      </c>
      <c r="R236" s="155"/>
      <c r="S236" s="40" t="s">
        <v>277</v>
      </c>
      <c r="T236" s="155" t="s">
        <v>284</v>
      </c>
      <c r="V236" s="9"/>
    </row>
    <row r="237" spans="1:22" ht="14.4" x14ac:dyDescent="0.3">
      <c r="A237" s="2">
        <v>2</v>
      </c>
      <c r="B237" s="87">
        <v>15</v>
      </c>
      <c r="C237" s="87" t="s">
        <v>277</v>
      </c>
      <c r="D237" s="156"/>
      <c r="E237" s="87" t="s">
        <v>278</v>
      </c>
      <c r="F237" s="156"/>
      <c r="G237" s="87" t="s">
        <v>82</v>
      </c>
      <c r="H237" s="156"/>
      <c r="I237" s="87" t="s">
        <v>278</v>
      </c>
      <c r="J237" s="156"/>
      <c r="K237" s="87" t="s">
        <v>276</v>
      </c>
      <c r="L237" s="156"/>
      <c r="M237" s="87"/>
      <c r="N237" s="156"/>
      <c r="O237" s="87"/>
      <c r="P237" s="156"/>
      <c r="Q237" s="87" t="s">
        <v>82</v>
      </c>
      <c r="R237" s="156"/>
      <c r="S237" s="87" t="s">
        <v>277</v>
      </c>
      <c r="T237" s="156"/>
      <c r="V237" s="9"/>
    </row>
    <row r="238" spans="1:22" x14ac:dyDescent="0.25">
      <c r="A238" s="2">
        <v>0</v>
      </c>
      <c r="B238" s="80">
        <v>16</v>
      </c>
      <c r="C238" s="80" t="s">
        <v>277</v>
      </c>
      <c r="D238" s="157"/>
      <c r="E238" s="80" t="s">
        <v>278</v>
      </c>
      <c r="F238" s="157"/>
      <c r="G238" s="80" t="s">
        <v>82</v>
      </c>
      <c r="H238" s="157"/>
      <c r="I238" s="80" t="s">
        <v>278</v>
      </c>
      <c r="J238" s="157"/>
      <c r="K238" s="80" t="s">
        <v>276</v>
      </c>
      <c r="L238" s="157"/>
      <c r="M238" s="80"/>
      <c r="N238" s="157"/>
      <c r="O238" s="80"/>
      <c r="P238" s="157"/>
      <c r="Q238" s="80" t="s">
        <v>82</v>
      </c>
      <c r="R238" s="157"/>
      <c r="S238" s="80" t="s">
        <v>277</v>
      </c>
      <c r="T238" s="157"/>
      <c r="V238" s="9"/>
    </row>
    <row r="239" spans="1:22" ht="14.4" x14ac:dyDescent="0.3">
      <c r="A239" s="2">
        <v>2</v>
      </c>
      <c r="B239" s="84">
        <v>17</v>
      </c>
      <c r="C239" s="84" t="s">
        <v>82</v>
      </c>
      <c r="D239" s="151"/>
      <c r="E239" s="84" t="s">
        <v>276</v>
      </c>
      <c r="F239" s="151" t="s">
        <v>538</v>
      </c>
      <c r="G239" s="84" t="s">
        <v>278</v>
      </c>
      <c r="H239" s="151"/>
      <c r="I239" s="84" t="s">
        <v>276</v>
      </c>
      <c r="J239" s="151" t="s">
        <v>293</v>
      </c>
      <c r="K239" s="84" t="s">
        <v>277</v>
      </c>
      <c r="L239" s="151"/>
      <c r="M239" s="84"/>
      <c r="N239" s="151"/>
      <c r="O239" s="84"/>
      <c r="P239" s="151"/>
      <c r="Q239" s="84" t="s">
        <v>278</v>
      </c>
      <c r="R239" s="151"/>
      <c r="S239" s="84" t="s">
        <v>82</v>
      </c>
      <c r="T239" s="151"/>
      <c r="V239" s="9"/>
    </row>
    <row r="240" spans="1:22" x14ac:dyDescent="0.25">
      <c r="A240" s="2">
        <v>6</v>
      </c>
      <c r="B240" s="40">
        <v>18</v>
      </c>
      <c r="C240" s="40" t="s">
        <v>82</v>
      </c>
      <c r="D240" s="155" t="s">
        <v>88</v>
      </c>
      <c r="E240" s="40" t="s">
        <v>276</v>
      </c>
      <c r="F240" s="155"/>
      <c r="G240" s="40" t="s">
        <v>278</v>
      </c>
      <c r="H240" s="155"/>
      <c r="I240" s="40" t="s">
        <v>276</v>
      </c>
      <c r="J240" s="155" t="s">
        <v>293</v>
      </c>
      <c r="K240" s="40" t="s">
        <v>277</v>
      </c>
      <c r="L240" s="155"/>
      <c r="M240" s="40"/>
      <c r="N240" s="155"/>
      <c r="O240" s="40"/>
      <c r="P240" s="155"/>
      <c r="Q240" s="40" t="s">
        <v>278</v>
      </c>
      <c r="R240" s="155"/>
      <c r="S240" s="40" t="s">
        <v>82</v>
      </c>
      <c r="T240" s="155"/>
      <c r="V240" s="9"/>
    </row>
    <row r="241" spans="1:22" ht="14.4" x14ac:dyDescent="0.3">
      <c r="A241" s="10"/>
      <c r="B241" s="40">
        <v>19</v>
      </c>
      <c r="C241" s="40" t="s">
        <v>278</v>
      </c>
      <c r="D241" s="155"/>
      <c r="E241" s="40" t="s">
        <v>277</v>
      </c>
      <c r="F241" s="155" t="s">
        <v>298</v>
      </c>
      <c r="G241" s="40" t="s">
        <v>276</v>
      </c>
      <c r="H241" s="155" t="s">
        <v>689</v>
      </c>
      <c r="I241" s="40" t="s">
        <v>277</v>
      </c>
      <c r="J241" s="155"/>
      <c r="K241" s="40" t="s">
        <v>82</v>
      </c>
      <c r="L241" s="155" t="s">
        <v>89</v>
      </c>
      <c r="M241" s="40"/>
      <c r="N241" s="155"/>
      <c r="O241" s="40"/>
      <c r="P241" s="155"/>
      <c r="Q241" s="40" t="s">
        <v>276</v>
      </c>
      <c r="R241" s="155"/>
      <c r="S241" s="40" t="s">
        <v>278</v>
      </c>
      <c r="T241" s="155"/>
      <c r="V241" s="9"/>
    </row>
    <row r="242" spans="1:22" ht="14.4" x14ac:dyDescent="0.3">
      <c r="A242" s="1"/>
      <c r="B242" s="84">
        <v>20</v>
      </c>
      <c r="C242" s="84" t="s">
        <v>278</v>
      </c>
      <c r="D242" s="151"/>
      <c r="E242" s="84" t="s">
        <v>277</v>
      </c>
      <c r="F242" s="151" t="s">
        <v>298</v>
      </c>
      <c r="G242" s="84" t="s">
        <v>276</v>
      </c>
      <c r="H242" s="151" t="s">
        <v>85</v>
      </c>
      <c r="I242" s="84" t="s">
        <v>277</v>
      </c>
      <c r="J242" s="151" t="s">
        <v>82</v>
      </c>
      <c r="K242" s="84" t="s">
        <v>82</v>
      </c>
      <c r="L242" s="151" t="s">
        <v>89</v>
      </c>
      <c r="M242" s="84"/>
      <c r="N242" s="151"/>
      <c r="O242" s="84"/>
      <c r="P242" s="151"/>
      <c r="Q242" s="84" t="s">
        <v>276</v>
      </c>
      <c r="R242" s="151"/>
      <c r="S242" s="84" t="s">
        <v>278</v>
      </c>
      <c r="T242" s="151"/>
      <c r="V242" s="9"/>
    </row>
    <row r="243" spans="1:22" x14ac:dyDescent="0.25">
      <c r="A243" s="1"/>
      <c r="B243" s="40">
        <v>21</v>
      </c>
      <c r="C243" s="40" t="s">
        <v>276</v>
      </c>
      <c r="D243" s="155" t="s">
        <v>500</v>
      </c>
      <c r="E243" s="40" t="s">
        <v>82</v>
      </c>
      <c r="F243" s="155" t="s">
        <v>298</v>
      </c>
      <c r="G243" s="40" t="s">
        <v>277</v>
      </c>
      <c r="H243" s="155" t="s">
        <v>85</v>
      </c>
      <c r="I243" s="40" t="s">
        <v>82</v>
      </c>
      <c r="J243" s="155"/>
      <c r="K243" s="40" t="s">
        <v>278</v>
      </c>
      <c r="L243" s="155"/>
      <c r="M243" s="40"/>
      <c r="N243" s="155"/>
      <c r="O243" s="40"/>
      <c r="P243" s="155"/>
      <c r="Q243" s="40" t="s">
        <v>277</v>
      </c>
      <c r="R243" s="155"/>
      <c r="S243" s="40" t="s">
        <v>276</v>
      </c>
      <c r="T243" s="155"/>
      <c r="V243" s="9"/>
    </row>
    <row r="244" spans="1:22" ht="14.4" x14ac:dyDescent="0.3">
      <c r="A244" s="1"/>
      <c r="B244" s="87">
        <v>22</v>
      </c>
      <c r="C244" s="87" t="s">
        <v>276</v>
      </c>
      <c r="D244" s="156" t="s">
        <v>500</v>
      </c>
      <c r="E244" s="87" t="s">
        <v>82</v>
      </c>
      <c r="F244" s="156" t="s">
        <v>278</v>
      </c>
      <c r="G244" s="87" t="s">
        <v>277</v>
      </c>
      <c r="H244" s="156" t="s">
        <v>492</v>
      </c>
      <c r="I244" s="87" t="s">
        <v>82</v>
      </c>
      <c r="J244" s="156" t="s">
        <v>85</v>
      </c>
      <c r="K244" s="87" t="s">
        <v>278</v>
      </c>
      <c r="L244" s="156"/>
      <c r="M244" s="87"/>
      <c r="N244" s="156"/>
      <c r="O244" s="87"/>
      <c r="P244" s="156"/>
      <c r="Q244" s="87" t="s">
        <v>277</v>
      </c>
      <c r="R244" s="156" t="s">
        <v>288</v>
      </c>
      <c r="S244" s="87" t="s">
        <v>276</v>
      </c>
      <c r="T244" s="156"/>
      <c r="V244" s="9"/>
    </row>
    <row r="245" spans="1:22" x14ac:dyDescent="0.25">
      <c r="A245" s="1"/>
      <c r="B245" s="80">
        <v>23</v>
      </c>
      <c r="C245" s="80" t="s">
        <v>276</v>
      </c>
      <c r="D245" s="157" t="s">
        <v>500</v>
      </c>
      <c r="E245" s="80" t="s">
        <v>82</v>
      </c>
      <c r="F245" s="157" t="s">
        <v>278</v>
      </c>
      <c r="G245" s="80" t="s">
        <v>277</v>
      </c>
      <c r="H245" s="157"/>
      <c r="I245" s="80" t="s">
        <v>82</v>
      </c>
      <c r="J245" s="157" t="s">
        <v>22</v>
      </c>
      <c r="K245" s="80" t="s">
        <v>278</v>
      </c>
      <c r="L245" s="157"/>
      <c r="M245" s="80"/>
      <c r="N245" s="157"/>
      <c r="O245" s="80"/>
      <c r="P245" s="157"/>
      <c r="Q245" s="80" t="s">
        <v>277</v>
      </c>
      <c r="R245" s="157"/>
      <c r="S245" s="80" t="s">
        <v>276</v>
      </c>
      <c r="T245" s="157"/>
      <c r="V245" s="9"/>
    </row>
    <row r="246" spans="1:22" ht="14.4" x14ac:dyDescent="0.3">
      <c r="A246" s="1"/>
      <c r="B246" s="84">
        <v>24</v>
      </c>
      <c r="C246" s="84" t="s">
        <v>277</v>
      </c>
      <c r="D246" s="151" t="s">
        <v>643</v>
      </c>
      <c r="E246" s="84" t="s">
        <v>278</v>
      </c>
      <c r="F246" s="151" t="s">
        <v>276</v>
      </c>
      <c r="G246" s="84" t="s">
        <v>82</v>
      </c>
      <c r="H246" s="151"/>
      <c r="I246" s="84" t="s">
        <v>278</v>
      </c>
      <c r="J246" s="151"/>
      <c r="K246" s="84" t="s">
        <v>278</v>
      </c>
      <c r="L246" s="151"/>
      <c r="M246" s="84"/>
      <c r="N246" s="151"/>
      <c r="O246" s="84"/>
      <c r="P246" s="151"/>
      <c r="Q246" s="84" t="s">
        <v>82</v>
      </c>
      <c r="R246" s="151"/>
      <c r="S246" s="84" t="s">
        <v>277</v>
      </c>
      <c r="T246" s="151"/>
      <c r="V246" s="9"/>
    </row>
    <row r="247" spans="1:22" ht="14.4" x14ac:dyDescent="0.3">
      <c r="A247" s="1"/>
      <c r="B247" s="84">
        <v>25</v>
      </c>
      <c r="C247" s="84" t="s">
        <v>277</v>
      </c>
      <c r="D247" s="151"/>
      <c r="E247" s="84" t="s">
        <v>278</v>
      </c>
      <c r="F247" s="151" t="s">
        <v>276</v>
      </c>
      <c r="G247" s="84" t="s">
        <v>82</v>
      </c>
      <c r="H247" s="151"/>
      <c r="I247" s="84" t="s">
        <v>91</v>
      </c>
      <c r="J247" s="151" t="s">
        <v>284</v>
      </c>
      <c r="K247" s="84" t="s">
        <v>278</v>
      </c>
      <c r="L247" s="151"/>
      <c r="M247" s="84"/>
      <c r="N247" s="151"/>
      <c r="O247" s="84"/>
      <c r="P247" s="151"/>
      <c r="Q247" s="84" t="s">
        <v>82</v>
      </c>
      <c r="R247" s="151"/>
      <c r="S247" s="84" t="s">
        <v>277</v>
      </c>
      <c r="T247" s="151" t="s">
        <v>495</v>
      </c>
      <c r="V247" s="9"/>
    </row>
    <row r="248" spans="1:22" ht="14.4" x14ac:dyDescent="0.3">
      <c r="A248" s="1"/>
      <c r="B248" s="84">
        <v>26</v>
      </c>
      <c r="C248" s="84" t="s">
        <v>82</v>
      </c>
      <c r="D248" s="151"/>
      <c r="E248" s="84" t="s">
        <v>276</v>
      </c>
      <c r="F248" s="151"/>
      <c r="G248" s="84" t="s">
        <v>278</v>
      </c>
      <c r="H248" s="151"/>
      <c r="I248" s="84" t="s">
        <v>276</v>
      </c>
      <c r="J248" s="151" t="s">
        <v>481</v>
      </c>
      <c r="K248" s="84" t="s">
        <v>282</v>
      </c>
      <c r="L248" s="151" t="s">
        <v>85</v>
      </c>
      <c r="M248" s="84"/>
      <c r="N248" s="151"/>
      <c r="O248" s="84"/>
      <c r="P248" s="151"/>
      <c r="Q248" s="84" t="s">
        <v>278</v>
      </c>
      <c r="R248" s="151"/>
      <c r="S248" s="84" t="s">
        <v>82</v>
      </c>
      <c r="T248" s="151"/>
      <c r="V248" s="9"/>
    </row>
    <row r="249" spans="1:22" ht="14.4" x14ac:dyDescent="0.3">
      <c r="A249" s="1"/>
      <c r="B249" s="84">
        <v>27</v>
      </c>
      <c r="C249" s="84" t="s">
        <v>82</v>
      </c>
      <c r="D249" s="151"/>
      <c r="E249" s="84" t="s">
        <v>276</v>
      </c>
      <c r="F249" s="151"/>
      <c r="G249" s="84" t="s">
        <v>278</v>
      </c>
      <c r="H249" s="151"/>
      <c r="I249" s="84" t="s">
        <v>276</v>
      </c>
      <c r="J249" s="151"/>
      <c r="K249" s="84" t="s">
        <v>282</v>
      </c>
      <c r="L249" s="151" t="s">
        <v>87</v>
      </c>
      <c r="M249" s="84"/>
      <c r="N249" s="151"/>
      <c r="O249" s="84"/>
      <c r="P249" s="151"/>
      <c r="Q249" s="84" t="s">
        <v>278</v>
      </c>
      <c r="R249" s="151"/>
      <c r="S249" s="84" t="s">
        <v>82</v>
      </c>
      <c r="T249" s="151"/>
      <c r="V249" s="9"/>
    </row>
    <row r="250" spans="1:22" x14ac:dyDescent="0.25">
      <c r="A250" s="1"/>
      <c r="B250" s="40">
        <v>28</v>
      </c>
      <c r="C250" s="40" t="s">
        <v>278</v>
      </c>
      <c r="D250" s="155"/>
      <c r="E250" s="40" t="s">
        <v>277</v>
      </c>
      <c r="F250" s="155"/>
      <c r="G250" s="40" t="s">
        <v>276</v>
      </c>
      <c r="H250" s="155"/>
      <c r="I250" s="40" t="s">
        <v>82</v>
      </c>
      <c r="J250" s="155" t="s">
        <v>289</v>
      </c>
      <c r="K250" s="40" t="s">
        <v>282</v>
      </c>
      <c r="L250" s="155" t="s">
        <v>88</v>
      </c>
      <c r="M250" s="40"/>
      <c r="N250" s="155"/>
      <c r="O250" s="40"/>
      <c r="P250" s="155"/>
      <c r="Q250" s="40" t="s">
        <v>276</v>
      </c>
      <c r="R250" s="155"/>
      <c r="S250" s="40" t="s">
        <v>278</v>
      </c>
      <c r="T250" s="155"/>
      <c r="V250" s="9"/>
    </row>
    <row r="251" spans="1:22" ht="14.4" x14ac:dyDescent="0.3">
      <c r="A251" s="1"/>
      <c r="B251" s="86">
        <v>29</v>
      </c>
      <c r="C251" s="86" t="s">
        <v>278</v>
      </c>
      <c r="D251" s="147"/>
      <c r="E251" s="86" t="s">
        <v>277</v>
      </c>
      <c r="F251" s="147"/>
      <c r="G251" s="86" t="s">
        <v>276</v>
      </c>
      <c r="H251" s="147"/>
      <c r="I251" s="86" t="s">
        <v>82</v>
      </c>
      <c r="J251" s="147" t="s">
        <v>279</v>
      </c>
      <c r="K251" s="86" t="s">
        <v>278</v>
      </c>
      <c r="L251" s="147"/>
      <c r="M251" s="86"/>
      <c r="N251" s="147"/>
      <c r="O251" s="86"/>
      <c r="P251" s="147"/>
      <c r="Q251" s="86" t="s">
        <v>276</v>
      </c>
      <c r="R251" s="147"/>
      <c r="S251" s="86" t="s">
        <v>278</v>
      </c>
      <c r="T251" s="147"/>
      <c r="V251" s="9"/>
    </row>
    <row r="252" spans="1:22" x14ac:dyDescent="0.25">
      <c r="A252" s="1"/>
      <c r="B252" s="19">
        <v>30</v>
      </c>
      <c r="C252" s="19" t="s">
        <v>278</v>
      </c>
      <c r="D252" s="149"/>
      <c r="E252" s="19" t="s">
        <v>277</v>
      </c>
      <c r="F252" s="149"/>
      <c r="G252" s="19" t="s">
        <v>276</v>
      </c>
      <c r="H252" s="149"/>
      <c r="I252" s="19" t="s">
        <v>277</v>
      </c>
      <c r="J252" s="149" t="s">
        <v>82</v>
      </c>
      <c r="K252" s="19" t="s">
        <v>278</v>
      </c>
      <c r="L252" s="149"/>
      <c r="M252" s="19"/>
      <c r="N252" s="149"/>
      <c r="O252" s="19"/>
      <c r="P252" s="149"/>
      <c r="Q252" s="19" t="s">
        <v>276</v>
      </c>
      <c r="R252" s="149"/>
      <c r="S252" s="19" t="s">
        <v>278</v>
      </c>
      <c r="T252" s="149"/>
      <c r="V252" s="9"/>
    </row>
    <row r="253" spans="1:22" ht="13.8" thickBot="1" x14ac:dyDescent="0.3">
      <c r="A253" s="1"/>
      <c r="B253" s="41">
        <v>31</v>
      </c>
      <c r="C253" s="41" t="s">
        <v>278</v>
      </c>
      <c r="D253" s="246"/>
      <c r="E253" s="41" t="s">
        <v>82</v>
      </c>
      <c r="F253" s="246" t="s">
        <v>278</v>
      </c>
      <c r="G253" s="41" t="s">
        <v>277</v>
      </c>
      <c r="H253" s="246" t="s">
        <v>492</v>
      </c>
      <c r="I253" s="41" t="s">
        <v>82</v>
      </c>
      <c r="J253" s="246"/>
      <c r="K253" s="41" t="s">
        <v>276</v>
      </c>
      <c r="L253" s="246"/>
      <c r="M253" s="41"/>
      <c r="N253" s="246"/>
      <c r="O253" s="41"/>
      <c r="P253" s="246"/>
      <c r="Q253" s="41" t="s">
        <v>277</v>
      </c>
      <c r="R253" s="246"/>
      <c r="S253" s="41" t="s">
        <v>278</v>
      </c>
      <c r="T253" s="246"/>
      <c r="V253" s="9"/>
    </row>
    <row r="254" spans="1:22" ht="14.4" x14ac:dyDescent="0.3">
      <c r="A254" s="1"/>
      <c r="B254" s="240">
        <v>1</v>
      </c>
      <c r="C254" s="240" t="s">
        <v>278</v>
      </c>
      <c r="D254" s="247"/>
      <c r="E254" s="240" t="s">
        <v>82</v>
      </c>
      <c r="F254" s="247" t="s">
        <v>278</v>
      </c>
      <c r="G254" s="240" t="s">
        <v>277</v>
      </c>
      <c r="H254" s="247"/>
      <c r="I254" s="240" t="s">
        <v>82</v>
      </c>
      <c r="J254" s="247"/>
      <c r="K254" s="240" t="s">
        <v>276</v>
      </c>
      <c r="L254" s="247"/>
      <c r="M254" s="240"/>
      <c r="N254" s="247"/>
      <c r="O254" s="240"/>
      <c r="P254" s="247"/>
      <c r="Q254" s="240" t="s">
        <v>277</v>
      </c>
      <c r="R254" s="247" t="s">
        <v>287</v>
      </c>
      <c r="S254" s="240" t="s">
        <v>278</v>
      </c>
      <c r="T254" s="247"/>
      <c r="V254" s="9"/>
    </row>
    <row r="255" spans="1:22" ht="14.4" x14ac:dyDescent="0.3">
      <c r="A255" s="1"/>
      <c r="B255" s="89">
        <v>2</v>
      </c>
      <c r="C255" s="89" t="s">
        <v>282</v>
      </c>
      <c r="D255" s="159" t="s">
        <v>522</v>
      </c>
      <c r="E255" s="89" t="s">
        <v>278</v>
      </c>
      <c r="F255" s="159" t="s">
        <v>276</v>
      </c>
      <c r="G255" s="89" t="s">
        <v>82</v>
      </c>
      <c r="H255" s="159"/>
      <c r="I255" s="89" t="s">
        <v>278</v>
      </c>
      <c r="J255" s="159"/>
      <c r="K255" s="89" t="s">
        <v>277</v>
      </c>
      <c r="L255" s="159"/>
      <c r="M255" s="89"/>
      <c r="N255" s="159"/>
      <c r="O255" s="89"/>
      <c r="P255" s="159"/>
      <c r="Q255" s="89" t="s">
        <v>82</v>
      </c>
      <c r="R255" s="159"/>
      <c r="S255" s="89" t="s">
        <v>282</v>
      </c>
      <c r="T255" s="159" t="s">
        <v>281</v>
      </c>
      <c r="V255" s="9"/>
    </row>
    <row r="256" spans="1:22" ht="14.4" x14ac:dyDescent="0.3">
      <c r="A256" s="1"/>
      <c r="B256" s="89">
        <v>3</v>
      </c>
      <c r="C256" s="89" t="s">
        <v>282</v>
      </c>
      <c r="D256" s="159" t="s">
        <v>522</v>
      </c>
      <c r="E256" s="89" t="s">
        <v>278</v>
      </c>
      <c r="F256" s="159" t="s">
        <v>276</v>
      </c>
      <c r="G256" s="89" t="s">
        <v>82</v>
      </c>
      <c r="H256" s="159"/>
      <c r="I256" s="89" t="s">
        <v>278</v>
      </c>
      <c r="J256" s="159" t="s">
        <v>18</v>
      </c>
      <c r="K256" s="89" t="s">
        <v>277</v>
      </c>
      <c r="L256" s="159"/>
      <c r="M256" s="89"/>
      <c r="N256" s="159"/>
      <c r="O256" s="89"/>
      <c r="P256" s="159"/>
      <c r="Q256" s="89" t="s">
        <v>82</v>
      </c>
      <c r="R256" s="159"/>
      <c r="S256" s="89" t="s">
        <v>282</v>
      </c>
      <c r="T256" s="159" t="s">
        <v>281</v>
      </c>
      <c r="V256" s="9"/>
    </row>
    <row r="257" spans="1:22" ht="14.4" x14ac:dyDescent="0.3">
      <c r="A257" s="2" t="s">
        <v>99</v>
      </c>
      <c r="B257" s="89">
        <v>4</v>
      </c>
      <c r="C257" s="89" t="s">
        <v>282</v>
      </c>
      <c r="D257" s="159" t="s">
        <v>85</v>
      </c>
      <c r="E257" s="89" t="s">
        <v>276</v>
      </c>
      <c r="F257" s="159"/>
      <c r="G257" s="89" t="s">
        <v>278</v>
      </c>
      <c r="H257" s="159"/>
      <c r="I257" s="89" t="s">
        <v>276</v>
      </c>
      <c r="J257" s="159" t="s">
        <v>88</v>
      </c>
      <c r="K257" s="89" t="s">
        <v>82</v>
      </c>
      <c r="L257" s="159" t="s">
        <v>277</v>
      </c>
      <c r="M257" s="89"/>
      <c r="N257" s="159"/>
      <c r="O257" s="89"/>
      <c r="P257" s="159"/>
      <c r="Q257" s="89" t="s">
        <v>278</v>
      </c>
      <c r="R257" s="159"/>
      <c r="S257" s="89" t="s">
        <v>282</v>
      </c>
      <c r="T257" s="159" t="s">
        <v>281</v>
      </c>
      <c r="V257" s="9"/>
    </row>
    <row r="258" spans="1:22" ht="14.4" x14ac:dyDescent="0.3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/>
      <c r="G258" s="87" t="s">
        <v>278</v>
      </c>
      <c r="H258" s="156"/>
      <c r="I258" s="87" t="s">
        <v>276</v>
      </c>
      <c r="J258" s="156" t="s">
        <v>293</v>
      </c>
      <c r="K258" s="87" t="s">
        <v>82</v>
      </c>
      <c r="L258" s="156" t="s">
        <v>277</v>
      </c>
      <c r="M258" s="87"/>
      <c r="N258" s="156"/>
      <c r="O258" s="87"/>
      <c r="P258" s="156"/>
      <c r="Q258" s="87" t="s">
        <v>278</v>
      </c>
      <c r="R258" s="156"/>
      <c r="S258" s="87" t="s">
        <v>278</v>
      </c>
      <c r="T258" s="156"/>
      <c r="V258" s="9"/>
    </row>
    <row r="259" spans="1:22" x14ac:dyDescent="0.25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/>
      <c r="G259" s="80" t="s">
        <v>278</v>
      </c>
      <c r="H259" s="157"/>
      <c r="I259" s="80" t="s">
        <v>276</v>
      </c>
      <c r="J259" s="157" t="s">
        <v>22</v>
      </c>
      <c r="K259" s="80" t="s">
        <v>82</v>
      </c>
      <c r="L259" s="157" t="s">
        <v>277</v>
      </c>
      <c r="M259" s="80"/>
      <c r="N259" s="157"/>
      <c r="O259" s="80"/>
      <c r="P259" s="157"/>
      <c r="Q259" s="80" t="s">
        <v>278</v>
      </c>
      <c r="R259" s="157"/>
      <c r="S259" s="80" t="s">
        <v>278</v>
      </c>
      <c r="T259" s="157"/>
      <c r="V259" s="9"/>
    </row>
    <row r="260" spans="1:22" ht="14.4" x14ac:dyDescent="0.3">
      <c r="A260" s="2" t="s">
        <v>102</v>
      </c>
      <c r="B260" s="89">
        <v>7</v>
      </c>
      <c r="C260" s="89" t="s">
        <v>276</v>
      </c>
      <c r="D260" s="159"/>
      <c r="E260" s="89" t="s">
        <v>277</v>
      </c>
      <c r="F260" s="159"/>
      <c r="G260" s="89" t="s">
        <v>83</v>
      </c>
      <c r="H260" s="159" t="s">
        <v>87</v>
      </c>
      <c r="I260" s="89" t="s">
        <v>277</v>
      </c>
      <c r="J260" s="159" t="s">
        <v>88</v>
      </c>
      <c r="K260" s="89" t="s">
        <v>278</v>
      </c>
      <c r="L260" s="159"/>
      <c r="M260" s="89"/>
      <c r="N260" s="159"/>
      <c r="O260" s="89"/>
      <c r="P260" s="159"/>
      <c r="Q260" s="89" t="s">
        <v>278</v>
      </c>
      <c r="R260" s="159"/>
      <c r="S260" s="89" t="s">
        <v>276</v>
      </c>
      <c r="T260" s="159" t="s">
        <v>88</v>
      </c>
      <c r="V260" s="9"/>
    </row>
    <row r="261" spans="1:22" x14ac:dyDescent="0.25">
      <c r="A261" s="2" t="s">
        <v>97</v>
      </c>
      <c r="B261" s="101">
        <v>8</v>
      </c>
      <c r="C261" s="101" t="s">
        <v>276</v>
      </c>
      <c r="D261" s="160"/>
      <c r="E261" s="101" t="s">
        <v>277</v>
      </c>
      <c r="F261" s="160"/>
      <c r="G261" s="101" t="s">
        <v>83</v>
      </c>
      <c r="H261" s="160" t="s">
        <v>87</v>
      </c>
      <c r="I261" s="101" t="s">
        <v>277</v>
      </c>
      <c r="J261" s="160" t="s">
        <v>88</v>
      </c>
      <c r="K261" s="101" t="s">
        <v>278</v>
      </c>
      <c r="L261" s="160"/>
      <c r="M261" s="101"/>
      <c r="N261" s="160"/>
      <c r="O261" s="101"/>
      <c r="P261" s="160"/>
      <c r="Q261" s="101" t="s">
        <v>278</v>
      </c>
      <c r="R261" s="160"/>
      <c r="S261" s="101" t="s">
        <v>276</v>
      </c>
      <c r="T261" s="160" t="s">
        <v>88</v>
      </c>
      <c r="V261" s="9"/>
    </row>
    <row r="262" spans="1:22" x14ac:dyDescent="0.25">
      <c r="A262" s="2" t="s">
        <v>98</v>
      </c>
      <c r="B262" s="101">
        <v>9</v>
      </c>
      <c r="C262" s="101" t="s">
        <v>277</v>
      </c>
      <c r="D262" s="160"/>
      <c r="E262" s="101" t="s">
        <v>82</v>
      </c>
      <c r="F262" s="160" t="s">
        <v>85</v>
      </c>
      <c r="G262" s="101" t="s">
        <v>83</v>
      </c>
      <c r="H262" s="160" t="s">
        <v>88</v>
      </c>
      <c r="I262" s="101" t="s">
        <v>82</v>
      </c>
      <c r="J262" s="160" t="s">
        <v>88</v>
      </c>
      <c r="K262" s="101" t="s">
        <v>276</v>
      </c>
      <c r="L262" s="160"/>
      <c r="M262" s="101"/>
      <c r="N262" s="160"/>
      <c r="O262" s="101"/>
      <c r="P262" s="160"/>
      <c r="Q262" s="101" t="s">
        <v>282</v>
      </c>
      <c r="R262" s="160" t="s">
        <v>85</v>
      </c>
      <c r="S262" s="101" t="s">
        <v>277</v>
      </c>
      <c r="T262" s="160" t="s">
        <v>88</v>
      </c>
      <c r="V262" s="9"/>
    </row>
    <row r="263" spans="1:22" ht="14.4" x14ac:dyDescent="0.3">
      <c r="A263" s="2" t="s">
        <v>105</v>
      </c>
      <c r="B263" s="89">
        <v>10</v>
      </c>
      <c r="C263" s="89" t="s">
        <v>277</v>
      </c>
      <c r="D263" s="159"/>
      <c r="E263" s="89" t="s">
        <v>82</v>
      </c>
      <c r="F263" s="159" t="s">
        <v>85</v>
      </c>
      <c r="G263" s="89" t="s">
        <v>278</v>
      </c>
      <c r="H263" s="159"/>
      <c r="I263" s="89" t="s">
        <v>82</v>
      </c>
      <c r="J263" s="159" t="s">
        <v>88</v>
      </c>
      <c r="K263" s="89" t="s">
        <v>276</v>
      </c>
      <c r="L263" s="159" t="s">
        <v>587</v>
      </c>
      <c r="M263" s="89"/>
      <c r="N263" s="159"/>
      <c r="O263" s="89"/>
      <c r="P263" s="159"/>
      <c r="Q263" s="89" t="s">
        <v>282</v>
      </c>
      <c r="R263" s="159" t="s">
        <v>85</v>
      </c>
      <c r="S263" s="89" t="s">
        <v>277</v>
      </c>
      <c r="T263" s="159" t="s">
        <v>88</v>
      </c>
      <c r="V263" s="9"/>
    </row>
    <row r="264" spans="1:22" x14ac:dyDescent="0.25">
      <c r="A264" s="2" t="s">
        <v>86</v>
      </c>
      <c r="B264" s="101">
        <v>11</v>
      </c>
      <c r="C264" s="101" t="s">
        <v>82</v>
      </c>
      <c r="D264" s="160" t="s">
        <v>88</v>
      </c>
      <c r="E264" s="101" t="s">
        <v>278</v>
      </c>
      <c r="F264" s="160"/>
      <c r="G264" s="101" t="s">
        <v>278</v>
      </c>
      <c r="H264" s="160"/>
      <c r="I264" s="101" t="s">
        <v>278</v>
      </c>
      <c r="J264" s="160"/>
      <c r="K264" s="101" t="s">
        <v>277</v>
      </c>
      <c r="L264" s="160"/>
      <c r="M264" s="101"/>
      <c r="N264" s="160"/>
      <c r="O264" s="101"/>
      <c r="P264" s="160"/>
      <c r="Q264" s="101" t="s">
        <v>282</v>
      </c>
      <c r="R264" s="160" t="s">
        <v>279</v>
      </c>
      <c r="S264" s="101" t="s">
        <v>82</v>
      </c>
      <c r="T264" s="160" t="s">
        <v>88</v>
      </c>
      <c r="V264" s="9"/>
    </row>
    <row r="265" spans="1:22" ht="14.4" x14ac:dyDescent="0.3">
      <c r="A265" s="2" t="s">
        <v>97</v>
      </c>
      <c r="B265" s="87">
        <v>12</v>
      </c>
      <c r="C265" s="87" t="s">
        <v>82</v>
      </c>
      <c r="D265" s="156" t="s">
        <v>22</v>
      </c>
      <c r="E265" s="87" t="s">
        <v>278</v>
      </c>
      <c r="F265" s="156"/>
      <c r="G265" s="87" t="s">
        <v>278</v>
      </c>
      <c r="H265" s="156"/>
      <c r="I265" s="87" t="s">
        <v>278</v>
      </c>
      <c r="J265" s="156"/>
      <c r="K265" s="87" t="s">
        <v>277</v>
      </c>
      <c r="L265" s="156" t="s">
        <v>279</v>
      </c>
      <c r="M265" s="87"/>
      <c r="N265" s="156"/>
      <c r="O265" s="87"/>
      <c r="P265" s="156"/>
      <c r="Q265" s="87" t="s">
        <v>278</v>
      </c>
      <c r="R265" s="156"/>
      <c r="S265" s="87" t="s">
        <v>82</v>
      </c>
      <c r="T265" s="156" t="s">
        <v>279</v>
      </c>
      <c r="V265" s="9"/>
    </row>
    <row r="266" spans="1:22" x14ac:dyDescent="0.25">
      <c r="A266" s="1"/>
      <c r="B266" s="80">
        <v>13</v>
      </c>
      <c r="C266" s="80" t="s">
        <v>82</v>
      </c>
      <c r="D266" s="157"/>
      <c r="E266" s="80" t="s">
        <v>278</v>
      </c>
      <c r="F266" s="157"/>
      <c r="G266" s="80" t="s">
        <v>278</v>
      </c>
      <c r="H266" s="157"/>
      <c r="I266" s="80" t="s">
        <v>278</v>
      </c>
      <c r="J266" s="157"/>
      <c r="K266" s="80" t="s">
        <v>277</v>
      </c>
      <c r="L266" s="157"/>
      <c r="M266" s="80"/>
      <c r="N266" s="157"/>
      <c r="O266" s="80"/>
      <c r="P266" s="157"/>
      <c r="Q266" s="80" t="s">
        <v>278</v>
      </c>
      <c r="R266" s="157"/>
      <c r="S266" s="80" t="s">
        <v>82</v>
      </c>
      <c r="T266" s="157" t="s">
        <v>22</v>
      </c>
      <c r="V266" s="9"/>
    </row>
    <row r="267" spans="1:22" ht="14.4" x14ac:dyDescent="0.3">
      <c r="A267" s="1"/>
      <c r="B267" s="89">
        <v>14</v>
      </c>
      <c r="C267" s="89" t="s">
        <v>278</v>
      </c>
      <c r="D267" s="159"/>
      <c r="E267" s="89" t="s">
        <v>278</v>
      </c>
      <c r="F267" s="159"/>
      <c r="G267" s="89" t="s">
        <v>276</v>
      </c>
      <c r="H267" s="159"/>
      <c r="I267" s="89" t="s">
        <v>282</v>
      </c>
      <c r="J267" s="159" t="s">
        <v>90</v>
      </c>
      <c r="K267" s="89" t="s">
        <v>82</v>
      </c>
      <c r="L267" s="159" t="s">
        <v>277</v>
      </c>
      <c r="M267" s="89" t="s">
        <v>83</v>
      </c>
      <c r="N267" s="159"/>
      <c r="O267" s="89"/>
      <c r="P267" s="159"/>
      <c r="Q267" s="89" t="s">
        <v>276</v>
      </c>
      <c r="R267" s="159"/>
      <c r="S267" s="89" t="s">
        <v>278</v>
      </c>
      <c r="T267" s="159"/>
      <c r="V267" s="9"/>
    </row>
    <row r="268" spans="1:22" x14ac:dyDescent="0.25">
      <c r="A268" s="1"/>
      <c r="B268" s="101">
        <v>15</v>
      </c>
      <c r="C268" s="101" t="s">
        <v>278</v>
      </c>
      <c r="D268" s="160"/>
      <c r="E268" s="101" t="s">
        <v>278</v>
      </c>
      <c r="F268" s="160"/>
      <c r="G268" s="101" t="s">
        <v>276</v>
      </c>
      <c r="H268" s="160"/>
      <c r="I268" s="101" t="s">
        <v>282</v>
      </c>
      <c r="J268" s="160" t="s">
        <v>90</v>
      </c>
      <c r="K268" s="101" t="s">
        <v>82</v>
      </c>
      <c r="L268" s="160" t="s">
        <v>277</v>
      </c>
      <c r="M268" s="101" t="s">
        <v>83</v>
      </c>
      <c r="N268" s="160"/>
      <c r="O268" s="101"/>
      <c r="P268" s="160"/>
      <c r="Q268" s="101" t="s">
        <v>276</v>
      </c>
      <c r="R268" s="160"/>
      <c r="S268" s="101" t="s">
        <v>278</v>
      </c>
      <c r="T268" s="160"/>
      <c r="V268" s="9"/>
    </row>
    <row r="269" spans="1:22" x14ac:dyDescent="0.25">
      <c r="A269" s="2">
        <v>2</v>
      </c>
      <c r="B269" s="101">
        <v>16</v>
      </c>
      <c r="C269" s="101" t="s">
        <v>276</v>
      </c>
      <c r="D269" s="160" t="s">
        <v>89</v>
      </c>
      <c r="E269" s="101" t="s">
        <v>83</v>
      </c>
      <c r="F269" s="160" t="s">
        <v>276</v>
      </c>
      <c r="G269" s="101" t="s">
        <v>277</v>
      </c>
      <c r="H269" s="160"/>
      <c r="I269" s="101" t="s">
        <v>91</v>
      </c>
      <c r="J269" s="160" t="s">
        <v>85</v>
      </c>
      <c r="K269" s="101" t="s">
        <v>278</v>
      </c>
      <c r="L269" s="160"/>
      <c r="M269" s="101" t="s">
        <v>83</v>
      </c>
      <c r="N269" s="160"/>
      <c r="O269" s="101"/>
      <c r="P269" s="160"/>
      <c r="Q269" s="101" t="s">
        <v>277</v>
      </c>
      <c r="R269" s="160"/>
      <c r="S269" s="101" t="s">
        <v>495</v>
      </c>
      <c r="T269" s="160" t="s">
        <v>85</v>
      </c>
      <c r="V269" s="9"/>
    </row>
    <row r="270" spans="1:22" ht="14.4" x14ac:dyDescent="0.3">
      <c r="A270" s="2">
        <v>0</v>
      </c>
      <c r="B270" s="89">
        <v>17</v>
      </c>
      <c r="C270" s="89" t="s">
        <v>276</v>
      </c>
      <c r="D270" s="159"/>
      <c r="E270" s="89" t="s">
        <v>83</v>
      </c>
      <c r="F270" s="159" t="s">
        <v>276</v>
      </c>
      <c r="G270" s="89" t="s">
        <v>277</v>
      </c>
      <c r="H270" s="159"/>
      <c r="I270" s="89" t="s">
        <v>278</v>
      </c>
      <c r="J270" s="159"/>
      <c r="K270" s="89" t="s">
        <v>278</v>
      </c>
      <c r="L270" s="159"/>
      <c r="M270" s="89" t="s">
        <v>83</v>
      </c>
      <c r="N270" s="159"/>
      <c r="O270" s="89"/>
      <c r="P270" s="159"/>
      <c r="Q270" s="89" t="s">
        <v>277</v>
      </c>
      <c r="R270" s="159" t="s">
        <v>287</v>
      </c>
      <c r="S270" s="89" t="s">
        <v>276</v>
      </c>
      <c r="T270" s="159" t="s">
        <v>85</v>
      </c>
      <c r="V270" s="9"/>
    </row>
    <row r="271" spans="1:22" x14ac:dyDescent="0.25">
      <c r="A271" s="2">
        <v>2</v>
      </c>
      <c r="B271" s="101">
        <v>18</v>
      </c>
      <c r="C271" s="101" t="s">
        <v>277</v>
      </c>
      <c r="D271" s="160" t="s">
        <v>85</v>
      </c>
      <c r="E271" s="101" t="s">
        <v>83</v>
      </c>
      <c r="F271" s="160" t="s">
        <v>276</v>
      </c>
      <c r="G271" s="101" t="s">
        <v>82</v>
      </c>
      <c r="H271" s="160" t="s">
        <v>84</v>
      </c>
      <c r="I271" s="101" t="s">
        <v>278</v>
      </c>
      <c r="J271" s="160"/>
      <c r="K271" s="101" t="s">
        <v>276</v>
      </c>
      <c r="L271" s="160" t="s">
        <v>85</v>
      </c>
      <c r="M271" s="101" t="s">
        <v>83</v>
      </c>
      <c r="N271" s="160"/>
      <c r="O271" s="101"/>
      <c r="P271" s="160"/>
      <c r="Q271" s="101" t="s">
        <v>82</v>
      </c>
      <c r="R271" s="160"/>
      <c r="S271" s="101" t="s">
        <v>277</v>
      </c>
      <c r="T271" s="160" t="s">
        <v>85</v>
      </c>
      <c r="V271" s="9"/>
    </row>
    <row r="272" spans="1:22" ht="14.4" x14ac:dyDescent="0.3">
      <c r="A272" s="2">
        <v>6</v>
      </c>
      <c r="B272" s="87">
        <v>19</v>
      </c>
      <c r="C272" s="87" t="s">
        <v>277</v>
      </c>
      <c r="D272" s="156" t="s">
        <v>295</v>
      </c>
      <c r="E272" s="87" t="s">
        <v>278</v>
      </c>
      <c r="F272" s="156"/>
      <c r="G272" s="87" t="s">
        <v>82</v>
      </c>
      <c r="H272" s="156"/>
      <c r="I272" s="87" t="s">
        <v>278</v>
      </c>
      <c r="J272" s="156"/>
      <c r="K272" s="87" t="s">
        <v>276</v>
      </c>
      <c r="L272" s="156"/>
      <c r="M272" s="87" t="s">
        <v>278</v>
      </c>
      <c r="N272" s="156"/>
      <c r="O272" s="87"/>
      <c r="P272" s="156"/>
      <c r="Q272" s="87" t="s">
        <v>82</v>
      </c>
      <c r="R272" s="156"/>
      <c r="S272" s="87" t="s">
        <v>277</v>
      </c>
      <c r="T272" s="156" t="s">
        <v>88</v>
      </c>
      <c r="V272" s="9"/>
    </row>
    <row r="273" spans="1:22" ht="14.4" x14ac:dyDescent="0.3">
      <c r="A273" s="10"/>
      <c r="B273" s="80">
        <v>20</v>
      </c>
      <c r="C273" s="80" t="s">
        <v>277</v>
      </c>
      <c r="D273" s="157"/>
      <c r="E273" s="80" t="s">
        <v>278</v>
      </c>
      <c r="F273" s="157"/>
      <c r="G273" s="80" t="s">
        <v>82</v>
      </c>
      <c r="H273" s="157"/>
      <c r="I273" s="80" t="s">
        <v>278</v>
      </c>
      <c r="J273" s="157"/>
      <c r="K273" s="80" t="s">
        <v>276</v>
      </c>
      <c r="L273" s="157"/>
      <c r="M273" s="80" t="s">
        <v>278</v>
      </c>
      <c r="N273" s="157"/>
      <c r="O273" s="80"/>
      <c r="P273" s="157"/>
      <c r="Q273" s="80" t="s">
        <v>82</v>
      </c>
      <c r="R273" s="157"/>
      <c r="S273" s="80" t="s">
        <v>277</v>
      </c>
      <c r="T273" s="157" t="s">
        <v>88</v>
      </c>
      <c r="V273" s="9"/>
    </row>
    <row r="274" spans="1:22" ht="14.4" x14ac:dyDescent="0.3">
      <c r="A274" s="1"/>
      <c r="B274" s="89">
        <v>21</v>
      </c>
      <c r="C274" s="89" t="s">
        <v>82</v>
      </c>
      <c r="D274" s="159" t="s">
        <v>614</v>
      </c>
      <c r="E274" s="89" t="s">
        <v>282</v>
      </c>
      <c r="F274" s="159"/>
      <c r="G274" s="89" t="s">
        <v>278</v>
      </c>
      <c r="H274" s="159"/>
      <c r="I274" s="89" t="s">
        <v>82</v>
      </c>
      <c r="J274" s="159" t="s">
        <v>88</v>
      </c>
      <c r="K274" s="89" t="s">
        <v>276</v>
      </c>
      <c r="L274" s="159" t="s">
        <v>278</v>
      </c>
      <c r="M274" s="89" t="s">
        <v>83</v>
      </c>
      <c r="N274" s="159"/>
      <c r="O274" s="89"/>
      <c r="P274" s="159"/>
      <c r="Q274" s="89" t="s">
        <v>278</v>
      </c>
      <c r="R274" s="159" t="s">
        <v>683</v>
      </c>
      <c r="S274" s="89" t="s">
        <v>82</v>
      </c>
      <c r="T274" s="159" t="s">
        <v>88</v>
      </c>
      <c r="V274" s="9"/>
    </row>
    <row r="275" spans="1:22" x14ac:dyDescent="0.25">
      <c r="A275" s="1"/>
      <c r="B275" s="101">
        <v>22</v>
      </c>
      <c r="C275" s="101" t="s">
        <v>82</v>
      </c>
      <c r="D275" s="160" t="s">
        <v>614</v>
      </c>
      <c r="E275" s="101" t="s">
        <v>298</v>
      </c>
      <c r="F275" s="160"/>
      <c r="G275" s="101" t="s">
        <v>278</v>
      </c>
      <c r="H275" s="160"/>
      <c r="I275" s="101" t="s">
        <v>82</v>
      </c>
      <c r="J275" s="160" t="s">
        <v>85</v>
      </c>
      <c r="K275" s="101" t="s">
        <v>276</v>
      </c>
      <c r="L275" s="160" t="s">
        <v>278</v>
      </c>
      <c r="M275" s="101" t="s">
        <v>83</v>
      </c>
      <c r="N275" s="160"/>
      <c r="O275" s="101"/>
      <c r="P275" s="160"/>
      <c r="Q275" s="101" t="s">
        <v>278</v>
      </c>
      <c r="R275" s="160"/>
      <c r="S275" s="101" t="s">
        <v>82</v>
      </c>
      <c r="T275" s="160" t="s">
        <v>88</v>
      </c>
      <c r="V275" s="9"/>
    </row>
    <row r="276" spans="1:22" x14ac:dyDescent="0.25">
      <c r="A276" s="1"/>
      <c r="B276" s="101">
        <v>23</v>
      </c>
      <c r="C276" s="101" t="s">
        <v>278</v>
      </c>
      <c r="D276" s="160" t="s">
        <v>278</v>
      </c>
      <c r="E276" s="101" t="s">
        <v>282</v>
      </c>
      <c r="F276" s="160"/>
      <c r="G276" s="101" t="s">
        <v>276</v>
      </c>
      <c r="H276" s="160" t="s">
        <v>85</v>
      </c>
      <c r="I276" s="101" t="s">
        <v>278</v>
      </c>
      <c r="J276" s="160"/>
      <c r="K276" s="101" t="s">
        <v>277</v>
      </c>
      <c r="L276" s="160"/>
      <c r="M276" s="101" t="s">
        <v>83</v>
      </c>
      <c r="N276" s="160"/>
      <c r="O276" s="101"/>
      <c r="P276" s="160"/>
      <c r="Q276" s="101" t="s">
        <v>276</v>
      </c>
      <c r="R276" s="160"/>
      <c r="S276" s="101" t="s">
        <v>278</v>
      </c>
      <c r="T276" s="160" t="s">
        <v>687</v>
      </c>
      <c r="V276" s="9"/>
    </row>
    <row r="277" spans="1:22" ht="14.4" x14ac:dyDescent="0.3">
      <c r="A277" s="1"/>
      <c r="B277" s="89">
        <v>24</v>
      </c>
      <c r="C277" s="89" t="s">
        <v>278</v>
      </c>
      <c r="D277" s="159" t="s">
        <v>278</v>
      </c>
      <c r="E277" s="89" t="s">
        <v>282</v>
      </c>
      <c r="F277" s="159"/>
      <c r="G277" s="89" t="s">
        <v>276</v>
      </c>
      <c r="H277" s="159" t="s">
        <v>85</v>
      </c>
      <c r="I277" s="89" t="s">
        <v>278</v>
      </c>
      <c r="J277" s="159"/>
      <c r="K277" s="89" t="s">
        <v>277</v>
      </c>
      <c r="L277" s="159" t="s">
        <v>492</v>
      </c>
      <c r="M277" s="89" t="s">
        <v>83</v>
      </c>
      <c r="N277" s="159"/>
      <c r="O277" s="89"/>
      <c r="P277" s="159"/>
      <c r="Q277" s="89" t="s">
        <v>276</v>
      </c>
      <c r="R277" s="159"/>
      <c r="S277" s="89" t="s">
        <v>278</v>
      </c>
      <c r="T277" s="159"/>
      <c r="V277" s="9"/>
    </row>
    <row r="278" spans="1:22" x14ac:dyDescent="0.25">
      <c r="A278" s="1"/>
      <c r="B278" s="101">
        <v>25</v>
      </c>
      <c r="C278" s="101" t="s">
        <v>276</v>
      </c>
      <c r="D278" s="160" t="s">
        <v>83</v>
      </c>
      <c r="E278" s="101" t="s">
        <v>282</v>
      </c>
      <c r="F278" s="160"/>
      <c r="G278" s="101" t="s">
        <v>277</v>
      </c>
      <c r="H278" s="160" t="s">
        <v>84</v>
      </c>
      <c r="I278" s="101" t="s">
        <v>276</v>
      </c>
      <c r="J278" s="160" t="s">
        <v>85</v>
      </c>
      <c r="K278" s="101" t="s">
        <v>82</v>
      </c>
      <c r="L278" s="160" t="s">
        <v>492</v>
      </c>
      <c r="M278" s="101" t="s">
        <v>83</v>
      </c>
      <c r="N278" s="160"/>
      <c r="O278" s="101"/>
      <c r="P278" s="160"/>
      <c r="Q278" s="101" t="s">
        <v>277</v>
      </c>
      <c r="R278" s="160" t="s">
        <v>287</v>
      </c>
      <c r="S278" s="101" t="s">
        <v>276</v>
      </c>
      <c r="T278" s="160"/>
      <c r="V278" s="9"/>
    </row>
    <row r="279" spans="1:22" ht="14.4" x14ac:dyDescent="0.3">
      <c r="A279" s="1"/>
      <c r="B279" s="87">
        <v>26</v>
      </c>
      <c r="C279" s="87" t="s">
        <v>276</v>
      </c>
      <c r="D279" s="156" t="s">
        <v>83</v>
      </c>
      <c r="E279" s="87" t="s">
        <v>278</v>
      </c>
      <c r="F279" s="156"/>
      <c r="G279" s="87" t="s">
        <v>277</v>
      </c>
      <c r="H279" s="156" t="s">
        <v>671</v>
      </c>
      <c r="I279" s="87" t="s">
        <v>276</v>
      </c>
      <c r="J279" s="156" t="s">
        <v>89</v>
      </c>
      <c r="K279" s="87" t="s">
        <v>82</v>
      </c>
      <c r="L279" s="156" t="s">
        <v>492</v>
      </c>
      <c r="M279" s="87" t="s">
        <v>278</v>
      </c>
      <c r="N279" s="156"/>
      <c r="O279" s="87"/>
      <c r="P279" s="156"/>
      <c r="Q279" s="87" t="s">
        <v>277</v>
      </c>
      <c r="R279" s="156"/>
      <c r="S279" s="87" t="s">
        <v>276</v>
      </c>
      <c r="T279" s="156"/>
      <c r="V279" s="9"/>
    </row>
    <row r="280" spans="1:22" ht="15" customHeight="1" x14ac:dyDescent="0.25">
      <c r="A280" s="1"/>
      <c r="B280" s="80">
        <v>27</v>
      </c>
      <c r="C280" s="80" t="s">
        <v>276</v>
      </c>
      <c r="D280" s="157" t="s">
        <v>83</v>
      </c>
      <c r="E280" s="80" t="s">
        <v>278</v>
      </c>
      <c r="F280" s="157"/>
      <c r="G280" s="80" t="s">
        <v>277</v>
      </c>
      <c r="H280" s="157"/>
      <c r="I280" s="80" t="s">
        <v>276</v>
      </c>
      <c r="J280" s="157" t="s">
        <v>22</v>
      </c>
      <c r="K280" s="80" t="s">
        <v>82</v>
      </c>
      <c r="L280" s="157" t="s">
        <v>492</v>
      </c>
      <c r="M280" s="80" t="s">
        <v>278</v>
      </c>
      <c r="N280" s="157"/>
      <c r="O280" s="80"/>
      <c r="P280" s="157"/>
      <c r="Q280" s="80" t="s">
        <v>277</v>
      </c>
      <c r="R280" s="157"/>
      <c r="S280" s="80" t="s">
        <v>276</v>
      </c>
      <c r="T280" s="157"/>
      <c r="V280" s="9"/>
    </row>
    <row r="281" spans="1:22" ht="14.4" x14ac:dyDescent="0.3">
      <c r="A281" s="1"/>
      <c r="B281" s="89">
        <v>28</v>
      </c>
      <c r="C281" s="89" t="s">
        <v>277</v>
      </c>
      <c r="D281" s="159" t="s">
        <v>83</v>
      </c>
      <c r="E281" s="89" t="s">
        <v>276</v>
      </c>
      <c r="F281" s="159"/>
      <c r="G281" s="89" t="s">
        <v>82</v>
      </c>
      <c r="H281" s="159" t="s">
        <v>84</v>
      </c>
      <c r="I281" s="89" t="s">
        <v>277</v>
      </c>
      <c r="J281" s="159"/>
      <c r="K281" s="89" t="s">
        <v>278</v>
      </c>
      <c r="L281" s="159"/>
      <c r="M281" s="89" t="s">
        <v>83</v>
      </c>
      <c r="N281" s="159"/>
      <c r="O281" s="89"/>
      <c r="P281" s="159"/>
      <c r="Q281" s="89" t="s">
        <v>82</v>
      </c>
      <c r="R281" s="159" t="s">
        <v>298</v>
      </c>
      <c r="S281" s="89" t="s">
        <v>277</v>
      </c>
      <c r="T281" s="159" t="s">
        <v>89</v>
      </c>
      <c r="V281" s="9"/>
    </row>
    <row r="282" spans="1:22" ht="14.4" x14ac:dyDescent="0.3">
      <c r="A282" s="1"/>
      <c r="B282" s="89">
        <v>29</v>
      </c>
      <c r="C282" s="89" t="s">
        <v>277</v>
      </c>
      <c r="D282" s="159" t="s">
        <v>83</v>
      </c>
      <c r="E282" s="89" t="s">
        <v>276</v>
      </c>
      <c r="F282" s="159"/>
      <c r="G282" s="89" t="s">
        <v>82</v>
      </c>
      <c r="H282" s="159" t="s">
        <v>84</v>
      </c>
      <c r="I282" s="89" t="s">
        <v>277</v>
      </c>
      <c r="J282" s="159"/>
      <c r="K282" s="89" t="s">
        <v>278</v>
      </c>
      <c r="L282" s="159"/>
      <c r="M282" s="89" t="s">
        <v>83</v>
      </c>
      <c r="N282" s="159"/>
      <c r="O282" s="89"/>
      <c r="P282" s="159"/>
      <c r="Q282" s="89" t="s">
        <v>82</v>
      </c>
      <c r="R282" s="159" t="s">
        <v>298</v>
      </c>
      <c r="S282" s="89" t="s">
        <v>277</v>
      </c>
      <c r="T282" s="159" t="s">
        <v>82</v>
      </c>
      <c r="V282" s="9"/>
    </row>
    <row r="283" spans="1:22" ht="15" thickBot="1" x14ac:dyDescent="0.35">
      <c r="A283" s="1"/>
      <c r="B283" s="90">
        <v>30</v>
      </c>
      <c r="C283" s="90" t="s">
        <v>82</v>
      </c>
      <c r="D283" s="163" t="s">
        <v>83</v>
      </c>
      <c r="E283" s="90" t="s">
        <v>277</v>
      </c>
      <c r="F283" s="163"/>
      <c r="G283" s="90" t="s">
        <v>278</v>
      </c>
      <c r="H283" s="163"/>
      <c r="I283" s="90" t="s">
        <v>481</v>
      </c>
      <c r="J283" s="163" t="s">
        <v>288</v>
      </c>
      <c r="K283" s="90" t="s">
        <v>276</v>
      </c>
      <c r="L283" s="163"/>
      <c r="M283" s="90" t="s">
        <v>83</v>
      </c>
      <c r="N283" s="163"/>
      <c r="O283" s="90"/>
      <c r="P283" s="163"/>
      <c r="Q283" s="90" t="s">
        <v>298</v>
      </c>
      <c r="R283" s="163" t="s">
        <v>11</v>
      </c>
      <c r="S283" s="90" t="s">
        <v>82</v>
      </c>
      <c r="T283" s="163"/>
      <c r="V283" s="9"/>
    </row>
    <row r="284" spans="1:22" ht="14.4" x14ac:dyDescent="0.3">
      <c r="A284" s="1"/>
      <c r="B284" s="84">
        <v>1</v>
      </c>
      <c r="C284" s="84" t="s">
        <v>82</v>
      </c>
      <c r="D284" s="151" t="s">
        <v>83</v>
      </c>
      <c r="E284" s="84" t="s">
        <v>277</v>
      </c>
      <c r="F284" s="151"/>
      <c r="G284" s="84" t="s">
        <v>278</v>
      </c>
      <c r="H284" s="151"/>
      <c r="I284" s="84" t="s">
        <v>82</v>
      </c>
      <c r="J284" s="151" t="s">
        <v>502</v>
      </c>
      <c r="K284" s="84" t="s">
        <v>276</v>
      </c>
      <c r="L284" s="151"/>
      <c r="M284" s="84" t="s">
        <v>83</v>
      </c>
      <c r="N284" s="151"/>
      <c r="O284" s="84"/>
      <c r="P284" s="151"/>
      <c r="Q284" s="84" t="s">
        <v>298</v>
      </c>
      <c r="R284" s="151" t="s">
        <v>11</v>
      </c>
      <c r="S284" s="84" t="s">
        <v>82</v>
      </c>
      <c r="T284" s="151"/>
      <c r="V284" s="9"/>
    </row>
    <row r="285" spans="1:22" ht="14.4" x14ac:dyDescent="0.3">
      <c r="A285" s="1"/>
      <c r="B285" s="84">
        <v>2</v>
      </c>
      <c r="C285" s="84" t="s">
        <v>278</v>
      </c>
      <c r="D285" s="151" t="s">
        <v>82</v>
      </c>
      <c r="E285" s="84" t="s">
        <v>82</v>
      </c>
      <c r="F285" s="151"/>
      <c r="G285" s="84" t="s">
        <v>276</v>
      </c>
      <c r="H285" s="151"/>
      <c r="I285" s="84" t="s">
        <v>278</v>
      </c>
      <c r="J285" s="151" t="s">
        <v>82</v>
      </c>
      <c r="K285" s="84" t="s">
        <v>277</v>
      </c>
      <c r="L285" s="151"/>
      <c r="M285" s="84" t="s">
        <v>83</v>
      </c>
      <c r="N285" s="151"/>
      <c r="O285" s="84"/>
      <c r="P285" s="151"/>
      <c r="Q285" s="84" t="s">
        <v>276</v>
      </c>
      <c r="R285" s="151"/>
      <c r="S285" s="84" t="s">
        <v>278</v>
      </c>
      <c r="T285" s="151"/>
      <c r="V285" s="9"/>
    </row>
    <row r="286" spans="1:22" ht="14.4" x14ac:dyDescent="0.3">
      <c r="A286" s="1"/>
      <c r="B286" s="87">
        <v>3</v>
      </c>
      <c r="C286" s="87" t="s">
        <v>278</v>
      </c>
      <c r="D286" s="156"/>
      <c r="E286" s="87" t="s">
        <v>82</v>
      </c>
      <c r="F286" s="156"/>
      <c r="G286" s="87" t="s">
        <v>276</v>
      </c>
      <c r="H286" s="156"/>
      <c r="I286" s="87" t="s">
        <v>278</v>
      </c>
      <c r="J286" s="156" t="s">
        <v>82</v>
      </c>
      <c r="K286" s="87" t="s">
        <v>277</v>
      </c>
      <c r="L286" s="156"/>
      <c r="M286" s="87" t="s">
        <v>278</v>
      </c>
      <c r="N286" s="156"/>
      <c r="O286" s="87"/>
      <c r="P286" s="156"/>
      <c r="Q286" s="87" t="s">
        <v>276</v>
      </c>
      <c r="R286" s="156"/>
      <c r="S286" s="87" t="s">
        <v>278</v>
      </c>
      <c r="T286" s="156"/>
      <c r="V286" s="9"/>
    </row>
    <row r="287" spans="1:22" x14ac:dyDescent="0.25">
      <c r="A287" s="2" t="s">
        <v>103</v>
      </c>
      <c r="B287" s="80">
        <v>4</v>
      </c>
      <c r="C287" s="80" t="s">
        <v>278</v>
      </c>
      <c r="D287" s="157"/>
      <c r="E287" s="80" t="s">
        <v>82</v>
      </c>
      <c r="F287" s="157"/>
      <c r="G287" s="80" t="s">
        <v>276</v>
      </c>
      <c r="H287" s="157"/>
      <c r="I287" s="80" t="s">
        <v>278</v>
      </c>
      <c r="J287" s="157"/>
      <c r="K287" s="80" t="s">
        <v>277</v>
      </c>
      <c r="L287" s="157"/>
      <c r="M287" s="80" t="s">
        <v>278</v>
      </c>
      <c r="N287" s="157"/>
      <c r="O287" s="80"/>
      <c r="P287" s="157"/>
      <c r="Q287" s="80" t="s">
        <v>276</v>
      </c>
      <c r="R287" s="157"/>
      <c r="S287" s="80" t="s">
        <v>278</v>
      </c>
      <c r="T287" s="157"/>
      <c r="V287" s="9"/>
    </row>
    <row r="288" spans="1:22" ht="14.4" x14ac:dyDescent="0.3">
      <c r="A288" s="2" t="s">
        <v>106</v>
      </c>
      <c r="B288" s="84">
        <v>5</v>
      </c>
      <c r="C288" s="84" t="s">
        <v>282</v>
      </c>
      <c r="D288" s="151" t="s">
        <v>83</v>
      </c>
      <c r="E288" s="84" t="s">
        <v>278</v>
      </c>
      <c r="F288" s="151"/>
      <c r="G288" s="84" t="s">
        <v>277</v>
      </c>
      <c r="H288" s="151"/>
      <c r="I288" s="84" t="s">
        <v>278</v>
      </c>
      <c r="J288" s="151" t="s">
        <v>91</v>
      </c>
      <c r="K288" s="84" t="s">
        <v>82</v>
      </c>
      <c r="L288" s="151"/>
      <c r="M288" s="84" t="s">
        <v>83</v>
      </c>
      <c r="N288" s="151"/>
      <c r="O288" s="84"/>
      <c r="P288" s="151"/>
      <c r="Q288" s="84" t="s">
        <v>277</v>
      </c>
      <c r="R288" s="151"/>
      <c r="S288" s="84" t="s">
        <v>281</v>
      </c>
      <c r="T288" s="151" t="s">
        <v>91</v>
      </c>
      <c r="V288" s="9"/>
    </row>
    <row r="289" spans="1:22" x14ac:dyDescent="0.25">
      <c r="A289" s="2" t="s">
        <v>102</v>
      </c>
      <c r="B289" s="40">
        <v>6</v>
      </c>
      <c r="C289" s="40" t="s">
        <v>282</v>
      </c>
      <c r="D289" s="155" t="s">
        <v>83</v>
      </c>
      <c r="E289" s="40" t="s">
        <v>278</v>
      </c>
      <c r="F289" s="155"/>
      <c r="G289" s="40" t="s">
        <v>277</v>
      </c>
      <c r="H289" s="155"/>
      <c r="I289" s="40" t="s">
        <v>278</v>
      </c>
      <c r="J289" s="155"/>
      <c r="K289" s="40" t="s">
        <v>82</v>
      </c>
      <c r="L289" s="155"/>
      <c r="M289" s="40" t="s">
        <v>83</v>
      </c>
      <c r="N289" s="155"/>
      <c r="O289" s="40"/>
      <c r="P289" s="155"/>
      <c r="Q289" s="40" t="s">
        <v>277</v>
      </c>
      <c r="R289" s="155"/>
      <c r="S289" s="40" t="s">
        <v>282</v>
      </c>
      <c r="T289" s="155" t="s">
        <v>281</v>
      </c>
      <c r="V289" s="9"/>
    </row>
    <row r="290" spans="1:22" x14ac:dyDescent="0.25">
      <c r="A290" s="2" t="s">
        <v>103</v>
      </c>
      <c r="B290" s="40">
        <v>7</v>
      </c>
      <c r="C290" s="40" t="s">
        <v>282</v>
      </c>
      <c r="D290" s="155" t="s">
        <v>83</v>
      </c>
      <c r="E290" s="40" t="s">
        <v>276</v>
      </c>
      <c r="F290" s="155"/>
      <c r="G290" s="40" t="s">
        <v>82</v>
      </c>
      <c r="H290" s="155"/>
      <c r="I290" s="40" t="s">
        <v>282</v>
      </c>
      <c r="J290" s="155" t="s">
        <v>278</v>
      </c>
      <c r="K290" s="40" t="s">
        <v>278</v>
      </c>
      <c r="L290" s="155"/>
      <c r="M290" s="40" t="s">
        <v>83</v>
      </c>
      <c r="N290" s="155"/>
      <c r="O290" s="40"/>
      <c r="P290" s="155"/>
      <c r="Q290" s="40" t="s">
        <v>82</v>
      </c>
      <c r="R290" s="155"/>
      <c r="S290" s="40" t="s">
        <v>282</v>
      </c>
      <c r="T290" s="155" t="s">
        <v>281</v>
      </c>
      <c r="V290" s="9"/>
    </row>
    <row r="291" spans="1:22" ht="14.4" x14ac:dyDescent="0.3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/>
      <c r="G291" s="84" t="s">
        <v>82</v>
      </c>
      <c r="H291" s="151"/>
      <c r="I291" s="84" t="s">
        <v>282</v>
      </c>
      <c r="J291" s="151" t="s">
        <v>85</v>
      </c>
      <c r="K291" s="84" t="s">
        <v>278</v>
      </c>
      <c r="L291" s="151"/>
      <c r="M291" s="84" t="s">
        <v>278</v>
      </c>
      <c r="N291" s="151" t="s">
        <v>83</v>
      </c>
      <c r="O291" s="84"/>
      <c r="P291" s="151"/>
      <c r="Q291" s="84" t="s">
        <v>82</v>
      </c>
      <c r="R291" s="151"/>
      <c r="S291" s="84" t="s">
        <v>278</v>
      </c>
      <c r="T291" s="151"/>
      <c r="V291" s="9"/>
    </row>
    <row r="292" spans="1:22" x14ac:dyDescent="0.25">
      <c r="A292" s="2" t="s">
        <v>86</v>
      </c>
      <c r="B292" s="40">
        <v>9</v>
      </c>
      <c r="C292" s="40" t="s">
        <v>278</v>
      </c>
      <c r="D292" s="155"/>
      <c r="E292" s="40" t="s">
        <v>277</v>
      </c>
      <c r="F292" s="155" t="s">
        <v>84</v>
      </c>
      <c r="G292" s="40" t="s">
        <v>278</v>
      </c>
      <c r="H292" s="155"/>
      <c r="I292" s="40" t="s">
        <v>282</v>
      </c>
      <c r="J292" s="155" t="s">
        <v>85</v>
      </c>
      <c r="K292" s="40" t="s">
        <v>276</v>
      </c>
      <c r="L292" s="155"/>
      <c r="M292" s="40" t="s">
        <v>278</v>
      </c>
      <c r="N292" s="155"/>
      <c r="O292" s="40"/>
      <c r="P292" s="155"/>
      <c r="Q292" s="40" t="s">
        <v>278</v>
      </c>
      <c r="R292" s="155"/>
      <c r="S292" s="40" t="s">
        <v>278</v>
      </c>
      <c r="T292" s="155"/>
      <c r="V292" s="9"/>
    </row>
    <row r="293" spans="1:22" ht="14.4" x14ac:dyDescent="0.3">
      <c r="A293" s="2" t="s">
        <v>97</v>
      </c>
      <c r="B293" s="87">
        <v>10</v>
      </c>
      <c r="C293" s="87" t="s">
        <v>278</v>
      </c>
      <c r="D293" s="156"/>
      <c r="E293" s="87" t="s">
        <v>277</v>
      </c>
      <c r="F293" s="156"/>
      <c r="G293" s="87" t="s">
        <v>278</v>
      </c>
      <c r="H293" s="156"/>
      <c r="I293" s="87" t="s">
        <v>278</v>
      </c>
      <c r="J293" s="156"/>
      <c r="K293" s="87" t="s">
        <v>276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V293" s="9"/>
    </row>
    <row r="294" spans="1:22" x14ac:dyDescent="0.25">
      <c r="A294" s="1"/>
      <c r="B294" s="80">
        <v>11</v>
      </c>
      <c r="C294" s="80" t="s">
        <v>278</v>
      </c>
      <c r="D294" s="157"/>
      <c r="E294" s="80" t="s">
        <v>277</v>
      </c>
      <c r="F294" s="157"/>
      <c r="G294" s="80" t="s">
        <v>278</v>
      </c>
      <c r="H294" s="157"/>
      <c r="I294" s="80" t="s">
        <v>278</v>
      </c>
      <c r="J294" s="157"/>
      <c r="K294" s="80" t="s">
        <v>276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V294" s="9"/>
    </row>
    <row r="295" spans="1:22" ht="14.4" x14ac:dyDescent="0.3">
      <c r="A295" s="1"/>
      <c r="B295" s="234">
        <v>12</v>
      </c>
      <c r="C295" s="234" t="s">
        <v>276</v>
      </c>
      <c r="D295" s="151" t="s">
        <v>83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277</v>
      </c>
      <c r="L295" s="151"/>
      <c r="M295" s="234" t="s">
        <v>276</v>
      </c>
      <c r="N295" s="151"/>
      <c r="O295" s="234"/>
      <c r="P295" s="151"/>
      <c r="Q295" s="234" t="s">
        <v>282</v>
      </c>
      <c r="R295" s="151" t="s">
        <v>278</v>
      </c>
      <c r="S295" s="234" t="s">
        <v>276</v>
      </c>
      <c r="T295" s="151"/>
      <c r="V295" s="9"/>
    </row>
    <row r="296" spans="1:22" x14ac:dyDescent="0.25">
      <c r="A296" s="1"/>
      <c r="B296" s="40">
        <v>13</v>
      </c>
      <c r="C296" s="40" t="s">
        <v>276</v>
      </c>
      <c r="D296" s="155" t="s">
        <v>83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277</v>
      </c>
      <c r="L296" s="155"/>
      <c r="M296" s="40" t="s">
        <v>276</v>
      </c>
      <c r="N296" s="155"/>
      <c r="O296" s="40"/>
      <c r="P296" s="155"/>
      <c r="Q296" s="40" t="s">
        <v>282</v>
      </c>
      <c r="R296" s="155"/>
      <c r="S296" s="40" t="s">
        <v>276</v>
      </c>
      <c r="T296" s="155"/>
      <c r="V296" s="9"/>
    </row>
    <row r="297" spans="1:22" x14ac:dyDescent="0.25">
      <c r="A297" s="2">
        <v>2</v>
      </c>
      <c r="B297" s="40">
        <v>14</v>
      </c>
      <c r="C297" s="40" t="s">
        <v>277</v>
      </c>
      <c r="D297" s="155" t="s">
        <v>484</v>
      </c>
      <c r="E297" s="40" t="s">
        <v>278</v>
      </c>
      <c r="F297" s="155"/>
      <c r="G297" s="40" t="s">
        <v>83</v>
      </c>
      <c r="H297" s="155" t="s">
        <v>88</v>
      </c>
      <c r="I297" s="40" t="s">
        <v>277</v>
      </c>
      <c r="J297" s="155"/>
      <c r="K297" s="40" t="s">
        <v>82</v>
      </c>
      <c r="L297" s="155"/>
      <c r="M297" s="40" t="s">
        <v>277</v>
      </c>
      <c r="N297" s="155"/>
      <c r="O297" s="40"/>
      <c r="P297" s="155"/>
      <c r="Q297" s="40" t="s">
        <v>282</v>
      </c>
      <c r="R297" s="155"/>
      <c r="S297" s="40" t="s">
        <v>277</v>
      </c>
      <c r="T297" s="155" t="s">
        <v>284</v>
      </c>
      <c r="V297" s="9"/>
    </row>
    <row r="298" spans="1:22" ht="14.4" x14ac:dyDescent="0.3">
      <c r="A298" s="2">
        <v>0</v>
      </c>
      <c r="B298" s="84">
        <v>15</v>
      </c>
      <c r="C298" s="84" t="s">
        <v>277</v>
      </c>
      <c r="D298" s="151" t="s">
        <v>484</v>
      </c>
      <c r="E298" s="84" t="s">
        <v>278</v>
      </c>
      <c r="F298" s="151"/>
      <c r="G298" s="84" t="s">
        <v>83</v>
      </c>
      <c r="H298" s="151"/>
      <c r="I298" s="84" t="s">
        <v>277</v>
      </c>
      <c r="J298" s="151" t="s">
        <v>502</v>
      </c>
      <c r="K298" s="84" t="s">
        <v>82</v>
      </c>
      <c r="L298" s="151"/>
      <c r="M298" s="84" t="s">
        <v>277</v>
      </c>
      <c r="N298" s="151"/>
      <c r="O298" s="84"/>
      <c r="P298" s="151"/>
      <c r="Q298" s="84" t="s">
        <v>278</v>
      </c>
      <c r="R298" s="151" t="s">
        <v>84</v>
      </c>
      <c r="S298" s="84" t="s">
        <v>277</v>
      </c>
      <c r="T298" s="151" t="s">
        <v>84</v>
      </c>
      <c r="V298" s="9"/>
    </row>
    <row r="299" spans="1:22" x14ac:dyDescent="0.25">
      <c r="A299" s="2">
        <v>2</v>
      </c>
      <c r="B299" s="40">
        <v>16</v>
      </c>
      <c r="C299" s="40" t="s">
        <v>82</v>
      </c>
      <c r="D299" s="155" t="s">
        <v>83</v>
      </c>
      <c r="E299" s="40" t="s">
        <v>276</v>
      </c>
      <c r="F299" s="155"/>
      <c r="G299" s="40" t="s">
        <v>83</v>
      </c>
      <c r="H299" s="155"/>
      <c r="I299" s="40" t="s">
        <v>82</v>
      </c>
      <c r="J299" s="155" t="s">
        <v>502</v>
      </c>
      <c r="K299" s="40" t="s">
        <v>278</v>
      </c>
      <c r="L299" s="155"/>
      <c r="M299" s="40" t="s">
        <v>82</v>
      </c>
      <c r="N299" s="155"/>
      <c r="O299" s="40"/>
      <c r="P299" s="155"/>
      <c r="Q299" s="40" t="s">
        <v>278</v>
      </c>
      <c r="R299" s="155"/>
      <c r="S299" s="40" t="s">
        <v>82</v>
      </c>
      <c r="T299" s="155"/>
      <c r="V299" s="9"/>
    </row>
    <row r="300" spans="1:22" ht="14.4" x14ac:dyDescent="0.3">
      <c r="A300" s="2">
        <v>6</v>
      </c>
      <c r="B300" s="87">
        <v>17</v>
      </c>
      <c r="C300" s="87" t="s">
        <v>82</v>
      </c>
      <c r="D300" s="156" t="s">
        <v>83</v>
      </c>
      <c r="E300" s="87" t="s">
        <v>276</v>
      </c>
      <c r="F300" s="156"/>
      <c r="G300" s="87" t="s">
        <v>278</v>
      </c>
      <c r="H300" s="156"/>
      <c r="I300" s="87" t="s">
        <v>82</v>
      </c>
      <c r="J300" s="156"/>
      <c r="K300" s="87" t="s">
        <v>278</v>
      </c>
      <c r="L300" s="156"/>
      <c r="M300" s="87" t="s">
        <v>82</v>
      </c>
      <c r="N300" s="156"/>
      <c r="O300" s="87"/>
      <c r="P300" s="156"/>
      <c r="Q300" s="87" t="s">
        <v>278</v>
      </c>
      <c r="R300" s="156"/>
      <c r="S300" s="87" t="s">
        <v>82</v>
      </c>
      <c r="T300" s="156"/>
      <c r="V300" s="9"/>
    </row>
    <row r="301" spans="1:22" ht="14.4" x14ac:dyDescent="0.3">
      <c r="A301" s="10"/>
      <c r="B301" s="80">
        <v>18</v>
      </c>
      <c r="C301" s="80" t="s">
        <v>82</v>
      </c>
      <c r="D301" s="157" t="s">
        <v>83</v>
      </c>
      <c r="E301" s="80" t="s">
        <v>276</v>
      </c>
      <c r="F301" s="157"/>
      <c r="G301" s="80" t="s">
        <v>278</v>
      </c>
      <c r="H301" s="157"/>
      <c r="I301" s="80" t="s">
        <v>82</v>
      </c>
      <c r="J301" s="157"/>
      <c r="K301" s="80" t="s">
        <v>278</v>
      </c>
      <c r="L301" s="157"/>
      <c r="M301" s="80" t="s">
        <v>82</v>
      </c>
      <c r="N301" s="157"/>
      <c r="O301" s="80"/>
      <c r="P301" s="157"/>
      <c r="Q301" s="80" t="s">
        <v>278</v>
      </c>
      <c r="R301" s="157"/>
      <c r="S301" s="80" t="s">
        <v>82</v>
      </c>
      <c r="T301" s="157"/>
      <c r="V301" s="9"/>
    </row>
    <row r="302" spans="1:22" ht="14.4" x14ac:dyDescent="0.3">
      <c r="A302" s="1"/>
      <c r="B302" s="84">
        <v>19</v>
      </c>
      <c r="C302" s="84" t="s">
        <v>278</v>
      </c>
      <c r="D302" s="151" t="s">
        <v>278</v>
      </c>
      <c r="E302" s="84" t="s">
        <v>277</v>
      </c>
      <c r="F302" s="151"/>
      <c r="G302" s="84" t="s">
        <v>276</v>
      </c>
      <c r="H302" s="151"/>
      <c r="I302" s="84" t="s">
        <v>278</v>
      </c>
      <c r="J302" s="151"/>
      <c r="K302" s="84" t="s">
        <v>282</v>
      </c>
      <c r="L302" s="151" t="s">
        <v>278</v>
      </c>
      <c r="M302" s="84" t="s">
        <v>278</v>
      </c>
      <c r="N302" s="151"/>
      <c r="O302" s="84"/>
      <c r="P302" s="151"/>
      <c r="Q302" s="84" t="s">
        <v>276</v>
      </c>
      <c r="R302" s="151"/>
      <c r="S302" s="84" t="s">
        <v>278</v>
      </c>
      <c r="T302" s="151"/>
      <c r="V302" s="9"/>
    </row>
    <row r="303" spans="1:22" x14ac:dyDescent="0.25">
      <c r="A303" s="1"/>
      <c r="B303" s="40">
        <v>20</v>
      </c>
      <c r="C303" s="40" t="s">
        <v>278</v>
      </c>
      <c r="D303" s="155" t="s">
        <v>278</v>
      </c>
      <c r="E303" s="40" t="s">
        <v>277</v>
      </c>
      <c r="F303" s="155"/>
      <c r="G303" s="40" t="s">
        <v>276</v>
      </c>
      <c r="H303" s="155"/>
      <c r="I303" s="40" t="s">
        <v>278</v>
      </c>
      <c r="J303" s="155"/>
      <c r="K303" s="40" t="s">
        <v>282</v>
      </c>
      <c r="L303" s="155" t="s">
        <v>85</v>
      </c>
      <c r="M303" s="40" t="s">
        <v>278</v>
      </c>
      <c r="N303" s="155"/>
      <c r="O303" s="40"/>
      <c r="P303" s="155"/>
      <c r="Q303" s="40" t="s">
        <v>276</v>
      </c>
      <c r="R303" s="155"/>
      <c r="S303" s="40" t="s">
        <v>278</v>
      </c>
      <c r="T303" s="155"/>
      <c r="V303" s="9"/>
    </row>
    <row r="304" spans="1:22" x14ac:dyDescent="0.25">
      <c r="A304" s="1"/>
      <c r="B304" s="40">
        <v>21</v>
      </c>
      <c r="C304" s="40" t="s">
        <v>276</v>
      </c>
      <c r="D304" s="155" t="s">
        <v>83</v>
      </c>
      <c r="E304" s="40" t="s">
        <v>82</v>
      </c>
      <c r="F304" s="155"/>
      <c r="G304" s="40" t="s">
        <v>277</v>
      </c>
      <c r="H304" s="155"/>
      <c r="I304" s="40" t="s">
        <v>276</v>
      </c>
      <c r="J304" s="155" t="s">
        <v>91</v>
      </c>
      <c r="K304" s="40" t="s">
        <v>282</v>
      </c>
      <c r="L304" s="155" t="s">
        <v>85</v>
      </c>
      <c r="M304" s="40" t="s">
        <v>276</v>
      </c>
      <c r="N304" s="155"/>
      <c r="O304" s="40"/>
      <c r="P304" s="155"/>
      <c r="Q304" s="40" t="s">
        <v>277</v>
      </c>
      <c r="R304" s="155"/>
      <c r="S304" s="40" t="s">
        <v>495</v>
      </c>
      <c r="T304" s="155" t="s">
        <v>286</v>
      </c>
      <c r="V304" s="9"/>
    </row>
    <row r="305" spans="1:22" ht="14.4" x14ac:dyDescent="0.3">
      <c r="A305" s="1"/>
      <c r="B305" s="84">
        <v>22</v>
      </c>
      <c r="C305" s="84" t="s">
        <v>276</v>
      </c>
      <c r="D305" s="151" t="s">
        <v>83</v>
      </c>
      <c r="E305" s="84" t="s">
        <v>82</v>
      </c>
      <c r="F305" s="151"/>
      <c r="G305" s="84" t="s">
        <v>277</v>
      </c>
      <c r="H305" s="151"/>
      <c r="I305" s="84" t="s">
        <v>276</v>
      </c>
      <c r="J305" s="151"/>
      <c r="K305" s="84" t="s">
        <v>278</v>
      </c>
      <c r="L305" s="151"/>
      <c r="M305" s="84" t="s">
        <v>276</v>
      </c>
      <c r="N305" s="151"/>
      <c r="O305" s="84"/>
      <c r="P305" s="151"/>
      <c r="Q305" s="84" t="s">
        <v>277</v>
      </c>
      <c r="R305" s="151"/>
      <c r="S305" s="84" t="s">
        <v>276</v>
      </c>
      <c r="T305" s="151"/>
      <c r="V305" s="9"/>
    </row>
    <row r="306" spans="1:22" x14ac:dyDescent="0.25">
      <c r="A306" s="1"/>
      <c r="B306" s="40">
        <v>23</v>
      </c>
      <c r="C306" s="40" t="s">
        <v>277</v>
      </c>
      <c r="D306" s="155" t="s">
        <v>87</v>
      </c>
      <c r="E306" s="40" t="s">
        <v>278</v>
      </c>
      <c r="F306" s="155"/>
      <c r="G306" s="40" t="s">
        <v>82</v>
      </c>
      <c r="H306" s="155"/>
      <c r="I306" s="40" t="s">
        <v>277</v>
      </c>
      <c r="J306" s="155"/>
      <c r="K306" s="40" t="s">
        <v>278</v>
      </c>
      <c r="L306" s="155"/>
      <c r="M306" s="40" t="s">
        <v>277</v>
      </c>
      <c r="N306" s="155"/>
      <c r="O306" s="40"/>
      <c r="P306" s="155"/>
      <c r="Q306" s="40" t="s">
        <v>82</v>
      </c>
      <c r="R306" s="155"/>
      <c r="S306" s="40" t="s">
        <v>277</v>
      </c>
      <c r="T306" s="155"/>
      <c r="V306" s="9"/>
    </row>
    <row r="307" spans="1:22" ht="14.4" x14ac:dyDescent="0.3">
      <c r="A307" s="1"/>
      <c r="B307" s="87">
        <v>24</v>
      </c>
      <c r="C307" s="87" t="s">
        <v>277</v>
      </c>
      <c r="D307" s="156" t="s">
        <v>83</v>
      </c>
      <c r="E307" s="87" t="s">
        <v>278</v>
      </c>
      <c r="F307" s="156"/>
      <c r="G307" s="87" t="s">
        <v>82</v>
      </c>
      <c r="H307" s="156"/>
      <c r="I307" s="87" t="s">
        <v>277</v>
      </c>
      <c r="J307" s="156"/>
      <c r="K307" s="87" t="s">
        <v>278</v>
      </c>
      <c r="L307" s="156"/>
      <c r="M307" s="87" t="s">
        <v>277</v>
      </c>
      <c r="N307" s="156"/>
      <c r="O307" s="87"/>
      <c r="P307" s="156"/>
      <c r="Q307" s="87" t="s">
        <v>82</v>
      </c>
      <c r="R307" s="156"/>
      <c r="S307" s="87" t="s">
        <v>277</v>
      </c>
      <c r="T307" s="156"/>
      <c r="V307" s="9"/>
    </row>
    <row r="308" spans="1:22" x14ac:dyDescent="0.25">
      <c r="A308" s="1"/>
      <c r="B308" s="80">
        <v>25</v>
      </c>
      <c r="C308" s="80" t="s">
        <v>277</v>
      </c>
      <c r="D308" s="157" t="s">
        <v>83</v>
      </c>
      <c r="E308" s="80" t="s">
        <v>278</v>
      </c>
      <c r="F308" s="157"/>
      <c r="G308" s="80" t="s">
        <v>82</v>
      </c>
      <c r="H308" s="157"/>
      <c r="I308" s="80" t="s">
        <v>277</v>
      </c>
      <c r="J308" s="157"/>
      <c r="K308" s="80" t="s">
        <v>278</v>
      </c>
      <c r="L308" s="157"/>
      <c r="M308" s="80" t="s">
        <v>277</v>
      </c>
      <c r="N308" s="157"/>
      <c r="O308" s="80"/>
      <c r="P308" s="157"/>
      <c r="Q308" s="80" t="s">
        <v>82</v>
      </c>
      <c r="R308" s="157"/>
      <c r="S308" s="80" t="s">
        <v>277</v>
      </c>
      <c r="T308" s="157"/>
      <c r="V308" s="9"/>
    </row>
    <row r="309" spans="1:22" ht="14.4" x14ac:dyDescent="0.3">
      <c r="A309" s="1"/>
      <c r="B309" s="84">
        <v>26</v>
      </c>
      <c r="C309" s="84" t="s">
        <v>82</v>
      </c>
      <c r="D309" s="151" t="s">
        <v>88</v>
      </c>
      <c r="E309" s="84" t="s">
        <v>278</v>
      </c>
      <c r="F309" s="151"/>
      <c r="G309" s="84" t="s">
        <v>278</v>
      </c>
      <c r="H309" s="151"/>
      <c r="I309" s="84" t="s">
        <v>82</v>
      </c>
      <c r="J309" s="151"/>
      <c r="K309" s="84" t="s">
        <v>276</v>
      </c>
      <c r="L309" s="151"/>
      <c r="M309" s="84" t="s">
        <v>82</v>
      </c>
      <c r="N309" s="151"/>
      <c r="O309" s="84"/>
      <c r="P309" s="151"/>
      <c r="Q309" s="84" t="s">
        <v>278</v>
      </c>
      <c r="R309" s="151"/>
      <c r="S309" s="84" t="s">
        <v>82</v>
      </c>
      <c r="T309" s="151"/>
      <c r="V309" s="9"/>
    </row>
    <row r="310" spans="1:22" x14ac:dyDescent="0.25">
      <c r="A310" s="1"/>
      <c r="B310" s="40">
        <v>27</v>
      </c>
      <c r="C310" s="40" t="s">
        <v>82</v>
      </c>
      <c r="D310" s="155" t="s">
        <v>89</v>
      </c>
      <c r="E310" s="40" t="s">
        <v>278</v>
      </c>
      <c r="F310" s="155"/>
      <c r="G310" s="40" t="s">
        <v>278</v>
      </c>
      <c r="H310" s="155"/>
      <c r="I310" s="40" t="s">
        <v>82</v>
      </c>
      <c r="J310" s="155" t="s">
        <v>278</v>
      </c>
      <c r="K310" s="40" t="s">
        <v>276</v>
      </c>
      <c r="L310" s="155"/>
      <c r="M310" s="40" t="s">
        <v>82</v>
      </c>
      <c r="N310" s="155"/>
      <c r="O310" s="40"/>
      <c r="P310" s="155"/>
      <c r="Q310" s="40" t="s">
        <v>278</v>
      </c>
      <c r="R310" s="155"/>
      <c r="S310" s="40" t="s">
        <v>82</v>
      </c>
      <c r="T310" s="155"/>
      <c r="V310" s="9"/>
    </row>
    <row r="311" spans="1:22" x14ac:dyDescent="0.25">
      <c r="A311" s="1"/>
      <c r="B311" s="40">
        <v>28</v>
      </c>
      <c r="C311" s="40" t="s">
        <v>278</v>
      </c>
      <c r="D311" s="155"/>
      <c r="E311" s="40" t="s">
        <v>83</v>
      </c>
      <c r="F311" s="155" t="s">
        <v>85</v>
      </c>
      <c r="G311" s="40" t="s">
        <v>276</v>
      </c>
      <c r="H311" s="155" t="s">
        <v>85</v>
      </c>
      <c r="I311" s="40" t="s">
        <v>278</v>
      </c>
      <c r="J311" s="155" t="s">
        <v>481</v>
      </c>
      <c r="K311" s="40" t="s">
        <v>277</v>
      </c>
      <c r="L311" s="155"/>
      <c r="M311" s="40" t="s">
        <v>278</v>
      </c>
      <c r="N311" s="155"/>
      <c r="O311" s="40"/>
      <c r="P311" s="155"/>
      <c r="Q311" s="40" t="s">
        <v>276</v>
      </c>
      <c r="R311" s="155"/>
      <c r="S311" s="40" t="s">
        <v>278</v>
      </c>
      <c r="T311" s="155"/>
      <c r="V311" s="9"/>
    </row>
    <row r="312" spans="1:22" ht="14.4" x14ac:dyDescent="0.3">
      <c r="A312" s="1"/>
      <c r="B312" s="84">
        <v>29</v>
      </c>
      <c r="C312" s="84" t="s">
        <v>278</v>
      </c>
      <c r="D312" s="151"/>
      <c r="E312" s="84" t="s">
        <v>83</v>
      </c>
      <c r="F312" s="151" t="s">
        <v>85</v>
      </c>
      <c r="G312" s="84" t="s">
        <v>276</v>
      </c>
      <c r="H312" s="151" t="s">
        <v>85</v>
      </c>
      <c r="I312" s="84" t="s">
        <v>278</v>
      </c>
      <c r="J312" s="151"/>
      <c r="K312" s="84" t="s">
        <v>277</v>
      </c>
      <c r="L312" s="151"/>
      <c r="M312" s="84" t="s">
        <v>278</v>
      </c>
      <c r="N312" s="151"/>
      <c r="O312" s="84"/>
      <c r="P312" s="151"/>
      <c r="Q312" s="84" t="s">
        <v>276</v>
      </c>
      <c r="R312" s="151"/>
      <c r="S312" s="84" t="s">
        <v>278</v>
      </c>
      <c r="T312" s="151"/>
      <c r="V312" s="9"/>
    </row>
    <row r="313" spans="1:22" x14ac:dyDescent="0.25">
      <c r="A313" s="1"/>
      <c r="B313" s="40">
        <v>30</v>
      </c>
      <c r="C313" s="40" t="s">
        <v>276</v>
      </c>
      <c r="D313" s="155"/>
      <c r="E313" s="40" t="s">
        <v>83</v>
      </c>
      <c r="F313" s="155" t="s">
        <v>85</v>
      </c>
      <c r="G313" s="40" t="s">
        <v>277</v>
      </c>
      <c r="H313" s="155" t="s">
        <v>87</v>
      </c>
      <c r="I313" s="40" t="s">
        <v>276</v>
      </c>
      <c r="J313" s="155" t="s">
        <v>91</v>
      </c>
      <c r="K313" s="40" t="s">
        <v>82</v>
      </c>
      <c r="L313" s="155"/>
      <c r="M313" s="40" t="s">
        <v>276</v>
      </c>
      <c r="N313" s="155"/>
      <c r="O313" s="40"/>
      <c r="P313" s="155"/>
      <c r="Q313" s="40" t="s">
        <v>277</v>
      </c>
      <c r="R313" s="155"/>
      <c r="S313" s="40" t="s">
        <v>276</v>
      </c>
      <c r="T313" s="155"/>
      <c r="V313" s="9"/>
    </row>
    <row r="314" spans="1:22" ht="15" thickBot="1" x14ac:dyDescent="0.35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 t="s">
        <v>277</v>
      </c>
      <c r="H314" s="243"/>
      <c r="I314" s="241" t="s">
        <v>276</v>
      </c>
      <c r="J314" s="243"/>
      <c r="K314" s="241" t="s">
        <v>82</v>
      </c>
      <c r="L314" s="243"/>
      <c r="M314" s="241" t="s">
        <v>276</v>
      </c>
      <c r="N314" s="243"/>
      <c r="O314" s="241"/>
      <c r="P314" s="243"/>
      <c r="Q314" s="241" t="s">
        <v>277</v>
      </c>
      <c r="R314" s="243"/>
      <c r="S314" s="241" t="s">
        <v>276</v>
      </c>
      <c r="T314" s="243"/>
      <c r="V314" s="9"/>
    </row>
    <row r="315" spans="1:22" ht="14.4" x14ac:dyDescent="0.3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 t="s">
        <v>277</v>
      </c>
      <c r="H315" s="156"/>
      <c r="I315" s="87" t="s">
        <v>276</v>
      </c>
      <c r="J315" s="156"/>
      <c r="K315" s="87" t="s">
        <v>82</v>
      </c>
      <c r="L315" s="156"/>
      <c r="M315" s="87" t="s">
        <v>276</v>
      </c>
      <c r="N315" s="156"/>
      <c r="O315" s="87"/>
      <c r="P315" s="156"/>
      <c r="Q315" s="87" t="s">
        <v>277</v>
      </c>
      <c r="R315" s="156"/>
      <c r="S315" s="87" t="s">
        <v>276</v>
      </c>
      <c r="T315" s="156"/>
      <c r="V315" s="9"/>
    </row>
    <row r="316" spans="1:22" ht="14.4" x14ac:dyDescent="0.3">
      <c r="A316" s="1"/>
      <c r="B316" s="89">
        <v>2</v>
      </c>
      <c r="C316" s="89" t="s">
        <v>277</v>
      </c>
      <c r="D316" s="159"/>
      <c r="E316" s="89" t="s">
        <v>276</v>
      </c>
      <c r="F316" s="159"/>
      <c r="G316" s="89" t="s">
        <v>82</v>
      </c>
      <c r="H316" s="159"/>
      <c r="I316" s="89" t="s">
        <v>277</v>
      </c>
      <c r="J316" s="159"/>
      <c r="K316" s="89" t="s">
        <v>278</v>
      </c>
      <c r="L316" s="159"/>
      <c r="M316" s="89" t="s">
        <v>277</v>
      </c>
      <c r="N316" s="159"/>
      <c r="O316" s="89"/>
      <c r="P316" s="159"/>
      <c r="Q316" s="89" t="s">
        <v>82</v>
      </c>
      <c r="R316" s="159"/>
      <c r="S316" s="89" t="s">
        <v>277</v>
      </c>
      <c r="T316" s="159"/>
      <c r="V316" s="9"/>
    </row>
    <row r="317" spans="1:22" ht="14.4" x14ac:dyDescent="0.3">
      <c r="A317" s="1"/>
      <c r="B317" s="89">
        <v>3</v>
      </c>
      <c r="C317" s="89" t="s">
        <v>277</v>
      </c>
      <c r="D317" s="159"/>
      <c r="E317" s="89" t="s">
        <v>276</v>
      </c>
      <c r="F317" s="159"/>
      <c r="G317" s="89" t="s">
        <v>82</v>
      </c>
      <c r="H317" s="159"/>
      <c r="I317" s="89" t="s">
        <v>277</v>
      </c>
      <c r="J317" s="159"/>
      <c r="K317" s="89" t="s">
        <v>278</v>
      </c>
      <c r="L317" s="159"/>
      <c r="M317" s="89" t="s">
        <v>277</v>
      </c>
      <c r="N317" s="159"/>
      <c r="O317" s="89"/>
      <c r="P317" s="159"/>
      <c r="Q317" s="89" t="s">
        <v>82</v>
      </c>
      <c r="R317" s="159"/>
      <c r="S317" s="89" t="s">
        <v>277</v>
      </c>
      <c r="T317" s="159"/>
      <c r="V317" s="9"/>
    </row>
    <row r="318" spans="1:22" ht="14.4" x14ac:dyDescent="0.3">
      <c r="A318" s="2" t="s">
        <v>82</v>
      </c>
      <c r="B318" s="89">
        <v>4</v>
      </c>
      <c r="C318" s="89" t="s">
        <v>82</v>
      </c>
      <c r="D318" s="159"/>
      <c r="E318" s="89" t="s">
        <v>277</v>
      </c>
      <c r="F318" s="159"/>
      <c r="G318" s="89" t="s">
        <v>278</v>
      </c>
      <c r="H318" s="159"/>
      <c r="I318" s="89" t="s">
        <v>82</v>
      </c>
      <c r="J318" s="159"/>
      <c r="K318" s="89" t="s">
        <v>276</v>
      </c>
      <c r="L318" s="159"/>
      <c r="M318" s="89" t="s">
        <v>82</v>
      </c>
      <c r="N318" s="159"/>
      <c r="O318" s="89"/>
      <c r="P318" s="159"/>
      <c r="Q318" s="89" t="s">
        <v>278</v>
      </c>
      <c r="R318" s="159"/>
      <c r="S318" s="89" t="s">
        <v>82</v>
      </c>
      <c r="T318" s="159"/>
      <c r="V318" s="9"/>
    </row>
    <row r="319" spans="1:22" ht="14.4" x14ac:dyDescent="0.3">
      <c r="A319" s="2" t="s">
        <v>103</v>
      </c>
      <c r="B319" s="89">
        <v>5</v>
      </c>
      <c r="C319" s="89" t="s">
        <v>82</v>
      </c>
      <c r="D319" s="159" t="s">
        <v>87</v>
      </c>
      <c r="E319" s="89" t="s">
        <v>277</v>
      </c>
      <c r="F319" s="159"/>
      <c r="G319" s="89" t="s">
        <v>278</v>
      </c>
      <c r="H319" s="159"/>
      <c r="I319" s="89" t="s">
        <v>82</v>
      </c>
      <c r="J319" s="159"/>
      <c r="K319" s="89" t="s">
        <v>276</v>
      </c>
      <c r="L319" s="159"/>
      <c r="M319" s="89" t="s">
        <v>82</v>
      </c>
      <c r="N319" s="159"/>
      <c r="O319" s="89"/>
      <c r="P319" s="159"/>
      <c r="Q319" s="89" t="s">
        <v>278</v>
      </c>
      <c r="R319" s="159"/>
      <c r="S319" s="89" t="s">
        <v>82</v>
      </c>
      <c r="T319" s="159"/>
      <c r="V319" s="9"/>
    </row>
    <row r="320" spans="1:22" ht="14.4" x14ac:dyDescent="0.3">
      <c r="A320" s="2" t="s">
        <v>95</v>
      </c>
      <c r="B320" s="89">
        <v>6</v>
      </c>
      <c r="C320" s="89" t="s">
        <v>278</v>
      </c>
      <c r="D320" s="159"/>
      <c r="E320" s="89" t="s">
        <v>82</v>
      </c>
      <c r="F320" s="159"/>
      <c r="G320" s="89" t="s">
        <v>276</v>
      </c>
      <c r="H320" s="159"/>
      <c r="I320" s="89" t="s">
        <v>278</v>
      </c>
      <c r="J320" s="159"/>
      <c r="K320" s="89" t="s">
        <v>277</v>
      </c>
      <c r="L320" s="159"/>
      <c r="M320" s="89" t="s">
        <v>278</v>
      </c>
      <c r="N320" s="159"/>
      <c r="O320" s="89"/>
      <c r="P320" s="159"/>
      <c r="Q320" s="89" t="s">
        <v>276</v>
      </c>
      <c r="R320" s="159"/>
      <c r="S320" s="89" t="s">
        <v>278</v>
      </c>
      <c r="T320" s="159"/>
      <c r="V320" s="9"/>
    </row>
    <row r="321" spans="1:22" ht="14.4" x14ac:dyDescent="0.3">
      <c r="A321" s="2" t="s">
        <v>97</v>
      </c>
      <c r="B321" s="87">
        <v>7</v>
      </c>
      <c r="C321" s="87" t="s">
        <v>278</v>
      </c>
      <c r="D321" s="156"/>
      <c r="E321" s="87" t="s">
        <v>82</v>
      </c>
      <c r="F321" s="156"/>
      <c r="G321" s="87" t="s">
        <v>276</v>
      </c>
      <c r="H321" s="156"/>
      <c r="I321" s="87" t="s">
        <v>278</v>
      </c>
      <c r="J321" s="156"/>
      <c r="K321" s="87" t="s">
        <v>277</v>
      </c>
      <c r="L321" s="156"/>
      <c r="M321" s="87" t="s">
        <v>278</v>
      </c>
      <c r="N321" s="156"/>
      <c r="O321" s="87"/>
      <c r="P321" s="156"/>
      <c r="Q321" s="87" t="s">
        <v>276</v>
      </c>
      <c r="R321" s="156"/>
      <c r="S321" s="87" t="s">
        <v>278</v>
      </c>
      <c r="T321" s="156"/>
      <c r="V321" s="9"/>
    </row>
    <row r="322" spans="1:22" ht="14.4" x14ac:dyDescent="0.3">
      <c r="A322" s="2" t="s">
        <v>98</v>
      </c>
      <c r="B322" s="87">
        <v>8</v>
      </c>
      <c r="C322" s="87" t="s">
        <v>278</v>
      </c>
      <c r="D322" s="156"/>
      <c r="E322" s="87" t="s">
        <v>82</v>
      </c>
      <c r="F322" s="156"/>
      <c r="G322" s="87" t="s">
        <v>276</v>
      </c>
      <c r="H322" s="156"/>
      <c r="I322" s="87" t="s">
        <v>278</v>
      </c>
      <c r="J322" s="156"/>
      <c r="K322" s="87" t="s">
        <v>277</v>
      </c>
      <c r="L322" s="156"/>
      <c r="M322" s="87" t="s">
        <v>278</v>
      </c>
      <c r="N322" s="156"/>
      <c r="O322" s="87"/>
      <c r="P322" s="156"/>
      <c r="Q322" s="87" t="s">
        <v>276</v>
      </c>
      <c r="R322" s="156"/>
      <c r="S322" s="87" t="s">
        <v>278</v>
      </c>
      <c r="T322" s="156"/>
      <c r="V322" s="9"/>
    </row>
    <row r="323" spans="1:22" ht="14.4" x14ac:dyDescent="0.3">
      <c r="A323" s="2" t="s">
        <v>105</v>
      </c>
      <c r="B323" s="89">
        <v>9</v>
      </c>
      <c r="C323" s="89" t="s">
        <v>278</v>
      </c>
      <c r="D323" s="159"/>
      <c r="E323" s="89" t="s">
        <v>278</v>
      </c>
      <c r="F323" s="159"/>
      <c r="G323" s="89" t="s">
        <v>277</v>
      </c>
      <c r="H323" s="159"/>
      <c r="I323" s="89" t="s">
        <v>282</v>
      </c>
      <c r="J323" s="159"/>
      <c r="K323" s="89" t="s">
        <v>82</v>
      </c>
      <c r="L323" s="159"/>
      <c r="M323" s="89" t="s">
        <v>278</v>
      </c>
      <c r="N323" s="159" t="s">
        <v>282</v>
      </c>
      <c r="O323" s="89"/>
      <c r="P323" s="159"/>
      <c r="Q323" s="89" t="s">
        <v>277</v>
      </c>
      <c r="R323" s="159"/>
      <c r="S323" s="89" t="s">
        <v>278</v>
      </c>
      <c r="T323" s="159"/>
      <c r="V323" s="9"/>
    </row>
    <row r="324" spans="1:22" ht="14.4" x14ac:dyDescent="0.3">
      <c r="A324" s="2" t="s">
        <v>86</v>
      </c>
      <c r="B324" s="89">
        <v>10</v>
      </c>
      <c r="C324" s="89" t="s">
        <v>278</v>
      </c>
      <c r="D324" s="159"/>
      <c r="E324" s="89" t="s">
        <v>278</v>
      </c>
      <c r="F324" s="159"/>
      <c r="G324" s="89" t="s">
        <v>277</v>
      </c>
      <c r="H324" s="159"/>
      <c r="I324" s="89" t="s">
        <v>282</v>
      </c>
      <c r="J324" s="159"/>
      <c r="K324" s="89" t="s">
        <v>82</v>
      </c>
      <c r="L324" s="159"/>
      <c r="M324" s="89" t="s">
        <v>278</v>
      </c>
      <c r="N324" s="159" t="s">
        <v>282</v>
      </c>
      <c r="O324" s="89"/>
      <c r="P324" s="159"/>
      <c r="Q324" s="89" t="s">
        <v>277</v>
      </c>
      <c r="R324" s="159"/>
      <c r="S324" s="89" t="s">
        <v>278</v>
      </c>
      <c r="T324" s="159"/>
      <c r="V324" s="9"/>
    </row>
    <row r="325" spans="1:22" ht="14.4" x14ac:dyDescent="0.3">
      <c r="A325" s="2" t="s">
        <v>97</v>
      </c>
      <c r="B325" s="87">
        <v>11</v>
      </c>
      <c r="C325" s="87" t="s">
        <v>282</v>
      </c>
      <c r="D325" s="156"/>
      <c r="E325" s="87" t="s">
        <v>276</v>
      </c>
      <c r="F325" s="156"/>
      <c r="G325" s="87" t="s">
        <v>82</v>
      </c>
      <c r="H325" s="156"/>
      <c r="I325" s="87" t="s">
        <v>282</v>
      </c>
      <c r="J325" s="156"/>
      <c r="K325" s="87" t="s">
        <v>278</v>
      </c>
      <c r="L325" s="156"/>
      <c r="M325" s="87" t="s">
        <v>83</v>
      </c>
      <c r="N325" s="156"/>
      <c r="O325" s="87"/>
      <c r="P325" s="156"/>
      <c r="Q325" s="87" t="s">
        <v>82</v>
      </c>
      <c r="R325" s="156"/>
      <c r="S325" s="87" t="s">
        <v>282</v>
      </c>
      <c r="T325" s="156" t="s">
        <v>281</v>
      </c>
      <c r="V325" s="9"/>
    </row>
    <row r="326" spans="1:22" ht="14.4" x14ac:dyDescent="0.3">
      <c r="A326" s="1"/>
      <c r="B326" s="89">
        <v>12</v>
      </c>
      <c r="C326" s="89" t="s">
        <v>282</v>
      </c>
      <c r="D326" s="159" t="s">
        <v>294</v>
      </c>
      <c r="E326" s="89" t="s">
        <v>276</v>
      </c>
      <c r="F326" s="159"/>
      <c r="G326" s="89" t="s">
        <v>82</v>
      </c>
      <c r="H326" s="159"/>
      <c r="I326" s="89" t="s">
        <v>278</v>
      </c>
      <c r="J326" s="159"/>
      <c r="K326" s="89" t="s">
        <v>278</v>
      </c>
      <c r="L326" s="159"/>
      <c r="M326" s="89" t="s">
        <v>83</v>
      </c>
      <c r="N326" s="159" t="s">
        <v>278</v>
      </c>
      <c r="O326" s="89"/>
      <c r="P326" s="159"/>
      <c r="Q326" s="89" t="s">
        <v>82</v>
      </c>
      <c r="R326" s="159"/>
      <c r="S326" s="89" t="s">
        <v>282</v>
      </c>
      <c r="T326" s="159" t="s">
        <v>281</v>
      </c>
      <c r="V326" s="9"/>
    </row>
    <row r="327" spans="1:22" ht="14.4" x14ac:dyDescent="0.3">
      <c r="A327" s="1"/>
      <c r="B327" s="89">
        <v>13</v>
      </c>
      <c r="C327" s="89" t="s">
        <v>282</v>
      </c>
      <c r="D327" s="159" t="s">
        <v>294</v>
      </c>
      <c r="E327" s="89" t="s">
        <v>277</v>
      </c>
      <c r="F327" s="159"/>
      <c r="G327" s="89" t="s">
        <v>278</v>
      </c>
      <c r="H327" s="159"/>
      <c r="I327" s="89" t="s">
        <v>278</v>
      </c>
      <c r="J327" s="159"/>
      <c r="K327" s="89" t="s">
        <v>276</v>
      </c>
      <c r="L327" s="159"/>
      <c r="M327" s="89" t="s">
        <v>83</v>
      </c>
      <c r="N327" s="159" t="s">
        <v>278</v>
      </c>
      <c r="O327" s="89"/>
      <c r="P327" s="159"/>
      <c r="Q327" s="89" t="s">
        <v>278</v>
      </c>
      <c r="R327" s="159"/>
      <c r="S327" s="89" t="s">
        <v>282</v>
      </c>
      <c r="T327" s="159" t="s">
        <v>281</v>
      </c>
      <c r="V327" s="9"/>
    </row>
    <row r="328" spans="1:22" ht="14.4" x14ac:dyDescent="0.3">
      <c r="A328" s="1"/>
      <c r="B328" s="87">
        <v>14</v>
      </c>
      <c r="C328" s="87" t="s">
        <v>278</v>
      </c>
      <c r="D328" s="156"/>
      <c r="E328" s="87" t="s">
        <v>277</v>
      </c>
      <c r="F328" s="156"/>
      <c r="G328" s="87" t="s">
        <v>278</v>
      </c>
      <c r="H328" s="156"/>
      <c r="I328" s="87" t="s">
        <v>278</v>
      </c>
      <c r="J328" s="156"/>
      <c r="K328" s="87" t="s">
        <v>276</v>
      </c>
      <c r="L328" s="156"/>
      <c r="M328" s="87" t="s">
        <v>278</v>
      </c>
      <c r="N328" s="156"/>
      <c r="O328" s="87"/>
      <c r="P328" s="156"/>
      <c r="Q328" s="87" t="s">
        <v>278</v>
      </c>
      <c r="R328" s="156"/>
      <c r="S328" s="87" t="s">
        <v>278</v>
      </c>
      <c r="T328" s="156"/>
      <c r="V328" s="9"/>
    </row>
    <row r="329" spans="1:22" x14ac:dyDescent="0.25">
      <c r="A329" s="2">
        <v>2</v>
      </c>
      <c r="B329" s="80">
        <v>15</v>
      </c>
      <c r="C329" s="80" t="s">
        <v>278</v>
      </c>
      <c r="D329" s="157"/>
      <c r="E329" s="80" t="s">
        <v>277</v>
      </c>
      <c r="F329" s="157"/>
      <c r="G329" s="80" t="s">
        <v>278</v>
      </c>
      <c r="H329" s="157"/>
      <c r="I329" s="80" t="s">
        <v>278</v>
      </c>
      <c r="J329" s="157"/>
      <c r="K329" s="80" t="s">
        <v>276</v>
      </c>
      <c r="L329" s="157"/>
      <c r="M329" s="80" t="s">
        <v>278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V329" s="9"/>
    </row>
    <row r="330" spans="1:22" ht="14.4" x14ac:dyDescent="0.3">
      <c r="A330" s="2">
        <v>0</v>
      </c>
      <c r="B330" s="89">
        <v>16</v>
      </c>
      <c r="C330" s="89" t="s">
        <v>276</v>
      </c>
      <c r="D330" s="159"/>
      <c r="E330" s="89" t="s">
        <v>82</v>
      </c>
      <c r="F330" s="159"/>
      <c r="G330" s="89" t="s">
        <v>83</v>
      </c>
      <c r="H330" s="159"/>
      <c r="I330" s="89" t="s">
        <v>276</v>
      </c>
      <c r="J330" s="159"/>
      <c r="K330" s="89" t="s">
        <v>277</v>
      </c>
      <c r="L330" s="159"/>
      <c r="M330" s="89" t="s">
        <v>276</v>
      </c>
      <c r="N330" s="159"/>
      <c r="O330" s="89"/>
      <c r="P330" s="159"/>
      <c r="Q330" s="89" t="s">
        <v>278</v>
      </c>
      <c r="R330" s="159"/>
      <c r="S330" s="89" t="s">
        <v>276</v>
      </c>
      <c r="T330" s="159"/>
      <c r="V330" s="9"/>
    </row>
    <row r="331" spans="1:22" x14ac:dyDescent="0.25">
      <c r="A331" s="2">
        <v>2</v>
      </c>
      <c r="B331" s="101">
        <v>17</v>
      </c>
      <c r="C331" s="101" t="s">
        <v>276</v>
      </c>
      <c r="D331" s="160"/>
      <c r="E331" s="101" t="s">
        <v>82</v>
      </c>
      <c r="F331" s="160"/>
      <c r="G331" s="101" t="s">
        <v>83</v>
      </c>
      <c r="H331" s="160"/>
      <c r="I331" s="101" t="s">
        <v>276</v>
      </c>
      <c r="J331" s="160"/>
      <c r="K331" s="101" t="s">
        <v>277</v>
      </c>
      <c r="L331" s="160"/>
      <c r="M331" s="101" t="s">
        <v>276</v>
      </c>
      <c r="N331" s="160"/>
      <c r="O331" s="101"/>
      <c r="P331" s="160"/>
      <c r="Q331" s="101" t="s">
        <v>278</v>
      </c>
      <c r="R331" s="160"/>
      <c r="S331" s="101" t="s">
        <v>276</v>
      </c>
      <c r="T331" s="160"/>
      <c r="V331" s="9"/>
    </row>
    <row r="332" spans="1:22" x14ac:dyDescent="0.25">
      <c r="A332" s="2">
        <v>6</v>
      </c>
      <c r="B332" s="101">
        <v>18</v>
      </c>
      <c r="C332" s="101" t="s">
        <v>277</v>
      </c>
      <c r="D332" s="160"/>
      <c r="E332" s="101" t="s">
        <v>278</v>
      </c>
      <c r="F332" s="160"/>
      <c r="G332" s="101" t="s">
        <v>83</v>
      </c>
      <c r="H332" s="160"/>
      <c r="I332" s="101" t="s">
        <v>277</v>
      </c>
      <c r="J332" s="160" t="s">
        <v>91</v>
      </c>
      <c r="K332" s="101" t="s">
        <v>82</v>
      </c>
      <c r="L332" s="160"/>
      <c r="M332" s="101" t="s">
        <v>277</v>
      </c>
      <c r="N332" s="160"/>
      <c r="O332" s="101"/>
      <c r="P332" s="160"/>
      <c r="Q332" s="101" t="s">
        <v>282</v>
      </c>
      <c r="R332" s="160"/>
      <c r="S332" s="101" t="s">
        <v>277</v>
      </c>
      <c r="T332" s="160" t="s">
        <v>495</v>
      </c>
      <c r="V332" s="9"/>
    </row>
    <row r="333" spans="1:22" ht="14.4" x14ac:dyDescent="0.3">
      <c r="A333" s="10"/>
      <c r="B333" s="89">
        <v>19</v>
      </c>
      <c r="C333" s="89" t="s">
        <v>277</v>
      </c>
      <c r="D333" s="159"/>
      <c r="E333" s="89" t="s">
        <v>278</v>
      </c>
      <c r="F333" s="159"/>
      <c r="G333" s="89" t="s">
        <v>278</v>
      </c>
      <c r="H333" s="159"/>
      <c r="I333" s="89" t="s">
        <v>277</v>
      </c>
      <c r="J333" s="159"/>
      <c r="K333" s="89" t="s">
        <v>82</v>
      </c>
      <c r="L333" s="159"/>
      <c r="M333" s="89" t="s">
        <v>277</v>
      </c>
      <c r="N333" s="159"/>
      <c r="O333" s="89"/>
      <c r="P333" s="159"/>
      <c r="Q333" s="89" t="s">
        <v>282</v>
      </c>
      <c r="R333" s="159"/>
      <c r="S333" s="89" t="s">
        <v>277</v>
      </c>
      <c r="T333" s="159"/>
      <c r="V333" s="9"/>
    </row>
    <row r="334" spans="1:22" x14ac:dyDescent="0.25">
      <c r="A334" s="1"/>
      <c r="B334" s="101">
        <v>20</v>
      </c>
      <c r="C334" s="101" t="s">
        <v>82</v>
      </c>
      <c r="D334" s="160" t="s">
        <v>87</v>
      </c>
      <c r="E334" s="101" t="s">
        <v>276</v>
      </c>
      <c r="F334" s="160"/>
      <c r="G334" s="101" t="s">
        <v>278</v>
      </c>
      <c r="H334" s="160"/>
      <c r="I334" s="101" t="s">
        <v>82</v>
      </c>
      <c r="J334" s="160"/>
      <c r="K334" s="101" t="s">
        <v>278</v>
      </c>
      <c r="L334" s="160"/>
      <c r="M334" s="101" t="s">
        <v>82</v>
      </c>
      <c r="N334" s="160"/>
      <c r="O334" s="101"/>
      <c r="P334" s="160"/>
      <c r="Q334" s="101" t="s">
        <v>282</v>
      </c>
      <c r="R334" s="160"/>
      <c r="S334" s="101" t="s">
        <v>82</v>
      </c>
      <c r="T334" s="160"/>
      <c r="V334" s="9"/>
    </row>
    <row r="335" spans="1:22" ht="14.4" x14ac:dyDescent="0.3">
      <c r="A335" s="1"/>
      <c r="B335" s="87">
        <v>21</v>
      </c>
      <c r="C335" s="87" t="s">
        <v>82</v>
      </c>
      <c r="D335" s="156"/>
      <c r="E335" s="87" t="s">
        <v>276</v>
      </c>
      <c r="F335" s="156"/>
      <c r="G335" s="87" t="s">
        <v>278</v>
      </c>
      <c r="H335" s="156"/>
      <c r="I335" s="87" t="s">
        <v>82</v>
      </c>
      <c r="J335" s="156"/>
      <c r="K335" s="87" t="s">
        <v>278</v>
      </c>
      <c r="L335" s="156"/>
      <c r="M335" s="87" t="s">
        <v>82</v>
      </c>
      <c r="N335" s="156"/>
      <c r="O335" s="87"/>
      <c r="P335" s="156"/>
      <c r="Q335" s="87" t="s">
        <v>278</v>
      </c>
      <c r="R335" s="156"/>
      <c r="S335" s="87" t="s">
        <v>82</v>
      </c>
      <c r="T335" s="156"/>
      <c r="V335" s="9"/>
    </row>
    <row r="336" spans="1:22" x14ac:dyDescent="0.25">
      <c r="A336" s="1"/>
      <c r="B336" s="80">
        <v>22</v>
      </c>
      <c r="C336" s="80" t="s">
        <v>82</v>
      </c>
      <c r="D336" s="157"/>
      <c r="E336" s="80" t="s">
        <v>276</v>
      </c>
      <c r="F336" s="157"/>
      <c r="G336" s="80" t="s">
        <v>278</v>
      </c>
      <c r="H336" s="157"/>
      <c r="I336" s="80" t="s">
        <v>82</v>
      </c>
      <c r="J336" s="157"/>
      <c r="K336" s="80" t="s">
        <v>278</v>
      </c>
      <c r="L336" s="157"/>
      <c r="M336" s="80" t="s">
        <v>82</v>
      </c>
      <c r="N336" s="157"/>
      <c r="O336" s="80"/>
      <c r="P336" s="157"/>
      <c r="Q336" s="80" t="s">
        <v>278</v>
      </c>
      <c r="R336" s="157"/>
      <c r="S336" s="80" t="s">
        <v>82</v>
      </c>
      <c r="T336" s="157"/>
      <c r="V336" s="9"/>
    </row>
    <row r="337" spans="1:22" ht="14.4" x14ac:dyDescent="0.3">
      <c r="A337" s="1"/>
      <c r="B337" s="89">
        <v>23</v>
      </c>
      <c r="C337" s="89" t="s">
        <v>278</v>
      </c>
      <c r="D337" s="159"/>
      <c r="E337" s="89" t="s">
        <v>277</v>
      </c>
      <c r="F337" s="159"/>
      <c r="G337" s="89" t="s">
        <v>276</v>
      </c>
      <c r="H337" s="159"/>
      <c r="I337" s="89" t="s">
        <v>278</v>
      </c>
      <c r="J337" s="159"/>
      <c r="K337" s="89" t="s">
        <v>278</v>
      </c>
      <c r="L337" s="159"/>
      <c r="M337" s="89" t="s">
        <v>278</v>
      </c>
      <c r="N337" s="159"/>
      <c r="O337" s="89"/>
      <c r="P337" s="159"/>
      <c r="Q337" s="89" t="s">
        <v>276</v>
      </c>
      <c r="R337" s="159"/>
      <c r="S337" s="89" t="s">
        <v>278</v>
      </c>
      <c r="T337" s="159"/>
      <c r="V337" s="9"/>
    </row>
    <row r="338" spans="1:22" x14ac:dyDescent="0.25">
      <c r="A338" s="1"/>
      <c r="B338" s="101">
        <v>24</v>
      </c>
      <c r="C338" s="101" t="s">
        <v>278</v>
      </c>
      <c r="D338" s="160"/>
      <c r="E338" s="101" t="s">
        <v>277</v>
      </c>
      <c r="F338" s="160"/>
      <c r="G338" s="101" t="s">
        <v>276</v>
      </c>
      <c r="H338" s="160"/>
      <c r="I338" s="101" t="s">
        <v>278</v>
      </c>
      <c r="J338" s="160" t="s">
        <v>481</v>
      </c>
      <c r="K338" s="101" t="s">
        <v>278</v>
      </c>
      <c r="L338" s="160"/>
      <c r="M338" s="101" t="s">
        <v>278</v>
      </c>
      <c r="N338" s="160"/>
      <c r="O338" s="101"/>
      <c r="P338" s="160"/>
      <c r="Q338" s="101" t="s">
        <v>276</v>
      </c>
      <c r="R338" s="160"/>
      <c r="S338" s="101" t="s">
        <v>278</v>
      </c>
      <c r="T338" s="160"/>
      <c r="V338" s="9"/>
    </row>
    <row r="339" spans="1:22" x14ac:dyDescent="0.25">
      <c r="A339" s="1"/>
      <c r="B339" s="101">
        <v>25</v>
      </c>
      <c r="C339" s="101" t="s">
        <v>276</v>
      </c>
      <c r="D339" s="160"/>
      <c r="E339" s="101" t="s">
        <v>82</v>
      </c>
      <c r="F339" s="160"/>
      <c r="G339" s="101" t="s">
        <v>277</v>
      </c>
      <c r="H339" s="160"/>
      <c r="I339" s="101" t="s">
        <v>276</v>
      </c>
      <c r="J339" s="160" t="s">
        <v>278</v>
      </c>
      <c r="K339" s="101" t="s">
        <v>282</v>
      </c>
      <c r="L339" s="160" t="s">
        <v>88</v>
      </c>
      <c r="M339" s="101" t="s">
        <v>276</v>
      </c>
      <c r="N339" s="160"/>
      <c r="O339" s="101"/>
      <c r="P339" s="160"/>
      <c r="Q339" s="101" t="s">
        <v>277</v>
      </c>
      <c r="R339" s="160" t="s">
        <v>502</v>
      </c>
      <c r="S339" s="101" t="s">
        <v>276</v>
      </c>
      <c r="T339" s="160"/>
      <c r="V339" s="9"/>
    </row>
    <row r="340" spans="1:22" ht="14.4" x14ac:dyDescent="0.3">
      <c r="A340" s="1"/>
      <c r="B340" s="89">
        <v>26</v>
      </c>
      <c r="C340" s="89" t="s">
        <v>276</v>
      </c>
      <c r="D340" s="159"/>
      <c r="E340" s="89" t="s">
        <v>82</v>
      </c>
      <c r="F340" s="159"/>
      <c r="G340" s="89" t="s">
        <v>277</v>
      </c>
      <c r="H340" s="159"/>
      <c r="I340" s="89" t="s">
        <v>276</v>
      </c>
      <c r="J340" s="159"/>
      <c r="K340" s="89" t="s">
        <v>282</v>
      </c>
      <c r="L340" s="159" t="s">
        <v>88</v>
      </c>
      <c r="M340" s="89" t="s">
        <v>276</v>
      </c>
      <c r="N340" s="159"/>
      <c r="O340" s="89"/>
      <c r="P340" s="159"/>
      <c r="Q340" s="89" t="s">
        <v>277</v>
      </c>
      <c r="R340" s="159" t="s">
        <v>502</v>
      </c>
      <c r="S340" s="89" t="s">
        <v>276</v>
      </c>
      <c r="T340" s="159"/>
      <c r="V340" s="9"/>
    </row>
    <row r="341" spans="1:22" x14ac:dyDescent="0.25">
      <c r="A341" s="1"/>
      <c r="B341" s="101">
        <v>27</v>
      </c>
      <c r="C341" s="101" t="s">
        <v>277</v>
      </c>
      <c r="D341" s="160" t="s">
        <v>88</v>
      </c>
      <c r="E341" s="101" t="s">
        <v>278</v>
      </c>
      <c r="F341" s="160"/>
      <c r="G341" s="101" t="s">
        <v>82</v>
      </c>
      <c r="H341" s="160"/>
      <c r="I341" s="101" t="s">
        <v>277</v>
      </c>
      <c r="J341" s="160"/>
      <c r="K341" s="101" t="s">
        <v>282</v>
      </c>
      <c r="L341" s="160" t="s">
        <v>88</v>
      </c>
      <c r="M341" s="101" t="s">
        <v>277</v>
      </c>
      <c r="N341" s="160"/>
      <c r="O341" s="101"/>
      <c r="P341" s="160"/>
      <c r="Q341" s="101" t="s">
        <v>82</v>
      </c>
      <c r="R341" s="160"/>
      <c r="S341" s="101" t="s">
        <v>277</v>
      </c>
      <c r="T341" s="160"/>
      <c r="V341" s="9"/>
    </row>
    <row r="342" spans="1:22" ht="14.4" x14ac:dyDescent="0.3">
      <c r="A342" s="1"/>
      <c r="B342" s="87">
        <v>28</v>
      </c>
      <c r="C342" s="87" t="s">
        <v>277</v>
      </c>
      <c r="D342" s="156"/>
      <c r="E342" s="87" t="s">
        <v>278</v>
      </c>
      <c r="F342" s="156"/>
      <c r="G342" s="87" t="s">
        <v>82</v>
      </c>
      <c r="H342" s="156"/>
      <c r="I342" s="87" t="s">
        <v>277</v>
      </c>
      <c r="J342" s="156"/>
      <c r="K342" s="87" t="s">
        <v>278</v>
      </c>
      <c r="L342" s="156"/>
      <c r="M342" s="87" t="s">
        <v>277</v>
      </c>
      <c r="N342" s="156"/>
      <c r="O342" s="87"/>
      <c r="P342" s="156"/>
      <c r="Q342" s="87" t="s">
        <v>82</v>
      </c>
      <c r="R342" s="156"/>
      <c r="S342" s="87" t="s">
        <v>277</v>
      </c>
      <c r="T342" s="156"/>
      <c r="V342" s="9"/>
    </row>
    <row r="343" spans="1:22" x14ac:dyDescent="0.25">
      <c r="A343" s="1"/>
      <c r="B343" s="80">
        <v>29</v>
      </c>
      <c r="C343" s="80" t="s">
        <v>277</v>
      </c>
      <c r="D343" s="157"/>
      <c r="E343" s="80" t="s">
        <v>278</v>
      </c>
      <c r="F343" s="157"/>
      <c r="G343" s="80" t="s">
        <v>82</v>
      </c>
      <c r="H343" s="157"/>
      <c r="I343" s="80" t="s">
        <v>277</v>
      </c>
      <c r="J343" s="157"/>
      <c r="K343" s="80" t="s">
        <v>278</v>
      </c>
      <c r="L343" s="157"/>
      <c r="M343" s="80" t="s">
        <v>277</v>
      </c>
      <c r="N343" s="157"/>
      <c r="O343" s="80"/>
      <c r="P343" s="157"/>
      <c r="Q343" s="80" t="s">
        <v>82</v>
      </c>
      <c r="R343" s="157"/>
      <c r="S343" s="80" t="s">
        <v>277</v>
      </c>
      <c r="T343" s="157"/>
      <c r="V343" s="9"/>
    </row>
    <row r="344" spans="1:22" ht="13.8" thickBot="1" x14ac:dyDescent="0.3">
      <c r="A344" s="1"/>
      <c r="B344" s="102">
        <v>30</v>
      </c>
      <c r="C344" s="102" t="s">
        <v>82</v>
      </c>
      <c r="D344" s="161" t="s">
        <v>88</v>
      </c>
      <c r="E344" s="102" t="s">
        <v>83</v>
      </c>
      <c r="F344" s="161"/>
      <c r="G344" s="102" t="s">
        <v>278</v>
      </c>
      <c r="H344" s="161"/>
      <c r="I344" s="102" t="s">
        <v>82</v>
      </c>
      <c r="J344" s="161"/>
      <c r="K344" s="102" t="s">
        <v>276</v>
      </c>
      <c r="L344" s="161"/>
      <c r="M344" s="102" t="s">
        <v>82</v>
      </c>
      <c r="N344" s="161"/>
      <c r="O344" s="102"/>
      <c r="P344" s="161"/>
      <c r="Q344" s="102" t="s">
        <v>278</v>
      </c>
      <c r="R344" s="161"/>
      <c r="S344" s="102" t="s">
        <v>82</v>
      </c>
      <c r="T344" s="161"/>
      <c r="V344" s="9"/>
    </row>
    <row r="345" spans="1:22" ht="14.4" x14ac:dyDescent="0.3">
      <c r="A345" s="1"/>
      <c r="B345" s="84">
        <v>1</v>
      </c>
      <c r="C345" s="84" t="s">
        <v>82</v>
      </c>
      <c r="D345" s="151" t="s">
        <v>87</v>
      </c>
      <c r="E345" s="84" t="s">
        <v>83</v>
      </c>
      <c r="F345" s="151"/>
      <c r="G345" s="84" t="s">
        <v>278</v>
      </c>
      <c r="H345" s="151"/>
      <c r="I345" s="84" t="s">
        <v>82</v>
      </c>
      <c r="J345" s="151"/>
      <c r="K345" s="84" t="s">
        <v>276</v>
      </c>
      <c r="L345" s="151"/>
      <c r="M345" s="84" t="s">
        <v>82</v>
      </c>
      <c r="N345" s="151"/>
      <c r="O345" s="84"/>
      <c r="P345" s="151"/>
      <c r="Q345" s="84" t="s">
        <v>278</v>
      </c>
      <c r="R345" s="151"/>
      <c r="S345" s="84" t="s">
        <v>82</v>
      </c>
      <c r="T345" s="151"/>
      <c r="V345" s="9"/>
    </row>
    <row r="346" spans="1:22" ht="14.4" x14ac:dyDescent="0.3">
      <c r="A346" s="1"/>
      <c r="B346" s="84">
        <v>2</v>
      </c>
      <c r="C346" s="84" t="s">
        <v>278</v>
      </c>
      <c r="D346" s="151"/>
      <c r="E346" s="84" t="s">
        <v>83</v>
      </c>
      <c r="F346" s="151"/>
      <c r="G346" s="84" t="s">
        <v>276</v>
      </c>
      <c r="H346" s="151"/>
      <c r="I346" s="84" t="s">
        <v>278</v>
      </c>
      <c r="J346" s="151"/>
      <c r="K346" s="84" t="s">
        <v>277</v>
      </c>
      <c r="L346" s="151"/>
      <c r="M346" s="84" t="s">
        <v>278</v>
      </c>
      <c r="N346" s="151"/>
      <c r="O346" s="84"/>
      <c r="P346" s="151"/>
      <c r="Q346" s="84" t="s">
        <v>276</v>
      </c>
      <c r="R346" s="151"/>
      <c r="S346" s="84" t="s">
        <v>278</v>
      </c>
      <c r="T346" s="151"/>
      <c r="V346" s="9"/>
    </row>
    <row r="347" spans="1:22" ht="14.4" x14ac:dyDescent="0.3">
      <c r="A347" s="1"/>
      <c r="B347" s="84">
        <v>3</v>
      </c>
      <c r="C347" s="84" t="s">
        <v>278</v>
      </c>
      <c r="D347" s="151"/>
      <c r="E347" s="84" t="s">
        <v>278</v>
      </c>
      <c r="F347" s="151"/>
      <c r="G347" s="84" t="s">
        <v>276</v>
      </c>
      <c r="H347" s="151"/>
      <c r="I347" s="84" t="s">
        <v>278</v>
      </c>
      <c r="J347" s="151"/>
      <c r="K347" s="84" t="s">
        <v>277</v>
      </c>
      <c r="L347" s="151"/>
      <c r="M347" s="84" t="s">
        <v>278</v>
      </c>
      <c r="N347" s="151"/>
      <c r="O347" s="84"/>
      <c r="P347" s="151"/>
      <c r="Q347" s="84" t="s">
        <v>276</v>
      </c>
      <c r="R347" s="151"/>
      <c r="S347" s="84" t="s">
        <v>278</v>
      </c>
      <c r="T347" s="151"/>
      <c r="V347" s="9"/>
    </row>
    <row r="348" spans="1:22" ht="14.4" x14ac:dyDescent="0.3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 t="s">
        <v>277</v>
      </c>
      <c r="H348" s="151"/>
      <c r="I348" s="84" t="s">
        <v>276</v>
      </c>
      <c r="J348" s="151"/>
      <c r="K348" s="84" t="s">
        <v>82</v>
      </c>
      <c r="L348" s="151"/>
      <c r="M348" s="84" t="s">
        <v>276</v>
      </c>
      <c r="N348" s="151"/>
      <c r="O348" s="84"/>
      <c r="P348" s="151"/>
      <c r="Q348" s="84" t="s">
        <v>277</v>
      </c>
      <c r="R348" s="151"/>
      <c r="S348" s="84" t="s">
        <v>276</v>
      </c>
      <c r="T348" s="151"/>
      <c r="V348" s="9"/>
    </row>
    <row r="349" spans="1:22" ht="14.4" x14ac:dyDescent="0.3">
      <c r="A349" s="2" t="s">
        <v>97</v>
      </c>
      <c r="B349" s="87">
        <v>5</v>
      </c>
      <c r="C349" s="87" t="s">
        <v>276</v>
      </c>
      <c r="D349" s="156"/>
      <c r="E349" s="87" t="s">
        <v>278</v>
      </c>
      <c r="F349" s="156"/>
      <c r="G349" s="87" t="s">
        <v>277</v>
      </c>
      <c r="H349" s="156"/>
      <c r="I349" s="87" t="s">
        <v>276</v>
      </c>
      <c r="J349" s="156"/>
      <c r="K349" s="87" t="s">
        <v>82</v>
      </c>
      <c r="L349" s="156"/>
      <c r="M349" s="87" t="s">
        <v>276</v>
      </c>
      <c r="N349" s="156"/>
      <c r="O349" s="87"/>
      <c r="P349" s="156"/>
      <c r="Q349" s="87" t="s">
        <v>277</v>
      </c>
      <c r="R349" s="156"/>
      <c r="S349" s="87" t="s">
        <v>276</v>
      </c>
      <c r="T349" s="156"/>
      <c r="V349" s="9"/>
    </row>
    <row r="350" spans="1:22" x14ac:dyDescent="0.25">
      <c r="A350" s="2" t="s">
        <v>106</v>
      </c>
      <c r="B350" s="80">
        <v>6</v>
      </c>
      <c r="C350" s="80" t="s">
        <v>276</v>
      </c>
      <c r="D350" s="157"/>
      <c r="E350" s="80" t="s">
        <v>278</v>
      </c>
      <c r="F350" s="157"/>
      <c r="G350" s="80" t="s">
        <v>277</v>
      </c>
      <c r="H350" s="157"/>
      <c r="I350" s="80" t="s">
        <v>276</v>
      </c>
      <c r="J350" s="157"/>
      <c r="K350" s="80" t="s">
        <v>82</v>
      </c>
      <c r="L350" s="157"/>
      <c r="M350" s="80" t="s">
        <v>276</v>
      </c>
      <c r="N350" s="157"/>
      <c r="O350" s="80"/>
      <c r="P350" s="157"/>
      <c r="Q350" s="80" t="s">
        <v>277</v>
      </c>
      <c r="R350" s="157"/>
      <c r="S350" s="80" t="s">
        <v>276</v>
      </c>
      <c r="T350" s="157"/>
      <c r="V350" s="9"/>
    </row>
    <row r="351" spans="1:22" ht="14.4" x14ac:dyDescent="0.3">
      <c r="A351" s="2" t="s">
        <v>97</v>
      </c>
      <c r="B351" s="84">
        <v>7</v>
      </c>
      <c r="C351" s="84" t="s">
        <v>277</v>
      </c>
      <c r="D351" s="151"/>
      <c r="E351" s="84" t="s">
        <v>276</v>
      </c>
      <c r="F351" s="151"/>
      <c r="G351" s="84" t="s">
        <v>82</v>
      </c>
      <c r="H351" s="151"/>
      <c r="I351" s="84" t="s">
        <v>277</v>
      </c>
      <c r="J351" s="151"/>
      <c r="K351" s="84" t="s">
        <v>278</v>
      </c>
      <c r="L351" s="151"/>
      <c r="M351" s="84" t="s">
        <v>277</v>
      </c>
      <c r="N351" s="151"/>
      <c r="O351" s="84"/>
      <c r="P351" s="151"/>
      <c r="Q351" s="84" t="s">
        <v>82</v>
      </c>
      <c r="R351" s="151"/>
      <c r="S351" s="84" t="s">
        <v>277</v>
      </c>
      <c r="T351" s="151"/>
      <c r="V351" s="9"/>
    </row>
    <row r="352" spans="1:22" x14ac:dyDescent="0.25">
      <c r="A352" s="2" t="s">
        <v>98</v>
      </c>
      <c r="B352" s="40">
        <v>8</v>
      </c>
      <c r="C352" s="40" t="s">
        <v>277</v>
      </c>
      <c r="D352" s="155"/>
      <c r="E352" s="40" t="s">
        <v>276</v>
      </c>
      <c r="F352" s="155"/>
      <c r="G352" s="40" t="s">
        <v>82</v>
      </c>
      <c r="H352" s="155"/>
      <c r="I352" s="40" t="s">
        <v>277</v>
      </c>
      <c r="J352" s="155"/>
      <c r="K352" s="40" t="s">
        <v>278</v>
      </c>
      <c r="L352" s="155"/>
      <c r="M352" s="40" t="s">
        <v>277</v>
      </c>
      <c r="N352" s="155"/>
      <c r="O352" s="40"/>
      <c r="P352" s="155"/>
      <c r="Q352" s="40" t="s">
        <v>82</v>
      </c>
      <c r="R352" s="155"/>
      <c r="S352" s="40" t="s">
        <v>277</v>
      </c>
      <c r="T352" s="155"/>
      <c r="V352" s="9"/>
    </row>
    <row r="353" spans="1:22" x14ac:dyDescent="0.25">
      <c r="A353" s="2" t="s">
        <v>105</v>
      </c>
      <c r="B353" s="40">
        <v>9</v>
      </c>
      <c r="C353" s="40" t="s">
        <v>82</v>
      </c>
      <c r="D353" s="155"/>
      <c r="E353" s="40" t="s">
        <v>277</v>
      </c>
      <c r="F353" s="155"/>
      <c r="G353" s="40" t="s">
        <v>278</v>
      </c>
      <c r="H353" s="155"/>
      <c r="I353" s="40" t="s">
        <v>82</v>
      </c>
      <c r="J353" s="155"/>
      <c r="K353" s="40" t="s">
        <v>276</v>
      </c>
      <c r="L353" s="155"/>
      <c r="M353" s="40" t="s">
        <v>82</v>
      </c>
      <c r="N353" s="155"/>
      <c r="O353" s="40"/>
      <c r="P353" s="155"/>
      <c r="Q353" s="40" t="s">
        <v>278</v>
      </c>
      <c r="R353" s="155"/>
      <c r="S353" s="40" t="s">
        <v>82</v>
      </c>
      <c r="T353" s="155"/>
      <c r="V353" s="9"/>
    </row>
    <row r="354" spans="1:22" ht="14.4" x14ac:dyDescent="0.3">
      <c r="A354" s="2" t="s">
        <v>86</v>
      </c>
      <c r="B354" s="84">
        <v>10</v>
      </c>
      <c r="C354" s="84" t="s">
        <v>82</v>
      </c>
      <c r="D354" s="151" t="s">
        <v>87</v>
      </c>
      <c r="E354" s="84" t="s">
        <v>277</v>
      </c>
      <c r="F354" s="151"/>
      <c r="G354" s="84" t="s">
        <v>278</v>
      </c>
      <c r="H354" s="151"/>
      <c r="I354" s="84" t="s">
        <v>82</v>
      </c>
      <c r="J354" s="151"/>
      <c r="K354" s="84" t="s">
        <v>276</v>
      </c>
      <c r="L354" s="151"/>
      <c r="M354" s="84" t="s">
        <v>82</v>
      </c>
      <c r="N354" s="151"/>
      <c r="O354" s="84"/>
      <c r="P354" s="151"/>
      <c r="Q354" s="84" t="s">
        <v>278</v>
      </c>
      <c r="R354" s="151"/>
      <c r="S354" s="84" t="s">
        <v>82</v>
      </c>
      <c r="T354" s="151"/>
      <c r="V354" s="9"/>
    </row>
    <row r="355" spans="1:22" x14ac:dyDescent="0.25">
      <c r="A355" s="2" t="s">
        <v>97</v>
      </c>
      <c r="B355" s="40">
        <v>11</v>
      </c>
      <c r="C355" s="40" t="s">
        <v>278</v>
      </c>
      <c r="D355" s="155"/>
      <c r="E355" s="40" t="s">
        <v>82</v>
      </c>
      <c r="F355" s="155"/>
      <c r="G355" s="40" t="s">
        <v>276</v>
      </c>
      <c r="H355" s="155"/>
      <c r="I355" s="40" t="s">
        <v>278</v>
      </c>
      <c r="J355" s="155"/>
      <c r="K355" s="40" t="s">
        <v>277</v>
      </c>
      <c r="L355" s="155"/>
      <c r="M355" s="40" t="s">
        <v>278</v>
      </c>
      <c r="N355" s="155"/>
      <c r="O355" s="40"/>
      <c r="P355" s="155"/>
      <c r="Q355" s="40" t="s">
        <v>276</v>
      </c>
      <c r="R355" s="155"/>
      <c r="S355" s="40" t="s">
        <v>278</v>
      </c>
      <c r="T355" s="155"/>
      <c r="V355" s="9"/>
    </row>
    <row r="356" spans="1:22" ht="14.4" x14ac:dyDescent="0.3">
      <c r="A356" s="1"/>
      <c r="B356" s="87">
        <v>12</v>
      </c>
      <c r="C356" s="87" t="s">
        <v>278</v>
      </c>
      <c r="D356" s="156"/>
      <c r="E356" s="87" t="s">
        <v>82</v>
      </c>
      <c r="F356" s="156"/>
      <c r="G356" s="87" t="s">
        <v>276</v>
      </c>
      <c r="H356" s="156"/>
      <c r="I356" s="87" t="s">
        <v>278</v>
      </c>
      <c r="J356" s="156"/>
      <c r="K356" s="87" t="s">
        <v>277</v>
      </c>
      <c r="L356" s="156"/>
      <c r="M356" s="87" t="s">
        <v>278</v>
      </c>
      <c r="N356" s="156"/>
      <c r="O356" s="87"/>
      <c r="P356" s="156"/>
      <c r="Q356" s="87" t="s">
        <v>276</v>
      </c>
      <c r="R356" s="156"/>
      <c r="S356" s="87" t="s">
        <v>278</v>
      </c>
      <c r="T356" s="156"/>
      <c r="V356" s="9"/>
    </row>
    <row r="357" spans="1:22" x14ac:dyDescent="0.25">
      <c r="A357" s="1"/>
      <c r="B357" s="80">
        <v>13</v>
      </c>
      <c r="C357" s="80" t="s">
        <v>278</v>
      </c>
      <c r="D357" s="157"/>
      <c r="E357" s="80" t="s">
        <v>82</v>
      </c>
      <c r="F357" s="157"/>
      <c r="G357" s="80" t="s">
        <v>276</v>
      </c>
      <c r="H357" s="157"/>
      <c r="I357" s="80" t="s">
        <v>278</v>
      </c>
      <c r="J357" s="157"/>
      <c r="K357" s="80" t="s">
        <v>277</v>
      </c>
      <c r="L357" s="157"/>
      <c r="M357" s="80" t="s">
        <v>278</v>
      </c>
      <c r="N357" s="157"/>
      <c r="O357" s="80"/>
      <c r="P357" s="157"/>
      <c r="Q357" s="80" t="s">
        <v>276</v>
      </c>
      <c r="R357" s="157"/>
      <c r="S357" s="80" t="s">
        <v>278</v>
      </c>
      <c r="T357" s="157"/>
      <c r="V357" s="9"/>
    </row>
    <row r="358" spans="1:22" ht="14.4" x14ac:dyDescent="0.3">
      <c r="A358" s="1"/>
      <c r="B358" s="84">
        <v>14</v>
      </c>
      <c r="C358" s="84" t="s">
        <v>282</v>
      </c>
      <c r="D358" s="151" t="s">
        <v>522</v>
      </c>
      <c r="E358" s="84" t="s">
        <v>278</v>
      </c>
      <c r="F358" s="151"/>
      <c r="G358" s="84" t="s">
        <v>277</v>
      </c>
      <c r="H358" s="151"/>
      <c r="I358" s="84" t="s">
        <v>278</v>
      </c>
      <c r="J358" s="151"/>
      <c r="K358" s="84" t="s">
        <v>82</v>
      </c>
      <c r="L358" s="151"/>
      <c r="M358" s="84" t="s">
        <v>83</v>
      </c>
      <c r="N358" s="151"/>
      <c r="O358" s="84"/>
      <c r="P358" s="151"/>
      <c r="Q358" s="84" t="s">
        <v>277</v>
      </c>
      <c r="R358" s="151"/>
      <c r="S358" s="84" t="s">
        <v>282</v>
      </c>
      <c r="T358" s="151" t="s">
        <v>281</v>
      </c>
      <c r="V358" s="9"/>
    </row>
    <row r="359" spans="1:22" x14ac:dyDescent="0.25">
      <c r="A359" s="2">
        <v>2</v>
      </c>
      <c r="B359" s="40">
        <v>15</v>
      </c>
      <c r="C359" s="40" t="s">
        <v>282</v>
      </c>
      <c r="D359" s="155" t="s">
        <v>522</v>
      </c>
      <c r="E359" s="40" t="s">
        <v>278</v>
      </c>
      <c r="F359" s="155"/>
      <c r="G359" s="40" t="s">
        <v>277</v>
      </c>
      <c r="H359" s="155"/>
      <c r="I359" s="40" t="s">
        <v>278</v>
      </c>
      <c r="J359" s="155"/>
      <c r="K359" s="40" t="s">
        <v>82</v>
      </c>
      <c r="L359" s="155"/>
      <c r="M359" s="40" t="s">
        <v>83</v>
      </c>
      <c r="N359" s="155"/>
      <c r="O359" s="40"/>
      <c r="P359" s="155"/>
      <c r="Q359" s="40" t="s">
        <v>277</v>
      </c>
      <c r="R359" s="155"/>
      <c r="S359" s="40" t="s">
        <v>282</v>
      </c>
      <c r="T359" s="155" t="s">
        <v>281</v>
      </c>
      <c r="V359" s="9"/>
    </row>
    <row r="360" spans="1:22" x14ac:dyDescent="0.25">
      <c r="A360" s="2">
        <v>0</v>
      </c>
      <c r="B360" s="40">
        <v>16</v>
      </c>
      <c r="C360" s="40" t="s">
        <v>282</v>
      </c>
      <c r="D360" s="155" t="s">
        <v>291</v>
      </c>
      <c r="E360" s="40" t="s">
        <v>276</v>
      </c>
      <c r="F360" s="155" t="s">
        <v>84</v>
      </c>
      <c r="G360" s="40" t="s">
        <v>82</v>
      </c>
      <c r="H360" s="155"/>
      <c r="I360" s="40" t="s">
        <v>298</v>
      </c>
      <c r="J360" s="155" t="s">
        <v>91</v>
      </c>
      <c r="K360" s="40" t="s">
        <v>278</v>
      </c>
      <c r="L360" s="155"/>
      <c r="M360" s="40" t="s">
        <v>83</v>
      </c>
      <c r="N360" s="155"/>
      <c r="O360" s="40"/>
      <c r="P360" s="155"/>
      <c r="Q360" s="40" t="s">
        <v>82</v>
      </c>
      <c r="R360" s="155"/>
      <c r="S360" s="40" t="s">
        <v>282</v>
      </c>
      <c r="T360" s="155" t="s">
        <v>495</v>
      </c>
      <c r="V360" s="9"/>
    </row>
    <row r="361" spans="1:22" ht="14.4" x14ac:dyDescent="0.3">
      <c r="A361" s="2">
        <v>2</v>
      </c>
      <c r="B361" s="84">
        <v>17</v>
      </c>
      <c r="C361" s="84" t="s">
        <v>278</v>
      </c>
      <c r="D361" s="151"/>
      <c r="E361" s="84" t="s">
        <v>276</v>
      </c>
      <c r="F361" s="151"/>
      <c r="G361" s="84" t="s">
        <v>82</v>
      </c>
      <c r="H361" s="151"/>
      <c r="I361" s="84" t="s">
        <v>298</v>
      </c>
      <c r="J361" s="151" t="s">
        <v>507</v>
      </c>
      <c r="K361" s="84" t="s">
        <v>278</v>
      </c>
      <c r="L361" s="151"/>
      <c r="M361" s="84" t="s">
        <v>278</v>
      </c>
      <c r="N361" s="151"/>
      <c r="O361" s="84"/>
      <c r="P361" s="151"/>
      <c r="Q361" s="84" t="s">
        <v>82</v>
      </c>
      <c r="R361" s="151"/>
      <c r="S361" s="84" t="s">
        <v>278</v>
      </c>
      <c r="T361" s="151"/>
      <c r="V361" s="9"/>
    </row>
    <row r="362" spans="1:22" x14ac:dyDescent="0.25">
      <c r="A362" s="2">
        <v>6</v>
      </c>
      <c r="B362" s="40">
        <v>18</v>
      </c>
      <c r="C362" s="40" t="s">
        <v>278</v>
      </c>
      <c r="D362" s="155" t="s">
        <v>665</v>
      </c>
      <c r="E362" s="40" t="s">
        <v>277</v>
      </c>
      <c r="F362" s="155"/>
      <c r="G362" s="40" t="s">
        <v>278</v>
      </c>
      <c r="H362" s="155"/>
      <c r="I362" s="40" t="s">
        <v>298</v>
      </c>
      <c r="J362" s="155"/>
      <c r="K362" s="40" t="s">
        <v>276</v>
      </c>
      <c r="L362" s="155"/>
      <c r="M362" s="40" t="s">
        <v>278</v>
      </c>
      <c r="N362" s="155"/>
      <c r="O362" s="40"/>
      <c r="P362" s="155"/>
      <c r="Q362" s="40" t="s">
        <v>278</v>
      </c>
      <c r="R362" s="155"/>
      <c r="S362" s="40" t="s">
        <v>278</v>
      </c>
      <c r="T362" s="155"/>
      <c r="V362" s="9"/>
    </row>
    <row r="363" spans="1:22" ht="14.4" x14ac:dyDescent="0.3">
      <c r="A363" s="10"/>
      <c r="B363" s="87">
        <v>19</v>
      </c>
      <c r="C363" s="87" t="s">
        <v>278</v>
      </c>
      <c r="D363" s="156"/>
      <c r="E363" s="87" t="s">
        <v>277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278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V363" s="9"/>
    </row>
    <row r="364" spans="1:22" x14ac:dyDescent="0.25">
      <c r="A364" s="1"/>
      <c r="B364" s="80">
        <v>20</v>
      </c>
      <c r="C364" s="80" t="s">
        <v>278</v>
      </c>
      <c r="D364" s="157"/>
      <c r="E364" s="80" t="s">
        <v>277</v>
      </c>
      <c r="F364" s="157"/>
      <c r="G364" s="80" t="s">
        <v>278</v>
      </c>
      <c r="H364" s="157"/>
      <c r="I364" s="80" t="s">
        <v>278</v>
      </c>
      <c r="J364" s="157" t="s">
        <v>502</v>
      </c>
      <c r="K364" s="80" t="s">
        <v>276</v>
      </c>
      <c r="L364" s="157"/>
      <c r="M364" s="80" t="s">
        <v>278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V364" s="9"/>
    </row>
    <row r="365" spans="1:22" ht="14.4" x14ac:dyDescent="0.3">
      <c r="A365" s="1"/>
      <c r="B365" s="84">
        <v>21</v>
      </c>
      <c r="C365" s="84" t="s">
        <v>276</v>
      </c>
      <c r="D365" s="151"/>
      <c r="E365" s="84" t="s">
        <v>82</v>
      </c>
      <c r="F365" s="151"/>
      <c r="G365" s="84" t="s">
        <v>278</v>
      </c>
      <c r="H365" s="151"/>
      <c r="I365" s="84" t="s">
        <v>276</v>
      </c>
      <c r="J365" s="151"/>
      <c r="K365" s="84" t="s">
        <v>277</v>
      </c>
      <c r="L365" s="151"/>
      <c r="M365" s="84" t="s">
        <v>276</v>
      </c>
      <c r="N365" s="151"/>
      <c r="O365" s="84"/>
      <c r="P365" s="151"/>
      <c r="Q365" s="84" t="s">
        <v>282</v>
      </c>
      <c r="R365" s="151"/>
      <c r="S365" s="84" t="s">
        <v>276</v>
      </c>
      <c r="T365" s="151"/>
      <c r="V365" s="9"/>
    </row>
    <row r="366" spans="1:22" ht="14.4" x14ac:dyDescent="0.3">
      <c r="A366" s="1"/>
      <c r="B366" s="84">
        <v>22</v>
      </c>
      <c r="C366" s="84" t="s">
        <v>276</v>
      </c>
      <c r="D366" s="151"/>
      <c r="E366" s="84" t="s">
        <v>82</v>
      </c>
      <c r="F366" s="151"/>
      <c r="G366" s="84" t="s">
        <v>278</v>
      </c>
      <c r="H366" s="151"/>
      <c r="I366" s="84" t="s">
        <v>276</v>
      </c>
      <c r="J366" s="151"/>
      <c r="K366" s="84" t="s">
        <v>277</v>
      </c>
      <c r="L366" s="151"/>
      <c r="M366" s="84" t="s">
        <v>276</v>
      </c>
      <c r="N366" s="151"/>
      <c r="O366" s="84"/>
      <c r="P366" s="151"/>
      <c r="Q366" s="84" t="s">
        <v>282</v>
      </c>
      <c r="R366" s="151"/>
      <c r="S366" s="84" t="s">
        <v>276</v>
      </c>
      <c r="T366" s="151"/>
      <c r="V366" s="9"/>
    </row>
    <row r="367" spans="1:22" ht="14.4" x14ac:dyDescent="0.3">
      <c r="A367" s="1"/>
      <c r="B367" s="84">
        <v>23</v>
      </c>
      <c r="C367" s="84" t="s">
        <v>277</v>
      </c>
      <c r="D367" s="151"/>
      <c r="E367" s="84" t="s">
        <v>278</v>
      </c>
      <c r="F367" s="151"/>
      <c r="G367" s="84" t="s">
        <v>83</v>
      </c>
      <c r="H367" s="151"/>
      <c r="I367" s="84" t="s">
        <v>277</v>
      </c>
      <c r="J367" s="151"/>
      <c r="K367" s="84" t="s">
        <v>82</v>
      </c>
      <c r="L367" s="151"/>
      <c r="M367" s="84" t="s">
        <v>277</v>
      </c>
      <c r="N367" s="151"/>
      <c r="O367" s="84"/>
      <c r="P367" s="151"/>
      <c r="Q367" s="84" t="s">
        <v>282</v>
      </c>
      <c r="R367" s="151"/>
      <c r="S367" s="84" t="s">
        <v>277</v>
      </c>
      <c r="T367" s="151"/>
      <c r="V367" s="9"/>
    </row>
    <row r="368" spans="1:22" ht="14.4" x14ac:dyDescent="0.3">
      <c r="A368" s="1"/>
      <c r="B368" s="84">
        <v>24</v>
      </c>
      <c r="C368" s="84" t="s">
        <v>277</v>
      </c>
      <c r="D368" s="151"/>
      <c r="E368" s="84" t="s">
        <v>278</v>
      </c>
      <c r="F368" s="151"/>
      <c r="G368" s="84" t="s">
        <v>83</v>
      </c>
      <c r="H368" s="151"/>
      <c r="I368" s="84" t="s">
        <v>277</v>
      </c>
      <c r="J368" s="151"/>
      <c r="K368" s="84" t="s">
        <v>82</v>
      </c>
      <c r="L368" s="151"/>
      <c r="M368" s="84" t="s">
        <v>277</v>
      </c>
      <c r="N368" s="151"/>
      <c r="O368" s="84"/>
      <c r="P368" s="151"/>
      <c r="Q368" s="84" t="s">
        <v>278</v>
      </c>
      <c r="R368" s="151"/>
      <c r="S368" s="84" t="s">
        <v>277</v>
      </c>
      <c r="T368" s="151"/>
      <c r="V368" s="9"/>
    </row>
    <row r="369" spans="1:22" ht="14.4" x14ac:dyDescent="0.3">
      <c r="A369" s="1"/>
      <c r="B369" s="87">
        <v>25</v>
      </c>
      <c r="C369" s="87" t="s">
        <v>82</v>
      </c>
      <c r="D369" s="156"/>
      <c r="E369" s="87" t="s">
        <v>276</v>
      </c>
      <c r="F369" s="156"/>
      <c r="G369" s="87" t="s">
        <v>83</v>
      </c>
      <c r="H369" s="156"/>
      <c r="I369" s="87" t="s">
        <v>82</v>
      </c>
      <c r="J369" s="156"/>
      <c r="K369" s="87" t="s">
        <v>278</v>
      </c>
      <c r="L369" s="156"/>
      <c r="M369" s="87" t="s">
        <v>82</v>
      </c>
      <c r="N369" s="156"/>
      <c r="O369" s="87"/>
      <c r="P369" s="156"/>
      <c r="Q369" s="87" t="s">
        <v>278</v>
      </c>
      <c r="R369" s="156"/>
      <c r="S369" s="87" t="s">
        <v>82</v>
      </c>
      <c r="T369" s="156"/>
      <c r="V369" s="9"/>
    </row>
    <row r="370" spans="1:22" ht="14.4" x14ac:dyDescent="0.3">
      <c r="A370" s="1"/>
      <c r="B370" s="87">
        <v>26</v>
      </c>
      <c r="C370" s="87" t="s">
        <v>82</v>
      </c>
      <c r="D370" s="156"/>
      <c r="E370" s="87" t="s">
        <v>276</v>
      </c>
      <c r="F370" s="156"/>
      <c r="G370" s="87" t="s">
        <v>278</v>
      </c>
      <c r="H370" s="156"/>
      <c r="I370" s="87" t="s">
        <v>82</v>
      </c>
      <c r="J370" s="156"/>
      <c r="K370" s="87" t="s">
        <v>278</v>
      </c>
      <c r="L370" s="156"/>
      <c r="M370" s="87" t="s">
        <v>82</v>
      </c>
      <c r="N370" s="156"/>
      <c r="O370" s="87"/>
      <c r="P370" s="156"/>
      <c r="Q370" s="87" t="s">
        <v>278</v>
      </c>
      <c r="R370" s="156"/>
      <c r="S370" s="87" t="s">
        <v>82</v>
      </c>
      <c r="T370" s="156"/>
      <c r="V370" s="9"/>
    </row>
    <row r="371" spans="1:22" ht="14.4" x14ac:dyDescent="0.3">
      <c r="A371" s="1"/>
      <c r="B371" s="87">
        <v>27</v>
      </c>
      <c r="C371" s="87" t="s">
        <v>82</v>
      </c>
      <c r="D371" s="156"/>
      <c r="E371" s="87" t="s">
        <v>276</v>
      </c>
      <c r="F371" s="156"/>
      <c r="G371" s="87" t="s">
        <v>278</v>
      </c>
      <c r="H371" s="156"/>
      <c r="I371" s="87" t="s">
        <v>82</v>
      </c>
      <c r="J371" s="156"/>
      <c r="K371" s="87" t="s">
        <v>278</v>
      </c>
      <c r="L371" s="156"/>
      <c r="M371" s="87" t="s">
        <v>82</v>
      </c>
      <c r="N371" s="156"/>
      <c r="O371" s="87"/>
      <c r="P371" s="156"/>
      <c r="Q371" s="87" t="s">
        <v>278</v>
      </c>
      <c r="R371" s="156"/>
      <c r="S371" s="87" t="s">
        <v>82</v>
      </c>
      <c r="T371" s="156"/>
      <c r="V371" s="9"/>
    </row>
    <row r="372" spans="1:22" ht="14.4" x14ac:dyDescent="0.3">
      <c r="A372" s="1"/>
      <c r="B372" s="84">
        <v>28</v>
      </c>
      <c r="C372" s="84" t="s">
        <v>278</v>
      </c>
      <c r="D372" s="151"/>
      <c r="E372" s="84" t="s">
        <v>277</v>
      </c>
      <c r="F372" s="151"/>
      <c r="G372" s="84" t="s">
        <v>276</v>
      </c>
      <c r="H372" s="151"/>
      <c r="I372" s="84" t="s">
        <v>278</v>
      </c>
      <c r="J372" s="151"/>
      <c r="K372" s="84" t="s">
        <v>282</v>
      </c>
      <c r="L372" s="151"/>
      <c r="M372" s="84" t="s">
        <v>278</v>
      </c>
      <c r="N372" s="151"/>
      <c r="O372" s="84"/>
      <c r="P372" s="151"/>
      <c r="Q372" s="84" t="s">
        <v>276</v>
      </c>
      <c r="R372" s="151"/>
      <c r="S372" s="84" t="s">
        <v>278</v>
      </c>
      <c r="T372" s="151"/>
      <c r="V372" s="9"/>
    </row>
    <row r="373" spans="1:22" x14ac:dyDescent="0.25">
      <c r="A373" s="1"/>
      <c r="B373" s="40">
        <v>29</v>
      </c>
      <c r="C373" s="40" t="s">
        <v>278</v>
      </c>
      <c r="D373" s="155"/>
      <c r="E373" s="40" t="s">
        <v>277</v>
      </c>
      <c r="F373" s="155"/>
      <c r="G373" s="40" t="s">
        <v>276</v>
      </c>
      <c r="H373" s="155"/>
      <c r="I373" s="40" t="s">
        <v>278</v>
      </c>
      <c r="J373" s="155"/>
      <c r="K373" s="40" t="s">
        <v>282</v>
      </c>
      <c r="L373" s="155"/>
      <c r="M373" s="40" t="s">
        <v>278</v>
      </c>
      <c r="N373" s="155"/>
      <c r="O373" s="40"/>
      <c r="P373" s="155"/>
      <c r="Q373" s="40" t="s">
        <v>276</v>
      </c>
      <c r="R373" s="155"/>
      <c r="S373" s="40" t="s">
        <v>278</v>
      </c>
      <c r="T373" s="155"/>
      <c r="V373" s="9"/>
    </row>
    <row r="374" spans="1:22" x14ac:dyDescent="0.25">
      <c r="A374" s="1"/>
      <c r="B374" s="40">
        <v>30</v>
      </c>
      <c r="C374" s="40" t="s">
        <v>276</v>
      </c>
      <c r="D374" s="155"/>
      <c r="E374" s="40" t="s">
        <v>82</v>
      </c>
      <c r="F374" s="155"/>
      <c r="G374" s="40" t="s">
        <v>277</v>
      </c>
      <c r="H374" s="155"/>
      <c r="I374" s="40" t="s">
        <v>276</v>
      </c>
      <c r="J374" s="155"/>
      <c r="K374" s="40" t="s">
        <v>282</v>
      </c>
      <c r="L374" s="155"/>
      <c r="M374" s="40" t="s">
        <v>276</v>
      </c>
      <c r="N374" s="155"/>
      <c r="O374" s="40"/>
      <c r="P374" s="155"/>
      <c r="Q374" s="40" t="s">
        <v>277</v>
      </c>
      <c r="R374" s="155"/>
      <c r="S374" s="40" t="s">
        <v>276</v>
      </c>
      <c r="T374" s="155"/>
      <c r="V374" s="9"/>
    </row>
    <row r="375" spans="1:22" ht="15" thickBot="1" x14ac:dyDescent="0.35">
      <c r="B375" s="88">
        <v>31</v>
      </c>
      <c r="C375" s="88" t="s">
        <v>276</v>
      </c>
      <c r="D375" s="153"/>
      <c r="E375" s="88" t="s">
        <v>82</v>
      </c>
      <c r="F375" s="153"/>
      <c r="G375" s="88" t="s">
        <v>277</v>
      </c>
      <c r="H375" s="153"/>
      <c r="I375" s="88" t="s">
        <v>276</v>
      </c>
      <c r="J375" s="153"/>
      <c r="K375" s="88" t="s">
        <v>278</v>
      </c>
      <c r="L375" s="153"/>
      <c r="M375" s="88" t="s">
        <v>276</v>
      </c>
      <c r="N375" s="153"/>
      <c r="O375" s="88"/>
      <c r="P375" s="153"/>
      <c r="Q375" s="88" t="s">
        <v>277</v>
      </c>
      <c r="R375" s="153"/>
      <c r="S375" s="88" t="s">
        <v>276</v>
      </c>
      <c r="T375" s="153"/>
      <c r="V375" s="9"/>
    </row>
    <row r="376" spans="1:22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V376" s="9"/>
    </row>
    <row r="377" spans="1:22" ht="14.4" hidden="1" x14ac:dyDescent="0.3">
      <c r="A377" s="1"/>
      <c r="B377"/>
      <c r="C377" s="12" t="s">
        <v>85</v>
      </c>
      <c r="D377" s="71">
        <f>COUNTIF(D$11:D$375,C377)*8</f>
        <v>160</v>
      </c>
      <c r="E377" s="12" t="s">
        <v>85</v>
      </c>
      <c r="F377" s="71">
        <f>COUNTIF(F$11:F$375,E377)*8</f>
        <v>40</v>
      </c>
      <c r="G377" s="12" t="s">
        <v>85</v>
      </c>
      <c r="H377" s="71">
        <f>COUNTIF(H$11:H$375,G377)*8</f>
        <v>64</v>
      </c>
      <c r="I377" s="12" t="s">
        <v>85</v>
      </c>
      <c r="J377" s="71">
        <f>COUNTIF(J$11:J$375,I377)*8</f>
        <v>88</v>
      </c>
      <c r="K377" s="12" t="s">
        <v>85</v>
      </c>
      <c r="L377" s="71">
        <f>COUNTIF(L$11:L$375,K377)*8</f>
        <v>120</v>
      </c>
      <c r="M377" s="12" t="s">
        <v>85</v>
      </c>
      <c r="N377" s="71">
        <f>COUNTIF(N$11:N$375,M377)*8</f>
        <v>0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96</v>
      </c>
      <c r="S377" s="12" t="s">
        <v>85</v>
      </c>
      <c r="T377" s="71">
        <f>COUNTIF(T$11:T$375,S377)*8</f>
        <v>128</v>
      </c>
    </row>
    <row r="378" spans="1:22" ht="14.4" hidden="1" x14ac:dyDescent="0.3">
      <c r="A378" s="1"/>
      <c r="B378"/>
      <c r="C378" s="12" t="s">
        <v>286</v>
      </c>
      <c r="D378" s="71">
        <v>0</v>
      </c>
      <c r="E378" s="12" t="s">
        <v>286</v>
      </c>
      <c r="F378" s="71">
        <v>0</v>
      </c>
      <c r="G378" s="12" t="s">
        <v>286</v>
      </c>
      <c r="H378" s="71">
        <v>0</v>
      </c>
      <c r="I378" s="12" t="s">
        <v>286</v>
      </c>
      <c r="J378" s="71">
        <v>24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24</v>
      </c>
      <c r="S378" s="12" t="s">
        <v>286</v>
      </c>
      <c r="T378" s="71">
        <v>16</v>
      </c>
    </row>
    <row r="379" spans="1:22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40</v>
      </c>
      <c r="G379" s="131" t="s">
        <v>85</v>
      </c>
      <c r="H379" s="71">
        <v>64</v>
      </c>
      <c r="I379" s="131" t="s">
        <v>85</v>
      </c>
      <c r="J379" s="71">
        <v>112</v>
      </c>
      <c r="K379" s="131" t="s">
        <v>85</v>
      </c>
      <c r="L379" s="71">
        <v>120</v>
      </c>
      <c r="M379" s="131" t="s">
        <v>85</v>
      </c>
      <c r="N379" s="71">
        <v>0</v>
      </c>
      <c r="O379" s="131" t="s">
        <v>85</v>
      </c>
      <c r="P379" s="71">
        <v>0</v>
      </c>
      <c r="Q379" s="131" t="s">
        <v>85</v>
      </c>
      <c r="R379" s="71">
        <v>120</v>
      </c>
      <c r="S379" s="131" t="s">
        <v>85</v>
      </c>
      <c r="T379" s="71">
        <v>144</v>
      </c>
    </row>
    <row r="380" spans="1:22" ht="14.4" hidden="1" x14ac:dyDescent="0.3">
      <c r="A380" s="91"/>
      <c r="B380"/>
      <c r="C380" s="137" t="s">
        <v>287</v>
      </c>
      <c r="D380" s="71">
        <v>0</v>
      </c>
      <c r="E380" s="137" t="s">
        <v>287</v>
      </c>
      <c r="F380" s="71">
        <v>0</v>
      </c>
      <c r="G380" s="137" t="s">
        <v>287</v>
      </c>
      <c r="H380" s="71">
        <v>0</v>
      </c>
      <c r="I380" s="137" t="s">
        <v>287</v>
      </c>
      <c r="J380" s="71">
        <v>1</v>
      </c>
      <c r="K380" s="137" t="s">
        <v>287</v>
      </c>
      <c r="L380" s="71">
        <v>0</v>
      </c>
      <c r="M380" s="137" t="s">
        <v>287</v>
      </c>
      <c r="N380" s="71">
        <v>0</v>
      </c>
      <c r="O380" s="137" t="s">
        <v>287</v>
      </c>
      <c r="P380" s="71">
        <v>0</v>
      </c>
      <c r="Q380" s="137" t="s">
        <v>287</v>
      </c>
      <c r="R380" s="71">
        <v>5</v>
      </c>
      <c r="S380" s="137" t="s">
        <v>287</v>
      </c>
      <c r="T380" s="71">
        <v>0</v>
      </c>
    </row>
    <row r="381" spans="1:22" ht="14.4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0</v>
      </c>
      <c r="I381" s="137" t="s">
        <v>288</v>
      </c>
      <c r="J381" s="71">
        <v>10</v>
      </c>
      <c r="K381" s="137" t="s">
        <v>288</v>
      </c>
      <c r="L381" s="71">
        <v>0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24</v>
      </c>
      <c r="S381" s="137" t="s">
        <v>288</v>
      </c>
      <c r="T381" s="71">
        <v>2</v>
      </c>
    </row>
    <row r="382" spans="1:22" ht="14.4" hidden="1" x14ac:dyDescent="0.3">
      <c r="A382" s="1"/>
      <c r="B382"/>
      <c r="C382" s="137" t="s">
        <v>289</v>
      </c>
      <c r="D382" s="71">
        <v>0</v>
      </c>
      <c r="E382" s="137" t="s">
        <v>289</v>
      </c>
      <c r="F382" s="71">
        <v>0</v>
      </c>
      <c r="G382" s="137" t="s">
        <v>289</v>
      </c>
      <c r="H382" s="71">
        <v>0</v>
      </c>
      <c r="I382" s="137" t="s">
        <v>289</v>
      </c>
      <c r="J382" s="71">
        <v>3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</row>
    <row r="383" spans="1:22" ht="14.4" hidden="1" x14ac:dyDescent="0.3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4</v>
      </c>
      <c r="I383" s="137" t="s">
        <v>283</v>
      </c>
      <c r="J383" s="71">
        <v>8</v>
      </c>
      <c r="K383" s="137" t="s">
        <v>283</v>
      </c>
      <c r="L383" s="71">
        <v>0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4</v>
      </c>
    </row>
    <row r="384" spans="1:22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</row>
    <row r="385" spans="1:20" ht="14.4" hidden="1" x14ac:dyDescent="0.3">
      <c r="A385" s="1"/>
      <c r="B385"/>
      <c r="C385" s="137" t="s">
        <v>291</v>
      </c>
      <c r="D385" s="71">
        <v>6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</row>
    <row r="386" spans="1:20" ht="14.4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</row>
    <row r="387" spans="1:20" ht="14.4" hidden="1" x14ac:dyDescent="0.3">
      <c r="A387" s="1"/>
      <c r="B387"/>
      <c r="C387" s="12" t="s">
        <v>87</v>
      </c>
      <c r="D387" s="71">
        <v>56</v>
      </c>
      <c r="E387" s="12" t="s">
        <v>87</v>
      </c>
      <c r="F387" s="71">
        <v>0</v>
      </c>
      <c r="G387" s="12" t="s">
        <v>87</v>
      </c>
      <c r="H387" s="71">
        <v>40</v>
      </c>
      <c r="I387" s="12" t="s">
        <v>87</v>
      </c>
      <c r="J387" s="71">
        <v>8</v>
      </c>
      <c r="K387" s="12" t="s">
        <v>87</v>
      </c>
      <c r="L387" s="71">
        <v>48</v>
      </c>
      <c r="M387" s="12" t="s">
        <v>87</v>
      </c>
      <c r="N387" s="71">
        <v>0</v>
      </c>
      <c r="O387" s="12" t="s">
        <v>87</v>
      </c>
      <c r="P387" s="71">
        <v>0</v>
      </c>
      <c r="Q387" s="12" t="s">
        <v>87</v>
      </c>
      <c r="R387" s="71">
        <v>24</v>
      </c>
      <c r="S387" s="12" t="s">
        <v>87</v>
      </c>
      <c r="T387" s="71">
        <v>8</v>
      </c>
    </row>
    <row r="388" spans="1:20" ht="14.4" x14ac:dyDescent="0.3">
      <c r="A388" s="21"/>
      <c r="B388"/>
      <c r="C388" s="131" t="s">
        <v>87</v>
      </c>
      <c r="D388" s="71">
        <v>64</v>
      </c>
      <c r="E388" s="131" t="s">
        <v>87</v>
      </c>
      <c r="F388" s="71">
        <v>0</v>
      </c>
      <c r="G388" s="131" t="s">
        <v>87</v>
      </c>
      <c r="H388" s="71">
        <v>44</v>
      </c>
      <c r="I388" s="131" t="s">
        <v>87</v>
      </c>
      <c r="J388" s="71">
        <v>30</v>
      </c>
      <c r="K388" s="131" t="s">
        <v>87</v>
      </c>
      <c r="L388" s="71">
        <v>48</v>
      </c>
      <c r="M388" s="131" t="s">
        <v>87</v>
      </c>
      <c r="N388" s="71">
        <v>0</v>
      </c>
      <c r="O388" s="131" t="s">
        <v>87</v>
      </c>
      <c r="P388" s="71">
        <v>0</v>
      </c>
      <c r="Q388" s="131" t="s">
        <v>87</v>
      </c>
      <c r="R388" s="71">
        <v>57</v>
      </c>
      <c r="S388" s="131" t="s">
        <v>87</v>
      </c>
      <c r="T388" s="71">
        <v>14</v>
      </c>
    </row>
    <row r="389" spans="1:20" ht="14.4" hidden="1" x14ac:dyDescent="0.3">
      <c r="A389" s="1"/>
      <c r="B389"/>
      <c r="C389" s="12" t="s">
        <v>279</v>
      </c>
      <c r="D389" s="71">
        <v>24</v>
      </c>
      <c r="E389" s="12" t="s">
        <v>279</v>
      </c>
      <c r="F389" s="71">
        <v>0</v>
      </c>
      <c r="G389" s="12" t="s">
        <v>279</v>
      </c>
      <c r="H389" s="71">
        <v>0</v>
      </c>
      <c r="I389" s="12" t="s">
        <v>279</v>
      </c>
      <c r="J389" s="71">
        <v>8</v>
      </c>
      <c r="K389" s="12" t="s">
        <v>279</v>
      </c>
      <c r="L389" s="71">
        <v>24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16</v>
      </c>
      <c r="S389" s="12" t="s">
        <v>279</v>
      </c>
      <c r="T389" s="71">
        <v>8</v>
      </c>
    </row>
    <row r="390" spans="1:20" ht="14.4" hidden="1" x14ac:dyDescent="0.3">
      <c r="A390" s="1"/>
      <c r="B390"/>
      <c r="C390" s="12" t="s">
        <v>293</v>
      </c>
      <c r="D390" s="71">
        <v>16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12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4</v>
      </c>
      <c r="S390" s="12" t="s">
        <v>293</v>
      </c>
      <c r="T390" s="71">
        <v>0</v>
      </c>
    </row>
    <row r="391" spans="1:20" ht="14.4" x14ac:dyDescent="0.3">
      <c r="A391" s="21"/>
      <c r="B391"/>
      <c r="C391" s="131" t="s">
        <v>279</v>
      </c>
      <c r="D391" s="71">
        <v>40</v>
      </c>
      <c r="E391" s="269" t="s">
        <v>279</v>
      </c>
      <c r="F391" s="174">
        <v>0</v>
      </c>
      <c r="G391" s="269" t="s">
        <v>279</v>
      </c>
      <c r="H391" s="174">
        <v>0</v>
      </c>
      <c r="I391" s="131" t="s">
        <v>279</v>
      </c>
      <c r="J391" s="71">
        <v>20</v>
      </c>
      <c r="K391" s="131" t="s">
        <v>279</v>
      </c>
      <c r="L391" s="71">
        <v>24</v>
      </c>
      <c r="M391" s="174"/>
      <c r="N391" s="174"/>
      <c r="O391" s="269" t="s">
        <v>279</v>
      </c>
      <c r="P391" s="270">
        <v>0</v>
      </c>
      <c r="Q391" s="131" t="s">
        <v>279</v>
      </c>
      <c r="R391" s="71">
        <v>20</v>
      </c>
      <c r="S391" s="131" t="s">
        <v>279</v>
      </c>
      <c r="T391" s="71">
        <v>8</v>
      </c>
    </row>
    <row r="392" spans="1:20" ht="14.4" hidden="1" x14ac:dyDescent="0.3">
      <c r="A392" s="21"/>
      <c r="B392"/>
      <c r="C392" s="12" t="s">
        <v>88</v>
      </c>
      <c r="D392" s="71">
        <v>72</v>
      </c>
      <c r="E392" s="12" t="s">
        <v>88</v>
      </c>
      <c r="F392" s="71">
        <v>16</v>
      </c>
      <c r="G392" s="12" t="s">
        <v>88</v>
      </c>
      <c r="H392" s="71">
        <v>48</v>
      </c>
      <c r="I392" s="12" t="s">
        <v>88</v>
      </c>
      <c r="J392" s="71">
        <v>64</v>
      </c>
      <c r="K392" s="12" t="s">
        <v>88</v>
      </c>
      <c r="L392" s="71">
        <v>80</v>
      </c>
      <c r="M392" s="12" t="s">
        <v>88</v>
      </c>
      <c r="N392" s="81">
        <v>0</v>
      </c>
      <c r="O392" s="12" t="s">
        <v>88</v>
      </c>
      <c r="P392" s="81">
        <v>0</v>
      </c>
      <c r="Q392" s="12" t="s">
        <v>88</v>
      </c>
      <c r="R392" s="71">
        <v>80</v>
      </c>
      <c r="S392" s="12" t="s">
        <v>88</v>
      </c>
      <c r="T392" s="71">
        <v>72</v>
      </c>
    </row>
    <row r="393" spans="1:20" ht="14.4" hidden="1" x14ac:dyDescent="0.3">
      <c r="A393" s="21"/>
      <c r="B393"/>
      <c r="C393" s="12" t="s">
        <v>294</v>
      </c>
      <c r="D393" s="71">
        <v>8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81">
        <v>0</v>
      </c>
      <c r="O393" s="12" t="s">
        <v>294</v>
      </c>
      <c r="P393" s="81">
        <v>0</v>
      </c>
      <c r="Q393" s="12" t="s">
        <v>294</v>
      </c>
      <c r="R393" s="71">
        <v>0</v>
      </c>
      <c r="S393" s="12" t="s">
        <v>294</v>
      </c>
      <c r="T393" s="71">
        <v>0</v>
      </c>
    </row>
    <row r="394" spans="1:20" ht="14.4" x14ac:dyDescent="0.3">
      <c r="A394" s="21"/>
      <c r="B394"/>
      <c r="C394" s="131" t="s">
        <v>88</v>
      </c>
      <c r="D394" s="71">
        <v>80</v>
      </c>
      <c r="E394" s="131" t="s">
        <v>88</v>
      </c>
      <c r="F394" s="71">
        <v>16</v>
      </c>
      <c r="G394" s="131" t="s">
        <v>88</v>
      </c>
      <c r="H394" s="71">
        <v>48</v>
      </c>
      <c r="I394" s="131" t="s">
        <v>88</v>
      </c>
      <c r="J394" s="71">
        <v>64</v>
      </c>
      <c r="K394" s="131" t="s">
        <v>88</v>
      </c>
      <c r="L394" s="71">
        <v>80</v>
      </c>
      <c r="M394" s="131" t="s">
        <v>88</v>
      </c>
      <c r="N394" s="136">
        <v>0</v>
      </c>
      <c r="O394" s="131" t="s">
        <v>88</v>
      </c>
      <c r="P394" s="136">
        <v>0</v>
      </c>
      <c r="Q394" s="131" t="s">
        <v>88</v>
      </c>
      <c r="R394" s="71">
        <v>80</v>
      </c>
      <c r="S394" s="131" t="s">
        <v>88</v>
      </c>
      <c r="T394" s="71">
        <v>72</v>
      </c>
    </row>
    <row r="395" spans="1:20" ht="14.4" x14ac:dyDescent="0.3">
      <c r="A395" s="1"/>
      <c r="B395"/>
      <c r="C395" s="8"/>
      <c r="D395" s="8"/>
      <c r="E395" s="1"/>
      <c r="F395" s="1"/>
      <c r="G395"/>
      <c r="H395"/>
      <c r="I395" s="21"/>
      <c r="J395" s="1"/>
      <c r="K395" s="8"/>
      <c r="L395" s="8"/>
      <c r="M395" s="21"/>
      <c r="N395"/>
      <c r="O395" s="21"/>
      <c r="P395"/>
      <c r="Q395" s="21"/>
      <c r="R395" s="1"/>
      <c r="S395" s="8"/>
      <c r="T395" s="8"/>
    </row>
    <row r="396" spans="1:20" ht="14.4" x14ac:dyDescent="0.3">
      <c r="A396" s="91" t="s">
        <v>463</v>
      </c>
      <c r="B396"/>
      <c r="C396" s="140"/>
      <c r="D396" s="14"/>
      <c r="E396" s="14"/>
      <c r="F396" s="14"/>
      <c r="G396"/>
      <c r="H396"/>
      <c r="I396" s="14"/>
      <c r="J396" s="14"/>
      <c r="K396" s="140"/>
      <c r="L396" s="140"/>
      <c r="M396" s="140"/>
      <c r="N396" s="30"/>
      <c r="O396" s="140"/>
      <c r="P396" s="30"/>
      <c r="Q396" s="140"/>
      <c r="R396" s="24"/>
      <c r="S396" s="140"/>
      <c r="T396" s="14"/>
    </row>
    <row r="397" spans="1:20" ht="14.4" x14ac:dyDescent="0.3">
      <c r="A397" s="91"/>
      <c r="B397"/>
      <c r="C397" s="140"/>
      <c r="D397" s="14"/>
      <c r="E397" s="14"/>
      <c r="F397" s="14"/>
      <c r="G397"/>
      <c r="H397"/>
      <c r="I397" s="140"/>
      <c r="J397" s="14"/>
      <c r="K397" s="140"/>
      <c r="L397" s="14"/>
      <c r="M397" s="140"/>
      <c r="N397" s="30"/>
      <c r="O397" s="140"/>
      <c r="P397" s="30"/>
      <c r="Q397" s="140"/>
      <c r="R397" s="24"/>
      <c r="S397" s="140"/>
      <c r="T397" s="14"/>
    </row>
    <row r="398" spans="1:20" ht="14.4" x14ac:dyDescent="0.3">
      <c r="A398" s="91"/>
      <c r="B398"/>
      <c r="C398" s="140"/>
      <c r="D398" s="14"/>
      <c r="E398" s="14"/>
      <c r="F398" s="14"/>
      <c r="G398"/>
      <c r="H398"/>
      <c r="I398" s="140"/>
      <c r="J398" s="14"/>
      <c r="K398" s="140"/>
      <c r="L398" s="14"/>
      <c r="M398"/>
      <c r="N398" s="30"/>
      <c r="O398"/>
      <c r="P398" s="30"/>
      <c r="Q398" s="140"/>
      <c r="R398" s="24"/>
      <c r="S398" s="140"/>
      <c r="T398" s="14"/>
    </row>
    <row r="399" spans="1:20" ht="14.4" x14ac:dyDescent="0.3">
      <c r="A399" s="92" t="s">
        <v>464</v>
      </c>
      <c r="B399"/>
      <c r="C399" s="81" t="s">
        <v>85</v>
      </c>
      <c r="D399" s="141">
        <v>160</v>
      </c>
      <c r="E399" s="71" t="s">
        <v>85</v>
      </c>
      <c r="F399" s="71">
        <v>128</v>
      </c>
      <c r="G399" s="71" t="s">
        <v>85</v>
      </c>
      <c r="H399" s="141">
        <v>64</v>
      </c>
      <c r="I399" s="81" t="s">
        <v>85</v>
      </c>
      <c r="J399" s="71">
        <v>144</v>
      </c>
      <c r="K399" s="81" t="s">
        <v>85</v>
      </c>
      <c r="L399" s="141">
        <v>160</v>
      </c>
      <c r="M399" s="71" t="s">
        <v>85</v>
      </c>
      <c r="N399" s="141">
        <v>16</v>
      </c>
      <c r="O399" s="71" t="s">
        <v>85</v>
      </c>
      <c r="P399" s="141">
        <v>0</v>
      </c>
      <c r="Q399" s="71" t="s">
        <v>85</v>
      </c>
      <c r="R399" s="71">
        <v>160</v>
      </c>
      <c r="S399" s="81" t="s">
        <v>85</v>
      </c>
      <c r="T399" s="141">
        <v>144</v>
      </c>
    </row>
    <row r="400" spans="1:20" ht="14.4" x14ac:dyDescent="0.3">
      <c r="A400" s="14"/>
      <c r="B400"/>
      <c r="C400" s="81" t="s">
        <v>87</v>
      </c>
      <c r="D400" s="141">
        <v>64</v>
      </c>
      <c r="E400" s="71" t="s">
        <v>87</v>
      </c>
      <c r="F400" s="141">
        <v>31</v>
      </c>
      <c r="G400" s="71" t="s">
        <v>87</v>
      </c>
      <c r="H400" s="141">
        <v>69</v>
      </c>
      <c r="I400" s="81" t="s">
        <v>87</v>
      </c>
      <c r="J400" s="71">
        <v>55</v>
      </c>
      <c r="K400" s="81" t="s">
        <v>87</v>
      </c>
      <c r="L400" s="141">
        <v>64</v>
      </c>
      <c r="M400" s="71" t="s">
        <v>87</v>
      </c>
      <c r="N400" s="141">
        <v>21</v>
      </c>
      <c r="O400" s="71" t="s">
        <v>87</v>
      </c>
      <c r="P400" s="141">
        <v>0</v>
      </c>
      <c r="Q400" s="71" t="s">
        <v>87</v>
      </c>
      <c r="R400" s="71">
        <v>60</v>
      </c>
      <c r="S400" s="81" t="s">
        <v>87</v>
      </c>
      <c r="T400" s="141">
        <v>58</v>
      </c>
    </row>
    <row r="401" spans="1:20" ht="14.4" x14ac:dyDescent="0.3">
      <c r="A401" s="14"/>
      <c r="B401"/>
      <c r="C401" s="81" t="s">
        <v>279</v>
      </c>
      <c r="D401" s="71">
        <v>212</v>
      </c>
      <c r="E401" s="174" t="s">
        <v>279</v>
      </c>
      <c r="F401" s="174">
        <v>0</v>
      </c>
      <c r="G401" s="174" t="s">
        <v>279</v>
      </c>
      <c r="H401" s="174">
        <v>0</v>
      </c>
      <c r="I401" s="81" t="s">
        <v>279</v>
      </c>
      <c r="J401" s="71">
        <v>40</v>
      </c>
      <c r="K401" s="81" t="s">
        <v>279</v>
      </c>
      <c r="L401" s="141">
        <v>32</v>
      </c>
      <c r="M401" s="174"/>
      <c r="N401" s="174"/>
      <c r="O401" s="174" t="s">
        <v>279</v>
      </c>
      <c r="P401" s="253">
        <v>0</v>
      </c>
      <c r="Q401" s="71" t="s">
        <v>279</v>
      </c>
      <c r="R401" s="71">
        <v>32</v>
      </c>
      <c r="S401" s="81" t="s">
        <v>279</v>
      </c>
      <c r="T401" s="141">
        <v>28</v>
      </c>
    </row>
    <row r="402" spans="1:20" ht="14.4" x14ac:dyDescent="0.3">
      <c r="A402" s="14"/>
      <c r="B402"/>
      <c r="C402" s="81" t="s">
        <v>88</v>
      </c>
      <c r="D402" s="141">
        <v>80</v>
      </c>
      <c r="E402" s="71" t="s">
        <v>88</v>
      </c>
      <c r="F402" s="71">
        <v>40</v>
      </c>
      <c r="G402" s="71" t="s">
        <v>88</v>
      </c>
      <c r="H402" s="71">
        <v>72</v>
      </c>
      <c r="I402" s="81" t="s">
        <v>88</v>
      </c>
      <c r="J402" s="71">
        <v>80</v>
      </c>
      <c r="K402" s="81" t="s">
        <v>88</v>
      </c>
      <c r="L402" s="141">
        <v>80</v>
      </c>
      <c r="M402" s="71" t="s">
        <v>88</v>
      </c>
      <c r="N402" s="71">
        <v>24</v>
      </c>
      <c r="O402" s="71" t="s">
        <v>88</v>
      </c>
      <c r="P402" s="71">
        <v>0</v>
      </c>
      <c r="Q402" s="71" t="s">
        <v>88</v>
      </c>
      <c r="R402" s="71">
        <v>80</v>
      </c>
      <c r="S402" s="81" t="s">
        <v>88</v>
      </c>
      <c r="T402" s="250">
        <v>72</v>
      </c>
    </row>
    <row r="403" spans="1:20" ht="14.4" x14ac:dyDescent="0.3">
      <c r="A403" s="14"/>
      <c r="B403"/>
      <c r="C403" s="14"/>
      <c r="D403" s="14"/>
      <c r="E403" s="24"/>
      <c r="F403" s="142"/>
      <c r="G403" s="24"/>
      <c r="H403" s="142"/>
      <c r="I403" s="14"/>
      <c r="J403" s="14"/>
      <c r="K403" s="14"/>
      <c r="L403" s="14"/>
      <c r="M403" s="24"/>
      <c r="N403" s="142"/>
      <c r="O403" s="24"/>
      <c r="P403" s="142"/>
      <c r="Q403" s="24"/>
      <c r="R403" s="24"/>
      <c r="S403" s="14"/>
      <c r="T403" s="14"/>
    </row>
    <row r="404" spans="1:20" ht="14.4" x14ac:dyDescent="0.3">
      <c r="A404" s="91" t="s">
        <v>56</v>
      </c>
      <c r="B404"/>
      <c r="C404" s="143"/>
      <c r="D404" s="14"/>
      <c r="E404" s="143"/>
      <c r="F404" s="30"/>
      <c r="G404" s="143"/>
      <c r="H404" s="30"/>
      <c r="I404" s="143"/>
      <c r="J404" s="14"/>
      <c r="K404" s="143"/>
      <c r="L404" s="14"/>
      <c r="M404" s="143"/>
      <c r="N404" s="30"/>
      <c r="O404" s="143"/>
      <c r="P404" s="30"/>
      <c r="Q404" s="143"/>
      <c r="R404" s="24"/>
      <c r="S404" s="143"/>
      <c r="T404" s="14"/>
    </row>
    <row r="405" spans="1:2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88</v>
      </c>
      <c r="G405" s="131" t="s">
        <v>85</v>
      </c>
      <c r="H405" s="136">
        <v>0</v>
      </c>
      <c r="I405" s="131" t="s">
        <v>85</v>
      </c>
      <c r="J405" s="136">
        <v>32</v>
      </c>
      <c r="K405" s="131" t="s">
        <v>85</v>
      </c>
      <c r="L405" s="136">
        <v>40</v>
      </c>
      <c r="M405" s="131" t="s">
        <v>85</v>
      </c>
      <c r="N405" s="136">
        <v>16</v>
      </c>
      <c r="O405" s="131" t="s">
        <v>85</v>
      </c>
      <c r="P405" s="141">
        <v>0</v>
      </c>
      <c r="Q405" s="131" t="s">
        <v>85</v>
      </c>
      <c r="R405" s="136">
        <v>40</v>
      </c>
      <c r="S405" s="131" t="s">
        <v>85</v>
      </c>
      <c r="T405" s="136">
        <v>0</v>
      </c>
    </row>
    <row r="406" spans="1:20" ht="14.4" x14ac:dyDescent="0.3">
      <c r="A406" s="25"/>
      <c r="B406"/>
      <c r="C406" s="131" t="s">
        <v>87</v>
      </c>
      <c r="D406" s="136">
        <v>0</v>
      </c>
      <c r="E406" s="131" t="s">
        <v>87</v>
      </c>
      <c r="F406" s="136">
        <v>31</v>
      </c>
      <c r="G406" s="131" t="s">
        <v>87</v>
      </c>
      <c r="H406" s="136">
        <v>25</v>
      </c>
      <c r="I406" s="131" t="s">
        <v>87</v>
      </c>
      <c r="J406" s="136">
        <v>25</v>
      </c>
      <c r="K406" s="131" t="s">
        <v>87</v>
      </c>
      <c r="L406" s="136">
        <v>16</v>
      </c>
      <c r="M406" s="131" t="s">
        <v>87</v>
      </c>
      <c r="N406" s="136">
        <v>21</v>
      </c>
      <c r="O406" s="131" t="s">
        <v>87</v>
      </c>
      <c r="P406" s="141">
        <v>0</v>
      </c>
      <c r="Q406" s="131" t="s">
        <v>87</v>
      </c>
      <c r="R406" s="136">
        <v>3</v>
      </c>
      <c r="S406" s="131" t="s">
        <v>87</v>
      </c>
      <c r="T406" s="136">
        <v>44</v>
      </c>
    </row>
    <row r="407" spans="1:20" ht="14.4" x14ac:dyDescent="0.3">
      <c r="A407" s="25"/>
      <c r="B407"/>
      <c r="C407" s="131" t="s">
        <v>279</v>
      </c>
      <c r="D407" s="136">
        <v>172</v>
      </c>
      <c r="E407" s="269" t="s">
        <v>279</v>
      </c>
      <c r="F407" s="270">
        <v>0</v>
      </c>
      <c r="G407" s="269" t="s">
        <v>279</v>
      </c>
      <c r="H407" s="270">
        <v>0</v>
      </c>
      <c r="I407" s="131" t="s">
        <v>279</v>
      </c>
      <c r="J407" s="136">
        <v>20</v>
      </c>
      <c r="K407" s="131" t="s">
        <v>279</v>
      </c>
      <c r="L407" s="136">
        <v>8</v>
      </c>
      <c r="M407" s="269"/>
      <c r="N407" s="270"/>
      <c r="O407" s="269" t="s">
        <v>279</v>
      </c>
      <c r="P407" s="253">
        <v>0</v>
      </c>
      <c r="Q407" s="131" t="s">
        <v>279</v>
      </c>
      <c r="R407" s="136">
        <v>12</v>
      </c>
      <c r="S407" s="131" t="s">
        <v>279</v>
      </c>
      <c r="T407" s="136">
        <v>20</v>
      </c>
    </row>
    <row r="408" spans="1:20" ht="14.4" x14ac:dyDescent="0.3">
      <c r="A408" s="8"/>
      <c r="B408"/>
      <c r="C408" s="131" t="s">
        <v>88</v>
      </c>
      <c r="D408" s="144">
        <v>0</v>
      </c>
      <c r="E408" s="131" t="s">
        <v>88</v>
      </c>
      <c r="F408" s="136">
        <v>24</v>
      </c>
      <c r="G408" s="131" t="s">
        <v>88</v>
      </c>
      <c r="H408" s="136">
        <v>24</v>
      </c>
      <c r="I408" s="131" t="s">
        <v>88</v>
      </c>
      <c r="J408" s="144">
        <v>16</v>
      </c>
      <c r="K408" s="131" t="s">
        <v>88</v>
      </c>
      <c r="L408" s="144">
        <v>0</v>
      </c>
      <c r="M408" s="131" t="s">
        <v>88</v>
      </c>
      <c r="N408" s="136">
        <v>24</v>
      </c>
      <c r="O408" s="131" t="s">
        <v>88</v>
      </c>
      <c r="P408" s="108">
        <v>0</v>
      </c>
      <c r="Q408" s="131" t="s">
        <v>88</v>
      </c>
      <c r="R408" s="144">
        <v>0</v>
      </c>
      <c r="S408" s="131" t="s">
        <v>88</v>
      </c>
      <c r="T408" s="144">
        <v>0</v>
      </c>
    </row>
    <row r="409" spans="1:20" ht="14.4" x14ac:dyDescent="0.3">
      <c r="A409" s="8"/>
      <c r="B409"/>
      <c r="C409" s="8"/>
      <c r="D409" s="145"/>
      <c r="E409"/>
      <c r="F409"/>
      <c r="G409"/>
      <c r="H409"/>
      <c r="I409" s="8"/>
      <c r="J409" s="145"/>
      <c r="K409" s="8"/>
      <c r="L409" s="145"/>
      <c r="M409"/>
      <c r="N409"/>
      <c r="O409"/>
      <c r="P409"/>
      <c r="Q409"/>
      <c r="R409" s="145"/>
      <c r="S409" s="8"/>
      <c r="T409" s="145"/>
    </row>
    <row r="410" spans="1:20" ht="14.4" x14ac:dyDescent="0.3">
      <c r="A410" s="6"/>
      <c r="B410"/>
      <c r="C410" s="146"/>
      <c r="D410" s="145"/>
      <c r="E410"/>
      <c r="F410"/>
      <c r="G410"/>
      <c r="H410"/>
      <c r="I410" s="146"/>
      <c r="J410" s="145"/>
      <c r="K410" s="146"/>
      <c r="L410" s="145"/>
      <c r="M410"/>
      <c r="N410"/>
      <c r="O410"/>
      <c r="P410"/>
      <c r="Q410"/>
      <c r="R410"/>
      <c r="S410" s="146"/>
      <c r="T410" s="145"/>
    </row>
    <row r="411" spans="1:20" ht="14.4" x14ac:dyDescent="0.3">
      <c r="A411"/>
      <c r="B411"/>
      <c r="C411"/>
      <c r="D411"/>
      <c r="E411"/>
      <c r="F411" s="142"/>
      <c r="G411"/>
      <c r="H411" s="142"/>
      <c r="I411"/>
      <c r="J411" s="9"/>
      <c r="K411"/>
      <c r="L411"/>
      <c r="M411"/>
      <c r="N411" s="142"/>
      <c r="O411"/>
      <c r="P411" s="142"/>
      <c r="Q411"/>
      <c r="R411"/>
      <c r="S411"/>
      <c r="T411"/>
    </row>
    <row r="412" spans="1:2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0</v>
      </c>
      <c r="I412" s="103" t="s">
        <v>295</v>
      </c>
      <c r="J412" s="71">
        <v>1</v>
      </c>
      <c r="K412" s="103" t="s">
        <v>295</v>
      </c>
      <c r="L412" s="71">
        <v>0</v>
      </c>
      <c r="M412" s="103" t="s">
        <v>295</v>
      </c>
      <c r="N412" s="71">
        <v>0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</row>
    <row r="413" spans="1:2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0</v>
      </c>
      <c r="I413" s="103" t="s">
        <v>296</v>
      </c>
      <c r="J413" s="71">
        <v>6</v>
      </c>
      <c r="K413" s="103" t="s">
        <v>296</v>
      </c>
      <c r="L413" s="71">
        <v>2</v>
      </c>
      <c r="M413" s="103" t="s">
        <v>296</v>
      </c>
      <c r="N413" s="71">
        <v>0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</row>
    <row r="414" spans="1:20" ht="14.4" hidden="1" x14ac:dyDescent="0.3">
      <c r="A414" s="6"/>
      <c r="B414"/>
      <c r="C414" s="103" t="s">
        <v>285</v>
      </c>
      <c r="D414" s="71">
        <v>0</v>
      </c>
      <c r="E414" s="103" t="s">
        <v>285</v>
      </c>
      <c r="F414" s="71">
        <v>0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</row>
    <row r="415" spans="1:20" ht="14.4" hidden="1" x14ac:dyDescent="0.3">
      <c r="A415"/>
      <c r="B415"/>
      <c r="C415" s="103" t="s">
        <v>284</v>
      </c>
      <c r="D415" s="71">
        <v>16</v>
      </c>
      <c r="E415" s="103" t="s">
        <v>284</v>
      </c>
      <c r="F415" s="71">
        <v>0</v>
      </c>
      <c r="G415" s="103" t="s">
        <v>284</v>
      </c>
      <c r="H415" s="71">
        <v>0</v>
      </c>
      <c r="I415" s="103" t="s">
        <v>284</v>
      </c>
      <c r="J415" s="71">
        <v>16</v>
      </c>
      <c r="K415" s="103" t="s">
        <v>284</v>
      </c>
      <c r="L415" s="71">
        <v>8</v>
      </c>
      <c r="M415" s="103" t="s">
        <v>284</v>
      </c>
      <c r="N415" s="71">
        <v>0</v>
      </c>
      <c r="O415" s="103" t="s">
        <v>284</v>
      </c>
      <c r="P415" s="71">
        <v>0</v>
      </c>
      <c r="Q415" s="103" t="s">
        <v>284</v>
      </c>
      <c r="R415" s="71">
        <v>4</v>
      </c>
      <c r="S415" s="103" t="s">
        <v>284</v>
      </c>
      <c r="T415" s="71">
        <v>8</v>
      </c>
    </row>
    <row r="416" spans="1:2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</row>
    <row r="417" spans="1:2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</row>
    <row r="418" spans="1:2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</row>
    <row r="419" spans="1:20" ht="14.4" hidden="1" x14ac:dyDescent="0.3">
      <c r="A419"/>
      <c r="B419"/>
      <c r="C419" s="71" t="s">
        <v>11</v>
      </c>
      <c r="D419" s="71">
        <v>16</v>
      </c>
      <c r="E419" s="71" t="s">
        <v>11</v>
      </c>
      <c r="F419" s="71">
        <v>0</v>
      </c>
      <c r="G419" s="71" t="s">
        <v>11</v>
      </c>
      <c r="H419" s="71">
        <v>0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16</v>
      </c>
      <c r="S419" s="71" t="s">
        <v>11</v>
      </c>
      <c r="T419" s="71">
        <v>0</v>
      </c>
    </row>
    <row r="420" spans="1:20" ht="14.4" x14ac:dyDescent="0.3">
      <c r="A420" s="6" t="s">
        <v>137</v>
      </c>
      <c r="B420"/>
      <c r="C420" s="93" t="s">
        <v>15</v>
      </c>
      <c r="D420" s="71">
        <v>36</v>
      </c>
      <c r="E420" s="106" t="s">
        <v>15</v>
      </c>
      <c r="F420" s="71">
        <v>0</v>
      </c>
      <c r="G420" s="106" t="s">
        <v>15</v>
      </c>
      <c r="H420" s="71">
        <v>0</v>
      </c>
      <c r="I420" s="93" t="s">
        <v>15</v>
      </c>
      <c r="J420" s="71">
        <v>23</v>
      </c>
      <c r="K420" s="93" t="s">
        <v>15</v>
      </c>
      <c r="L420" s="71">
        <v>10</v>
      </c>
      <c r="M420" s="106" t="s">
        <v>15</v>
      </c>
      <c r="N420" s="71">
        <v>0</v>
      </c>
      <c r="O420" s="106" t="s">
        <v>15</v>
      </c>
      <c r="P420" s="71">
        <v>0</v>
      </c>
      <c r="Q420" s="106" t="s">
        <v>15</v>
      </c>
      <c r="R420" s="71">
        <v>20</v>
      </c>
      <c r="S420" s="93" t="s">
        <v>15</v>
      </c>
      <c r="T420" s="71">
        <v>10</v>
      </c>
    </row>
    <row r="421" spans="1:20" ht="14.4" hidden="1" x14ac:dyDescent="0.3">
      <c r="A421"/>
      <c r="B421"/>
      <c r="C421" s="104" t="s">
        <v>16</v>
      </c>
      <c r="D421" s="121">
        <v>0</v>
      </c>
      <c r="E421" s="109" t="s">
        <v>16</v>
      </c>
      <c r="F421" s="121">
        <v>0</v>
      </c>
      <c r="G421" s="109" t="s">
        <v>16</v>
      </c>
      <c r="H421" s="121">
        <v>0</v>
      </c>
      <c r="I421" s="104" t="s">
        <v>16</v>
      </c>
      <c r="J421" s="121">
        <v>0</v>
      </c>
      <c r="K421" s="104" t="s">
        <v>16</v>
      </c>
      <c r="L421" s="121">
        <v>0</v>
      </c>
      <c r="M421" s="109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</row>
    <row r="422" spans="1:20" ht="14.4" hidden="1" x14ac:dyDescent="0.3">
      <c r="A422"/>
      <c r="B422"/>
      <c r="C422" s="104" t="s">
        <v>10</v>
      </c>
      <c r="D422" s="121">
        <v>0</v>
      </c>
      <c r="E422" s="109" t="s">
        <v>10</v>
      </c>
      <c r="F422" s="121">
        <v>0</v>
      </c>
      <c r="G422" s="109" t="s">
        <v>10</v>
      </c>
      <c r="H422" s="121">
        <v>0</v>
      </c>
      <c r="I422" s="104" t="s">
        <v>10</v>
      </c>
      <c r="J422" s="121">
        <v>0</v>
      </c>
      <c r="K422" s="104" t="s">
        <v>10</v>
      </c>
      <c r="L422" s="121">
        <v>-2</v>
      </c>
      <c r="M422" s="109" t="s">
        <v>10</v>
      </c>
      <c r="N422" s="121">
        <v>0</v>
      </c>
      <c r="O422" s="109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</row>
    <row r="423" spans="1:20" ht="14.4" hidden="1" x14ac:dyDescent="0.3">
      <c r="A423"/>
      <c r="B423"/>
      <c r="C423" s="104" t="s">
        <v>17</v>
      </c>
      <c r="D423" s="121">
        <v>0</v>
      </c>
      <c r="E423" s="109" t="s">
        <v>17</v>
      </c>
      <c r="F423" s="121">
        <v>0</v>
      </c>
      <c r="G423" s="109" t="s">
        <v>17</v>
      </c>
      <c r="H423" s="121">
        <v>0</v>
      </c>
      <c r="I423" s="104" t="s">
        <v>17</v>
      </c>
      <c r="J423" s="121">
        <v>-3</v>
      </c>
      <c r="K423" s="104" t="s">
        <v>17</v>
      </c>
      <c r="L423" s="121">
        <v>0</v>
      </c>
      <c r="M423" s="109" t="s">
        <v>17</v>
      </c>
      <c r="N423" s="121">
        <v>0</v>
      </c>
      <c r="O423" s="109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0</v>
      </c>
    </row>
    <row r="424" spans="1:20" ht="14.4" hidden="1" x14ac:dyDescent="0.3">
      <c r="A424"/>
      <c r="B424"/>
      <c r="C424" s="104" t="s">
        <v>18</v>
      </c>
      <c r="D424" s="121">
        <v>-12</v>
      </c>
      <c r="E424" s="109" t="s">
        <v>18</v>
      </c>
      <c r="F424" s="121">
        <v>0</v>
      </c>
      <c r="G424" s="109" t="s">
        <v>18</v>
      </c>
      <c r="H424" s="121">
        <v>0</v>
      </c>
      <c r="I424" s="104" t="s">
        <v>18</v>
      </c>
      <c r="J424" s="121">
        <v>-8</v>
      </c>
      <c r="K424" s="104" t="s">
        <v>18</v>
      </c>
      <c r="L424" s="121">
        <v>-4</v>
      </c>
      <c r="M424" s="109" t="s">
        <v>18</v>
      </c>
      <c r="N424" s="121">
        <v>0</v>
      </c>
      <c r="O424" s="109" t="s">
        <v>18</v>
      </c>
      <c r="P424" s="121">
        <v>0</v>
      </c>
      <c r="Q424" s="109" t="s">
        <v>18</v>
      </c>
      <c r="R424" s="121">
        <v>-4</v>
      </c>
      <c r="S424" s="104" t="s">
        <v>18</v>
      </c>
      <c r="T424" s="121">
        <v>0</v>
      </c>
    </row>
    <row r="425" spans="1:20" ht="14.4" hidden="1" x14ac:dyDescent="0.3">
      <c r="A425"/>
      <c r="B425"/>
      <c r="C425" s="104" t="s">
        <v>19</v>
      </c>
      <c r="D425" s="121">
        <v>0</v>
      </c>
      <c r="E425" s="109" t="s">
        <v>19</v>
      </c>
      <c r="F425" s="121">
        <v>0</v>
      </c>
      <c r="G425" s="109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9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</row>
    <row r="426" spans="1:20" ht="14.4" hidden="1" x14ac:dyDescent="0.3">
      <c r="A426"/>
      <c r="B426"/>
      <c r="C426" s="104" t="s">
        <v>20</v>
      </c>
      <c r="D426" s="121">
        <v>0</v>
      </c>
      <c r="E426" s="109" t="s">
        <v>20</v>
      </c>
      <c r="F426" s="121">
        <v>0</v>
      </c>
      <c r="G426" s="109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9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</row>
    <row r="427" spans="1:20" ht="14.4" hidden="1" x14ac:dyDescent="0.3">
      <c r="A427"/>
      <c r="B427"/>
      <c r="C427" s="104" t="s">
        <v>21</v>
      </c>
      <c r="D427" s="121">
        <v>0</v>
      </c>
      <c r="E427" s="109" t="s">
        <v>21</v>
      </c>
      <c r="F427" s="121">
        <v>0</v>
      </c>
      <c r="G427" s="109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9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</row>
    <row r="428" spans="1:20" ht="14.4" hidden="1" x14ac:dyDescent="0.3">
      <c r="A428"/>
      <c r="B428"/>
      <c r="C428" s="81" t="s">
        <v>22</v>
      </c>
      <c r="D428" s="121">
        <v>-48</v>
      </c>
      <c r="E428" s="108" t="s">
        <v>22</v>
      </c>
      <c r="F428" s="121">
        <v>0</v>
      </c>
      <c r="G428" s="108" t="s">
        <v>22</v>
      </c>
      <c r="H428" s="121">
        <v>0</v>
      </c>
      <c r="I428" s="81" t="s">
        <v>22</v>
      </c>
      <c r="J428" s="121">
        <v>-32</v>
      </c>
      <c r="K428" s="81" t="s">
        <v>22</v>
      </c>
      <c r="L428" s="121">
        <v>-8</v>
      </c>
      <c r="M428" s="108" t="s">
        <v>22</v>
      </c>
      <c r="N428" s="121">
        <v>0</v>
      </c>
      <c r="O428" s="108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-16</v>
      </c>
    </row>
    <row r="429" spans="1:20" ht="14.4" x14ac:dyDescent="0.3">
      <c r="A429"/>
      <c r="B429"/>
      <c r="C429" s="93" t="s">
        <v>23</v>
      </c>
      <c r="D429" s="71">
        <v>-60</v>
      </c>
      <c r="E429" s="106" t="s">
        <v>23</v>
      </c>
      <c r="F429" s="71">
        <v>0</v>
      </c>
      <c r="G429" s="106" t="s">
        <v>23</v>
      </c>
      <c r="H429" s="71">
        <v>0</v>
      </c>
      <c r="I429" s="93" t="s">
        <v>23</v>
      </c>
      <c r="J429" s="71">
        <v>-43</v>
      </c>
      <c r="K429" s="93" t="s">
        <v>23</v>
      </c>
      <c r="L429" s="71">
        <v>-14</v>
      </c>
      <c r="M429" s="106" t="s">
        <v>23</v>
      </c>
      <c r="N429" s="71">
        <v>0</v>
      </c>
      <c r="O429" s="106" t="s">
        <v>23</v>
      </c>
      <c r="P429" s="71">
        <v>0</v>
      </c>
      <c r="Q429" s="106" t="s">
        <v>23</v>
      </c>
      <c r="R429" s="71">
        <v>-4</v>
      </c>
      <c r="S429" s="93" t="s">
        <v>23</v>
      </c>
      <c r="T429" s="71">
        <v>-16</v>
      </c>
    </row>
    <row r="430" spans="1:20" ht="14.4" x14ac:dyDescent="0.3">
      <c r="A430"/>
      <c r="B430"/>
      <c r="C430" s="105" t="s">
        <v>24</v>
      </c>
      <c r="D430" s="12">
        <v>44</v>
      </c>
      <c r="E430" s="105" t="s">
        <v>24</v>
      </c>
      <c r="F430" s="122">
        <v>0</v>
      </c>
      <c r="G430" s="105" t="s">
        <v>24</v>
      </c>
      <c r="H430" s="122">
        <v>0</v>
      </c>
      <c r="I430" s="105" t="s">
        <v>24</v>
      </c>
      <c r="J430" s="12">
        <v>6</v>
      </c>
      <c r="K430" s="105" t="s">
        <v>24</v>
      </c>
      <c r="L430" s="12">
        <v>-4</v>
      </c>
      <c r="M430" s="105" t="s">
        <v>24</v>
      </c>
      <c r="N430" s="122">
        <v>0</v>
      </c>
      <c r="O430" s="105" t="s">
        <v>24</v>
      </c>
      <c r="P430" s="122">
        <v>0</v>
      </c>
      <c r="Q430" s="105" t="s">
        <v>24</v>
      </c>
      <c r="R430" s="12">
        <v>16</v>
      </c>
      <c r="S430" s="105" t="s">
        <v>24</v>
      </c>
      <c r="T430" s="12">
        <v>2</v>
      </c>
    </row>
    <row r="431" spans="1:20" ht="14.4" x14ac:dyDescent="0.3">
      <c r="A431" s="30"/>
      <c r="B431"/>
      <c r="C431" s="30"/>
      <c r="D431" s="30"/>
      <c r="E431" s="30"/>
      <c r="F431" s="30"/>
      <c r="G431"/>
      <c r="H431"/>
      <c r="I431" s="30"/>
      <c r="J431" s="30"/>
      <c r="K431"/>
      <c r="L431"/>
      <c r="M431"/>
      <c r="N431"/>
      <c r="O431"/>
      <c r="P431"/>
      <c r="Q431"/>
      <c r="R431"/>
      <c r="S431" s="30"/>
      <c r="T431" s="30"/>
    </row>
    <row r="432" spans="1:20" ht="14.4" x14ac:dyDescent="0.3">
      <c r="A432"/>
      <c r="B432"/>
      <c r="C432"/>
      <c r="D432" s="9"/>
      <c r="E432" s="9"/>
      <c r="F432" s="9"/>
      <c r="G432" s="119"/>
      <c r="H432" s="119"/>
      <c r="I432" s="131" t="s">
        <v>90</v>
      </c>
      <c r="J432" s="81">
        <v>20</v>
      </c>
      <c r="K432" s="119"/>
      <c r="L432" s="119"/>
      <c r="M432" s="119"/>
      <c r="N432" s="119"/>
      <c r="O432" s="119"/>
      <c r="P432" s="119"/>
      <c r="Q432" s="119"/>
      <c r="R432" s="119"/>
      <c r="S432" s="30"/>
      <c r="T432" s="30"/>
    </row>
    <row r="433" spans="1:20" ht="14.4" x14ac:dyDescent="0.3">
      <c r="A433"/>
      <c r="B433"/>
      <c r="C433" s="21"/>
      <c r="D433" s="24"/>
      <c r="E433" s="120"/>
      <c r="F433" s="120"/>
      <c r="G433" s="119"/>
      <c r="H433" s="119"/>
      <c r="I433" t="s">
        <v>508</v>
      </c>
      <c r="J433" s="24">
        <v>0</v>
      </c>
      <c r="K433" s="119"/>
      <c r="L433" s="119"/>
      <c r="M433" s="119"/>
      <c r="N433" s="119"/>
      <c r="O433" s="119"/>
      <c r="P433" s="119"/>
      <c r="Q433" s="119"/>
      <c r="R433" s="119"/>
      <c r="S433" s="12" t="s">
        <v>281</v>
      </c>
      <c r="T433" s="71">
        <v>25</v>
      </c>
    </row>
    <row r="434" spans="1:20" ht="14.4" x14ac:dyDescent="0.3">
      <c r="A434"/>
      <c r="B434"/>
      <c r="C434" s="120"/>
      <c r="D434" s="120"/>
      <c r="E434" s="120"/>
      <c r="F434" s="120"/>
      <c r="G434" s="119"/>
      <c r="H434" s="119"/>
      <c r="I434"/>
      <c r="J434"/>
      <c r="K434" s="119"/>
      <c r="L434" s="119"/>
      <c r="M434" s="119"/>
      <c r="N434" s="119"/>
      <c r="O434" s="119"/>
      <c r="P434" s="119"/>
      <c r="Q434" s="119"/>
      <c r="R434" s="119"/>
      <c r="S434" s="3" t="s">
        <v>297</v>
      </c>
      <c r="T434" s="12">
        <v>1</v>
      </c>
    </row>
    <row r="435" spans="1:20" ht="14.4" x14ac:dyDescent="0.3">
      <c r="A435"/>
      <c r="B435"/>
      <c r="C435" s="120"/>
      <c r="D435" s="120"/>
      <c r="E435" s="120"/>
      <c r="F435" s="120"/>
      <c r="G435" s="119"/>
      <c r="H435" s="119"/>
      <c r="I435"/>
      <c r="J435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</row>
    <row r="436" spans="1:20" ht="14.4" x14ac:dyDescent="0.3">
      <c r="A436"/>
      <c r="B436"/>
      <c r="C436" s="120"/>
      <c r="D436" s="120"/>
      <c r="E436" s="120"/>
      <c r="F436" s="120"/>
      <c r="G436" s="119"/>
      <c r="H436" s="119"/>
      <c r="I436"/>
      <c r="J436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</row>
    <row r="437" spans="1:20" ht="14.4" x14ac:dyDescent="0.3">
      <c r="A437"/>
      <c r="B437"/>
      <c r="C437" s="120"/>
      <c r="D437" s="120"/>
      <c r="E437" s="120"/>
      <c r="F437" s="120"/>
      <c r="G437" s="119"/>
      <c r="H437" s="119"/>
      <c r="I437"/>
      <c r="J437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</row>
    <row r="438" spans="1:20" ht="14.4" x14ac:dyDescent="0.3">
      <c r="A438"/>
      <c r="B438"/>
      <c r="C438" s="25"/>
      <c r="D438" s="25"/>
      <c r="E438" s="25"/>
      <c r="F438" s="25"/>
      <c r="G438" s="119"/>
      <c r="H438" s="119"/>
      <c r="I438"/>
      <c r="J438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</row>
    <row r="439" spans="1:20" ht="14.4" x14ac:dyDescent="0.3">
      <c r="A439"/>
      <c r="B439"/>
      <c r="C439" s="120"/>
      <c r="D439" s="120"/>
      <c r="E439" s="120"/>
      <c r="F439" s="120"/>
      <c r="G439" s="119"/>
      <c r="H439" s="119"/>
      <c r="I439"/>
      <c r="J43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</row>
    <row r="440" spans="1:20" ht="14.4" x14ac:dyDescent="0.3">
      <c r="A440"/>
      <c r="B440"/>
      <c r="C440" s="120"/>
      <c r="D440" s="120"/>
      <c r="E440" s="120"/>
      <c r="F440" s="120"/>
      <c r="G440" s="119"/>
      <c r="H440" s="119"/>
      <c r="I440"/>
      <c r="J440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</row>
    <row r="441" spans="1:20" ht="14.4" x14ac:dyDescent="0.3">
      <c r="A441"/>
      <c r="B441"/>
      <c r="C441" s="119"/>
      <c r="D441" s="119"/>
      <c r="E441" s="119"/>
      <c r="F441" s="119"/>
      <c r="G441" s="119"/>
      <c r="H441" s="119"/>
      <c r="I441"/>
      <c r="J44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</row>
    <row r="442" spans="1:20" ht="14.4" x14ac:dyDescent="0.3">
      <c r="A442"/>
      <c r="B442"/>
      <c r="C442" s="119"/>
      <c r="D442" s="119"/>
      <c r="E442" s="119"/>
      <c r="F442" s="119"/>
      <c r="G442" s="119"/>
      <c r="H442" s="119"/>
      <c r="I442"/>
      <c r="J442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</row>
    <row r="443" spans="1:20" ht="14.4" x14ac:dyDescent="0.3">
      <c r="A443"/>
      <c r="B443"/>
      <c r="C443" s="119"/>
      <c r="D443" s="119"/>
      <c r="E443" s="119"/>
      <c r="F443" s="119"/>
      <c r="G443" s="119"/>
      <c r="H443" s="119"/>
      <c r="I443"/>
      <c r="J443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</row>
    <row r="444" spans="1:20" ht="14.4" x14ac:dyDescent="0.3">
      <c r="A444"/>
      <c r="B444"/>
      <c r="C444" s="119"/>
      <c r="D444" s="119"/>
      <c r="E444" s="119"/>
      <c r="F444" s="119"/>
      <c r="G444" s="119"/>
      <c r="H444" s="119"/>
      <c r="I444"/>
      <c r="J444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</row>
    <row r="445" spans="1:20" ht="14.4" x14ac:dyDescent="0.3">
      <c r="A445"/>
      <c r="B445"/>
      <c r="C445" s="119"/>
      <c r="D445" s="119"/>
      <c r="E445" s="119"/>
      <c r="F445" s="119"/>
      <c r="G445" s="119"/>
      <c r="H445" s="119"/>
      <c r="I445"/>
      <c r="J445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</row>
    <row r="446" spans="1:20" ht="14.4" x14ac:dyDescent="0.3">
      <c r="A446"/>
      <c r="B446"/>
      <c r="C446" s="119"/>
      <c r="D446" s="119"/>
      <c r="E446" s="119"/>
      <c r="F446" s="119"/>
      <c r="G446" s="119"/>
      <c r="H446" s="119"/>
      <c r="I446"/>
      <c r="J446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</row>
    <row r="447" spans="1:20" ht="14.4" x14ac:dyDescent="0.3">
      <c r="A447"/>
      <c r="B447"/>
      <c r="C447" s="119"/>
      <c r="D447" s="119"/>
      <c r="E447" s="119"/>
      <c r="F447" s="119"/>
      <c r="G447" s="119"/>
      <c r="H447" s="119"/>
      <c r="I447"/>
      <c r="J447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</row>
    <row r="448" spans="1:20" ht="14.4" x14ac:dyDescent="0.3">
      <c r="A448"/>
      <c r="B448"/>
      <c r="C448" s="119"/>
      <c r="D448" s="119"/>
      <c r="E448" s="119"/>
      <c r="F448" s="119"/>
      <c r="G448" s="119"/>
      <c r="H448" s="119"/>
      <c r="I448"/>
      <c r="J448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</row>
    <row r="449" spans="1:20" ht="14.4" x14ac:dyDescent="0.3">
      <c r="A449"/>
      <c r="B449"/>
      <c r="C449" s="119"/>
      <c r="D449" s="119"/>
      <c r="E449" s="119"/>
      <c r="F449" s="119"/>
      <c r="G449" s="119"/>
      <c r="H449" s="119"/>
      <c r="I449"/>
      <c r="J44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</row>
    <row r="450" spans="1:20" ht="14.4" x14ac:dyDescent="0.3">
      <c r="A450"/>
      <c r="B450"/>
      <c r="C450" s="119"/>
      <c r="D450" s="119"/>
      <c r="E450" s="119"/>
      <c r="F450" s="119"/>
      <c r="G450" s="119"/>
      <c r="H450" s="119"/>
      <c r="I450"/>
      <c r="J450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</row>
  </sheetData>
  <sheetProtection algorithmName="SHA-512" hashValue="uAZun/0XIa889ulQoJ/gZ2ODRAThV5lJOSoKkLVZ64xI9cEX1Prh75jENNERX0AW9SN9gaQ/VXPUCE1VQMxObQ==" saltValue="7J9D5/3ZwZskB6L6R0kvBQ==" spinCount="100000" sheet="1" objects="1" scenarios="1" formatRows="0"/>
  <mergeCells count="33">
    <mergeCell ref="A85:A92"/>
    <mergeCell ref="A110:A118"/>
    <mergeCell ref="A1:E2"/>
    <mergeCell ref="F1:J1"/>
    <mergeCell ref="F2:J2"/>
    <mergeCell ref="D4:G4"/>
    <mergeCell ref="J4:O4"/>
    <mergeCell ref="D7:G7"/>
    <mergeCell ref="J7:O7"/>
    <mergeCell ref="O10:P10"/>
    <mergeCell ref="C9:D9"/>
    <mergeCell ref="E9:F9"/>
    <mergeCell ref="E10:F10"/>
    <mergeCell ref="C10:D10"/>
    <mergeCell ref="G10:H10"/>
    <mergeCell ref="I10:J10"/>
    <mergeCell ref="G9:H9"/>
    <mergeCell ref="I9:J9"/>
    <mergeCell ref="K9:L9"/>
    <mergeCell ref="M9:N9"/>
    <mergeCell ref="O9:P9"/>
    <mergeCell ref="D5:G5"/>
    <mergeCell ref="J5:O5"/>
    <mergeCell ref="Q5:S5"/>
    <mergeCell ref="D6:G6"/>
    <mergeCell ref="J6:O6"/>
    <mergeCell ref="M10:N10"/>
    <mergeCell ref="K10:L10"/>
    <mergeCell ref="Q10:R10"/>
    <mergeCell ref="S10:T10"/>
    <mergeCell ref="Q4:S4"/>
    <mergeCell ref="Q9:R9"/>
    <mergeCell ref="S9:T9"/>
  </mergeCells>
  <conditionalFormatting sqref="C405:J408">
    <cfRule type="cellIs" dxfId="243" priority="1" operator="lessThan">
      <formula>0</formula>
    </cfRule>
  </conditionalFormatting>
  <conditionalFormatting sqref="D430">
    <cfRule type="cellIs" dxfId="242" priority="2" operator="notBetween">
      <formula>-8</formula>
      <formula>80</formula>
    </cfRule>
  </conditionalFormatting>
  <conditionalFormatting sqref="F430 H430">
    <cfRule type="cellIs" dxfId="241" priority="12" operator="notBetween">
      <formula>-8</formula>
      <formula>24</formula>
    </cfRule>
  </conditionalFormatting>
  <conditionalFormatting sqref="J430">
    <cfRule type="cellIs" dxfId="240" priority="8" operator="notBetween">
      <formula>-8</formula>
      <formula>80</formula>
    </cfRule>
  </conditionalFormatting>
  <conditionalFormatting sqref="K405:L406 K408:L408">
    <cfRule type="cellIs" dxfId="239" priority="5" operator="lessThan">
      <formula>0</formula>
    </cfRule>
  </conditionalFormatting>
  <conditionalFormatting sqref="L407">
    <cfRule type="cellIs" dxfId="238" priority="6" operator="lessThan">
      <formula>0</formula>
    </cfRule>
  </conditionalFormatting>
  <conditionalFormatting sqref="L430">
    <cfRule type="cellIs" dxfId="237" priority="7" operator="notBetween">
      <formula>-8</formula>
      <formula>80</formula>
    </cfRule>
  </conditionalFormatting>
  <conditionalFormatting sqref="M405:T408">
    <cfRule type="cellIs" dxfId="236" priority="3" operator="lessThan">
      <formula>0</formula>
    </cfRule>
  </conditionalFormatting>
  <conditionalFormatting sqref="N430 P430">
    <cfRule type="cellIs" dxfId="235" priority="11" operator="notBetween">
      <formula>-8</formula>
      <formula>24</formula>
    </cfRule>
  </conditionalFormatting>
  <conditionalFormatting sqref="R430">
    <cfRule type="cellIs" dxfId="234" priority="9" operator="lessThan">
      <formula>-9</formula>
    </cfRule>
    <cfRule type="cellIs" dxfId="233" priority="10" operator="notBetween">
      <formula>-8</formula>
      <formula>80</formula>
    </cfRule>
  </conditionalFormatting>
  <conditionalFormatting sqref="T430">
    <cfRule type="cellIs" dxfId="232" priority="4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513F-38E4-4144-89CF-F4F38416DF90}">
  <sheetPr codeName="Feuil8">
    <tabColor theme="4"/>
  </sheetPr>
  <dimension ref="A1:S450"/>
  <sheetViews>
    <sheetView showGridLines="0" workbookViewId="0">
      <pane ySplit="10" topLeftCell="A280" activePane="bottomLeft" state="frozen"/>
      <selection pane="bottomLeft" activeCell="B290" sqref="B290"/>
    </sheetView>
  </sheetViews>
  <sheetFormatPr baseColWidth="10" defaultRowHeight="14.4" outlineLevelRow="1" x14ac:dyDescent="0.3"/>
  <cols>
    <col min="1" max="2" width="7.5546875" customWidth="1"/>
    <col min="3" max="8" width="9" customWidth="1"/>
    <col min="9" max="21" width="7.5546875" customWidth="1"/>
  </cols>
  <sheetData>
    <row r="1" spans="1:19" ht="21" customHeight="1" outlineLevel="1" x14ac:dyDescent="0.3">
      <c r="A1" s="382" t="s">
        <v>708</v>
      </c>
      <c r="B1" s="383"/>
      <c r="C1" s="383"/>
      <c r="D1" s="383"/>
      <c r="E1" s="384"/>
      <c r="F1" s="348" t="s">
        <v>269</v>
      </c>
      <c r="G1" s="349"/>
      <c r="H1" s="349"/>
      <c r="I1" s="349"/>
      <c r="J1" s="350"/>
    </row>
    <row r="2" spans="1:19" ht="15" outlineLevel="1" thickBot="1" x14ac:dyDescent="0.35">
      <c r="A2" s="385"/>
      <c r="B2" s="386"/>
      <c r="C2" s="386"/>
      <c r="D2" s="386"/>
      <c r="E2" s="387"/>
      <c r="F2" s="354">
        <f>Shift1!O2</f>
        <v>46296.392650462964</v>
      </c>
      <c r="G2" s="355"/>
      <c r="H2" s="355"/>
      <c r="I2" s="355"/>
      <c r="J2" s="356"/>
    </row>
    <row r="3" spans="1:19" ht="21" outlineLevel="1" x14ac:dyDescent="0.4">
      <c r="A3" s="125"/>
      <c r="B3" s="1"/>
      <c r="C3" s="126"/>
      <c r="D3" s="127"/>
      <c r="E3" s="125"/>
      <c r="F3" s="125"/>
      <c r="G3" s="125"/>
      <c r="H3" s="125"/>
    </row>
    <row r="4" spans="1:19" outlineLevel="1" x14ac:dyDescent="0.3">
      <c r="A4" s="128"/>
      <c r="B4" s="1"/>
      <c r="C4" s="95" t="s">
        <v>85</v>
      </c>
      <c r="D4" s="292" t="s">
        <v>107</v>
      </c>
      <c r="E4" s="293"/>
      <c r="F4" s="293"/>
      <c r="G4" s="294"/>
      <c r="H4" s="17"/>
      <c r="I4" s="4" t="s">
        <v>108</v>
      </c>
      <c r="J4" s="388" t="s">
        <v>109</v>
      </c>
      <c r="K4" s="389"/>
      <c r="L4" s="389"/>
      <c r="M4" s="389"/>
      <c r="N4" s="389"/>
      <c r="O4" s="390"/>
      <c r="P4" s="96" t="s">
        <v>90</v>
      </c>
      <c r="Q4" s="292" t="s">
        <v>110</v>
      </c>
      <c r="R4" s="293"/>
      <c r="S4" s="294"/>
    </row>
    <row r="5" spans="1:19" outlineLevel="1" x14ac:dyDescent="0.3">
      <c r="A5" s="1"/>
      <c r="B5" s="1"/>
      <c r="C5" s="5" t="s">
        <v>87</v>
      </c>
      <c r="D5" s="292" t="s">
        <v>111</v>
      </c>
      <c r="E5" s="293"/>
      <c r="F5" s="293"/>
      <c r="G5" s="294"/>
      <c r="H5" s="17"/>
      <c r="I5" s="5" t="s">
        <v>86</v>
      </c>
      <c r="J5" s="379" t="s">
        <v>112</v>
      </c>
      <c r="K5" s="380"/>
      <c r="L5" s="380"/>
      <c r="M5" s="380"/>
      <c r="N5" s="380"/>
      <c r="O5" s="381"/>
      <c r="P5" s="96" t="s">
        <v>113</v>
      </c>
      <c r="Q5" s="292" t="s">
        <v>114</v>
      </c>
      <c r="R5" s="293"/>
      <c r="S5" s="294"/>
    </row>
    <row r="6" spans="1:19" outlineLevel="1" x14ac:dyDescent="0.3">
      <c r="A6" s="1"/>
      <c r="B6" s="1"/>
      <c r="C6" s="5" t="s">
        <v>89</v>
      </c>
      <c r="D6" s="292" t="s">
        <v>115</v>
      </c>
      <c r="E6" s="293"/>
      <c r="F6" s="293"/>
      <c r="G6" s="294"/>
      <c r="H6" s="17"/>
      <c r="I6" s="95" t="s">
        <v>116</v>
      </c>
      <c r="J6" s="379" t="s">
        <v>117</v>
      </c>
      <c r="K6" s="380"/>
      <c r="L6" s="380"/>
      <c r="M6" s="380"/>
      <c r="N6" s="380"/>
      <c r="O6" s="381"/>
      <c r="P6" s="17"/>
      <c r="Q6" s="17"/>
      <c r="R6" s="17"/>
      <c r="S6" s="17"/>
    </row>
    <row r="7" spans="1:19" outlineLevel="1" x14ac:dyDescent="0.3">
      <c r="A7" s="1"/>
      <c r="B7" s="1"/>
      <c r="C7" s="5" t="s">
        <v>88</v>
      </c>
      <c r="D7" s="292" t="s">
        <v>118</v>
      </c>
      <c r="E7" s="293"/>
      <c r="F7" s="293"/>
      <c r="G7" s="294"/>
      <c r="H7" s="17"/>
      <c r="I7" s="95" t="s">
        <v>91</v>
      </c>
      <c r="J7" s="379" t="s">
        <v>119</v>
      </c>
      <c r="K7" s="380"/>
      <c r="L7" s="380"/>
      <c r="M7" s="380"/>
      <c r="N7" s="380"/>
      <c r="O7" s="381"/>
      <c r="P7" s="17"/>
      <c r="Q7" s="17"/>
      <c r="R7" s="17"/>
      <c r="S7" s="17"/>
    </row>
    <row r="8" spans="1:19" outlineLevel="1" x14ac:dyDescent="0.3">
      <c r="D8" s="9"/>
    </row>
    <row r="9" spans="1:19" x14ac:dyDescent="0.3">
      <c r="A9" s="1"/>
      <c r="B9" s="24"/>
    </row>
    <row r="10" spans="1:19" x14ac:dyDescent="0.3">
      <c r="A10" s="1"/>
      <c r="B10" s="24"/>
      <c r="C10" s="299" t="s">
        <v>268</v>
      </c>
      <c r="D10" s="300"/>
      <c r="E10" s="299" t="s">
        <v>66</v>
      </c>
      <c r="F10" s="300"/>
      <c r="G10" s="299"/>
      <c r="H10" s="300"/>
    </row>
    <row r="11" spans="1:19" x14ac:dyDescent="0.3">
      <c r="A11" s="15"/>
      <c r="B11" s="86">
        <v>1</v>
      </c>
      <c r="C11" s="86" t="s">
        <v>276</v>
      </c>
      <c r="D11" s="147"/>
      <c r="E11" s="86" t="s">
        <v>278</v>
      </c>
      <c r="F11" s="147"/>
      <c r="G11" s="86"/>
      <c r="H11" s="147"/>
      <c r="J11" s="132"/>
    </row>
    <row r="12" spans="1:19" x14ac:dyDescent="0.3">
      <c r="A12" s="1"/>
      <c r="B12" s="85">
        <v>2</v>
      </c>
      <c r="C12" s="85" t="s">
        <v>276</v>
      </c>
      <c r="D12" s="148" t="s">
        <v>516</v>
      </c>
      <c r="E12" s="85" t="s">
        <v>278</v>
      </c>
      <c r="F12" s="148"/>
      <c r="G12" s="85"/>
      <c r="H12" s="148"/>
      <c r="J12" s="132"/>
    </row>
    <row r="13" spans="1:19" x14ac:dyDescent="0.3">
      <c r="A13" s="2" t="s">
        <v>93</v>
      </c>
      <c r="B13" s="232">
        <v>3</v>
      </c>
      <c r="C13" s="232" t="s">
        <v>278</v>
      </c>
      <c r="D13" s="147"/>
      <c r="E13" s="232" t="s">
        <v>276</v>
      </c>
      <c r="F13" s="147" t="s">
        <v>282</v>
      </c>
      <c r="G13" s="232"/>
      <c r="H13" s="147"/>
      <c r="J13" s="132"/>
    </row>
    <row r="14" spans="1:19" x14ac:dyDescent="0.3">
      <c r="A14" s="2" t="s">
        <v>94</v>
      </c>
      <c r="B14" s="19">
        <v>4</v>
      </c>
      <c r="C14" s="19" t="s">
        <v>278</v>
      </c>
      <c r="D14" s="149"/>
      <c r="E14" s="19" t="s">
        <v>276</v>
      </c>
      <c r="F14" s="149"/>
      <c r="G14" s="19"/>
      <c r="H14" s="149"/>
      <c r="J14" s="132"/>
    </row>
    <row r="15" spans="1:19" x14ac:dyDescent="0.3">
      <c r="A15" s="2" t="s">
        <v>82</v>
      </c>
      <c r="B15" s="233">
        <v>5</v>
      </c>
      <c r="C15" s="233" t="s">
        <v>276</v>
      </c>
      <c r="D15" s="148" t="s">
        <v>90</v>
      </c>
      <c r="E15" s="233" t="s">
        <v>276</v>
      </c>
      <c r="F15" s="148"/>
      <c r="G15" s="233"/>
      <c r="H15" s="148"/>
      <c r="J15" s="135"/>
    </row>
    <row r="16" spans="1:19" x14ac:dyDescent="0.3">
      <c r="A16" s="2" t="s">
        <v>95</v>
      </c>
      <c r="B16" s="85">
        <v>6</v>
      </c>
      <c r="C16" s="85" t="s">
        <v>276</v>
      </c>
      <c r="D16" s="148" t="s">
        <v>494</v>
      </c>
      <c r="E16" s="85" t="s">
        <v>276</v>
      </c>
      <c r="F16" s="148"/>
      <c r="G16" s="85"/>
      <c r="H16" s="148"/>
      <c r="J16" s="132"/>
    </row>
    <row r="17" spans="1:10" x14ac:dyDescent="0.3">
      <c r="A17" s="2" t="s">
        <v>96</v>
      </c>
      <c r="B17" s="85">
        <v>7</v>
      </c>
      <c r="C17" s="85" t="s">
        <v>276</v>
      </c>
      <c r="D17" s="148" t="s">
        <v>494</v>
      </c>
      <c r="E17" s="85" t="s">
        <v>276</v>
      </c>
      <c r="F17" s="148" t="s">
        <v>526</v>
      </c>
      <c r="G17" s="85"/>
      <c r="H17" s="148"/>
      <c r="J17" s="132"/>
    </row>
    <row r="18" spans="1:10" x14ac:dyDescent="0.3">
      <c r="A18" s="2" t="s">
        <v>97</v>
      </c>
      <c r="B18" s="85">
        <v>8</v>
      </c>
      <c r="C18" s="85" t="s">
        <v>278</v>
      </c>
      <c r="D18" s="148"/>
      <c r="E18" s="85" t="s">
        <v>276</v>
      </c>
      <c r="F18" s="148"/>
      <c r="G18" s="85"/>
      <c r="H18" s="148"/>
      <c r="J18" s="132"/>
    </row>
    <row r="19" spans="1:10" x14ac:dyDescent="0.3">
      <c r="A19" s="2" t="s">
        <v>86</v>
      </c>
      <c r="B19" s="85">
        <v>9</v>
      </c>
      <c r="C19" s="85" t="s">
        <v>278</v>
      </c>
      <c r="D19" s="148"/>
      <c r="E19" s="85" t="s">
        <v>276</v>
      </c>
      <c r="F19" s="148"/>
      <c r="G19" s="85"/>
      <c r="H19" s="148"/>
      <c r="J19" s="132"/>
    </row>
    <row r="20" spans="1:10" x14ac:dyDescent="0.3">
      <c r="A20" s="1"/>
      <c r="B20" s="232">
        <v>10</v>
      </c>
      <c r="C20" s="232" t="s">
        <v>276</v>
      </c>
      <c r="D20" s="147"/>
      <c r="E20" s="232" t="s">
        <v>278</v>
      </c>
      <c r="F20" s="147"/>
      <c r="G20" s="232"/>
      <c r="H20" s="147"/>
      <c r="J20" s="132"/>
    </row>
    <row r="21" spans="1:10" x14ac:dyDescent="0.3">
      <c r="A21" s="1"/>
      <c r="B21" s="19">
        <v>11</v>
      </c>
      <c r="C21" s="19" t="s">
        <v>276</v>
      </c>
      <c r="D21" s="149"/>
      <c r="E21" s="19" t="s">
        <v>278</v>
      </c>
      <c r="F21" s="149"/>
      <c r="G21" s="19"/>
      <c r="H21" s="149"/>
      <c r="J21" s="132"/>
    </row>
    <row r="22" spans="1:10" x14ac:dyDescent="0.3">
      <c r="A22" s="1"/>
      <c r="B22" s="233">
        <v>12</v>
      </c>
      <c r="C22" s="233" t="s">
        <v>276</v>
      </c>
      <c r="D22" s="148" t="s">
        <v>84</v>
      </c>
      <c r="E22" s="233" t="s">
        <v>276</v>
      </c>
      <c r="F22" s="148" t="s">
        <v>84</v>
      </c>
      <c r="G22" s="233"/>
      <c r="H22" s="148"/>
      <c r="J22" s="132"/>
    </row>
    <row r="23" spans="1:10" x14ac:dyDescent="0.3">
      <c r="A23" s="1"/>
      <c r="B23" s="85">
        <v>13</v>
      </c>
      <c r="C23" s="85" t="s">
        <v>276</v>
      </c>
      <c r="D23" s="148"/>
      <c r="E23" s="85" t="s">
        <v>276</v>
      </c>
      <c r="F23" s="148"/>
      <c r="G23" s="85"/>
      <c r="H23" s="148"/>
      <c r="J23" s="132"/>
    </row>
    <row r="24" spans="1:10" x14ac:dyDescent="0.3">
      <c r="A24" s="2">
        <v>2</v>
      </c>
      <c r="B24" s="85">
        <v>14</v>
      </c>
      <c r="C24" s="85" t="s">
        <v>276</v>
      </c>
      <c r="D24" s="148" t="s">
        <v>84</v>
      </c>
      <c r="E24" s="85" t="s">
        <v>276</v>
      </c>
      <c r="F24" s="148"/>
      <c r="G24" s="85"/>
      <c r="H24" s="148"/>
      <c r="J24" s="132"/>
    </row>
    <row r="25" spans="1:10" x14ac:dyDescent="0.3">
      <c r="A25" s="2">
        <v>0</v>
      </c>
      <c r="B25" s="85">
        <v>15</v>
      </c>
      <c r="C25" s="85" t="s">
        <v>276</v>
      </c>
      <c r="D25" s="148" t="s">
        <v>556</v>
      </c>
      <c r="E25" s="85" t="s">
        <v>278</v>
      </c>
      <c r="F25" s="148"/>
      <c r="G25" s="85"/>
      <c r="H25" s="148"/>
      <c r="J25" s="132"/>
    </row>
    <row r="26" spans="1:10" x14ac:dyDescent="0.3">
      <c r="A26" s="2">
        <v>2</v>
      </c>
      <c r="B26" s="85">
        <v>16</v>
      </c>
      <c r="C26" s="85" t="s">
        <v>276</v>
      </c>
      <c r="D26" s="148"/>
      <c r="E26" s="85" t="s">
        <v>278</v>
      </c>
      <c r="F26" s="148"/>
      <c r="G26" s="85"/>
      <c r="H26" s="148"/>
      <c r="J26" s="132"/>
    </row>
    <row r="27" spans="1:10" x14ac:dyDescent="0.3">
      <c r="A27" s="2">
        <v>6</v>
      </c>
      <c r="B27" s="232">
        <v>17</v>
      </c>
      <c r="C27" s="232" t="s">
        <v>278</v>
      </c>
      <c r="D27" s="147"/>
      <c r="E27" s="232" t="s">
        <v>276</v>
      </c>
      <c r="F27" s="147"/>
      <c r="G27" s="232"/>
      <c r="H27" s="147"/>
      <c r="J27" s="132"/>
    </row>
    <row r="28" spans="1:10" x14ac:dyDescent="0.3">
      <c r="A28" s="1"/>
      <c r="B28" s="19">
        <v>18</v>
      </c>
      <c r="C28" s="19" t="s">
        <v>278</v>
      </c>
      <c r="D28" s="149"/>
      <c r="E28" s="19" t="s">
        <v>276</v>
      </c>
      <c r="F28" s="149"/>
      <c r="G28" s="19"/>
      <c r="H28" s="149"/>
      <c r="J28" s="132"/>
    </row>
    <row r="29" spans="1:10" x14ac:dyDescent="0.3">
      <c r="A29" s="1"/>
      <c r="B29" s="233">
        <v>19</v>
      </c>
      <c r="C29" s="233" t="s">
        <v>276</v>
      </c>
      <c r="D29" s="148" t="s">
        <v>90</v>
      </c>
      <c r="E29" s="233" t="s">
        <v>276</v>
      </c>
      <c r="F29" s="148" t="s">
        <v>296</v>
      </c>
      <c r="G29" s="233"/>
      <c r="H29" s="148"/>
      <c r="J29" s="132"/>
    </row>
    <row r="30" spans="1:10" x14ac:dyDescent="0.3">
      <c r="A30" s="1"/>
      <c r="B30" s="85">
        <v>20</v>
      </c>
      <c r="C30" s="85" t="s">
        <v>276</v>
      </c>
      <c r="D30" s="148"/>
      <c r="E30" s="85" t="s">
        <v>276</v>
      </c>
      <c r="F30" s="148" t="s">
        <v>542</v>
      </c>
      <c r="G30" s="85"/>
      <c r="H30" s="148"/>
      <c r="J30" s="132"/>
    </row>
    <row r="31" spans="1:10" x14ac:dyDescent="0.3">
      <c r="A31" s="1"/>
      <c r="B31" s="85">
        <v>21</v>
      </c>
      <c r="C31" s="85" t="s">
        <v>276</v>
      </c>
      <c r="D31" s="148" t="s">
        <v>84</v>
      </c>
      <c r="E31" s="85" t="s">
        <v>276</v>
      </c>
      <c r="F31" s="148"/>
      <c r="G31" s="85"/>
      <c r="H31" s="148"/>
      <c r="J31" s="132"/>
    </row>
    <row r="32" spans="1:10" x14ac:dyDescent="0.3">
      <c r="A32" s="1"/>
      <c r="B32" s="85">
        <v>22</v>
      </c>
      <c r="C32" s="85" t="s">
        <v>278</v>
      </c>
      <c r="D32" s="148"/>
      <c r="E32" s="85" t="s">
        <v>276</v>
      </c>
      <c r="F32" s="148"/>
      <c r="G32" s="85"/>
      <c r="H32" s="148"/>
      <c r="J32" s="132"/>
    </row>
    <row r="33" spans="1:10" x14ac:dyDescent="0.3">
      <c r="A33" s="1"/>
      <c r="B33" s="85">
        <v>23</v>
      </c>
      <c r="C33" s="85" t="s">
        <v>278</v>
      </c>
      <c r="D33" s="148"/>
      <c r="E33" s="85" t="s">
        <v>276</v>
      </c>
      <c r="F33" s="148" t="s">
        <v>295</v>
      </c>
      <c r="G33" s="85"/>
      <c r="H33" s="148"/>
      <c r="J33" s="132"/>
    </row>
    <row r="34" spans="1:10" x14ac:dyDescent="0.3">
      <c r="A34" s="1"/>
      <c r="B34" s="19">
        <v>24</v>
      </c>
      <c r="C34" s="19" t="s">
        <v>276</v>
      </c>
      <c r="D34" s="149"/>
      <c r="E34" s="19" t="s">
        <v>278</v>
      </c>
      <c r="F34" s="149"/>
      <c r="G34" s="19"/>
      <c r="H34" s="149"/>
      <c r="J34" s="132"/>
    </row>
    <row r="35" spans="1:10" x14ac:dyDescent="0.3">
      <c r="A35" s="1"/>
      <c r="B35" s="19">
        <v>25</v>
      </c>
      <c r="C35" s="19" t="s">
        <v>276</v>
      </c>
      <c r="D35" s="149"/>
      <c r="E35" s="19" t="s">
        <v>278</v>
      </c>
      <c r="F35" s="149"/>
      <c r="G35" s="19"/>
      <c r="H35" s="149"/>
      <c r="J35" s="132"/>
    </row>
    <row r="36" spans="1:10" x14ac:dyDescent="0.3">
      <c r="A36" s="1"/>
      <c r="B36" s="233">
        <v>26</v>
      </c>
      <c r="C36" s="233" t="s">
        <v>276</v>
      </c>
      <c r="D36" s="148"/>
      <c r="E36" s="233" t="s">
        <v>276</v>
      </c>
      <c r="F36" s="148"/>
      <c r="G36" s="233"/>
      <c r="H36" s="148"/>
      <c r="J36" s="132"/>
    </row>
    <row r="37" spans="1:10" x14ac:dyDescent="0.3">
      <c r="A37" s="1"/>
      <c r="B37" s="85">
        <v>27</v>
      </c>
      <c r="C37" s="85" t="s">
        <v>276</v>
      </c>
      <c r="D37" s="148"/>
      <c r="E37" s="85" t="s">
        <v>276</v>
      </c>
      <c r="F37" s="148"/>
      <c r="G37" s="85"/>
      <c r="H37" s="148"/>
      <c r="J37" s="132"/>
    </row>
    <row r="38" spans="1:10" x14ac:dyDescent="0.3">
      <c r="A38" s="1"/>
      <c r="B38" s="85">
        <v>28</v>
      </c>
      <c r="C38" s="85" t="s">
        <v>276</v>
      </c>
      <c r="D38" s="148"/>
      <c r="E38" s="85" t="s">
        <v>276</v>
      </c>
      <c r="F38" s="148" t="s">
        <v>492</v>
      </c>
      <c r="G38" s="85"/>
      <c r="H38" s="148"/>
      <c r="J38" s="132"/>
    </row>
    <row r="39" spans="1:10" x14ac:dyDescent="0.3">
      <c r="A39" s="1"/>
      <c r="B39" s="85">
        <v>29</v>
      </c>
      <c r="C39" s="85" t="s">
        <v>276</v>
      </c>
      <c r="D39" s="148"/>
      <c r="E39" s="85" t="s">
        <v>278</v>
      </c>
      <c r="F39" s="148"/>
      <c r="G39" s="85"/>
      <c r="H39" s="148"/>
      <c r="J39" s="132"/>
    </row>
    <row r="40" spans="1:10" x14ac:dyDescent="0.3">
      <c r="A40" s="1"/>
      <c r="B40" s="85">
        <v>30</v>
      </c>
      <c r="C40" s="85" t="s">
        <v>276</v>
      </c>
      <c r="D40" s="148"/>
      <c r="E40" s="85" t="s">
        <v>278</v>
      </c>
      <c r="F40" s="148"/>
      <c r="G40" s="85"/>
      <c r="H40" s="148"/>
      <c r="J40" s="132"/>
    </row>
    <row r="41" spans="1:10" ht="15" thickBot="1" x14ac:dyDescent="0.35">
      <c r="A41" s="1"/>
      <c r="B41" s="124">
        <v>31</v>
      </c>
      <c r="C41" s="124" t="s">
        <v>278</v>
      </c>
      <c r="D41" s="162"/>
      <c r="E41" s="124" t="s">
        <v>276</v>
      </c>
      <c r="F41" s="162" t="s">
        <v>542</v>
      </c>
      <c r="G41" s="124"/>
      <c r="H41" s="162"/>
      <c r="J41" s="132"/>
    </row>
    <row r="42" spans="1:10" x14ac:dyDescent="0.3">
      <c r="A42" s="1"/>
      <c r="B42" s="19">
        <v>1</v>
      </c>
      <c r="C42" s="19" t="s">
        <v>278</v>
      </c>
      <c r="D42" s="149"/>
      <c r="E42" s="19" t="s">
        <v>276</v>
      </c>
      <c r="F42" s="149" t="s">
        <v>16</v>
      </c>
      <c r="G42" s="19"/>
      <c r="H42" s="149"/>
      <c r="J42" s="132"/>
    </row>
    <row r="43" spans="1:10" x14ac:dyDescent="0.3">
      <c r="A43" s="1"/>
      <c r="B43" s="234">
        <v>2</v>
      </c>
      <c r="C43" s="234" t="s">
        <v>276</v>
      </c>
      <c r="D43" s="151" t="s">
        <v>90</v>
      </c>
      <c r="E43" s="234" t="s">
        <v>276</v>
      </c>
      <c r="F43" s="151"/>
      <c r="G43" s="234"/>
      <c r="H43" s="151"/>
      <c r="J43" s="132"/>
    </row>
    <row r="44" spans="1:10" x14ac:dyDescent="0.3">
      <c r="A44" s="2" t="s">
        <v>84</v>
      </c>
      <c r="B44" s="84">
        <v>3</v>
      </c>
      <c r="C44" s="84" t="s">
        <v>276</v>
      </c>
      <c r="D44" s="151" t="s">
        <v>84</v>
      </c>
      <c r="E44" s="84" t="s">
        <v>276</v>
      </c>
      <c r="F44" s="151"/>
      <c r="G44" s="84"/>
      <c r="H44" s="151"/>
      <c r="J44" s="132"/>
    </row>
    <row r="45" spans="1:10" x14ac:dyDescent="0.3">
      <c r="A45" s="2" t="s">
        <v>97</v>
      </c>
      <c r="B45" s="84">
        <v>4</v>
      </c>
      <c r="C45" s="84" t="s">
        <v>276</v>
      </c>
      <c r="D45" s="151"/>
      <c r="E45" s="84" t="s">
        <v>276</v>
      </c>
      <c r="F45" s="151"/>
      <c r="G45" s="84"/>
      <c r="H45" s="151"/>
      <c r="J45" s="132"/>
    </row>
    <row r="46" spans="1:10" x14ac:dyDescent="0.3">
      <c r="A46" s="2" t="s">
        <v>95</v>
      </c>
      <c r="B46" s="84">
        <v>5</v>
      </c>
      <c r="C46" s="84" t="s">
        <v>278</v>
      </c>
      <c r="D46" s="151"/>
      <c r="E46" s="84" t="s">
        <v>276</v>
      </c>
      <c r="F46" s="151" t="s">
        <v>295</v>
      </c>
      <c r="G46" s="84"/>
      <c r="H46" s="151"/>
      <c r="J46" s="132"/>
    </row>
    <row r="47" spans="1:10" x14ac:dyDescent="0.3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/>
      <c r="G47" s="84"/>
      <c r="H47" s="151"/>
      <c r="J47" s="132"/>
    </row>
    <row r="48" spans="1:10" x14ac:dyDescent="0.3">
      <c r="A48" s="2" t="s">
        <v>96</v>
      </c>
      <c r="B48" s="19">
        <v>7</v>
      </c>
      <c r="C48" s="19" t="s">
        <v>276</v>
      </c>
      <c r="D48" s="149"/>
      <c r="E48" s="19" t="s">
        <v>278</v>
      </c>
      <c r="F48" s="149"/>
      <c r="G48" s="19"/>
      <c r="H48" s="149"/>
      <c r="J48" s="132"/>
    </row>
    <row r="49" spans="1:10" x14ac:dyDescent="0.3">
      <c r="A49" s="2" t="s">
        <v>97</v>
      </c>
      <c r="B49" s="19">
        <v>8</v>
      </c>
      <c r="C49" s="19" t="s">
        <v>276</v>
      </c>
      <c r="D49" s="149"/>
      <c r="E49" s="19" t="s">
        <v>278</v>
      </c>
      <c r="F49" s="149"/>
      <c r="G49" s="19"/>
      <c r="H49" s="149"/>
      <c r="J49" s="132"/>
    </row>
    <row r="50" spans="1:10" x14ac:dyDescent="0.3">
      <c r="A50" s="2" t="s">
        <v>86</v>
      </c>
      <c r="B50" s="234">
        <v>9</v>
      </c>
      <c r="C50" s="234" t="s">
        <v>276</v>
      </c>
      <c r="D50" s="151"/>
      <c r="E50" s="234" t="s">
        <v>276</v>
      </c>
      <c r="F50" s="151"/>
      <c r="G50" s="234"/>
      <c r="H50" s="151"/>
      <c r="J50" s="132"/>
    </row>
    <row r="51" spans="1:10" x14ac:dyDescent="0.3">
      <c r="A51" s="1"/>
      <c r="B51" s="84">
        <v>10</v>
      </c>
      <c r="C51" s="84" t="s">
        <v>276</v>
      </c>
      <c r="D51" s="151"/>
      <c r="E51" s="84" t="s">
        <v>276</v>
      </c>
      <c r="F51" s="151"/>
      <c r="G51" s="84"/>
      <c r="H51" s="151"/>
      <c r="J51" s="132"/>
    </row>
    <row r="52" spans="1:10" x14ac:dyDescent="0.3">
      <c r="A52" s="1"/>
      <c r="B52" s="84">
        <v>11</v>
      </c>
      <c r="C52" s="84" t="s">
        <v>276</v>
      </c>
      <c r="D52" s="151"/>
      <c r="E52" s="84" t="s">
        <v>276</v>
      </c>
      <c r="F52" s="151"/>
      <c r="G52" s="84"/>
      <c r="H52" s="151"/>
      <c r="J52" s="132"/>
    </row>
    <row r="53" spans="1:10" x14ac:dyDescent="0.3">
      <c r="A53" s="1"/>
      <c r="B53" s="84">
        <v>12</v>
      </c>
      <c r="C53" s="84" t="s">
        <v>276</v>
      </c>
      <c r="D53" s="151"/>
      <c r="E53" s="84" t="s">
        <v>278</v>
      </c>
      <c r="F53" s="151"/>
      <c r="G53" s="84"/>
      <c r="H53" s="151"/>
      <c r="J53" s="132"/>
    </row>
    <row r="54" spans="1:10" x14ac:dyDescent="0.3">
      <c r="A54" s="1"/>
      <c r="B54" s="84">
        <v>13</v>
      </c>
      <c r="C54" s="84" t="s">
        <v>276</v>
      </c>
      <c r="D54" s="151" t="s">
        <v>542</v>
      </c>
      <c r="E54" s="84" t="s">
        <v>278</v>
      </c>
      <c r="F54" s="151"/>
      <c r="G54" s="84"/>
      <c r="H54" s="151"/>
      <c r="J54" s="132"/>
    </row>
    <row r="55" spans="1:10" x14ac:dyDescent="0.3">
      <c r="A55" s="2">
        <v>2</v>
      </c>
      <c r="B55" s="232">
        <v>14</v>
      </c>
      <c r="C55" s="232" t="s">
        <v>278</v>
      </c>
      <c r="D55" s="147"/>
      <c r="E55" s="232" t="s">
        <v>276</v>
      </c>
      <c r="F55" s="147" t="s">
        <v>578</v>
      </c>
      <c r="G55" s="232"/>
      <c r="H55" s="147"/>
      <c r="J55" s="132"/>
    </row>
    <row r="56" spans="1:10" x14ac:dyDescent="0.3">
      <c r="A56" s="2">
        <v>0</v>
      </c>
      <c r="B56" s="19">
        <v>15</v>
      </c>
      <c r="C56" s="19" t="s">
        <v>278</v>
      </c>
      <c r="D56" s="149"/>
      <c r="E56" s="19" t="s">
        <v>276</v>
      </c>
      <c r="F56" s="149"/>
      <c r="G56" s="19"/>
      <c r="H56" s="149"/>
      <c r="J56" s="132"/>
    </row>
    <row r="57" spans="1:10" x14ac:dyDescent="0.3">
      <c r="A57" s="2">
        <v>2</v>
      </c>
      <c r="B57" s="234">
        <v>16</v>
      </c>
      <c r="C57" s="234" t="s">
        <v>276</v>
      </c>
      <c r="D57" s="151" t="s">
        <v>90</v>
      </c>
      <c r="E57" s="234" t="s">
        <v>276</v>
      </c>
      <c r="F57" s="151"/>
      <c r="G57" s="234"/>
      <c r="H57" s="151"/>
      <c r="J57" s="132"/>
    </row>
    <row r="58" spans="1:10" x14ac:dyDescent="0.3">
      <c r="A58" s="2">
        <v>6</v>
      </c>
      <c r="B58" s="84">
        <v>17</v>
      </c>
      <c r="C58" s="84" t="s">
        <v>276</v>
      </c>
      <c r="D58" s="151" t="s">
        <v>85</v>
      </c>
      <c r="E58" s="84" t="s">
        <v>276</v>
      </c>
      <c r="F58" s="151"/>
      <c r="G58" s="84"/>
      <c r="H58" s="151"/>
      <c r="J58" s="132"/>
    </row>
    <row r="59" spans="1:10" x14ac:dyDescent="0.3">
      <c r="A59" s="1"/>
      <c r="B59" s="84">
        <v>18</v>
      </c>
      <c r="C59" s="84" t="s">
        <v>276</v>
      </c>
      <c r="D59" s="151" t="s">
        <v>85</v>
      </c>
      <c r="E59" s="84" t="s">
        <v>505</v>
      </c>
      <c r="F59" s="151" t="s">
        <v>468</v>
      </c>
      <c r="G59" s="84"/>
      <c r="H59" s="151"/>
      <c r="J59" s="132"/>
    </row>
    <row r="60" spans="1:10" x14ac:dyDescent="0.3">
      <c r="A60" s="1"/>
      <c r="B60" s="84">
        <v>19</v>
      </c>
      <c r="C60" s="84" t="s">
        <v>278</v>
      </c>
      <c r="D60" s="151"/>
      <c r="E60" s="84" t="s">
        <v>276</v>
      </c>
      <c r="F60" s="151"/>
      <c r="G60" s="84"/>
      <c r="H60" s="151"/>
      <c r="J60" s="132"/>
    </row>
    <row r="61" spans="1:10" x14ac:dyDescent="0.3">
      <c r="A61" s="1"/>
      <c r="B61" s="84">
        <v>20</v>
      </c>
      <c r="C61" s="84" t="s">
        <v>278</v>
      </c>
      <c r="D61" s="151"/>
      <c r="E61" s="84" t="s">
        <v>276</v>
      </c>
      <c r="F61" s="151"/>
      <c r="G61" s="84"/>
      <c r="H61" s="151"/>
      <c r="J61" s="132"/>
    </row>
    <row r="62" spans="1:10" x14ac:dyDescent="0.3">
      <c r="A62" s="1"/>
      <c r="B62" s="232">
        <v>21</v>
      </c>
      <c r="C62" s="232" t="s">
        <v>276</v>
      </c>
      <c r="D62" s="147"/>
      <c r="E62" s="232" t="s">
        <v>278</v>
      </c>
      <c r="F62" s="147"/>
      <c r="G62" s="232"/>
      <c r="H62" s="147"/>
      <c r="J62" s="132"/>
    </row>
    <row r="63" spans="1:10" x14ac:dyDescent="0.3">
      <c r="A63" s="1"/>
      <c r="B63" s="19">
        <v>22</v>
      </c>
      <c r="C63" s="19" t="s">
        <v>276</v>
      </c>
      <c r="D63" s="149"/>
      <c r="E63" s="19" t="s">
        <v>278</v>
      </c>
      <c r="F63" s="149"/>
      <c r="G63" s="19"/>
      <c r="H63" s="149"/>
      <c r="J63" s="132"/>
    </row>
    <row r="64" spans="1:10" x14ac:dyDescent="0.3">
      <c r="A64" s="1"/>
      <c r="B64" s="235">
        <v>23</v>
      </c>
      <c r="C64" s="235" t="s">
        <v>276</v>
      </c>
      <c r="D64" s="242"/>
      <c r="E64" s="235" t="s">
        <v>276</v>
      </c>
      <c r="F64" s="242" t="s">
        <v>87</v>
      </c>
      <c r="G64" s="235"/>
      <c r="H64" s="242"/>
      <c r="J64" s="132"/>
    </row>
    <row r="65" spans="1:10" x14ac:dyDescent="0.3">
      <c r="A65" s="1"/>
      <c r="B65" s="116">
        <v>24</v>
      </c>
      <c r="C65" s="116" t="s">
        <v>276</v>
      </c>
      <c r="D65" s="152"/>
      <c r="E65" s="116" t="s">
        <v>276</v>
      </c>
      <c r="F65" s="152" t="s">
        <v>87</v>
      </c>
      <c r="G65" s="116"/>
      <c r="H65" s="152"/>
      <c r="J65" s="132"/>
    </row>
    <row r="66" spans="1:10" x14ac:dyDescent="0.3">
      <c r="A66" s="1"/>
      <c r="B66" s="84">
        <v>25</v>
      </c>
      <c r="C66" s="84" t="s">
        <v>276</v>
      </c>
      <c r="D66" s="151"/>
      <c r="E66" s="84" t="s">
        <v>276</v>
      </c>
      <c r="F66" s="151" t="s">
        <v>87</v>
      </c>
      <c r="G66" s="84"/>
      <c r="H66" s="151"/>
      <c r="J66" s="132"/>
    </row>
    <row r="67" spans="1:10" x14ac:dyDescent="0.3">
      <c r="A67" s="1"/>
      <c r="B67" s="116">
        <v>26</v>
      </c>
      <c r="C67" s="116" t="s">
        <v>276</v>
      </c>
      <c r="D67" s="152"/>
      <c r="E67" s="116" t="s">
        <v>278</v>
      </c>
      <c r="F67" s="152"/>
      <c r="G67" s="116"/>
      <c r="H67" s="152"/>
      <c r="J67" s="132"/>
    </row>
    <row r="68" spans="1:10" x14ac:dyDescent="0.3">
      <c r="A68" s="1"/>
      <c r="B68" s="84">
        <v>27</v>
      </c>
      <c r="C68" s="84" t="s">
        <v>276</v>
      </c>
      <c r="D68" s="151" t="s">
        <v>542</v>
      </c>
      <c r="E68" s="84" t="s">
        <v>278</v>
      </c>
      <c r="F68" s="151"/>
      <c r="G68" s="84"/>
      <c r="H68" s="151"/>
      <c r="J68" s="132"/>
    </row>
    <row r="69" spans="1:10" ht="15" thickBot="1" x14ac:dyDescent="0.35">
      <c r="A69" s="1"/>
      <c r="B69" s="236">
        <v>28</v>
      </c>
      <c r="C69" s="236" t="s">
        <v>278</v>
      </c>
      <c r="D69" s="243"/>
      <c r="E69" s="236" t="s">
        <v>276</v>
      </c>
      <c r="F69" s="243" t="s">
        <v>576</v>
      </c>
      <c r="G69" s="236"/>
      <c r="H69" s="243"/>
      <c r="J69" s="132"/>
    </row>
    <row r="70" spans="1:10" x14ac:dyDescent="0.3">
      <c r="A70" s="1"/>
      <c r="B70" s="80">
        <v>1</v>
      </c>
      <c r="C70" s="80" t="s">
        <v>278</v>
      </c>
      <c r="D70" s="157"/>
      <c r="E70" s="80" t="s">
        <v>276</v>
      </c>
      <c r="F70" s="157"/>
      <c r="G70" s="80"/>
      <c r="H70" s="157"/>
      <c r="J70" s="132"/>
    </row>
    <row r="71" spans="1:10" x14ac:dyDescent="0.3">
      <c r="A71" s="1"/>
      <c r="B71" s="237">
        <v>2</v>
      </c>
      <c r="C71" s="237" t="s">
        <v>276</v>
      </c>
      <c r="D71" s="244" t="s">
        <v>90</v>
      </c>
      <c r="E71" s="237" t="s">
        <v>276</v>
      </c>
      <c r="F71" s="244"/>
      <c r="G71" s="237"/>
      <c r="H71" s="244"/>
      <c r="J71" s="132"/>
    </row>
    <row r="72" spans="1:10" x14ac:dyDescent="0.3">
      <c r="A72" s="2" t="s">
        <v>98</v>
      </c>
      <c r="B72" s="37">
        <v>3</v>
      </c>
      <c r="C72" s="37" t="s">
        <v>276</v>
      </c>
      <c r="D72" s="154"/>
      <c r="E72" s="37" t="s">
        <v>276</v>
      </c>
      <c r="F72" s="154"/>
      <c r="G72" s="37"/>
      <c r="H72" s="154"/>
      <c r="J72" s="132"/>
    </row>
    <row r="73" spans="1:10" x14ac:dyDescent="0.3">
      <c r="A73" s="2" t="s">
        <v>94</v>
      </c>
      <c r="B73" s="37">
        <v>4</v>
      </c>
      <c r="C73" s="37" t="s">
        <v>276</v>
      </c>
      <c r="D73" s="154" t="s">
        <v>556</v>
      </c>
      <c r="E73" s="37" t="s">
        <v>276</v>
      </c>
      <c r="F73" s="154"/>
      <c r="G73" s="37"/>
      <c r="H73" s="154"/>
      <c r="J73" s="132"/>
    </row>
    <row r="74" spans="1:10" x14ac:dyDescent="0.3">
      <c r="A74" s="2" t="s">
        <v>86</v>
      </c>
      <c r="B74" s="37">
        <v>5</v>
      </c>
      <c r="C74" s="37" t="s">
        <v>278</v>
      </c>
      <c r="D74" s="154"/>
      <c r="E74" s="37" t="s">
        <v>276</v>
      </c>
      <c r="F74" s="154"/>
      <c r="G74" s="37"/>
      <c r="H74" s="154"/>
      <c r="J74" s="132"/>
    </row>
    <row r="75" spans="1:10" x14ac:dyDescent="0.3">
      <c r="A75" s="2" t="s">
        <v>99</v>
      </c>
      <c r="B75" s="85">
        <v>6</v>
      </c>
      <c r="C75" s="85" t="s">
        <v>278</v>
      </c>
      <c r="D75" s="148"/>
      <c r="E75" s="85" t="s">
        <v>276</v>
      </c>
      <c r="F75" s="148"/>
      <c r="G75" s="85"/>
      <c r="H75" s="148"/>
      <c r="J75" s="132"/>
    </row>
    <row r="76" spans="1:10" x14ac:dyDescent="0.3">
      <c r="A76" s="1"/>
      <c r="B76" s="232">
        <v>7</v>
      </c>
      <c r="C76" s="232" t="s">
        <v>276</v>
      </c>
      <c r="D76" s="147"/>
      <c r="E76" s="232" t="s">
        <v>278</v>
      </c>
      <c r="F76" s="147"/>
      <c r="G76" s="232"/>
      <c r="H76" s="147"/>
      <c r="J76" s="132"/>
    </row>
    <row r="77" spans="1:10" x14ac:dyDescent="0.3">
      <c r="A77" s="1"/>
      <c r="B77" s="19">
        <v>8</v>
      </c>
      <c r="C77" s="19" t="s">
        <v>276</v>
      </c>
      <c r="D77" s="149"/>
      <c r="E77" s="19" t="s">
        <v>278</v>
      </c>
      <c r="F77" s="149"/>
      <c r="G77" s="19"/>
      <c r="H77" s="149"/>
      <c r="J77" s="132"/>
    </row>
    <row r="78" spans="1:10" x14ac:dyDescent="0.3">
      <c r="A78" s="2">
        <v>2</v>
      </c>
      <c r="B78" s="233">
        <v>9</v>
      </c>
      <c r="C78" s="233" t="s">
        <v>276</v>
      </c>
      <c r="D78" s="148"/>
      <c r="E78" s="233" t="s">
        <v>276</v>
      </c>
      <c r="F78" s="148" t="s">
        <v>289</v>
      </c>
      <c r="G78" s="233"/>
      <c r="H78" s="148"/>
      <c r="J78" s="132"/>
    </row>
    <row r="79" spans="1:10" x14ac:dyDescent="0.3">
      <c r="A79" s="2">
        <v>0</v>
      </c>
      <c r="B79" s="85">
        <v>10</v>
      </c>
      <c r="C79" s="85" t="s">
        <v>276</v>
      </c>
      <c r="D79" s="148" t="s">
        <v>295</v>
      </c>
      <c r="E79" s="85" t="s">
        <v>276</v>
      </c>
      <c r="F79" s="148" t="s">
        <v>531</v>
      </c>
      <c r="G79" s="85"/>
      <c r="H79" s="148"/>
      <c r="J79" s="132"/>
    </row>
    <row r="80" spans="1:10" x14ac:dyDescent="0.3">
      <c r="A80" s="2">
        <v>2</v>
      </c>
      <c r="B80" s="85">
        <v>11</v>
      </c>
      <c r="C80" s="85" t="s">
        <v>276</v>
      </c>
      <c r="D80" s="148" t="s">
        <v>505</v>
      </c>
      <c r="E80" s="85" t="s">
        <v>276</v>
      </c>
      <c r="F80" s="148" t="s">
        <v>283</v>
      </c>
      <c r="G80" s="85"/>
      <c r="H80" s="148"/>
      <c r="J80" s="132"/>
    </row>
    <row r="81" spans="1:10" x14ac:dyDescent="0.3">
      <c r="A81" s="2">
        <v>6</v>
      </c>
      <c r="B81" s="85">
        <v>12</v>
      </c>
      <c r="C81" s="85" t="s">
        <v>276</v>
      </c>
      <c r="D81" s="148"/>
      <c r="E81" s="85" t="s">
        <v>278</v>
      </c>
      <c r="F81" s="148"/>
      <c r="G81" s="85"/>
      <c r="H81" s="148"/>
      <c r="J81" s="132"/>
    </row>
    <row r="82" spans="1:10" x14ac:dyDescent="0.3">
      <c r="A82" s="1"/>
      <c r="B82" s="85">
        <v>13</v>
      </c>
      <c r="C82" s="85" t="s">
        <v>276</v>
      </c>
      <c r="D82" s="148" t="s">
        <v>295</v>
      </c>
      <c r="E82" s="85" t="s">
        <v>278</v>
      </c>
      <c r="F82" s="148"/>
      <c r="G82" s="85"/>
      <c r="H82" s="148"/>
      <c r="J82" s="132"/>
    </row>
    <row r="83" spans="1:10" x14ac:dyDescent="0.3">
      <c r="A83" s="1"/>
      <c r="B83" s="232">
        <v>14</v>
      </c>
      <c r="C83" s="232" t="s">
        <v>278</v>
      </c>
      <c r="D83" s="147"/>
      <c r="E83" s="232" t="s">
        <v>276</v>
      </c>
      <c r="F83" s="147"/>
      <c r="G83" s="232"/>
      <c r="H83" s="147"/>
      <c r="J83" s="132"/>
    </row>
    <row r="84" spans="1:10" x14ac:dyDescent="0.3">
      <c r="A84" s="1"/>
      <c r="B84" s="19">
        <v>15</v>
      </c>
      <c r="C84" s="19" t="s">
        <v>278</v>
      </c>
      <c r="D84" s="149"/>
      <c r="E84" s="19" t="s">
        <v>276</v>
      </c>
      <c r="F84" s="149" t="s">
        <v>16</v>
      </c>
      <c r="G84" s="19"/>
      <c r="H84" s="149"/>
      <c r="J84" s="132"/>
    </row>
    <row r="85" spans="1:10" x14ac:dyDescent="0.3">
      <c r="A85" s="288" t="s">
        <v>482</v>
      </c>
      <c r="B85" s="233">
        <v>16</v>
      </c>
      <c r="C85" s="233" t="s">
        <v>276</v>
      </c>
      <c r="D85" s="148" t="s">
        <v>90</v>
      </c>
      <c r="E85" s="233" t="s">
        <v>276</v>
      </c>
      <c r="F85" s="148" t="s">
        <v>295</v>
      </c>
      <c r="G85" s="233"/>
      <c r="H85" s="148"/>
      <c r="J85" s="132"/>
    </row>
    <row r="86" spans="1:10" x14ac:dyDescent="0.3">
      <c r="A86" s="288"/>
      <c r="B86" s="85">
        <v>17</v>
      </c>
      <c r="C86" s="85" t="s">
        <v>276</v>
      </c>
      <c r="D86" s="148"/>
      <c r="E86" s="85" t="s">
        <v>276</v>
      </c>
      <c r="F86" s="148"/>
      <c r="G86" s="85"/>
      <c r="H86" s="148"/>
      <c r="J86" s="132"/>
    </row>
    <row r="87" spans="1:10" x14ac:dyDescent="0.3">
      <c r="A87" s="288"/>
      <c r="B87" s="85">
        <v>18</v>
      </c>
      <c r="C87" s="85" t="s">
        <v>276</v>
      </c>
      <c r="D87" s="148" t="s">
        <v>618</v>
      </c>
      <c r="E87" s="85" t="s">
        <v>276</v>
      </c>
      <c r="F87" s="148"/>
      <c r="G87" s="85"/>
      <c r="H87" s="148"/>
      <c r="J87" s="132"/>
    </row>
    <row r="88" spans="1:10" x14ac:dyDescent="0.3">
      <c r="A88" s="288"/>
      <c r="B88" s="85">
        <v>19</v>
      </c>
      <c r="C88" s="85" t="s">
        <v>278</v>
      </c>
      <c r="D88" s="148"/>
      <c r="E88" s="85" t="s">
        <v>276</v>
      </c>
      <c r="F88" s="148" t="s">
        <v>296</v>
      </c>
      <c r="G88" s="85"/>
      <c r="H88" s="148"/>
      <c r="J88" s="132"/>
    </row>
    <row r="89" spans="1:10" x14ac:dyDescent="0.3">
      <c r="A89" s="288"/>
      <c r="B89" s="37">
        <v>20</v>
      </c>
      <c r="C89" s="37" t="s">
        <v>278</v>
      </c>
      <c r="D89" s="154"/>
      <c r="E89" s="37" t="s">
        <v>276</v>
      </c>
      <c r="F89" s="154"/>
      <c r="G89" s="37"/>
      <c r="H89" s="154"/>
      <c r="J89" s="132"/>
    </row>
    <row r="90" spans="1:10" x14ac:dyDescent="0.3">
      <c r="A90" s="288"/>
      <c r="B90" s="232">
        <v>21</v>
      </c>
      <c r="C90" s="232" t="s">
        <v>276</v>
      </c>
      <c r="D90" s="147"/>
      <c r="E90" s="232" t="s">
        <v>278</v>
      </c>
      <c r="F90" s="147"/>
      <c r="G90" s="232"/>
      <c r="H90" s="147"/>
      <c r="J90" s="132"/>
    </row>
    <row r="91" spans="1:10" x14ac:dyDescent="0.3">
      <c r="A91" s="288"/>
      <c r="B91" s="19">
        <v>22</v>
      </c>
      <c r="C91" s="19" t="s">
        <v>276</v>
      </c>
      <c r="D91" s="149"/>
      <c r="E91" s="19" t="s">
        <v>278</v>
      </c>
      <c r="F91" s="149"/>
      <c r="G91" s="19"/>
      <c r="H91" s="149"/>
      <c r="J91" s="132"/>
    </row>
    <row r="92" spans="1:10" x14ac:dyDescent="0.3">
      <c r="A92" s="288"/>
      <c r="B92" s="233">
        <v>23</v>
      </c>
      <c r="C92" s="233" t="s">
        <v>276</v>
      </c>
      <c r="D92" s="148"/>
      <c r="E92" s="233" t="s">
        <v>276</v>
      </c>
      <c r="F92" s="148"/>
      <c r="G92" s="233"/>
      <c r="H92" s="148"/>
      <c r="J92" s="132"/>
    </row>
    <row r="93" spans="1:10" x14ac:dyDescent="0.3">
      <c r="A93" s="1"/>
      <c r="B93" s="85">
        <v>24</v>
      </c>
      <c r="C93" s="85" t="s">
        <v>276</v>
      </c>
      <c r="D93" s="148"/>
      <c r="E93" s="85" t="s">
        <v>276</v>
      </c>
      <c r="F93" s="148"/>
      <c r="G93" s="85"/>
      <c r="H93" s="148"/>
      <c r="J93" s="132"/>
    </row>
    <row r="94" spans="1:10" x14ac:dyDescent="0.3">
      <c r="A94" s="1"/>
      <c r="B94" s="85">
        <v>25</v>
      </c>
      <c r="C94" s="85" t="s">
        <v>276</v>
      </c>
      <c r="D94" s="148"/>
      <c r="E94" s="85" t="s">
        <v>276</v>
      </c>
      <c r="F94" s="148"/>
      <c r="G94" s="85"/>
      <c r="H94" s="148"/>
      <c r="J94" s="132"/>
    </row>
    <row r="95" spans="1:10" x14ac:dyDescent="0.3">
      <c r="A95" s="1"/>
      <c r="B95" s="85">
        <v>26</v>
      </c>
      <c r="C95" s="85" t="s">
        <v>276</v>
      </c>
      <c r="D95" s="148"/>
      <c r="E95" s="85" t="s">
        <v>278</v>
      </c>
      <c r="F95" s="148"/>
      <c r="G95" s="85"/>
      <c r="H95" s="148"/>
      <c r="J95" s="132"/>
    </row>
    <row r="96" spans="1:10" x14ac:dyDescent="0.3">
      <c r="A96" s="1"/>
      <c r="B96" s="37">
        <v>27</v>
      </c>
      <c r="C96" s="37" t="s">
        <v>276</v>
      </c>
      <c r="D96" s="154"/>
      <c r="E96" s="37" t="s">
        <v>278</v>
      </c>
      <c r="F96" s="154"/>
      <c r="G96" s="37"/>
      <c r="H96" s="154"/>
      <c r="J96" s="132"/>
    </row>
    <row r="97" spans="1:10" x14ac:dyDescent="0.3">
      <c r="A97" s="1"/>
      <c r="B97" s="86">
        <v>28</v>
      </c>
      <c r="C97" s="86" t="s">
        <v>278</v>
      </c>
      <c r="D97" s="147"/>
      <c r="E97" s="86" t="s">
        <v>276</v>
      </c>
      <c r="F97" s="147" t="s">
        <v>542</v>
      </c>
      <c r="G97" s="86"/>
      <c r="H97" s="147"/>
      <c r="J97" s="132"/>
    </row>
    <row r="98" spans="1:10" x14ac:dyDescent="0.3">
      <c r="A98" s="1"/>
      <c r="B98" s="86">
        <v>29</v>
      </c>
      <c r="C98" s="86" t="s">
        <v>278</v>
      </c>
      <c r="D98" s="147"/>
      <c r="E98" s="86" t="s">
        <v>276</v>
      </c>
      <c r="F98" s="147"/>
      <c r="G98" s="86"/>
      <c r="H98" s="147"/>
      <c r="J98" s="132"/>
    </row>
    <row r="99" spans="1:10" x14ac:dyDescent="0.3">
      <c r="A99" s="1"/>
      <c r="B99" s="85">
        <v>30</v>
      </c>
      <c r="C99" s="85" t="s">
        <v>276</v>
      </c>
      <c r="D99" s="148" t="s">
        <v>90</v>
      </c>
      <c r="E99" s="85" t="s">
        <v>282</v>
      </c>
      <c r="F99" s="148" t="s">
        <v>296</v>
      </c>
      <c r="G99" s="85"/>
      <c r="H99" s="148"/>
      <c r="J99" s="132"/>
    </row>
    <row r="100" spans="1:10" ht="15" thickBot="1" x14ac:dyDescent="0.35">
      <c r="A100" s="1"/>
      <c r="B100" s="110">
        <v>31</v>
      </c>
      <c r="C100" s="110" t="s">
        <v>276</v>
      </c>
      <c r="D100" s="150"/>
      <c r="E100" s="110" t="s">
        <v>276</v>
      </c>
      <c r="F100" s="150"/>
      <c r="G100" s="110"/>
      <c r="H100" s="150"/>
      <c r="J100" s="132"/>
    </row>
    <row r="101" spans="1:10" x14ac:dyDescent="0.3">
      <c r="A101" s="1"/>
      <c r="B101" s="84">
        <v>1</v>
      </c>
      <c r="C101" s="84" t="s">
        <v>276</v>
      </c>
      <c r="D101" s="151"/>
      <c r="E101" s="84" t="s">
        <v>276</v>
      </c>
      <c r="F101" s="151"/>
      <c r="G101" s="84"/>
      <c r="H101" s="151"/>
      <c r="J101" s="132"/>
    </row>
    <row r="102" spans="1:10" x14ac:dyDescent="0.3">
      <c r="A102" s="2" t="s">
        <v>94</v>
      </c>
      <c r="B102" s="84">
        <v>2</v>
      </c>
      <c r="C102" s="84" t="s">
        <v>278</v>
      </c>
      <c r="D102" s="151"/>
      <c r="E102" s="84" t="s">
        <v>276</v>
      </c>
      <c r="F102" s="151"/>
      <c r="G102" s="84"/>
      <c r="H102" s="151"/>
      <c r="J102" s="132"/>
    </row>
    <row r="103" spans="1:10" x14ac:dyDescent="0.3">
      <c r="A103" s="2" t="s">
        <v>95</v>
      </c>
      <c r="B103" s="40">
        <v>3</v>
      </c>
      <c r="C103" s="40" t="s">
        <v>278</v>
      </c>
      <c r="D103" s="155"/>
      <c r="E103" s="40" t="s">
        <v>276</v>
      </c>
      <c r="F103" s="155"/>
      <c r="G103" s="40"/>
      <c r="H103" s="155"/>
      <c r="J103" s="132"/>
    </row>
    <row r="104" spans="1:10" x14ac:dyDescent="0.3">
      <c r="A104" s="2" t="s">
        <v>86</v>
      </c>
      <c r="B104" s="86">
        <v>4</v>
      </c>
      <c r="C104" s="86" t="s">
        <v>276</v>
      </c>
      <c r="D104" s="147"/>
      <c r="E104" s="86" t="s">
        <v>278</v>
      </c>
      <c r="F104" s="147"/>
      <c r="G104" s="86"/>
      <c r="H104" s="147"/>
      <c r="J104" s="132"/>
    </row>
    <row r="105" spans="1:10" x14ac:dyDescent="0.3">
      <c r="A105" s="2" t="s">
        <v>96</v>
      </c>
      <c r="B105" s="19">
        <v>5</v>
      </c>
      <c r="C105" s="19" t="s">
        <v>276</v>
      </c>
      <c r="D105" s="149"/>
      <c r="E105" s="19" t="s">
        <v>278</v>
      </c>
      <c r="F105" s="149"/>
      <c r="G105" s="19"/>
      <c r="H105" s="149"/>
      <c r="J105" s="132"/>
    </row>
    <row r="106" spans="1:10" x14ac:dyDescent="0.3">
      <c r="A106" s="2" t="s">
        <v>100</v>
      </c>
      <c r="B106" s="19">
        <v>6</v>
      </c>
      <c r="C106" s="19" t="s">
        <v>276</v>
      </c>
      <c r="D106" s="149"/>
      <c r="E106" s="19" t="s">
        <v>276</v>
      </c>
      <c r="F106" s="149" t="s">
        <v>17</v>
      </c>
      <c r="G106" s="19"/>
      <c r="H106" s="149"/>
      <c r="J106" s="132"/>
    </row>
    <row r="107" spans="1:10" x14ac:dyDescent="0.3">
      <c r="A107" s="1"/>
      <c r="B107" s="84">
        <v>7</v>
      </c>
      <c r="C107" s="84" t="s">
        <v>276</v>
      </c>
      <c r="D107" s="151"/>
      <c r="E107" s="84" t="s">
        <v>276</v>
      </c>
      <c r="F107" s="151" t="s">
        <v>640</v>
      </c>
      <c r="G107" s="84"/>
      <c r="H107" s="151"/>
      <c r="J107" s="132"/>
    </row>
    <row r="108" spans="1:10" x14ac:dyDescent="0.3">
      <c r="A108" s="1"/>
      <c r="B108" s="84">
        <v>8</v>
      </c>
      <c r="C108" s="84" t="s">
        <v>276</v>
      </c>
      <c r="D108" s="151"/>
      <c r="E108" s="84" t="s">
        <v>276</v>
      </c>
      <c r="F108" s="151" t="s">
        <v>542</v>
      </c>
      <c r="G108" s="84"/>
      <c r="H108" s="151"/>
      <c r="J108" s="132"/>
    </row>
    <row r="109" spans="1:10" x14ac:dyDescent="0.3">
      <c r="A109" s="1"/>
      <c r="B109" s="84">
        <v>9</v>
      </c>
      <c r="C109" s="84" t="s">
        <v>276</v>
      </c>
      <c r="D109" s="151"/>
      <c r="E109" s="84" t="s">
        <v>278</v>
      </c>
      <c r="F109" s="151"/>
      <c r="G109" s="84"/>
      <c r="H109" s="151"/>
      <c r="J109" s="132"/>
    </row>
    <row r="110" spans="1:10" x14ac:dyDescent="0.3">
      <c r="A110" s="288" t="s">
        <v>483</v>
      </c>
      <c r="B110" s="84">
        <v>10</v>
      </c>
      <c r="C110" s="84" t="s">
        <v>276</v>
      </c>
      <c r="D110" s="151" t="s">
        <v>296</v>
      </c>
      <c r="E110" s="84" t="s">
        <v>278</v>
      </c>
      <c r="F110" s="151"/>
      <c r="G110" s="84"/>
      <c r="H110" s="151"/>
      <c r="J110" s="132"/>
    </row>
    <row r="111" spans="1:10" x14ac:dyDescent="0.3">
      <c r="A111" s="288"/>
      <c r="B111" s="86">
        <v>11</v>
      </c>
      <c r="C111" s="86" t="s">
        <v>278</v>
      </c>
      <c r="D111" s="147"/>
      <c r="E111" s="86" t="s">
        <v>276</v>
      </c>
      <c r="F111" s="147" t="s">
        <v>542</v>
      </c>
      <c r="G111" s="86"/>
      <c r="H111" s="147"/>
      <c r="J111" s="132"/>
    </row>
    <row r="112" spans="1:10" x14ac:dyDescent="0.3">
      <c r="A112" s="288"/>
      <c r="B112" s="19">
        <v>12</v>
      </c>
      <c r="C112" s="19" t="s">
        <v>278</v>
      </c>
      <c r="D112" s="149"/>
      <c r="E112" s="19" t="s">
        <v>276</v>
      </c>
      <c r="F112" s="149"/>
      <c r="G112" s="19"/>
      <c r="H112" s="149"/>
      <c r="J112" s="132"/>
    </row>
    <row r="113" spans="1:10" x14ac:dyDescent="0.3">
      <c r="A113" s="288"/>
      <c r="B113" s="84">
        <v>13</v>
      </c>
      <c r="C113" s="84" t="s">
        <v>276</v>
      </c>
      <c r="D113" s="151" t="s">
        <v>90</v>
      </c>
      <c r="E113" s="84" t="s">
        <v>276</v>
      </c>
      <c r="F113" s="151"/>
      <c r="G113" s="84"/>
      <c r="H113" s="151"/>
      <c r="J113" s="132"/>
    </row>
    <row r="114" spans="1:10" x14ac:dyDescent="0.3">
      <c r="A114" s="288"/>
      <c r="B114" s="84">
        <v>14</v>
      </c>
      <c r="C114" s="84" t="s">
        <v>276</v>
      </c>
      <c r="D114" s="151"/>
      <c r="E114" s="84" t="s">
        <v>276</v>
      </c>
      <c r="F114" s="151" t="s">
        <v>287</v>
      </c>
      <c r="G114" s="84"/>
      <c r="H114" s="151"/>
      <c r="J114" s="132"/>
    </row>
    <row r="115" spans="1:10" x14ac:dyDescent="0.3">
      <c r="A115" s="288"/>
      <c r="B115" s="84">
        <v>15</v>
      </c>
      <c r="C115" s="84" t="s">
        <v>276</v>
      </c>
      <c r="D115" s="151"/>
      <c r="E115" s="84" t="s">
        <v>276</v>
      </c>
      <c r="F115" s="151" t="s">
        <v>288</v>
      </c>
      <c r="G115" s="84"/>
      <c r="H115" s="151"/>
      <c r="J115" s="132"/>
    </row>
    <row r="116" spans="1:10" x14ac:dyDescent="0.3">
      <c r="A116" s="288"/>
      <c r="B116" s="84">
        <v>16</v>
      </c>
      <c r="C116" s="84" t="s">
        <v>278</v>
      </c>
      <c r="D116" s="151"/>
      <c r="E116" s="84" t="s">
        <v>276</v>
      </c>
      <c r="F116" s="151"/>
      <c r="G116" s="84"/>
      <c r="H116" s="151"/>
      <c r="J116" s="132"/>
    </row>
    <row r="117" spans="1:10" x14ac:dyDescent="0.3">
      <c r="A117" s="288"/>
      <c r="B117" s="40">
        <v>17</v>
      </c>
      <c r="C117" s="40" t="s">
        <v>278</v>
      </c>
      <c r="D117" s="155"/>
      <c r="E117" s="40" t="s">
        <v>276</v>
      </c>
      <c r="F117" s="155"/>
      <c r="G117" s="40"/>
      <c r="H117" s="155"/>
      <c r="J117" s="132"/>
    </row>
    <row r="118" spans="1:10" x14ac:dyDescent="0.3">
      <c r="A118" s="288"/>
      <c r="B118" s="19">
        <v>18</v>
      </c>
      <c r="C118" s="19" t="s">
        <v>276</v>
      </c>
      <c r="D118" s="149"/>
      <c r="E118" s="19" t="s">
        <v>278</v>
      </c>
      <c r="F118" s="149" t="s">
        <v>543</v>
      </c>
      <c r="G118" s="19"/>
      <c r="H118" s="149"/>
      <c r="J118" s="132"/>
    </row>
    <row r="119" spans="1:10" x14ac:dyDescent="0.3">
      <c r="A119" s="1"/>
      <c r="B119" s="19">
        <v>19</v>
      </c>
      <c r="C119" s="19" t="s">
        <v>276</v>
      </c>
      <c r="D119" s="149"/>
      <c r="E119" s="19" t="s">
        <v>278</v>
      </c>
      <c r="F119" s="149" t="s">
        <v>543</v>
      </c>
      <c r="G119" s="19"/>
      <c r="H119" s="149"/>
      <c r="J119" s="132"/>
    </row>
    <row r="120" spans="1:10" x14ac:dyDescent="0.3">
      <c r="A120" s="1"/>
      <c r="B120" s="84">
        <v>20</v>
      </c>
      <c r="C120" s="84" t="s">
        <v>276</v>
      </c>
      <c r="D120" s="151"/>
      <c r="E120" s="84" t="s">
        <v>276</v>
      </c>
      <c r="F120" s="151" t="s">
        <v>537</v>
      </c>
      <c r="G120" s="84"/>
      <c r="H120" s="151"/>
      <c r="J120" s="132"/>
    </row>
    <row r="121" spans="1:10" x14ac:dyDescent="0.3">
      <c r="A121" s="2">
        <v>2</v>
      </c>
      <c r="B121" s="84">
        <v>21</v>
      </c>
      <c r="C121" s="84" t="s">
        <v>276</v>
      </c>
      <c r="D121" s="151"/>
      <c r="E121" s="84" t="s">
        <v>276</v>
      </c>
      <c r="F121" s="151" t="s">
        <v>85</v>
      </c>
      <c r="G121" s="84"/>
      <c r="H121" s="151"/>
      <c r="J121" s="132"/>
    </row>
    <row r="122" spans="1:10" x14ac:dyDescent="0.3">
      <c r="A122" s="2">
        <v>0</v>
      </c>
      <c r="B122" s="84">
        <v>22</v>
      </c>
      <c r="C122" s="84" t="s">
        <v>276</v>
      </c>
      <c r="D122" s="151"/>
      <c r="E122" s="84" t="s">
        <v>276</v>
      </c>
      <c r="F122" s="151" t="s">
        <v>85</v>
      </c>
      <c r="G122" s="84"/>
      <c r="H122" s="151"/>
      <c r="J122" s="132"/>
    </row>
    <row r="123" spans="1:10" x14ac:dyDescent="0.3">
      <c r="A123" s="2">
        <v>2</v>
      </c>
      <c r="B123" s="84">
        <v>23</v>
      </c>
      <c r="C123" s="84" t="s">
        <v>276</v>
      </c>
      <c r="D123" s="151"/>
      <c r="E123" s="84" t="s">
        <v>278</v>
      </c>
      <c r="F123" s="151"/>
      <c r="G123" s="84"/>
      <c r="H123" s="151"/>
      <c r="J123" s="132"/>
    </row>
    <row r="124" spans="1:10" x14ac:dyDescent="0.3">
      <c r="A124" s="2">
        <v>6</v>
      </c>
      <c r="B124" s="84">
        <v>24</v>
      </c>
      <c r="C124" s="84" t="s">
        <v>276</v>
      </c>
      <c r="D124" s="151"/>
      <c r="E124" s="84" t="s">
        <v>278</v>
      </c>
      <c r="F124" s="151"/>
      <c r="G124" s="84"/>
      <c r="H124" s="151"/>
      <c r="J124" s="132"/>
    </row>
    <row r="125" spans="1:10" x14ac:dyDescent="0.3">
      <c r="A125" s="1"/>
      <c r="B125" s="19">
        <v>25</v>
      </c>
      <c r="C125" s="19" t="s">
        <v>278</v>
      </c>
      <c r="D125" s="149"/>
      <c r="E125" s="19" t="s">
        <v>276</v>
      </c>
      <c r="F125" s="149" t="s">
        <v>542</v>
      </c>
      <c r="G125" s="19"/>
      <c r="H125" s="149"/>
      <c r="J125" s="132"/>
    </row>
    <row r="126" spans="1:10" x14ac:dyDescent="0.3">
      <c r="A126" s="1"/>
      <c r="B126" s="19">
        <v>26</v>
      </c>
      <c r="C126" s="19" t="s">
        <v>278</v>
      </c>
      <c r="D126" s="149"/>
      <c r="E126" s="19" t="s">
        <v>276</v>
      </c>
      <c r="F126" s="149"/>
      <c r="G126" s="19"/>
      <c r="H126" s="149"/>
      <c r="J126" s="132"/>
    </row>
    <row r="127" spans="1:10" x14ac:dyDescent="0.3">
      <c r="A127" s="1"/>
      <c r="B127" s="84">
        <v>27</v>
      </c>
      <c r="C127" s="84" t="s">
        <v>276</v>
      </c>
      <c r="D127" s="151" t="s">
        <v>90</v>
      </c>
      <c r="E127" s="84" t="s">
        <v>276</v>
      </c>
      <c r="F127" s="151"/>
      <c r="G127" s="84"/>
      <c r="H127" s="151"/>
      <c r="J127" s="132"/>
    </row>
    <row r="128" spans="1:10" x14ac:dyDescent="0.3">
      <c r="A128" s="1"/>
      <c r="B128" s="84">
        <v>28</v>
      </c>
      <c r="C128" s="84" t="s">
        <v>276</v>
      </c>
      <c r="D128" s="151" t="s">
        <v>85</v>
      </c>
      <c r="E128" s="84" t="s">
        <v>276</v>
      </c>
      <c r="F128" s="151"/>
      <c r="G128" s="84"/>
      <c r="H128" s="151"/>
      <c r="J128" s="132"/>
    </row>
    <row r="129" spans="1:10" x14ac:dyDescent="0.3">
      <c r="A129" s="1"/>
      <c r="B129" s="84">
        <v>29</v>
      </c>
      <c r="C129" s="84" t="s">
        <v>276</v>
      </c>
      <c r="D129" s="151" t="s">
        <v>85</v>
      </c>
      <c r="E129" s="84" t="s">
        <v>276</v>
      </c>
      <c r="F129" s="151"/>
      <c r="G129" s="84"/>
      <c r="H129" s="151"/>
      <c r="J129" s="132"/>
    </row>
    <row r="130" spans="1:10" ht="15" thickBot="1" x14ac:dyDescent="0.35">
      <c r="A130" s="15"/>
      <c r="B130" s="88">
        <v>30</v>
      </c>
      <c r="C130" s="88" t="s">
        <v>278</v>
      </c>
      <c r="D130" s="153"/>
      <c r="E130" s="88" t="s">
        <v>276</v>
      </c>
      <c r="F130" s="153"/>
      <c r="G130" s="88"/>
      <c r="H130" s="153"/>
      <c r="J130" s="132"/>
    </row>
    <row r="131" spans="1:10" x14ac:dyDescent="0.3">
      <c r="A131" s="15"/>
      <c r="B131" s="87">
        <v>1</v>
      </c>
      <c r="C131" s="87" t="s">
        <v>278</v>
      </c>
      <c r="D131" s="156"/>
      <c r="E131" s="87" t="s">
        <v>276</v>
      </c>
      <c r="F131" s="156"/>
      <c r="G131" s="87"/>
      <c r="H131" s="156"/>
      <c r="J131" s="132"/>
    </row>
    <row r="132" spans="1:10" x14ac:dyDescent="0.3">
      <c r="A132" s="15"/>
      <c r="B132" s="86">
        <v>2</v>
      </c>
      <c r="C132" s="86" t="s">
        <v>276</v>
      </c>
      <c r="D132" s="147"/>
      <c r="E132" s="86" t="s">
        <v>278</v>
      </c>
      <c r="F132" s="147"/>
      <c r="G132" s="86"/>
      <c r="H132" s="147"/>
      <c r="J132" s="132"/>
    </row>
    <row r="133" spans="1:10" x14ac:dyDescent="0.3">
      <c r="A133" s="15"/>
      <c r="B133" s="19">
        <v>3</v>
      </c>
      <c r="C133" s="19" t="s">
        <v>276</v>
      </c>
      <c r="D133" s="149"/>
      <c r="E133" s="19" t="s">
        <v>278</v>
      </c>
      <c r="F133" s="149"/>
      <c r="G133" s="19"/>
      <c r="H133" s="149"/>
      <c r="J133" s="132"/>
    </row>
    <row r="134" spans="1:10" x14ac:dyDescent="0.3">
      <c r="A134" s="15"/>
      <c r="B134" s="85">
        <v>4</v>
      </c>
      <c r="C134" s="85" t="s">
        <v>276</v>
      </c>
      <c r="D134" s="148"/>
      <c r="E134" s="85" t="s">
        <v>276</v>
      </c>
      <c r="F134" s="148" t="s">
        <v>85</v>
      </c>
      <c r="G134" s="85"/>
      <c r="H134" s="148"/>
      <c r="J134" s="132"/>
    </row>
    <row r="135" spans="1:10" x14ac:dyDescent="0.3">
      <c r="A135" s="15"/>
      <c r="B135" s="37">
        <v>5</v>
      </c>
      <c r="C135" s="37" t="s">
        <v>276</v>
      </c>
      <c r="D135" s="154" t="s">
        <v>287</v>
      </c>
      <c r="E135" s="37" t="s">
        <v>276</v>
      </c>
      <c r="F135" s="154" t="s">
        <v>85</v>
      </c>
      <c r="G135" s="37"/>
      <c r="H135" s="154"/>
      <c r="J135" s="132"/>
    </row>
    <row r="136" spans="1:10" x14ac:dyDescent="0.3">
      <c r="A136" s="15"/>
      <c r="B136" s="37">
        <v>6</v>
      </c>
      <c r="C136" s="37" t="s">
        <v>276</v>
      </c>
      <c r="D136" s="154"/>
      <c r="E136" s="37" t="s">
        <v>276</v>
      </c>
      <c r="F136" s="154" t="s">
        <v>85</v>
      </c>
      <c r="G136" s="37"/>
      <c r="H136" s="154"/>
      <c r="J136" s="132"/>
    </row>
    <row r="137" spans="1:10" x14ac:dyDescent="0.3">
      <c r="A137" s="16" t="s">
        <v>98</v>
      </c>
      <c r="B137" s="85">
        <v>7</v>
      </c>
      <c r="C137" s="85" t="s">
        <v>276</v>
      </c>
      <c r="D137" s="148"/>
      <c r="E137" s="85" t="s">
        <v>278</v>
      </c>
      <c r="F137" s="148"/>
      <c r="G137" s="85"/>
      <c r="H137" s="148"/>
      <c r="J137" s="132"/>
    </row>
    <row r="138" spans="1:10" x14ac:dyDescent="0.3">
      <c r="A138" s="16" t="s">
        <v>94</v>
      </c>
      <c r="B138" s="37">
        <v>8</v>
      </c>
      <c r="C138" s="37" t="s">
        <v>276</v>
      </c>
      <c r="D138" s="154" t="s">
        <v>287</v>
      </c>
      <c r="E138" s="37" t="s">
        <v>278</v>
      </c>
      <c r="F138" s="154"/>
      <c r="G138" s="37"/>
      <c r="H138" s="154"/>
      <c r="J138" s="132"/>
    </row>
    <row r="139" spans="1:10" x14ac:dyDescent="0.3">
      <c r="A139" s="16" t="s">
        <v>96</v>
      </c>
      <c r="B139" s="86">
        <v>9</v>
      </c>
      <c r="C139" s="86" t="s">
        <v>278</v>
      </c>
      <c r="D139" s="147"/>
      <c r="E139" s="86" t="s">
        <v>276</v>
      </c>
      <c r="F139" s="147" t="s">
        <v>542</v>
      </c>
      <c r="G139" s="86"/>
      <c r="H139" s="147"/>
      <c r="J139" s="132"/>
    </row>
    <row r="140" spans="1:10" x14ac:dyDescent="0.3">
      <c r="A140" s="15"/>
      <c r="B140" s="19">
        <v>10</v>
      </c>
      <c r="C140" s="19" t="s">
        <v>278</v>
      </c>
      <c r="D140" s="149"/>
      <c r="E140" s="19" t="s">
        <v>276</v>
      </c>
      <c r="F140" s="149"/>
      <c r="G140" s="19"/>
      <c r="H140" s="149"/>
      <c r="J140" s="132"/>
    </row>
    <row r="141" spans="1:10" x14ac:dyDescent="0.3">
      <c r="A141" s="15"/>
      <c r="B141" s="85">
        <v>11</v>
      </c>
      <c r="C141" s="85" t="s">
        <v>276</v>
      </c>
      <c r="D141" s="148" t="s">
        <v>90</v>
      </c>
      <c r="E141" s="85" t="s">
        <v>276</v>
      </c>
      <c r="F141" s="148"/>
      <c r="G141" s="85"/>
      <c r="H141" s="148"/>
      <c r="J141" s="132"/>
    </row>
    <row r="142" spans="1:10" x14ac:dyDescent="0.3">
      <c r="A142" s="15"/>
      <c r="B142" s="37">
        <v>12</v>
      </c>
      <c r="C142" s="37" t="s">
        <v>276</v>
      </c>
      <c r="D142" s="154"/>
      <c r="E142" s="37" t="s">
        <v>276</v>
      </c>
      <c r="F142" s="154"/>
      <c r="G142" s="37"/>
      <c r="H142" s="154"/>
      <c r="J142" s="132"/>
    </row>
    <row r="143" spans="1:10" x14ac:dyDescent="0.3">
      <c r="A143" s="15"/>
      <c r="B143" s="37">
        <v>13</v>
      </c>
      <c r="C143" s="37" t="s">
        <v>276</v>
      </c>
      <c r="D143" s="154"/>
      <c r="E143" s="37" t="s">
        <v>276</v>
      </c>
      <c r="F143" s="154"/>
      <c r="G143" s="37"/>
      <c r="H143" s="154"/>
      <c r="J143" s="132"/>
    </row>
    <row r="144" spans="1:10" x14ac:dyDescent="0.3">
      <c r="A144" s="2">
        <v>2</v>
      </c>
      <c r="B144" s="238">
        <v>14</v>
      </c>
      <c r="C144" s="238" t="s">
        <v>278</v>
      </c>
      <c r="D144" s="245"/>
      <c r="E144" s="238" t="s">
        <v>276</v>
      </c>
      <c r="F144" s="245"/>
      <c r="G144" s="238"/>
      <c r="H144" s="245"/>
      <c r="J144" s="132"/>
    </row>
    <row r="145" spans="1:10" x14ac:dyDescent="0.3">
      <c r="A145" s="2">
        <v>0</v>
      </c>
      <c r="B145" s="37">
        <v>15</v>
      </c>
      <c r="C145" s="37" t="s">
        <v>278</v>
      </c>
      <c r="D145" s="154"/>
      <c r="E145" s="37" t="s">
        <v>276</v>
      </c>
      <c r="F145" s="154"/>
      <c r="G145" s="37"/>
      <c r="H145" s="154"/>
      <c r="J145" s="132"/>
    </row>
    <row r="146" spans="1:10" x14ac:dyDescent="0.3">
      <c r="A146" s="2">
        <v>2</v>
      </c>
      <c r="B146" s="19">
        <v>16</v>
      </c>
      <c r="C146" s="19" t="s">
        <v>276</v>
      </c>
      <c r="D146" s="149"/>
      <c r="E146" s="19" t="s">
        <v>278</v>
      </c>
      <c r="F146" s="149"/>
      <c r="G146" s="19"/>
      <c r="H146" s="149"/>
      <c r="J146" s="132"/>
    </row>
    <row r="147" spans="1:10" x14ac:dyDescent="0.3">
      <c r="A147" s="2">
        <v>6</v>
      </c>
      <c r="B147" s="19">
        <v>17</v>
      </c>
      <c r="C147" s="19" t="s">
        <v>276</v>
      </c>
      <c r="D147" s="149" t="s">
        <v>282</v>
      </c>
      <c r="E147" s="19" t="s">
        <v>278</v>
      </c>
      <c r="F147" s="149"/>
      <c r="G147" s="19"/>
      <c r="H147" s="149"/>
      <c r="J147" s="132"/>
    </row>
    <row r="148" spans="1:10" x14ac:dyDescent="0.3">
      <c r="A148" s="15"/>
      <c r="B148" s="85">
        <v>18</v>
      </c>
      <c r="C148" s="85" t="s">
        <v>276</v>
      </c>
      <c r="D148" s="148" t="s">
        <v>85</v>
      </c>
      <c r="E148" s="85" t="s">
        <v>276</v>
      </c>
      <c r="F148" s="148"/>
      <c r="G148" s="85"/>
      <c r="H148" s="148"/>
      <c r="J148" s="132"/>
    </row>
    <row r="149" spans="1:10" x14ac:dyDescent="0.3">
      <c r="A149" s="115"/>
      <c r="B149" s="85">
        <v>19</v>
      </c>
      <c r="C149" s="85" t="s">
        <v>276</v>
      </c>
      <c r="D149" s="148"/>
      <c r="E149" s="85" t="s">
        <v>276</v>
      </c>
      <c r="F149" s="148" t="s">
        <v>537</v>
      </c>
      <c r="G149" s="85"/>
      <c r="H149" s="148"/>
      <c r="J149" s="132"/>
    </row>
    <row r="150" spans="1:10" x14ac:dyDescent="0.3">
      <c r="A150" s="115"/>
      <c r="B150" s="85">
        <v>20</v>
      </c>
      <c r="C150" s="85" t="s">
        <v>276</v>
      </c>
      <c r="D150" s="148" t="s">
        <v>289</v>
      </c>
      <c r="E150" s="85" t="s">
        <v>84</v>
      </c>
      <c r="F150" s="148" t="s">
        <v>537</v>
      </c>
      <c r="G150" s="85"/>
      <c r="H150" s="148"/>
      <c r="J150" s="132"/>
    </row>
    <row r="151" spans="1:10" x14ac:dyDescent="0.3">
      <c r="A151" s="115"/>
      <c r="B151" s="85">
        <v>21</v>
      </c>
      <c r="C151" s="85" t="s">
        <v>276</v>
      </c>
      <c r="D151" s="148"/>
      <c r="E151" s="85" t="s">
        <v>278</v>
      </c>
      <c r="F151" s="148"/>
      <c r="G151" s="85"/>
      <c r="H151" s="148"/>
      <c r="J151" s="132"/>
    </row>
    <row r="152" spans="1:10" x14ac:dyDescent="0.3">
      <c r="A152" s="115"/>
      <c r="B152" s="37">
        <v>22</v>
      </c>
      <c r="C152" s="37" t="s">
        <v>276</v>
      </c>
      <c r="D152" s="154"/>
      <c r="E152" s="37" t="s">
        <v>278</v>
      </c>
      <c r="F152" s="154"/>
      <c r="G152" s="37"/>
      <c r="H152" s="154"/>
      <c r="J152" s="132"/>
    </row>
    <row r="153" spans="1:10" x14ac:dyDescent="0.3">
      <c r="A153" s="115"/>
      <c r="B153" s="86">
        <v>23</v>
      </c>
      <c r="C153" s="86" t="s">
        <v>278</v>
      </c>
      <c r="D153" s="147"/>
      <c r="E153" s="86" t="s">
        <v>276</v>
      </c>
      <c r="F153" s="147" t="s">
        <v>505</v>
      </c>
      <c r="G153" s="86"/>
      <c r="H153" s="147"/>
      <c r="J153" s="132"/>
    </row>
    <row r="154" spans="1:10" x14ac:dyDescent="0.3">
      <c r="A154" s="115"/>
      <c r="B154" s="19">
        <v>24</v>
      </c>
      <c r="C154" s="19" t="s">
        <v>278</v>
      </c>
      <c r="D154" s="149"/>
      <c r="E154" s="19" t="s">
        <v>276</v>
      </c>
      <c r="F154" s="149" t="s">
        <v>16</v>
      </c>
      <c r="G154" s="19"/>
      <c r="H154" s="149"/>
      <c r="J154" s="132"/>
    </row>
    <row r="155" spans="1:10" x14ac:dyDescent="0.3">
      <c r="A155" s="115"/>
      <c r="B155" s="19">
        <v>25</v>
      </c>
      <c r="C155" s="19" t="s">
        <v>276</v>
      </c>
      <c r="D155" s="149" t="s">
        <v>90</v>
      </c>
      <c r="E155" s="19" t="s">
        <v>276</v>
      </c>
      <c r="F155" s="149"/>
      <c r="G155" s="19"/>
      <c r="H155" s="149"/>
      <c r="J155" s="132"/>
    </row>
    <row r="156" spans="1:10" x14ac:dyDescent="0.3">
      <c r="A156" s="115"/>
      <c r="B156" s="37">
        <v>26</v>
      </c>
      <c r="C156" s="37" t="s">
        <v>276</v>
      </c>
      <c r="D156" s="154"/>
      <c r="E156" s="37" t="s">
        <v>276</v>
      </c>
      <c r="F156" s="154"/>
      <c r="G156" s="37"/>
      <c r="H156" s="154"/>
      <c r="J156" s="132"/>
    </row>
    <row r="157" spans="1:10" x14ac:dyDescent="0.3">
      <c r="A157" s="18"/>
      <c r="B157" s="37">
        <v>27</v>
      </c>
      <c r="C157" s="37" t="s">
        <v>84</v>
      </c>
      <c r="D157" s="154" t="s">
        <v>285</v>
      </c>
      <c r="E157" s="37" t="s">
        <v>276</v>
      </c>
      <c r="F157" s="154" t="s">
        <v>285</v>
      </c>
      <c r="G157" s="37"/>
      <c r="H157" s="154"/>
      <c r="J157" s="132"/>
    </row>
    <row r="158" spans="1:10" x14ac:dyDescent="0.3">
      <c r="A158" s="18"/>
      <c r="B158" s="85">
        <v>28</v>
      </c>
      <c r="C158" s="85" t="s">
        <v>278</v>
      </c>
      <c r="D158" s="148"/>
      <c r="E158" s="85" t="s">
        <v>276</v>
      </c>
      <c r="F158" s="148" t="s">
        <v>542</v>
      </c>
      <c r="G158" s="85"/>
      <c r="H158" s="148"/>
      <c r="J158" s="132"/>
    </row>
    <row r="159" spans="1:10" x14ac:dyDescent="0.3">
      <c r="A159" s="18"/>
      <c r="B159" s="85">
        <v>29</v>
      </c>
      <c r="C159" s="85" t="s">
        <v>278</v>
      </c>
      <c r="D159" s="148"/>
      <c r="E159" s="85" t="s">
        <v>276</v>
      </c>
      <c r="F159" s="148"/>
      <c r="G159" s="85"/>
      <c r="H159" s="148"/>
      <c r="J159" s="132"/>
    </row>
    <row r="160" spans="1:10" x14ac:dyDescent="0.3">
      <c r="A160" s="18"/>
      <c r="B160" s="86">
        <v>30</v>
      </c>
      <c r="C160" s="86" t="s">
        <v>276</v>
      </c>
      <c r="D160" s="147"/>
      <c r="E160" s="86" t="s">
        <v>278</v>
      </c>
      <c r="F160" s="147"/>
      <c r="G160" s="86"/>
      <c r="H160" s="147"/>
      <c r="J160" s="132"/>
    </row>
    <row r="161" spans="1:10" ht="15" thickBot="1" x14ac:dyDescent="0.35">
      <c r="A161" s="18"/>
      <c r="B161" s="124">
        <v>31</v>
      </c>
      <c r="C161" s="124" t="s">
        <v>276</v>
      </c>
      <c r="D161" s="162" t="s">
        <v>22</v>
      </c>
      <c r="E161" s="124" t="s">
        <v>278</v>
      </c>
      <c r="F161" s="162"/>
      <c r="G161" s="124"/>
      <c r="H161" s="162"/>
      <c r="J161" s="132"/>
    </row>
    <row r="162" spans="1:10" x14ac:dyDescent="0.3">
      <c r="A162" s="18"/>
      <c r="B162" s="84">
        <v>1</v>
      </c>
      <c r="C162" s="84" t="s">
        <v>276</v>
      </c>
      <c r="D162" s="151"/>
      <c r="E162" s="84" t="s">
        <v>276</v>
      </c>
      <c r="F162" s="151" t="s">
        <v>85</v>
      </c>
      <c r="G162" s="84"/>
      <c r="H162" s="151"/>
      <c r="J162" s="132"/>
    </row>
    <row r="163" spans="1:10" x14ac:dyDescent="0.3">
      <c r="A163" s="15"/>
      <c r="B163" s="40">
        <v>2</v>
      </c>
      <c r="C163" s="40" t="s">
        <v>276</v>
      </c>
      <c r="D163" s="155"/>
      <c r="E163" s="40" t="s">
        <v>276</v>
      </c>
      <c r="F163" s="155" t="s">
        <v>85</v>
      </c>
      <c r="G163" s="40"/>
      <c r="H163" s="155"/>
      <c r="J163" s="132"/>
    </row>
    <row r="164" spans="1:10" x14ac:dyDescent="0.3">
      <c r="A164" s="18"/>
      <c r="B164" s="40">
        <v>3</v>
      </c>
      <c r="C164" s="40" t="s">
        <v>276</v>
      </c>
      <c r="D164" s="155"/>
      <c r="E164" s="40" t="s">
        <v>276</v>
      </c>
      <c r="F164" s="155" t="s">
        <v>85</v>
      </c>
      <c r="G164" s="40"/>
      <c r="H164" s="155"/>
      <c r="J164" s="132"/>
    </row>
    <row r="165" spans="1:10" x14ac:dyDescent="0.3">
      <c r="A165" s="18"/>
      <c r="B165" s="40">
        <v>4</v>
      </c>
      <c r="C165" s="40" t="s">
        <v>276</v>
      </c>
      <c r="D165" s="155" t="s">
        <v>287</v>
      </c>
      <c r="E165" s="40" t="s">
        <v>278</v>
      </c>
      <c r="F165" s="155"/>
      <c r="G165" s="40"/>
      <c r="H165" s="155"/>
      <c r="J165" s="132"/>
    </row>
    <row r="166" spans="1:10" x14ac:dyDescent="0.3">
      <c r="A166" s="18"/>
      <c r="B166" s="40">
        <v>5</v>
      </c>
      <c r="C166" s="40" t="s">
        <v>276</v>
      </c>
      <c r="D166" s="155"/>
      <c r="E166" s="40" t="s">
        <v>278</v>
      </c>
      <c r="F166" s="155"/>
      <c r="G166" s="40"/>
      <c r="H166" s="155"/>
      <c r="J166" s="132"/>
    </row>
    <row r="167" spans="1:10" x14ac:dyDescent="0.3">
      <c r="A167" s="18"/>
      <c r="B167" s="87">
        <v>6</v>
      </c>
      <c r="C167" s="87" t="s">
        <v>278</v>
      </c>
      <c r="D167" s="156"/>
      <c r="E167" s="87" t="s">
        <v>276</v>
      </c>
      <c r="F167" s="156"/>
      <c r="G167" s="87"/>
      <c r="H167" s="156"/>
      <c r="J167" s="132"/>
    </row>
    <row r="168" spans="1:10" x14ac:dyDescent="0.3">
      <c r="A168" s="26" t="s">
        <v>93</v>
      </c>
      <c r="B168" s="80">
        <v>7</v>
      </c>
      <c r="C168" s="80" t="s">
        <v>278</v>
      </c>
      <c r="D168" s="157"/>
      <c r="E168" s="80" t="s">
        <v>276</v>
      </c>
      <c r="F168" s="157"/>
      <c r="G168" s="80"/>
      <c r="H168" s="157"/>
      <c r="J168" s="132"/>
    </row>
    <row r="169" spans="1:10" x14ac:dyDescent="0.3">
      <c r="A169" s="26" t="s">
        <v>101</v>
      </c>
      <c r="B169" s="234">
        <v>8</v>
      </c>
      <c r="C169" s="234" t="s">
        <v>276</v>
      </c>
      <c r="D169" s="151" t="s">
        <v>90</v>
      </c>
      <c r="E169" s="234" t="s">
        <v>276</v>
      </c>
      <c r="F169" s="151" t="s">
        <v>542</v>
      </c>
      <c r="G169" s="234"/>
      <c r="H169" s="151"/>
      <c r="J169" s="132"/>
    </row>
    <row r="170" spans="1:10" x14ac:dyDescent="0.3">
      <c r="A170" s="26" t="s">
        <v>96</v>
      </c>
      <c r="B170" s="234">
        <v>9</v>
      </c>
      <c r="C170" s="234" t="s">
        <v>276</v>
      </c>
      <c r="D170" s="151" t="s">
        <v>87</v>
      </c>
      <c r="E170" s="234" t="s">
        <v>276</v>
      </c>
      <c r="F170" s="151"/>
      <c r="G170" s="234"/>
      <c r="H170" s="151"/>
      <c r="J170" s="132"/>
    </row>
    <row r="171" spans="1:10" x14ac:dyDescent="0.3">
      <c r="A171" s="26" t="s">
        <v>82</v>
      </c>
      <c r="B171" s="40">
        <v>10</v>
      </c>
      <c r="C171" s="40" t="s">
        <v>276</v>
      </c>
      <c r="D171" s="155" t="s">
        <v>87</v>
      </c>
      <c r="E171" s="40" t="s">
        <v>276</v>
      </c>
      <c r="F171" s="155"/>
      <c r="G171" s="40"/>
      <c r="H171" s="155"/>
      <c r="J171" s="132"/>
    </row>
    <row r="172" spans="1:10" x14ac:dyDescent="0.3">
      <c r="A172" s="18"/>
      <c r="B172" s="84">
        <v>11</v>
      </c>
      <c r="C172" s="84" t="s">
        <v>278</v>
      </c>
      <c r="D172" s="151" t="s">
        <v>492</v>
      </c>
      <c r="E172" s="84" t="s">
        <v>276</v>
      </c>
      <c r="F172" s="151"/>
      <c r="G172" s="84"/>
      <c r="H172" s="151"/>
      <c r="J172" s="132"/>
    </row>
    <row r="173" spans="1:10" x14ac:dyDescent="0.3">
      <c r="A173" s="18"/>
      <c r="B173" s="40">
        <v>12</v>
      </c>
      <c r="C173" s="40" t="s">
        <v>278</v>
      </c>
      <c r="D173" s="155" t="s">
        <v>492</v>
      </c>
      <c r="E173" s="40" t="s">
        <v>276</v>
      </c>
      <c r="F173" s="155" t="s">
        <v>542</v>
      </c>
      <c r="G173" s="40"/>
      <c r="H173" s="155"/>
      <c r="J173" s="132"/>
    </row>
    <row r="174" spans="1:10" x14ac:dyDescent="0.3">
      <c r="A174" s="18"/>
      <c r="B174" s="239">
        <v>13</v>
      </c>
      <c r="C174" s="239" t="s">
        <v>276</v>
      </c>
      <c r="D174" s="156" t="s">
        <v>492</v>
      </c>
      <c r="E174" s="239" t="s">
        <v>278</v>
      </c>
      <c r="F174" s="156"/>
      <c r="G174" s="239"/>
      <c r="H174" s="156"/>
      <c r="J174" s="132"/>
    </row>
    <row r="175" spans="1:10" x14ac:dyDescent="0.3">
      <c r="A175" s="18"/>
      <c r="B175" s="80">
        <v>14</v>
      </c>
      <c r="C175" s="80" t="s">
        <v>276</v>
      </c>
      <c r="D175" s="157" t="s">
        <v>492</v>
      </c>
      <c r="E175" s="80" t="s">
        <v>278</v>
      </c>
      <c r="F175" s="157"/>
      <c r="G175" s="80"/>
      <c r="H175" s="157"/>
      <c r="J175" s="132"/>
    </row>
    <row r="176" spans="1:10" x14ac:dyDescent="0.3">
      <c r="A176" s="26">
        <v>2</v>
      </c>
      <c r="B176" s="234">
        <v>15</v>
      </c>
      <c r="C176" s="234" t="s">
        <v>276</v>
      </c>
      <c r="D176" s="151" t="s">
        <v>492</v>
      </c>
      <c r="E176" s="234" t="s">
        <v>276</v>
      </c>
      <c r="F176" s="151"/>
      <c r="G176" s="234"/>
      <c r="H176" s="151"/>
      <c r="J176" s="132"/>
    </row>
    <row r="177" spans="1:10" x14ac:dyDescent="0.3">
      <c r="A177" s="26">
        <v>0</v>
      </c>
      <c r="B177" s="40">
        <v>16</v>
      </c>
      <c r="C177" s="40" t="s">
        <v>276</v>
      </c>
      <c r="D177" s="155" t="s">
        <v>492</v>
      </c>
      <c r="E177" s="40" t="s">
        <v>276</v>
      </c>
      <c r="F177" s="155"/>
      <c r="G177" s="40"/>
      <c r="H177" s="155"/>
      <c r="J177" s="132"/>
    </row>
    <row r="178" spans="1:10" x14ac:dyDescent="0.3">
      <c r="A178" s="26">
        <v>2</v>
      </c>
      <c r="B178" s="40">
        <v>17</v>
      </c>
      <c r="C178" s="40" t="s">
        <v>276</v>
      </c>
      <c r="D178" s="155" t="s">
        <v>492</v>
      </c>
      <c r="E178" s="40" t="s">
        <v>276</v>
      </c>
      <c r="F178" s="155"/>
      <c r="G178" s="40"/>
      <c r="H178" s="155"/>
      <c r="J178" s="132"/>
    </row>
    <row r="179" spans="1:10" x14ac:dyDescent="0.3">
      <c r="A179" s="28">
        <v>6</v>
      </c>
      <c r="B179" s="84">
        <v>18</v>
      </c>
      <c r="C179" s="84" t="s">
        <v>276</v>
      </c>
      <c r="D179" s="151" t="s">
        <v>492</v>
      </c>
      <c r="E179" s="84" t="s">
        <v>278</v>
      </c>
      <c r="F179" s="151"/>
      <c r="G179" s="84"/>
      <c r="H179" s="151"/>
      <c r="J179" s="132"/>
    </row>
    <row r="180" spans="1:10" x14ac:dyDescent="0.3">
      <c r="A180" s="29"/>
      <c r="B180" s="40">
        <v>19</v>
      </c>
      <c r="C180" s="40" t="s">
        <v>276</v>
      </c>
      <c r="D180" s="155" t="s">
        <v>492</v>
      </c>
      <c r="E180" s="40" t="s">
        <v>278</v>
      </c>
      <c r="F180" s="155"/>
      <c r="G180" s="40"/>
      <c r="H180" s="155"/>
      <c r="J180" s="132"/>
    </row>
    <row r="181" spans="1:10" x14ac:dyDescent="0.3">
      <c r="A181" s="15"/>
      <c r="B181" s="80">
        <v>20</v>
      </c>
      <c r="C181" s="80" t="s">
        <v>278</v>
      </c>
      <c r="D181" s="157" t="s">
        <v>492</v>
      </c>
      <c r="E181" s="80" t="s">
        <v>276</v>
      </c>
      <c r="F181" s="157"/>
      <c r="G181" s="80"/>
      <c r="H181" s="157"/>
      <c r="J181" s="132"/>
    </row>
    <row r="182" spans="1:10" x14ac:dyDescent="0.3">
      <c r="A182" s="15"/>
      <c r="B182" s="80">
        <v>21</v>
      </c>
      <c r="C182" s="80" t="s">
        <v>278</v>
      </c>
      <c r="D182" s="157" t="s">
        <v>492</v>
      </c>
      <c r="E182" s="80" t="s">
        <v>276</v>
      </c>
      <c r="F182" s="157"/>
      <c r="G182" s="80"/>
      <c r="H182" s="157"/>
      <c r="J182" s="132"/>
    </row>
    <row r="183" spans="1:10" x14ac:dyDescent="0.3">
      <c r="A183" s="15"/>
      <c r="B183" s="84">
        <v>22</v>
      </c>
      <c r="C183" s="84" t="s">
        <v>276</v>
      </c>
      <c r="D183" s="151" t="s">
        <v>90</v>
      </c>
      <c r="E183" s="84" t="s">
        <v>276</v>
      </c>
      <c r="F183" s="151"/>
      <c r="G183" s="84"/>
      <c r="H183" s="151"/>
      <c r="J183" s="132"/>
    </row>
    <row r="184" spans="1:10" x14ac:dyDescent="0.3">
      <c r="A184" s="15"/>
      <c r="B184" s="40">
        <v>23</v>
      </c>
      <c r="C184" s="40" t="s">
        <v>276</v>
      </c>
      <c r="D184" s="155" t="s">
        <v>492</v>
      </c>
      <c r="E184" s="40" t="s">
        <v>276</v>
      </c>
      <c r="F184" s="155"/>
      <c r="G184" s="40"/>
      <c r="H184" s="155"/>
      <c r="J184" s="132"/>
    </row>
    <row r="185" spans="1:10" x14ac:dyDescent="0.3">
      <c r="A185" s="15"/>
      <c r="B185" s="40">
        <v>24</v>
      </c>
      <c r="C185" s="40" t="s">
        <v>276</v>
      </c>
      <c r="D185" s="155" t="s">
        <v>492</v>
      </c>
      <c r="E185" s="40" t="s">
        <v>276</v>
      </c>
      <c r="F185" s="155"/>
      <c r="G185" s="40"/>
      <c r="H185" s="155"/>
      <c r="J185" s="132"/>
    </row>
    <row r="186" spans="1:10" x14ac:dyDescent="0.3">
      <c r="A186" s="15"/>
      <c r="B186" s="84">
        <v>25</v>
      </c>
      <c r="C186" s="84" t="s">
        <v>278</v>
      </c>
      <c r="D186" s="151" t="s">
        <v>492</v>
      </c>
      <c r="E186" s="84" t="s">
        <v>276</v>
      </c>
      <c r="F186" s="151"/>
      <c r="G186" s="84"/>
      <c r="H186" s="151"/>
      <c r="J186" s="132"/>
    </row>
    <row r="187" spans="1:10" x14ac:dyDescent="0.3">
      <c r="A187" s="15"/>
      <c r="B187" s="40">
        <v>26</v>
      </c>
      <c r="C187" s="40" t="s">
        <v>278</v>
      </c>
      <c r="D187" s="155" t="s">
        <v>492</v>
      </c>
      <c r="E187" s="40" t="s">
        <v>276</v>
      </c>
      <c r="F187" s="155"/>
      <c r="G187" s="40"/>
      <c r="H187" s="155"/>
      <c r="J187" s="132"/>
    </row>
    <row r="188" spans="1:10" x14ac:dyDescent="0.3">
      <c r="A188" s="15"/>
      <c r="B188" s="87">
        <v>27</v>
      </c>
      <c r="C188" s="87" t="s">
        <v>276</v>
      </c>
      <c r="D188" s="156" t="s">
        <v>492</v>
      </c>
      <c r="E188" s="87" t="s">
        <v>278</v>
      </c>
      <c r="F188" s="156"/>
      <c r="G188" s="87"/>
      <c r="H188" s="156"/>
      <c r="J188" s="132"/>
    </row>
    <row r="189" spans="1:10" x14ac:dyDescent="0.3">
      <c r="A189" s="15"/>
      <c r="B189" s="80">
        <v>28</v>
      </c>
      <c r="C189" s="80" t="s">
        <v>276</v>
      </c>
      <c r="D189" s="157" t="s">
        <v>492</v>
      </c>
      <c r="E189" s="80" t="s">
        <v>278</v>
      </c>
      <c r="F189" s="157"/>
      <c r="G189" s="80"/>
      <c r="H189" s="157"/>
      <c r="J189" s="132"/>
    </row>
    <row r="190" spans="1:10" x14ac:dyDescent="0.3">
      <c r="A190" s="15"/>
      <c r="B190" s="116">
        <v>29</v>
      </c>
      <c r="C190" s="116" t="s">
        <v>276</v>
      </c>
      <c r="D190" s="152" t="s">
        <v>492</v>
      </c>
      <c r="E190" s="116" t="s">
        <v>276</v>
      </c>
      <c r="F190" s="152" t="s">
        <v>587</v>
      </c>
      <c r="G190" s="116"/>
      <c r="H190" s="152"/>
      <c r="J190" s="132"/>
    </row>
    <row r="191" spans="1:10" ht="15" thickBot="1" x14ac:dyDescent="0.35">
      <c r="A191" s="15"/>
      <c r="B191" s="88">
        <v>30</v>
      </c>
      <c r="C191" s="88" t="s">
        <v>276</v>
      </c>
      <c r="D191" s="153" t="s">
        <v>492</v>
      </c>
      <c r="E191" s="88" t="s">
        <v>276</v>
      </c>
      <c r="F191" s="153"/>
      <c r="G191" s="88"/>
      <c r="H191" s="153"/>
      <c r="J191" s="132"/>
    </row>
    <row r="192" spans="1:10" x14ac:dyDescent="0.3">
      <c r="A192" s="1"/>
      <c r="B192" s="123">
        <v>1</v>
      </c>
      <c r="C192" s="123" t="s">
        <v>276</v>
      </c>
      <c r="D192" s="158" t="s">
        <v>492</v>
      </c>
      <c r="E192" s="123" t="s">
        <v>276</v>
      </c>
      <c r="F192" s="158" t="s">
        <v>295</v>
      </c>
      <c r="G192" s="123"/>
      <c r="H192" s="158"/>
      <c r="J192" s="132"/>
    </row>
    <row r="193" spans="1:10" x14ac:dyDescent="0.3">
      <c r="A193" s="1"/>
      <c r="B193" s="89">
        <v>2</v>
      </c>
      <c r="C193" s="89" t="s">
        <v>276</v>
      </c>
      <c r="D193" s="159" t="s">
        <v>492</v>
      </c>
      <c r="E193" s="89" t="s">
        <v>278</v>
      </c>
      <c r="F193" s="159"/>
      <c r="G193" s="89"/>
      <c r="H193" s="159"/>
      <c r="J193" s="132"/>
    </row>
    <row r="194" spans="1:10" x14ac:dyDescent="0.3">
      <c r="A194" s="1"/>
      <c r="B194" s="101">
        <v>3</v>
      </c>
      <c r="C194" s="101" t="s">
        <v>276</v>
      </c>
      <c r="D194" s="160" t="s">
        <v>492</v>
      </c>
      <c r="E194" s="101" t="s">
        <v>278</v>
      </c>
      <c r="F194" s="160" t="s">
        <v>296</v>
      </c>
      <c r="G194" s="101"/>
      <c r="H194" s="160"/>
      <c r="J194" s="132"/>
    </row>
    <row r="195" spans="1:10" x14ac:dyDescent="0.3">
      <c r="A195" s="2" t="s">
        <v>93</v>
      </c>
      <c r="B195" s="87">
        <v>4</v>
      </c>
      <c r="C195" s="87" t="s">
        <v>278</v>
      </c>
      <c r="D195" s="156" t="s">
        <v>492</v>
      </c>
      <c r="E195" s="87" t="s">
        <v>276</v>
      </c>
      <c r="F195" s="156" t="s">
        <v>542</v>
      </c>
      <c r="G195" s="87"/>
      <c r="H195" s="156"/>
      <c r="J195" s="132"/>
    </row>
    <row r="196" spans="1:10" x14ac:dyDescent="0.3">
      <c r="A196" s="2" t="s">
        <v>101</v>
      </c>
      <c r="B196" s="80">
        <v>5</v>
      </c>
      <c r="C196" s="80" t="s">
        <v>278</v>
      </c>
      <c r="D196" s="157" t="s">
        <v>492</v>
      </c>
      <c r="E196" s="80" t="s">
        <v>276</v>
      </c>
      <c r="F196" s="157"/>
      <c r="G196" s="80"/>
      <c r="H196" s="157"/>
      <c r="J196" s="132"/>
    </row>
    <row r="197" spans="1:10" x14ac:dyDescent="0.3">
      <c r="A197" s="2" t="s">
        <v>96</v>
      </c>
      <c r="B197" s="89">
        <v>6</v>
      </c>
      <c r="C197" s="89" t="s">
        <v>276</v>
      </c>
      <c r="D197" s="159" t="s">
        <v>90</v>
      </c>
      <c r="E197" s="89" t="s">
        <v>276</v>
      </c>
      <c r="F197" s="159"/>
      <c r="G197" s="89"/>
      <c r="H197" s="159"/>
      <c r="J197" s="132"/>
    </row>
    <row r="198" spans="1:10" x14ac:dyDescent="0.3">
      <c r="A198" s="2" t="s">
        <v>100</v>
      </c>
      <c r="B198" s="101">
        <v>7</v>
      </c>
      <c r="C198" s="101" t="s">
        <v>276</v>
      </c>
      <c r="D198" s="160" t="s">
        <v>492</v>
      </c>
      <c r="E198" s="101" t="s">
        <v>276</v>
      </c>
      <c r="F198" s="160"/>
      <c r="G198" s="101"/>
      <c r="H198" s="160"/>
      <c r="J198" s="132"/>
    </row>
    <row r="199" spans="1:10" x14ac:dyDescent="0.3">
      <c r="A199" s="2" t="s">
        <v>100</v>
      </c>
      <c r="B199" s="101">
        <v>8</v>
      </c>
      <c r="C199" s="101" t="s">
        <v>276</v>
      </c>
      <c r="D199" s="160" t="s">
        <v>492</v>
      </c>
      <c r="E199" s="101" t="s">
        <v>276</v>
      </c>
      <c r="F199" s="160"/>
      <c r="G199" s="101"/>
      <c r="H199" s="160"/>
      <c r="J199" s="132"/>
    </row>
    <row r="200" spans="1:10" x14ac:dyDescent="0.3">
      <c r="A200" s="2" t="s">
        <v>97</v>
      </c>
      <c r="B200" s="89">
        <v>9</v>
      </c>
      <c r="C200" s="89" t="s">
        <v>278</v>
      </c>
      <c r="D200" s="159" t="s">
        <v>492</v>
      </c>
      <c r="E200" s="89" t="s">
        <v>276</v>
      </c>
      <c r="F200" s="159"/>
      <c r="G200" s="89"/>
      <c r="H200" s="159"/>
      <c r="J200" s="132"/>
    </row>
    <row r="201" spans="1:10" x14ac:dyDescent="0.3">
      <c r="A201" s="2" t="s">
        <v>102</v>
      </c>
      <c r="B201" s="101">
        <v>10</v>
      </c>
      <c r="C201" s="101" t="s">
        <v>278</v>
      </c>
      <c r="D201" s="160" t="s">
        <v>492</v>
      </c>
      <c r="E201" s="101" t="s">
        <v>276</v>
      </c>
      <c r="F201" s="160"/>
      <c r="G201" s="101"/>
      <c r="H201" s="160"/>
      <c r="J201" s="132"/>
    </row>
    <row r="202" spans="1:10" x14ac:dyDescent="0.3">
      <c r="A202" s="1"/>
      <c r="B202" s="87">
        <v>11</v>
      </c>
      <c r="C202" s="87" t="s">
        <v>276</v>
      </c>
      <c r="D202" s="156" t="s">
        <v>85</v>
      </c>
      <c r="E202" s="87" t="s">
        <v>278</v>
      </c>
      <c r="F202" s="156"/>
      <c r="G202" s="87"/>
      <c r="H202" s="156"/>
      <c r="J202" s="132"/>
    </row>
    <row r="203" spans="1:10" x14ac:dyDescent="0.3">
      <c r="A203" s="1"/>
      <c r="B203" s="80">
        <v>12</v>
      </c>
      <c r="C203" s="80" t="s">
        <v>276</v>
      </c>
      <c r="D203" s="157" t="s">
        <v>85</v>
      </c>
      <c r="E203" s="80" t="s">
        <v>278</v>
      </c>
      <c r="F203" s="157"/>
      <c r="G203" s="80"/>
      <c r="H203" s="157"/>
      <c r="J203" s="132"/>
    </row>
    <row r="204" spans="1:10" x14ac:dyDescent="0.3">
      <c r="A204" s="1"/>
      <c r="B204" s="89">
        <v>13</v>
      </c>
      <c r="C204" s="89" t="s">
        <v>276</v>
      </c>
      <c r="D204" s="159" t="s">
        <v>85</v>
      </c>
      <c r="E204" s="89" t="s">
        <v>276</v>
      </c>
      <c r="F204" s="159" t="s">
        <v>295</v>
      </c>
      <c r="G204" s="89"/>
      <c r="H204" s="159"/>
      <c r="J204" s="132"/>
    </row>
    <row r="205" spans="1:10" x14ac:dyDescent="0.3">
      <c r="A205" s="2">
        <v>2</v>
      </c>
      <c r="B205" s="101">
        <v>14</v>
      </c>
      <c r="C205" s="101" t="s">
        <v>276</v>
      </c>
      <c r="D205" s="160" t="s">
        <v>85</v>
      </c>
      <c r="E205" s="101" t="s">
        <v>276</v>
      </c>
      <c r="F205" s="160"/>
      <c r="G205" s="101"/>
      <c r="H205" s="160"/>
      <c r="J205" s="132"/>
    </row>
    <row r="206" spans="1:10" x14ac:dyDescent="0.3">
      <c r="A206" s="2">
        <v>0</v>
      </c>
      <c r="B206" s="101">
        <v>15</v>
      </c>
      <c r="C206" s="101" t="s">
        <v>276</v>
      </c>
      <c r="D206" s="160" t="s">
        <v>85</v>
      </c>
      <c r="E206" s="101" t="s">
        <v>276</v>
      </c>
      <c r="F206" s="160" t="s">
        <v>542</v>
      </c>
      <c r="G206" s="101"/>
      <c r="H206" s="160"/>
      <c r="J206" s="132"/>
    </row>
    <row r="207" spans="1:10" x14ac:dyDescent="0.3">
      <c r="A207" s="2">
        <v>2</v>
      </c>
      <c r="B207" s="89">
        <v>16</v>
      </c>
      <c r="C207" s="89" t="s">
        <v>276</v>
      </c>
      <c r="D207" s="159" t="s">
        <v>85</v>
      </c>
      <c r="E207" s="89" t="s">
        <v>278</v>
      </c>
      <c r="F207" s="159"/>
      <c r="G207" s="89"/>
      <c r="H207" s="159"/>
      <c r="J207" s="132"/>
    </row>
    <row r="208" spans="1:10" x14ac:dyDescent="0.3">
      <c r="A208" s="2">
        <v>6</v>
      </c>
      <c r="B208" s="101">
        <v>17</v>
      </c>
      <c r="C208" s="101" t="s">
        <v>276</v>
      </c>
      <c r="D208" s="160" t="s">
        <v>85</v>
      </c>
      <c r="E208" s="101" t="s">
        <v>278</v>
      </c>
      <c r="F208" s="160"/>
      <c r="G208" s="101"/>
      <c r="H208" s="160"/>
      <c r="J208" s="132"/>
    </row>
    <row r="209" spans="1:10" x14ac:dyDescent="0.3">
      <c r="A209" s="10"/>
      <c r="B209" s="87">
        <v>18</v>
      </c>
      <c r="C209" s="87" t="s">
        <v>278</v>
      </c>
      <c r="D209" s="156"/>
      <c r="E209" s="87" t="s">
        <v>276</v>
      </c>
      <c r="F209" s="156" t="s">
        <v>524</v>
      </c>
      <c r="G209" s="87"/>
      <c r="H209" s="156"/>
      <c r="J209" s="132"/>
    </row>
    <row r="210" spans="1:10" x14ac:dyDescent="0.3">
      <c r="A210" s="1"/>
      <c r="B210" s="80">
        <v>19</v>
      </c>
      <c r="C210" s="80" t="s">
        <v>278</v>
      </c>
      <c r="D210" s="157"/>
      <c r="E210" s="80" t="s">
        <v>276</v>
      </c>
      <c r="F210" s="157" t="s">
        <v>17</v>
      </c>
      <c r="G210" s="80"/>
      <c r="H210" s="157"/>
      <c r="J210" s="132"/>
    </row>
    <row r="211" spans="1:10" x14ac:dyDescent="0.3">
      <c r="A211" s="1"/>
      <c r="B211" s="101">
        <v>20</v>
      </c>
      <c r="C211" s="101" t="s">
        <v>276</v>
      </c>
      <c r="D211" s="160" t="s">
        <v>90</v>
      </c>
      <c r="E211" s="101" t="s">
        <v>276</v>
      </c>
      <c r="F211" s="160"/>
      <c r="G211" s="101"/>
      <c r="H211" s="160"/>
      <c r="J211" s="132"/>
    </row>
    <row r="212" spans="1:10" x14ac:dyDescent="0.3">
      <c r="A212" s="1"/>
      <c r="B212" s="87">
        <v>21</v>
      </c>
      <c r="C212" s="87" t="s">
        <v>276</v>
      </c>
      <c r="D212" s="156" t="s">
        <v>88</v>
      </c>
      <c r="E212" s="87" t="s">
        <v>276</v>
      </c>
      <c r="F212" s="156"/>
      <c r="G212" s="87"/>
      <c r="H212" s="156"/>
      <c r="J212" s="132"/>
    </row>
    <row r="213" spans="1:10" x14ac:dyDescent="0.3">
      <c r="A213" s="1"/>
      <c r="B213" s="101">
        <v>22</v>
      </c>
      <c r="C213" s="101" t="s">
        <v>276</v>
      </c>
      <c r="D213" s="160" t="s">
        <v>88</v>
      </c>
      <c r="E213" s="101" t="s">
        <v>276</v>
      </c>
      <c r="F213" s="160"/>
      <c r="G213" s="101"/>
      <c r="H213" s="160"/>
      <c r="J213" s="132"/>
    </row>
    <row r="214" spans="1:10" x14ac:dyDescent="0.3">
      <c r="A214" s="1"/>
      <c r="B214" s="89">
        <v>23</v>
      </c>
      <c r="C214" s="89" t="s">
        <v>278</v>
      </c>
      <c r="D214" s="159"/>
      <c r="E214" s="89" t="s">
        <v>276</v>
      </c>
      <c r="F214" s="159"/>
      <c r="G214" s="89"/>
      <c r="H214" s="159"/>
      <c r="J214" s="132"/>
    </row>
    <row r="215" spans="1:10" x14ac:dyDescent="0.3">
      <c r="A215" s="1"/>
      <c r="B215" s="101">
        <v>24</v>
      </c>
      <c r="C215" s="101" t="s">
        <v>465</v>
      </c>
      <c r="D215" s="160"/>
      <c r="E215" s="101" t="s">
        <v>276</v>
      </c>
      <c r="F215" s="160" t="s">
        <v>296</v>
      </c>
      <c r="G215" s="101"/>
      <c r="H215" s="160"/>
      <c r="J215" s="132"/>
    </row>
    <row r="216" spans="1:10" x14ac:dyDescent="0.3">
      <c r="A216" s="1"/>
      <c r="B216" s="87">
        <v>25</v>
      </c>
      <c r="C216" s="87" t="s">
        <v>276</v>
      </c>
      <c r="D216" s="156"/>
      <c r="E216" s="87" t="s">
        <v>278</v>
      </c>
      <c r="F216" s="156"/>
      <c r="G216" s="87"/>
      <c r="H216" s="156"/>
      <c r="J216" s="132"/>
    </row>
    <row r="217" spans="1:10" x14ac:dyDescent="0.3">
      <c r="A217" s="1"/>
      <c r="B217" s="80">
        <v>26</v>
      </c>
      <c r="C217" s="80" t="s">
        <v>276</v>
      </c>
      <c r="D217" s="157"/>
      <c r="E217" s="80" t="s">
        <v>278</v>
      </c>
      <c r="F217" s="157"/>
      <c r="G217" s="80"/>
      <c r="H217" s="157"/>
      <c r="J217" s="132"/>
    </row>
    <row r="218" spans="1:10" x14ac:dyDescent="0.3">
      <c r="A218" s="1"/>
      <c r="B218" s="89">
        <v>27</v>
      </c>
      <c r="C218" s="89" t="s">
        <v>276</v>
      </c>
      <c r="D218" s="159"/>
      <c r="E218" s="89" t="s">
        <v>276</v>
      </c>
      <c r="F218" s="159" t="s">
        <v>85</v>
      </c>
      <c r="G218" s="89"/>
      <c r="H218" s="159"/>
      <c r="J218" s="132"/>
    </row>
    <row r="219" spans="1:10" x14ac:dyDescent="0.3">
      <c r="A219" s="1"/>
      <c r="B219" s="111">
        <v>28</v>
      </c>
      <c r="C219" s="111" t="s">
        <v>276</v>
      </c>
      <c r="D219" s="159"/>
      <c r="E219" s="111" t="s">
        <v>276</v>
      </c>
      <c r="F219" s="159" t="s">
        <v>85</v>
      </c>
      <c r="G219" s="111"/>
      <c r="H219" s="159"/>
      <c r="J219" s="132"/>
    </row>
    <row r="220" spans="1:10" x14ac:dyDescent="0.3">
      <c r="A220" s="1"/>
      <c r="B220" s="111">
        <v>29</v>
      </c>
      <c r="C220" s="111" t="s">
        <v>276</v>
      </c>
      <c r="D220" s="159"/>
      <c r="E220" s="111" t="s">
        <v>276</v>
      </c>
      <c r="F220" s="159" t="s">
        <v>85</v>
      </c>
      <c r="G220" s="111"/>
      <c r="H220" s="159"/>
      <c r="J220" s="132"/>
    </row>
    <row r="221" spans="1:10" x14ac:dyDescent="0.3">
      <c r="A221" s="1"/>
      <c r="B221" s="89">
        <v>30</v>
      </c>
      <c r="C221" s="89" t="s">
        <v>276</v>
      </c>
      <c r="D221" s="159"/>
      <c r="E221" s="89" t="s">
        <v>278</v>
      </c>
      <c r="F221" s="159"/>
      <c r="G221" s="89"/>
      <c r="H221" s="159"/>
      <c r="J221" s="132"/>
    </row>
    <row r="222" spans="1:10" ht="15" thickBot="1" x14ac:dyDescent="0.35">
      <c r="A222" s="1"/>
      <c r="B222" s="102">
        <v>31</v>
      </c>
      <c r="C222" s="102" t="s">
        <v>276</v>
      </c>
      <c r="D222" s="161"/>
      <c r="E222" s="102" t="s">
        <v>278</v>
      </c>
      <c r="F222" s="161"/>
      <c r="G222" s="102"/>
      <c r="H222" s="161"/>
      <c r="J222" s="132"/>
    </row>
    <row r="223" spans="1:10" x14ac:dyDescent="0.3">
      <c r="A223" s="1"/>
      <c r="B223" s="87">
        <v>1</v>
      </c>
      <c r="C223" s="87" t="s">
        <v>278</v>
      </c>
      <c r="D223" s="156"/>
      <c r="E223" s="87" t="s">
        <v>276</v>
      </c>
      <c r="F223" s="156" t="s">
        <v>22</v>
      </c>
      <c r="G223" s="87"/>
      <c r="H223" s="156"/>
      <c r="J223" s="132"/>
    </row>
    <row r="224" spans="1:10" x14ac:dyDescent="0.3">
      <c r="A224" s="1"/>
      <c r="B224" s="80">
        <v>2</v>
      </c>
      <c r="C224" s="80" t="s">
        <v>278</v>
      </c>
      <c r="D224" s="157"/>
      <c r="E224" s="80" t="s">
        <v>276</v>
      </c>
      <c r="F224" s="157" t="s">
        <v>22</v>
      </c>
      <c r="G224" s="80"/>
      <c r="H224" s="157"/>
      <c r="J224" s="132"/>
    </row>
    <row r="225" spans="1:10" x14ac:dyDescent="0.3">
      <c r="A225" s="1"/>
      <c r="B225" s="84">
        <v>3</v>
      </c>
      <c r="C225" s="84" t="s">
        <v>276</v>
      </c>
      <c r="D225" s="151" t="s">
        <v>90</v>
      </c>
      <c r="E225" s="84" t="s">
        <v>276</v>
      </c>
      <c r="F225" s="151" t="s">
        <v>85</v>
      </c>
      <c r="G225" s="84"/>
      <c r="H225" s="151"/>
      <c r="J225" s="132"/>
    </row>
    <row r="226" spans="1:10" x14ac:dyDescent="0.3">
      <c r="A226" s="1"/>
      <c r="B226" s="40">
        <v>4</v>
      </c>
      <c r="C226" s="40" t="s">
        <v>276</v>
      </c>
      <c r="D226" s="155" t="s">
        <v>295</v>
      </c>
      <c r="E226" s="40" t="s">
        <v>276</v>
      </c>
      <c r="F226" s="155" t="s">
        <v>85</v>
      </c>
      <c r="G226" s="40"/>
      <c r="H226" s="155"/>
      <c r="J226" s="132"/>
    </row>
    <row r="227" spans="1:10" x14ac:dyDescent="0.3">
      <c r="A227" s="1"/>
      <c r="B227" s="40">
        <v>5</v>
      </c>
      <c r="C227" s="40" t="s">
        <v>276</v>
      </c>
      <c r="D227" s="155"/>
      <c r="E227" s="40" t="s">
        <v>276</v>
      </c>
      <c r="F227" s="155" t="s">
        <v>85</v>
      </c>
      <c r="G227" s="40"/>
      <c r="H227" s="155"/>
      <c r="J227" s="132"/>
    </row>
    <row r="228" spans="1:10" x14ac:dyDescent="0.3">
      <c r="A228" s="1"/>
      <c r="B228" s="84">
        <v>6</v>
      </c>
      <c r="C228" s="84" t="s">
        <v>278</v>
      </c>
      <c r="D228" s="151"/>
      <c r="E228" s="84" t="s">
        <v>276</v>
      </c>
      <c r="F228" s="151" t="s">
        <v>85</v>
      </c>
      <c r="G228" s="84"/>
      <c r="H228" s="151"/>
      <c r="J228" s="132"/>
    </row>
    <row r="229" spans="1:10" x14ac:dyDescent="0.3">
      <c r="A229" s="2" t="s">
        <v>94</v>
      </c>
      <c r="B229" s="40">
        <v>7</v>
      </c>
      <c r="C229" s="40" t="s">
        <v>278</v>
      </c>
      <c r="D229" s="155"/>
      <c r="E229" s="40" t="s">
        <v>276</v>
      </c>
      <c r="F229" s="155" t="s">
        <v>85</v>
      </c>
      <c r="G229" s="40"/>
      <c r="H229" s="155"/>
      <c r="J229" s="132"/>
    </row>
    <row r="230" spans="1:10" x14ac:dyDescent="0.3">
      <c r="A230" s="2" t="s">
        <v>103</v>
      </c>
      <c r="B230" s="87">
        <v>8</v>
      </c>
      <c r="C230" s="87" t="s">
        <v>276</v>
      </c>
      <c r="D230" s="156"/>
      <c r="E230" s="87" t="s">
        <v>278</v>
      </c>
      <c r="F230" s="156"/>
      <c r="G230" s="87"/>
      <c r="H230" s="156"/>
      <c r="J230" s="132"/>
    </row>
    <row r="231" spans="1:10" x14ac:dyDescent="0.3">
      <c r="A231" s="2" t="s">
        <v>101</v>
      </c>
      <c r="B231" s="80">
        <v>9</v>
      </c>
      <c r="C231" s="80" t="s">
        <v>276</v>
      </c>
      <c r="D231" s="157"/>
      <c r="E231" s="80" t="s">
        <v>278</v>
      </c>
      <c r="F231" s="157"/>
      <c r="G231" s="80"/>
      <c r="H231" s="157"/>
      <c r="J231" s="132"/>
    </row>
    <row r="232" spans="1:10" x14ac:dyDescent="0.3">
      <c r="A232" s="2" t="s">
        <v>102</v>
      </c>
      <c r="B232" s="84">
        <v>10</v>
      </c>
      <c r="C232" s="84" t="s">
        <v>276</v>
      </c>
      <c r="D232" s="151"/>
      <c r="E232" s="84" t="s">
        <v>276</v>
      </c>
      <c r="F232" s="151" t="s">
        <v>85</v>
      </c>
      <c r="G232" s="84"/>
      <c r="H232" s="151"/>
      <c r="J232" s="132"/>
    </row>
    <row r="233" spans="1:10" x14ac:dyDescent="0.3">
      <c r="A233" s="1"/>
      <c r="B233" s="84">
        <v>11</v>
      </c>
      <c r="C233" s="84" t="s">
        <v>276</v>
      </c>
      <c r="D233" s="151"/>
      <c r="E233" s="84" t="s">
        <v>276</v>
      </c>
      <c r="F233" s="151" t="s">
        <v>85</v>
      </c>
      <c r="G233" s="84"/>
      <c r="H233" s="151"/>
      <c r="J233" s="132"/>
    </row>
    <row r="234" spans="1:10" x14ac:dyDescent="0.3">
      <c r="A234" s="1"/>
      <c r="B234" s="84">
        <v>12</v>
      </c>
      <c r="C234" s="84" t="s">
        <v>276</v>
      </c>
      <c r="D234" s="151"/>
      <c r="E234" s="84" t="s">
        <v>276</v>
      </c>
      <c r="F234" s="151" t="s">
        <v>85</v>
      </c>
      <c r="G234" s="84"/>
      <c r="H234" s="151"/>
      <c r="J234" s="132"/>
    </row>
    <row r="235" spans="1:10" x14ac:dyDescent="0.3">
      <c r="A235" s="1"/>
      <c r="B235" s="84">
        <v>13</v>
      </c>
      <c r="C235" s="84" t="s">
        <v>276</v>
      </c>
      <c r="D235" s="151"/>
      <c r="E235" s="84" t="s">
        <v>278</v>
      </c>
      <c r="F235" s="151"/>
      <c r="G235" s="84"/>
      <c r="H235" s="151"/>
      <c r="J235" s="132"/>
    </row>
    <row r="236" spans="1:10" x14ac:dyDescent="0.3">
      <c r="A236" s="1"/>
      <c r="B236" s="40">
        <v>14</v>
      </c>
      <c r="C236" s="40" t="s">
        <v>276</v>
      </c>
      <c r="D236" s="155"/>
      <c r="E236" s="40" t="s">
        <v>278</v>
      </c>
      <c r="F236" s="155"/>
      <c r="G236" s="40"/>
      <c r="H236" s="155"/>
      <c r="J236" s="132"/>
    </row>
    <row r="237" spans="1:10" x14ac:dyDescent="0.3">
      <c r="A237" s="2">
        <v>2</v>
      </c>
      <c r="B237" s="87">
        <v>15</v>
      </c>
      <c r="C237" s="87" t="s">
        <v>278</v>
      </c>
      <c r="D237" s="156"/>
      <c r="E237" s="87" t="s">
        <v>276</v>
      </c>
      <c r="F237" s="156"/>
      <c r="G237" s="87"/>
      <c r="H237" s="156"/>
      <c r="J237" s="132"/>
    </row>
    <row r="238" spans="1:10" x14ac:dyDescent="0.3">
      <c r="A238" s="2">
        <v>0</v>
      </c>
      <c r="B238" s="80">
        <v>16</v>
      </c>
      <c r="C238" s="80" t="s">
        <v>278</v>
      </c>
      <c r="D238" s="157"/>
      <c r="E238" s="80" t="s">
        <v>276</v>
      </c>
      <c r="F238" s="157" t="s">
        <v>10</v>
      </c>
      <c r="G238" s="80"/>
      <c r="H238" s="157"/>
      <c r="J238" s="132"/>
    </row>
    <row r="239" spans="1:10" x14ac:dyDescent="0.3">
      <c r="A239" s="2">
        <v>2</v>
      </c>
      <c r="B239" s="84">
        <v>17</v>
      </c>
      <c r="C239" s="84" t="s">
        <v>276</v>
      </c>
      <c r="D239" s="151" t="s">
        <v>90</v>
      </c>
      <c r="E239" s="84" t="s">
        <v>276</v>
      </c>
      <c r="F239" s="151"/>
      <c r="G239" s="84"/>
      <c r="H239" s="151"/>
      <c r="J239" s="132"/>
    </row>
    <row r="240" spans="1:10" x14ac:dyDescent="0.3">
      <c r="A240" s="2">
        <v>6</v>
      </c>
      <c r="B240" s="40">
        <v>18</v>
      </c>
      <c r="C240" s="40" t="s">
        <v>276</v>
      </c>
      <c r="D240" s="155" t="s">
        <v>85</v>
      </c>
      <c r="E240" s="40" t="s">
        <v>276</v>
      </c>
      <c r="F240" s="155"/>
      <c r="G240" s="40"/>
      <c r="H240" s="155"/>
      <c r="J240" s="132"/>
    </row>
    <row r="241" spans="1:10" x14ac:dyDescent="0.3">
      <c r="A241" s="10"/>
      <c r="B241" s="40">
        <v>19</v>
      </c>
      <c r="C241" s="40" t="s">
        <v>276</v>
      </c>
      <c r="D241" s="155" t="s">
        <v>85</v>
      </c>
      <c r="E241" s="40" t="s">
        <v>276</v>
      </c>
      <c r="F241" s="155" t="s">
        <v>296</v>
      </c>
      <c r="G241" s="40"/>
      <c r="H241" s="155"/>
      <c r="J241" s="132"/>
    </row>
    <row r="242" spans="1:10" x14ac:dyDescent="0.3">
      <c r="A242" s="1"/>
      <c r="B242" s="84">
        <v>20</v>
      </c>
      <c r="C242" s="84" t="s">
        <v>278</v>
      </c>
      <c r="D242" s="151"/>
      <c r="E242" s="84" t="s">
        <v>276</v>
      </c>
      <c r="F242" s="151"/>
      <c r="G242" s="84"/>
      <c r="H242" s="151"/>
      <c r="J242" s="132"/>
    </row>
    <row r="243" spans="1:10" x14ac:dyDescent="0.3">
      <c r="A243" s="1"/>
      <c r="B243" s="40">
        <v>21</v>
      </c>
      <c r="C243" s="40" t="s">
        <v>278</v>
      </c>
      <c r="D243" s="155"/>
      <c r="E243" s="40" t="s">
        <v>276</v>
      </c>
      <c r="F243" s="155"/>
      <c r="G243" s="40"/>
      <c r="H243" s="155"/>
      <c r="J243" s="132"/>
    </row>
    <row r="244" spans="1:10" x14ac:dyDescent="0.3">
      <c r="A244" s="1"/>
      <c r="B244" s="87">
        <v>22</v>
      </c>
      <c r="C244" s="87" t="s">
        <v>276</v>
      </c>
      <c r="D244" s="156"/>
      <c r="E244" s="87" t="s">
        <v>278</v>
      </c>
      <c r="F244" s="156"/>
      <c r="G244" s="87"/>
      <c r="H244" s="156"/>
      <c r="J244" s="132"/>
    </row>
    <row r="245" spans="1:10" x14ac:dyDescent="0.3">
      <c r="A245" s="1"/>
      <c r="B245" s="80">
        <v>23</v>
      </c>
      <c r="C245" s="80" t="s">
        <v>276</v>
      </c>
      <c r="D245" s="157"/>
      <c r="E245" s="80" t="s">
        <v>278</v>
      </c>
      <c r="F245" s="157"/>
      <c r="G245" s="80"/>
      <c r="H245" s="157"/>
      <c r="J245" s="132"/>
    </row>
    <row r="246" spans="1:10" x14ac:dyDescent="0.3">
      <c r="A246" s="1"/>
      <c r="B246" s="84">
        <v>24</v>
      </c>
      <c r="C246" s="84" t="s">
        <v>276</v>
      </c>
      <c r="D246" s="151"/>
      <c r="E246" s="84" t="s">
        <v>276</v>
      </c>
      <c r="F246" s="151" t="s">
        <v>87</v>
      </c>
      <c r="G246" s="84"/>
      <c r="H246" s="151"/>
      <c r="J246" s="132"/>
    </row>
    <row r="247" spans="1:10" x14ac:dyDescent="0.3">
      <c r="A247" s="1"/>
      <c r="B247" s="84">
        <v>25</v>
      </c>
      <c r="C247" s="84" t="s">
        <v>276</v>
      </c>
      <c r="D247" s="151"/>
      <c r="E247" s="84" t="s">
        <v>276</v>
      </c>
      <c r="F247" s="151" t="s">
        <v>87</v>
      </c>
      <c r="G247" s="84"/>
      <c r="H247" s="151"/>
      <c r="J247" s="132"/>
    </row>
    <row r="248" spans="1:10" x14ac:dyDescent="0.3">
      <c r="A248" s="1"/>
      <c r="B248" s="84">
        <v>26</v>
      </c>
      <c r="C248" s="84" t="s">
        <v>276</v>
      </c>
      <c r="D248" s="151"/>
      <c r="E248" s="84" t="s">
        <v>276</v>
      </c>
      <c r="F248" s="151" t="s">
        <v>87</v>
      </c>
      <c r="G248" s="84"/>
      <c r="H248" s="151"/>
      <c r="J248" s="132"/>
    </row>
    <row r="249" spans="1:10" x14ac:dyDescent="0.3">
      <c r="A249" s="1"/>
      <c r="B249" s="84">
        <v>27</v>
      </c>
      <c r="C249" s="84" t="s">
        <v>276</v>
      </c>
      <c r="D249" s="151"/>
      <c r="E249" s="84" t="s">
        <v>278</v>
      </c>
      <c r="F249" s="151"/>
      <c r="G249" s="84"/>
      <c r="H249" s="151"/>
      <c r="J249" s="132"/>
    </row>
    <row r="250" spans="1:10" x14ac:dyDescent="0.3">
      <c r="A250" s="1"/>
      <c r="B250" s="40">
        <v>28</v>
      </c>
      <c r="C250" s="40" t="s">
        <v>276</v>
      </c>
      <c r="D250" s="155"/>
      <c r="E250" s="40" t="s">
        <v>278</v>
      </c>
      <c r="F250" s="155"/>
      <c r="G250" s="40"/>
      <c r="H250" s="155"/>
      <c r="J250" s="132"/>
    </row>
    <row r="251" spans="1:10" x14ac:dyDescent="0.3">
      <c r="A251" s="1"/>
      <c r="B251" s="86">
        <v>29</v>
      </c>
      <c r="C251" s="86" t="s">
        <v>278</v>
      </c>
      <c r="D251" s="147"/>
      <c r="E251" s="86" t="s">
        <v>276</v>
      </c>
      <c r="F251" s="147"/>
      <c r="G251" s="86"/>
      <c r="H251" s="147"/>
      <c r="J251" s="132"/>
    </row>
    <row r="252" spans="1:10" x14ac:dyDescent="0.3">
      <c r="A252" s="1"/>
      <c r="B252" s="19">
        <v>30</v>
      </c>
      <c r="C252" s="19" t="s">
        <v>278</v>
      </c>
      <c r="D252" s="149"/>
      <c r="E252" s="19" t="s">
        <v>276</v>
      </c>
      <c r="F252" s="149" t="s">
        <v>16</v>
      </c>
      <c r="G252" s="19"/>
      <c r="H252" s="149"/>
      <c r="J252" s="132"/>
    </row>
    <row r="253" spans="1:10" ht="15" thickBot="1" x14ac:dyDescent="0.35">
      <c r="A253" s="1"/>
      <c r="B253" s="41">
        <v>31</v>
      </c>
      <c r="C253" s="41" t="s">
        <v>276</v>
      </c>
      <c r="D253" s="246" t="s">
        <v>90</v>
      </c>
      <c r="E253" s="41" t="s">
        <v>276</v>
      </c>
      <c r="F253" s="246"/>
      <c r="G253" s="41"/>
      <c r="H253" s="246"/>
      <c r="J253" s="132"/>
    </row>
    <row r="254" spans="1:10" x14ac:dyDescent="0.3">
      <c r="A254" s="1"/>
      <c r="B254" s="240">
        <v>1</v>
      </c>
      <c r="C254" s="240" t="s">
        <v>276</v>
      </c>
      <c r="D254" s="247" t="s">
        <v>85</v>
      </c>
      <c r="E254" s="240" t="s">
        <v>276</v>
      </c>
      <c r="F254" s="247" t="s">
        <v>295</v>
      </c>
      <c r="G254" s="240"/>
      <c r="H254" s="247"/>
      <c r="J254" s="132"/>
    </row>
    <row r="255" spans="1:10" x14ac:dyDescent="0.3">
      <c r="A255" s="1"/>
      <c r="B255" s="89">
        <v>2</v>
      </c>
      <c r="C255" s="89" t="s">
        <v>276</v>
      </c>
      <c r="D255" s="159" t="s">
        <v>85</v>
      </c>
      <c r="E255" s="89" t="s">
        <v>276</v>
      </c>
      <c r="F255" s="159"/>
      <c r="G255" s="89"/>
      <c r="H255" s="159"/>
      <c r="J255" s="132"/>
    </row>
    <row r="256" spans="1:10" x14ac:dyDescent="0.3">
      <c r="A256" s="1"/>
      <c r="B256" s="89">
        <v>3</v>
      </c>
      <c r="C256" s="89" t="s">
        <v>278</v>
      </c>
      <c r="D256" s="159"/>
      <c r="E256" s="89" t="s">
        <v>276</v>
      </c>
      <c r="F256" s="159" t="s">
        <v>296</v>
      </c>
      <c r="G256" s="89"/>
      <c r="H256" s="159"/>
      <c r="J256" s="132"/>
    </row>
    <row r="257" spans="1:10" x14ac:dyDescent="0.3">
      <c r="A257" s="2" t="s">
        <v>99</v>
      </c>
      <c r="B257" s="89">
        <v>4</v>
      </c>
      <c r="C257" s="89" t="s">
        <v>278</v>
      </c>
      <c r="D257" s="159"/>
      <c r="E257" s="89" t="s">
        <v>538</v>
      </c>
      <c r="F257" s="159" t="s">
        <v>284</v>
      </c>
      <c r="G257" s="89"/>
      <c r="H257" s="159"/>
      <c r="J257" s="132"/>
    </row>
    <row r="258" spans="1:10" x14ac:dyDescent="0.3">
      <c r="A258" s="2" t="s">
        <v>97</v>
      </c>
      <c r="B258" s="87">
        <v>5</v>
      </c>
      <c r="C258" s="87" t="s">
        <v>276</v>
      </c>
      <c r="D258" s="156" t="s">
        <v>282</v>
      </c>
      <c r="E258" s="87" t="s">
        <v>278</v>
      </c>
      <c r="F258" s="156"/>
      <c r="G258" s="87"/>
      <c r="H258" s="156"/>
      <c r="J258" s="132"/>
    </row>
    <row r="259" spans="1:10" x14ac:dyDescent="0.3">
      <c r="A259" s="2" t="s">
        <v>104</v>
      </c>
      <c r="B259" s="80">
        <v>6</v>
      </c>
      <c r="C259" s="80" t="s">
        <v>276</v>
      </c>
      <c r="D259" s="157"/>
      <c r="E259" s="80" t="s">
        <v>278</v>
      </c>
      <c r="F259" s="157"/>
      <c r="G259" s="80"/>
      <c r="H259" s="157"/>
      <c r="J259" s="132"/>
    </row>
    <row r="260" spans="1:10" x14ac:dyDescent="0.3">
      <c r="A260" s="2" t="s">
        <v>102</v>
      </c>
      <c r="B260" s="89">
        <v>7</v>
      </c>
      <c r="C260" s="89" t="s">
        <v>276</v>
      </c>
      <c r="D260" s="159" t="s">
        <v>287</v>
      </c>
      <c r="E260" s="89" t="s">
        <v>276</v>
      </c>
      <c r="F260" s="159" t="s">
        <v>87</v>
      </c>
      <c r="G260" s="89"/>
      <c r="H260" s="159"/>
      <c r="J260" s="132"/>
    </row>
    <row r="261" spans="1:10" x14ac:dyDescent="0.3">
      <c r="A261" s="2" t="s">
        <v>97</v>
      </c>
      <c r="B261" s="101">
        <v>8</v>
      </c>
      <c r="C261" s="101" t="s">
        <v>276</v>
      </c>
      <c r="D261" s="160"/>
      <c r="E261" s="101" t="s">
        <v>276</v>
      </c>
      <c r="F261" s="160" t="s">
        <v>87</v>
      </c>
      <c r="G261" s="101"/>
      <c r="H261" s="160"/>
      <c r="J261" s="132"/>
    </row>
    <row r="262" spans="1:10" x14ac:dyDescent="0.3">
      <c r="A262" s="2" t="s">
        <v>98</v>
      </c>
      <c r="B262" s="101">
        <v>9</v>
      </c>
      <c r="C262" s="101" t="s">
        <v>276</v>
      </c>
      <c r="D262" s="160"/>
      <c r="E262" s="101" t="s">
        <v>276</v>
      </c>
      <c r="F262" s="160" t="s">
        <v>87</v>
      </c>
      <c r="G262" s="101"/>
      <c r="H262" s="160"/>
      <c r="J262" s="132"/>
    </row>
    <row r="263" spans="1:10" x14ac:dyDescent="0.3">
      <c r="A263" s="2" t="s">
        <v>105</v>
      </c>
      <c r="B263" s="89">
        <v>10</v>
      </c>
      <c r="C263" s="89" t="s">
        <v>276</v>
      </c>
      <c r="D263" s="159" t="s">
        <v>587</v>
      </c>
      <c r="E263" s="89" t="s">
        <v>278</v>
      </c>
      <c r="F263" s="159"/>
      <c r="G263" s="89"/>
      <c r="H263" s="159"/>
      <c r="J263" s="132"/>
    </row>
    <row r="264" spans="1:10" x14ac:dyDescent="0.3">
      <c r="A264" s="2" t="s">
        <v>86</v>
      </c>
      <c r="B264" s="101">
        <v>11</v>
      </c>
      <c r="C264" s="101" t="s">
        <v>276</v>
      </c>
      <c r="D264" s="160"/>
      <c r="E264" s="101" t="s">
        <v>278</v>
      </c>
      <c r="F264" s="160"/>
      <c r="G264" s="101"/>
      <c r="H264" s="160"/>
      <c r="J264" s="132"/>
    </row>
    <row r="265" spans="1:10" x14ac:dyDescent="0.3">
      <c r="A265" s="2" t="s">
        <v>97</v>
      </c>
      <c r="B265" s="87">
        <v>12</v>
      </c>
      <c r="C265" s="87" t="s">
        <v>278</v>
      </c>
      <c r="D265" s="156"/>
      <c r="E265" s="87" t="s">
        <v>276</v>
      </c>
      <c r="F265" s="156" t="s">
        <v>537</v>
      </c>
      <c r="G265" s="87"/>
      <c r="H265" s="156"/>
      <c r="J265" s="132"/>
    </row>
    <row r="266" spans="1:10" x14ac:dyDescent="0.3">
      <c r="A266" s="1"/>
      <c r="B266" s="80">
        <v>13</v>
      </c>
      <c r="C266" s="80" t="s">
        <v>278</v>
      </c>
      <c r="D266" s="157"/>
      <c r="E266" s="80" t="s">
        <v>276</v>
      </c>
      <c r="F266" s="157"/>
      <c r="G266" s="80"/>
      <c r="H266" s="157"/>
      <c r="J266" s="132"/>
    </row>
    <row r="267" spans="1:10" x14ac:dyDescent="0.3">
      <c r="A267" s="1"/>
      <c r="B267" s="89">
        <v>14</v>
      </c>
      <c r="C267" s="89" t="s">
        <v>276</v>
      </c>
      <c r="D267" s="159" t="s">
        <v>90</v>
      </c>
      <c r="E267" s="89" t="s">
        <v>276</v>
      </c>
      <c r="F267" s="159"/>
      <c r="G267" s="89"/>
      <c r="H267" s="159"/>
      <c r="J267" s="132"/>
    </row>
    <row r="268" spans="1:10" x14ac:dyDescent="0.3">
      <c r="A268" s="1"/>
      <c r="B268" s="101">
        <v>15</v>
      </c>
      <c r="C268" s="101" t="s">
        <v>276</v>
      </c>
      <c r="D268" s="160"/>
      <c r="E268" s="101" t="s">
        <v>276</v>
      </c>
      <c r="F268" s="160" t="s">
        <v>285</v>
      </c>
      <c r="G268" s="101"/>
      <c r="H268" s="160"/>
      <c r="J268" s="132"/>
    </row>
    <row r="269" spans="1:10" x14ac:dyDescent="0.3">
      <c r="A269" s="2">
        <v>2</v>
      </c>
      <c r="B269" s="101">
        <v>16</v>
      </c>
      <c r="C269" s="101" t="s">
        <v>276</v>
      </c>
      <c r="D269" s="160" t="s">
        <v>85</v>
      </c>
      <c r="E269" s="101" t="s">
        <v>276</v>
      </c>
      <c r="F269" s="160" t="s">
        <v>295</v>
      </c>
      <c r="G269" s="101"/>
      <c r="H269" s="160"/>
      <c r="J269" s="132"/>
    </row>
    <row r="270" spans="1:10" x14ac:dyDescent="0.3">
      <c r="A270" s="2">
        <v>0</v>
      </c>
      <c r="B270" s="89">
        <v>17</v>
      </c>
      <c r="C270" s="89" t="s">
        <v>278</v>
      </c>
      <c r="D270" s="159"/>
      <c r="E270" s="89" t="s">
        <v>276</v>
      </c>
      <c r="F270" s="159"/>
      <c r="G270" s="89"/>
      <c r="H270" s="159"/>
      <c r="J270" s="132"/>
    </row>
    <row r="271" spans="1:10" x14ac:dyDescent="0.3">
      <c r="A271" s="2">
        <v>2</v>
      </c>
      <c r="B271" s="101">
        <v>18</v>
      </c>
      <c r="C271" s="101" t="s">
        <v>278</v>
      </c>
      <c r="D271" s="160"/>
      <c r="E271" s="101" t="s">
        <v>276</v>
      </c>
      <c r="F271" s="160" t="s">
        <v>542</v>
      </c>
      <c r="G271" s="101"/>
      <c r="H271" s="160"/>
      <c r="J271" s="132"/>
    </row>
    <row r="272" spans="1:10" x14ac:dyDescent="0.3">
      <c r="A272" s="2">
        <v>6</v>
      </c>
      <c r="B272" s="87">
        <v>19</v>
      </c>
      <c r="C272" s="87" t="s">
        <v>276</v>
      </c>
      <c r="D272" s="156"/>
      <c r="E272" s="87" t="s">
        <v>278</v>
      </c>
      <c r="F272" s="156"/>
      <c r="G272" s="87"/>
      <c r="H272" s="156"/>
      <c r="J272" s="132"/>
    </row>
    <row r="273" spans="1:10" x14ac:dyDescent="0.3">
      <c r="A273" s="10"/>
      <c r="B273" s="80">
        <v>20</v>
      </c>
      <c r="C273" s="80" t="s">
        <v>276</v>
      </c>
      <c r="D273" s="157"/>
      <c r="E273" s="80" t="s">
        <v>278</v>
      </c>
      <c r="F273" s="157"/>
      <c r="G273" s="80"/>
      <c r="H273" s="157"/>
      <c r="J273" s="132"/>
    </row>
    <row r="274" spans="1:10" x14ac:dyDescent="0.3">
      <c r="A274" s="1"/>
      <c r="B274" s="89">
        <v>21</v>
      </c>
      <c r="C274" s="89" t="s">
        <v>276</v>
      </c>
      <c r="D274" s="159"/>
      <c r="E274" s="89" t="s">
        <v>276</v>
      </c>
      <c r="F274" s="159" t="s">
        <v>84</v>
      </c>
      <c r="G274" s="89"/>
      <c r="H274" s="159"/>
      <c r="J274" s="132"/>
    </row>
    <row r="275" spans="1:10" x14ac:dyDescent="0.3">
      <c r="A275" s="1"/>
      <c r="B275" s="101">
        <v>22</v>
      </c>
      <c r="C275" s="101" t="s">
        <v>276</v>
      </c>
      <c r="D275" s="160"/>
      <c r="E275" s="101" t="s">
        <v>276</v>
      </c>
      <c r="F275" s="160" t="s">
        <v>87</v>
      </c>
      <c r="G275" s="101"/>
      <c r="H275" s="160"/>
      <c r="J275" s="132"/>
    </row>
    <row r="276" spans="1:10" x14ac:dyDescent="0.3">
      <c r="A276" s="1"/>
      <c r="B276" s="101">
        <v>23</v>
      </c>
      <c r="C276" s="101" t="s">
        <v>276</v>
      </c>
      <c r="D276" s="160" t="s">
        <v>287</v>
      </c>
      <c r="E276" s="101" t="s">
        <v>276</v>
      </c>
      <c r="F276" s="160" t="s">
        <v>87</v>
      </c>
      <c r="G276" s="101"/>
      <c r="H276" s="160"/>
      <c r="J276" s="132"/>
    </row>
    <row r="277" spans="1:10" x14ac:dyDescent="0.3">
      <c r="A277" s="1"/>
      <c r="B277" s="89">
        <v>24</v>
      </c>
      <c r="C277" s="89" t="s">
        <v>276</v>
      </c>
      <c r="D277" s="159"/>
      <c r="E277" s="89" t="s">
        <v>278</v>
      </c>
      <c r="F277" s="159"/>
      <c r="G277" s="89"/>
      <c r="H277" s="159"/>
      <c r="J277" s="132"/>
    </row>
    <row r="278" spans="1:10" x14ac:dyDescent="0.3">
      <c r="A278" s="1"/>
      <c r="B278" s="101">
        <v>25</v>
      </c>
      <c r="C278" s="101" t="s">
        <v>276</v>
      </c>
      <c r="D278" s="160" t="s">
        <v>287</v>
      </c>
      <c r="E278" s="101" t="s">
        <v>278</v>
      </c>
      <c r="F278" s="160"/>
      <c r="G278" s="101"/>
      <c r="H278" s="160"/>
      <c r="J278" s="132"/>
    </row>
    <row r="279" spans="1:10" x14ac:dyDescent="0.3">
      <c r="A279" s="1"/>
      <c r="B279" s="87">
        <v>26</v>
      </c>
      <c r="C279" s="87" t="s">
        <v>278</v>
      </c>
      <c r="D279" s="156"/>
      <c r="E279" s="87" t="s">
        <v>276</v>
      </c>
      <c r="F279" s="156" t="s">
        <v>552</v>
      </c>
      <c r="G279" s="87"/>
      <c r="H279" s="156"/>
      <c r="J279" s="132"/>
    </row>
    <row r="280" spans="1:10" x14ac:dyDescent="0.3">
      <c r="A280" s="1"/>
      <c r="B280" s="80">
        <v>27</v>
      </c>
      <c r="C280" s="80" t="s">
        <v>278</v>
      </c>
      <c r="D280" s="157"/>
      <c r="E280" s="80" t="s">
        <v>276</v>
      </c>
      <c r="F280" s="157" t="s">
        <v>17</v>
      </c>
      <c r="G280" s="80"/>
      <c r="H280" s="157"/>
      <c r="J280" s="132"/>
    </row>
    <row r="281" spans="1:10" x14ac:dyDescent="0.3">
      <c r="A281" s="1"/>
      <c r="B281" s="89">
        <v>28</v>
      </c>
      <c r="C281" s="89" t="s">
        <v>276</v>
      </c>
      <c r="D281" s="159" t="s">
        <v>90</v>
      </c>
      <c r="E281" s="89" t="s">
        <v>276</v>
      </c>
      <c r="F281" s="159"/>
      <c r="G281" s="89"/>
      <c r="H281" s="159"/>
      <c r="J281" s="132"/>
    </row>
    <row r="282" spans="1:10" x14ac:dyDescent="0.3">
      <c r="A282" s="1"/>
      <c r="B282" s="89">
        <v>29</v>
      </c>
      <c r="C282" s="89" t="s">
        <v>276</v>
      </c>
      <c r="D282" s="159" t="s">
        <v>88</v>
      </c>
      <c r="E282" s="89" t="s">
        <v>276</v>
      </c>
      <c r="F282" s="159"/>
      <c r="G282" s="89"/>
      <c r="H282" s="159"/>
      <c r="J282" s="132"/>
    </row>
    <row r="283" spans="1:10" ht="15" thickBot="1" x14ac:dyDescent="0.35">
      <c r="A283" s="1"/>
      <c r="B283" s="90">
        <v>30</v>
      </c>
      <c r="C283" s="90" t="s">
        <v>276</v>
      </c>
      <c r="D283" s="163" t="s">
        <v>88</v>
      </c>
      <c r="E283" s="90" t="s">
        <v>276</v>
      </c>
      <c r="F283" s="163"/>
      <c r="G283" s="90"/>
      <c r="H283" s="163"/>
      <c r="J283" s="132"/>
    </row>
    <row r="284" spans="1:10" x14ac:dyDescent="0.3">
      <c r="A284" s="1"/>
      <c r="B284" s="84">
        <v>1</v>
      </c>
      <c r="C284" s="84" t="s">
        <v>278</v>
      </c>
      <c r="D284" s="151"/>
      <c r="E284" s="84" t="s">
        <v>276</v>
      </c>
      <c r="F284" s="151"/>
      <c r="G284" s="84"/>
      <c r="H284" s="151"/>
      <c r="J284" s="132"/>
    </row>
    <row r="285" spans="1:10" x14ac:dyDescent="0.3">
      <c r="A285" s="1"/>
      <c r="B285" s="84">
        <v>2</v>
      </c>
      <c r="C285" s="84" t="s">
        <v>278</v>
      </c>
      <c r="D285" s="151"/>
      <c r="E285" s="84" t="s">
        <v>276</v>
      </c>
      <c r="F285" s="151"/>
      <c r="G285" s="84"/>
      <c r="H285" s="151"/>
      <c r="J285" s="132"/>
    </row>
    <row r="286" spans="1:10" x14ac:dyDescent="0.3">
      <c r="A286" s="1"/>
      <c r="B286" s="87">
        <v>3</v>
      </c>
      <c r="C286" s="87" t="s">
        <v>276</v>
      </c>
      <c r="D286" s="156"/>
      <c r="E286" s="87" t="s">
        <v>278</v>
      </c>
      <c r="F286" s="156"/>
      <c r="G286" s="87"/>
      <c r="H286" s="156"/>
      <c r="J286" s="132"/>
    </row>
    <row r="287" spans="1:10" x14ac:dyDescent="0.3">
      <c r="A287" s="2" t="s">
        <v>103</v>
      </c>
      <c r="B287" s="80">
        <v>4</v>
      </c>
      <c r="C287" s="80" t="s">
        <v>276</v>
      </c>
      <c r="D287" s="157"/>
      <c r="E287" s="80" t="s">
        <v>278</v>
      </c>
      <c r="F287" s="157"/>
      <c r="G287" s="80"/>
      <c r="H287" s="157"/>
      <c r="J287" s="132"/>
    </row>
    <row r="288" spans="1:10" x14ac:dyDescent="0.3">
      <c r="A288" s="2" t="s">
        <v>106</v>
      </c>
      <c r="B288" s="84">
        <v>5</v>
      </c>
      <c r="C288" s="84" t="s">
        <v>276</v>
      </c>
      <c r="D288" s="151"/>
      <c r="E288" s="84" t="s">
        <v>276</v>
      </c>
      <c r="F288" s="151" t="s">
        <v>87</v>
      </c>
      <c r="G288" s="84"/>
      <c r="H288" s="151"/>
      <c r="J288" s="132"/>
    </row>
    <row r="289" spans="1:10" x14ac:dyDescent="0.3">
      <c r="A289" s="2" t="s">
        <v>102</v>
      </c>
      <c r="B289" s="40">
        <v>6</v>
      </c>
      <c r="C289" s="40" t="s">
        <v>276</v>
      </c>
      <c r="D289" s="155"/>
      <c r="E289" s="40" t="s">
        <v>276</v>
      </c>
      <c r="F289" s="155" t="s">
        <v>87</v>
      </c>
      <c r="G289" s="40"/>
      <c r="H289" s="155"/>
      <c r="J289" s="132"/>
    </row>
    <row r="290" spans="1:10" x14ac:dyDescent="0.3">
      <c r="A290" s="2" t="s">
        <v>103</v>
      </c>
      <c r="B290" s="40">
        <v>7</v>
      </c>
      <c r="C290" s="40" t="s">
        <v>276</v>
      </c>
      <c r="D290" s="155"/>
      <c r="E290" s="40" t="s">
        <v>276</v>
      </c>
      <c r="F290" s="155" t="s">
        <v>87</v>
      </c>
      <c r="G290" s="40"/>
      <c r="H290" s="155"/>
      <c r="J290" s="132"/>
    </row>
    <row r="291" spans="1:10" x14ac:dyDescent="0.3">
      <c r="A291" s="2" t="s">
        <v>105</v>
      </c>
      <c r="B291" s="84">
        <v>8</v>
      </c>
      <c r="C291" s="84" t="s">
        <v>276</v>
      </c>
      <c r="D291" s="151"/>
      <c r="E291" s="84" t="s">
        <v>278</v>
      </c>
      <c r="F291" s="151"/>
      <c r="G291" s="84"/>
      <c r="H291" s="151"/>
      <c r="J291" s="132"/>
    </row>
    <row r="292" spans="1:10" x14ac:dyDescent="0.3">
      <c r="A292" s="2" t="s">
        <v>86</v>
      </c>
      <c r="B292" s="40">
        <v>9</v>
      </c>
      <c r="C292" s="40" t="s">
        <v>276</v>
      </c>
      <c r="D292" s="155"/>
      <c r="E292" s="40" t="s">
        <v>278</v>
      </c>
      <c r="F292" s="155"/>
      <c r="G292" s="40"/>
      <c r="H292" s="155"/>
      <c r="J292" s="132"/>
    </row>
    <row r="293" spans="1:10" x14ac:dyDescent="0.3">
      <c r="A293" s="2" t="s">
        <v>97</v>
      </c>
      <c r="B293" s="87">
        <v>10</v>
      </c>
      <c r="C293" s="87" t="s">
        <v>278</v>
      </c>
      <c r="D293" s="156"/>
      <c r="E293" s="87" t="s">
        <v>276</v>
      </c>
      <c r="F293" s="156"/>
      <c r="G293" s="87"/>
      <c r="H293" s="156"/>
      <c r="J293" s="132"/>
    </row>
    <row r="294" spans="1:10" x14ac:dyDescent="0.3">
      <c r="A294" s="1"/>
      <c r="B294" s="80">
        <v>11</v>
      </c>
      <c r="C294" s="80" t="s">
        <v>278</v>
      </c>
      <c r="D294" s="157"/>
      <c r="E294" s="80" t="s">
        <v>276</v>
      </c>
      <c r="F294" s="157"/>
      <c r="G294" s="80"/>
      <c r="H294" s="157"/>
      <c r="J294" s="132"/>
    </row>
    <row r="295" spans="1:10" x14ac:dyDescent="0.3">
      <c r="A295" s="1"/>
      <c r="B295" s="234">
        <v>12</v>
      </c>
      <c r="C295" s="234" t="s">
        <v>276</v>
      </c>
      <c r="D295" s="151" t="s">
        <v>90</v>
      </c>
      <c r="E295" s="234" t="s">
        <v>276</v>
      </c>
      <c r="F295" s="151"/>
      <c r="G295" s="234"/>
      <c r="H295" s="151"/>
      <c r="J295" s="132"/>
    </row>
    <row r="296" spans="1:10" x14ac:dyDescent="0.3">
      <c r="A296" s="1"/>
      <c r="B296" s="40">
        <v>13</v>
      </c>
      <c r="C296" s="40" t="s">
        <v>276</v>
      </c>
      <c r="D296" s="155" t="s">
        <v>85</v>
      </c>
      <c r="E296" s="40" t="s">
        <v>276</v>
      </c>
      <c r="F296" s="155"/>
      <c r="G296" s="40"/>
      <c r="H296" s="155"/>
      <c r="J296" s="132"/>
    </row>
    <row r="297" spans="1:10" x14ac:dyDescent="0.3">
      <c r="A297" s="2">
        <v>2</v>
      </c>
      <c r="B297" s="40">
        <v>14</v>
      </c>
      <c r="C297" s="40" t="s">
        <v>276</v>
      </c>
      <c r="D297" s="155" t="s">
        <v>88</v>
      </c>
      <c r="E297" s="40" t="s">
        <v>276</v>
      </c>
      <c r="F297" s="155"/>
      <c r="G297" s="40"/>
      <c r="H297" s="155"/>
      <c r="J297" s="132"/>
    </row>
    <row r="298" spans="1:10" x14ac:dyDescent="0.3">
      <c r="A298" s="2">
        <v>0</v>
      </c>
      <c r="B298" s="84">
        <v>15</v>
      </c>
      <c r="C298" s="84" t="s">
        <v>278</v>
      </c>
      <c r="D298" s="151"/>
      <c r="E298" s="84" t="s">
        <v>276</v>
      </c>
      <c r="F298" s="151" t="s">
        <v>84</v>
      </c>
      <c r="G298" s="84"/>
      <c r="H298" s="151"/>
      <c r="J298" s="132"/>
    </row>
    <row r="299" spans="1:10" x14ac:dyDescent="0.3">
      <c r="A299" s="2">
        <v>2</v>
      </c>
      <c r="B299" s="40">
        <v>16</v>
      </c>
      <c r="C299" s="40" t="s">
        <v>278</v>
      </c>
      <c r="D299" s="155"/>
      <c r="E299" s="40" t="s">
        <v>276</v>
      </c>
      <c r="F299" s="155"/>
      <c r="G299" s="40"/>
      <c r="H299" s="155"/>
      <c r="J299" s="132"/>
    </row>
    <row r="300" spans="1:10" x14ac:dyDescent="0.3">
      <c r="A300" s="2">
        <v>6</v>
      </c>
      <c r="B300" s="87">
        <v>17</v>
      </c>
      <c r="C300" s="87" t="s">
        <v>276</v>
      </c>
      <c r="D300" s="156"/>
      <c r="E300" s="87" t="s">
        <v>278</v>
      </c>
      <c r="F300" s="156"/>
      <c r="G300" s="87"/>
      <c r="H300" s="156"/>
      <c r="J300" s="132"/>
    </row>
    <row r="301" spans="1:10" x14ac:dyDescent="0.3">
      <c r="A301" s="10"/>
      <c r="B301" s="80">
        <v>18</v>
      </c>
      <c r="C301" s="80" t="s">
        <v>276</v>
      </c>
      <c r="D301" s="157"/>
      <c r="E301" s="80" t="s">
        <v>278</v>
      </c>
      <c r="F301" s="157"/>
      <c r="G301" s="80"/>
      <c r="H301" s="157"/>
      <c r="J301" s="132"/>
    </row>
    <row r="302" spans="1:10" x14ac:dyDescent="0.3">
      <c r="A302" s="1"/>
      <c r="B302" s="84">
        <v>19</v>
      </c>
      <c r="C302" s="84" t="s">
        <v>276</v>
      </c>
      <c r="D302" s="151"/>
      <c r="E302" s="84" t="s">
        <v>276</v>
      </c>
      <c r="F302" s="151" t="s">
        <v>88</v>
      </c>
      <c r="G302" s="84"/>
      <c r="H302" s="151"/>
      <c r="J302" s="132"/>
    </row>
    <row r="303" spans="1:10" x14ac:dyDescent="0.3">
      <c r="A303" s="1"/>
      <c r="B303" s="40">
        <v>20</v>
      </c>
      <c r="C303" s="40" t="s">
        <v>276</v>
      </c>
      <c r="D303" s="155"/>
      <c r="E303" s="40" t="s">
        <v>276</v>
      </c>
      <c r="F303" s="155" t="s">
        <v>88</v>
      </c>
      <c r="G303" s="40"/>
      <c r="H303" s="155"/>
      <c r="J303" s="132"/>
    </row>
    <row r="304" spans="1:10" x14ac:dyDescent="0.3">
      <c r="A304" s="1"/>
      <c r="B304" s="40">
        <v>21</v>
      </c>
      <c r="C304" s="40" t="s">
        <v>276</v>
      </c>
      <c r="D304" s="155"/>
      <c r="E304" s="40" t="s">
        <v>276</v>
      </c>
      <c r="F304" s="155" t="s">
        <v>88</v>
      </c>
      <c r="G304" s="40"/>
      <c r="H304" s="155"/>
      <c r="J304" s="132"/>
    </row>
    <row r="305" spans="1:10" x14ac:dyDescent="0.3">
      <c r="A305" s="1"/>
      <c r="B305" s="84">
        <v>22</v>
      </c>
      <c r="C305" s="84" t="s">
        <v>276</v>
      </c>
      <c r="D305" s="151"/>
      <c r="E305" s="84" t="s">
        <v>278</v>
      </c>
      <c r="F305" s="151"/>
      <c r="G305" s="84"/>
      <c r="H305" s="151"/>
      <c r="J305" s="132"/>
    </row>
    <row r="306" spans="1:10" x14ac:dyDescent="0.3">
      <c r="A306" s="1"/>
      <c r="B306" s="40">
        <v>23</v>
      </c>
      <c r="C306" s="40" t="s">
        <v>276</v>
      </c>
      <c r="D306" s="155"/>
      <c r="E306" s="40" t="s">
        <v>278</v>
      </c>
      <c r="F306" s="155"/>
      <c r="G306" s="40"/>
      <c r="H306" s="155"/>
      <c r="J306" s="132"/>
    </row>
    <row r="307" spans="1:10" x14ac:dyDescent="0.3">
      <c r="A307" s="1"/>
      <c r="B307" s="87">
        <v>24</v>
      </c>
      <c r="C307" s="87" t="s">
        <v>278</v>
      </c>
      <c r="D307" s="156"/>
      <c r="E307" s="87" t="s">
        <v>276</v>
      </c>
      <c r="F307" s="156"/>
      <c r="G307" s="87"/>
      <c r="H307" s="156"/>
      <c r="J307" s="132"/>
    </row>
    <row r="308" spans="1:10" x14ac:dyDescent="0.3">
      <c r="A308" s="1"/>
      <c r="B308" s="80">
        <v>25</v>
      </c>
      <c r="C308" s="80" t="s">
        <v>278</v>
      </c>
      <c r="D308" s="157"/>
      <c r="E308" s="80" t="s">
        <v>276</v>
      </c>
      <c r="F308" s="157"/>
      <c r="G308" s="80"/>
      <c r="H308" s="157"/>
      <c r="J308" s="132"/>
    </row>
    <row r="309" spans="1:10" x14ac:dyDescent="0.3">
      <c r="A309" s="1"/>
      <c r="B309" s="84">
        <v>26</v>
      </c>
      <c r="C309" s="84" t="s">
        <v>276</v>
      </c>
      <c r="D309" s="151" t="s">
        <v>90</v>
      </c>
      <c r="E309" s="84" t="s">
        <v>276</v>
      </c>
      <c r="F309" s="151"/>
      <c r="G309" s="84"/>
      <c r="H309" s="151"/>
      <c r="J309" s="132"/>
    </row>
    <row r="310" spans="1:10" x14ac:dyDescent="0.3">
      <c r="A310" s="1"/>
      <c r="B310" s="40">
        <v>27</v>
      </c>
      <c r="C310" s="40" t="s">
        <v>276</v>
      </c>
      <c r="D310" s="155" t="s">
        <v>87</v>
      </c>
      <c r="E310" s="40" t="s">
        <v>276</v>
      </c>
      <c r="F310" s="155"/>
      <c r="G310" s="40"/>
      <c r="H310" s="155"/>
      <c r="J310" s="132"/>
    </row>
    <row r="311" spans="1:10" x14ac:dyDescent="0.3">
      <c r="A311" s="1"/>
      <c r="B311" s="40">
        <v>28</v>
      </c>
      <c r="C311" s="40" t="s">
        <v>276</v>
      </c>
      <c r="D311" s="155" t="s">
        <v>87</v>
      </c>
      <c r="E311" s="40" t="s">
        <v>276</v>
      </c>
      <c r="F311" s="155"/>
      <c r="G311" s="40"/>
      <c r="H311" s="155"/>
      <c r="J311" s="132"/>
    </row>
    <row r="312" spans="1:10" x14ac:dyDescent="0.3">
      <c r="A312" s="1"/>
      <c r="B312" s="84">
        <v>29</v>
      </c>
      <c r="C312" s="84" t="s">
        <v>278</v>
      </c>
      <c r="D312" s="151"/>
      <c r="E312" s="84" t="s">
        <v>276</v>
      </c>
      <c r="F312" s="151"/>
      <c r="G312" s="84"/>
      <c r="H312" s="151"/>
      <c r="J312" s="132"/>
    </row>
    <row r="313" spans="1:10" x14ac:dyDescent="0.3">
      <c r="A313" s="1"/>
      <c r="B313" s="40">
        <v>30</v>
      </c>
      <c r="C313" s="40" t="s">
        <v>278</v>
      </c>
      <c r="D313" s="155"/>
      <c r="E313" s="40" t="s">
        <v>276</v>
      </c>
      <c r="F313" s="155"/>
      <c r="G313" s="40"/>
      <c r="H313" s="155"/>
      <c r="J313" s="132"/>
    </row>
    <row r="314" spans="1:10" ht="15" thickBot="1" x14ac:dyDescent="0.35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/>
      <c r="H314" s="243"/>
      <c r="J314" s="132"/>
    </row>
    <row r="315" spans="1:10" x14ac:dyDescent="0.3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/>
      <c r="H315" s="156"/>
      <c r="J315" s="132"/>
    </row>
    <row r="316" spans="1:10" x14ac:dyDescent="0.3">
      <c r="A316" s="1"/>
      <c r="B316" s="89">
        <v>2</v>
      </c>
      <c r="C316" s="89" t="s">
        <v>276</v>
      </c>
      <c r="D316" s="159"/>
      <c r="E316" s="89" t="s">
        <v>276</v>
      </c>
      <c r="F316" s="159" t="s">
        <v>88</v>
      </c>
      <c r="G316" s="89"/>
      <c r="H316" s="159"/>
      <c r="J316" s="132"/>
    </row>
    <row r="317" spans="1:10" x14ac:dyDescent="0.3">
      <c r="A317" s="1"/>
      <c r="B317" s="89">
        <v>3</v>
      </c>
      <c r="C317" s="89" t="s">
        <v>276</v>
      </c>
      <c r="D317" s="159"/>
      <c r="E317" s="89" t="s">
        <v>276</v>
      </c>
      <c r="F317" s="159" t="s">
        <v>88</v>
      </c>
      <c r="G317" s="89"/>
      <c r="H317" s="159"/>
      <c r="J317" s="132"/>
    </row>
    <row r="318" spans="1:10" x14ac:dyDescent="0.3">
      <c r="A318" s="2" t="s">
        <v>82</v>
      </c>
      <c r="B318" s="89">
        <v>4</v>
      </c>
      <c r="C318" s="89" t="s">
        <v>276</v>
      </c>
      <c r="D318" s="159"/>
      <c r="E318" s="89" t="s">
        <v>276</v>
      </c>
      <c r="F318" s="159" t="s">
        <v>88</v>
      </c>
      <c r="G318" s="89"/>
      <c r="H318" s="159"/>
      <c r="J318" s="132"/>
    </row>
    <row r="319" spans="1:10" x14ac:dyDescent="0.3">
      <c r="A319" s="2" t="s">
        <v>103</v>
      </c>
      <c r="B319" s="89">
        <v>5</v>
      </c>
      <c r="C319" s="89" t="s">
        <v>276</v>
      </c>
      <c r="D319" s="159"/>
      <c r="E319" s="89" t="s">
        <v>278</v>
      </c>
      <c r="F319" s="159"/>
      <c r="G319" s="89"/>
      <c r="H319" s="159"/>
      <c r="J319" s="132"/>
    </row>
    <row r="320" spans="1:10" x14ac:dyDescent="0.3">
      <c r="A320" s="2" t="s">
        <v>95</v>
      </c>
      <c r="B320" s="89">
        <v>6</v>
      </c>
      <c r="C320" s="89" t="s">
        <v>276</v>
      </c>
      <c r="D320" s="159"/>
      <c r="E320" s="89" t="s">
        <v>278</v>
      </c>
      <c r="F320" s="159"/>
      <c r="G320" s="89"/>
      <c r="H320" s="159"/>
      <c r="J320" s="132"/>
    </row>
    <row r="321" spans="1:10" x14ac:dyDescent="0.3">
      <c r="A321" s="2" t="s">
        <v>97</v>
      </c>
      <c r="B321" s="87">
        <v>7</v>
      </c>
      <c r="C321" s="87" t="s">
        <v>278</v>
      </c>
      <c r="D321" s="156"/>
      <c r="E321" s="87" t="s">
        <v>276</v>
      </c>
      <c r="F321" s="156"/>
      <c r="G321" s="87"/>
      <c r="H321" s="156"/>
      <c r="J321" s="132"/>
    </row>
    <row r="322" spans="1:10" x14ac:dyDescent="0.3">
      <c r="A322" s="2" t="s">
        <v>98</v>
      </c>
      <c r="B322" s="87">
        <v>8</v>
      </c>
      <c r="C322" s="87" t="s">
        <v>278</v>
      </c>
      <c r="D322" s="156"/>
      <c r="E322" s="87" t="s">
        <v>276</v>
      </c>
      <c r="F322" s="156"/>
      <c r="G322" s="87"/>
      <c r="H322" s="156"/>
      <c r="J322" s="132"/>
    </row>
    <row r="323" spans="1:10" x14ac:dyDescent="0.3">
      <c r="A323" s="2" t="s">
        <v>105</v>
      </c>
      <c r="B323" s="89">
        <v>9</v>
      </c>
      <c r="C323" s="89" t="s">
        <v>276</v>
      </c>
      <c r="D323" s="159" t="s">
        <v>90</v>
      </c>
      <c r="E323" s="89" t="s">
        <v>276</v>
      </c>
      <c r="F323" s="159"/>
      <c r="G323" s="89"/>
      <c r="H323" s="159"/>
      <c r="J323" s="132"/>
    </row>
    <row r="324" spans="1:10" x14ac:dyDescent="0.3">
      <c r="A324" s="2" t="s">
        <v>86</v>
      </c>
      <c r="B324" s="89">
        <v>10</v>
      </c>
      <c r="C324" s="89" t="s">
        <v>276</v>
      </c>
      <c r="D324" s="159" t="s">
        <v>87</v>
      </c>
      <c r="E324" s="89" t="s">
        <v>276</v>
      </c>
      <c r="F324" s="159"/>
      <c r="G324" s="89"/>
      <c r="H324" s="159"/>
      <c r="J324" s="132"/>
    </row>
    <row r="325" spans="1:10" x14ac:dyDescent="0.3">
      <c r="A325" s="2" t="s">
        <v>97</v>
      </c>
      <c r="B325" s="87">
        <v>11</v>
      </c>
      <c r="C325" s="87" t="s">
        <v>276</v>
      </c>
      <c r="D325" s="156" t="s">
        <v>88</v>
      </c>
      <c r="E325" s="87" t="s">
        <v>276</v>
      </c>
      <c r="F325" s="156"/>
      <c r="G325" s="87"/>
      <c r="H325" s="156"/>
      <c r="J325" s="132"/>
    </row>
    <row r="326" spans="1:10" x14ac:dyDescent="0.3">
      <c r="A326" s="1"/>
      <c r="B326" s="89">
        <v>12</v>
      </c>
      <c r="C326" s="89" t="s">
        <v>278</v>
      </c>
      <c r="D326" s="159"/>
      <c r="E326" s="89" t="s">
        <v>276</v>
      </c>
      <c r="F326" s="159"/>
      <c r="G326" s="89"/>
      <c r="H326" s="159"/>
      <c r="J326" s="132"/>
    </row>
    <row r="327" spans="1:10" x14ac:dyDescent="0.3">
      <c r="A327" s="1"/>
      <c r="B327" s="89">
        <v>13</v>
      </c>
      <c r="C327" s="89" t="s">
        <v>278</v>
      </c>
      <c r="D327" s="159"/>
      <c r="E327" s="89" t="s">
        <v>276</v>
      </c>
      <c r="F327" s="159"/>
      <c r="G327" s="89"/>
      <c r="H327" s="159"/>
      <c r="J327" s="132"/>
    </row>
    <row r="328" spans="1:10" x14ac:dyDescent="0.3">
      <c r="A328" s="1"/>
      <c r="B328" s="87">
        <v>14</v>
      </c>
      <c r="C328" s="87" t="s">
        <v>276</v>
      </c>
      <c r="D328" s="156"/>
      <c r="E328" s="87" t="s">
        <v>278</v>
      </c>
      <c r="F328" s="156"/>
      <c r="G328" s="87"/>
      <c r="H328" s="156"/>
      <c r="J328" s="132"/>
    </row>
    <row r="329" spans="1:10" x14ac:dyDescent="0.3">
      <c r="A329" s="2">
        <v>2</v>
      </c>
      <c r="B329" s="80">
        <v>15</v>
      </c>
      <c r="C329" s="80" t="s">
        <v>276</v>
      </c>
      <c r="D329" s="157"/>
      <c r="E329" s="80" t="s">
        <v>278</v>
      </c>
      <c r="F329" s="157"/>
      <c r="G329" s="80"/>
      <c r="H329" s="157"/>
      <c r="J329" s="132"/>
    </row>
    <row r="330" spans="1:10" x14ac:dyDescent="0.3">
      <c r="A330" s="2">
        <v>0</v>
      </c>
      <c r="B330" s="89">
        <v>16</v>
      </c>
      <c r="C330" s="89" t="s">
        <v>276</v>
      </c>
      <c r="D330" s="159"/>
      <c r="E330" s="89" t="s">
        <v>276</v>
      </c>
      <c r="F330" s="159" t="s">
        <v>88</v>
      </c>
      <c r="G330" s="89"/>
      <c r="H330" s="159"/>
      <c r="J330" s="132"/>
    </row>
    <row r="331" spans="1:10" x14ac:dyDescent="0.3">
      <c r="A331" s="2">
        <v>2</v>
      </c>
      <c r="B331" s="101">
        <v>17</v>
      </c>
      <c r="C331" s="101" t="s">
        <v>276</v>
      </c>
      <c r="D331" s="160"/>
      <c r="E331" s="101" t="s">
        <v>276</v>
      </c>
      <c r="F331" s="160" t="s">
        <v>88</v>
      </c>
      <c r="G331" s="101"/>
      <c r="H331" s="160"/>
      <c r="J331" s="132"/>
    </row>
    <row r="332" spans="1:10" x14ac:dyDescent="0.3">
      <c r="A332" s="2">
        <v>6</v>
      </c>
      <c r="B332" s="101">
        <v>18</v>
      </c>
      <c r="C332" s="101" t="s">
        <v>276</v>
      </c>
      <c r="D332" s="160"/>
      <c r="E332" s="101" t="s">
        <v>276</v>
      </c>
      <c r="F332" s="160" t="s">
        <v>88</v>
      </c>
      <c r="G332" s="101"/>
      <c r="H332" s="160"/>
      <c r="J332" s="132"/>
    </row>
    <row r="333" spans="1:10" x14ac:dyDescent="0.3">
      <c r="A333" s="10"/>
      <c r="B333" s="89">
        <v>19</v>
      </c>
      <c r="C333" s="89" t="s">
        <v>276</v>
      </c>
      <c r="D333" s="159"/>
      <c r="E333" s="89" t="s">
        <v>278</v>
      </c>
      <c r="F333" s="159"/>
      <c r="G333" s="89"/>
      <c r="H333" s="159"/>
      <c r="J333" s="132"/>
    </row>
    <row r="334" spans="1:10" x14ac:dyDescent="0.3">
      <c r="A334" s="1"/>
      <c r="B334" s="101">
        <v>20</v>
      </c>
      <c r="C334" s="101" t="s">
        <v>276</v>
      </c>
      <c r="D334" s="160"/>
      <c r="E334" s="101" t="s">
        <v>278</v>
      </c>
      <c r="F334" s="160"/>
      <c r="G334" s="101"/>
      <c r="H334" s="160"/>
      <c r="J334" s="132"/>
    </row>
    <row r="335" spans="1:10" x14ac:dyDescent="0.3">
      <c r="A335" s="1"/>
      <c r="B335" s="87">
        <v>21</v>
      </c>
      <c r="C335" s="87" t="s">
        <v>278</v>
      </c>
      <c r="D335" s="156"/>
      <c r="E335" s="87" t="s">
        <v>276</v>
      </c>
      <c r="F335" s="156"/>
      <c r="G335" s="87"/>
      <c r="H335" s="156"/>
      <c r="J335" s="132"/>
    </row>
    <row r="336" spans="1:10" x14ac:dyDescent="0.3">
      <c r="A336" s="1"/>
      <c r="B336" s="80">
        <v>22</v>
      </c>
      <c r="C336" s="80" t="s">
        <v>278</v>
      </c>
      <c r="D336" s="157"/>
      <c r="E336" s="80" t="s">
        <v>276</v>
      </c>
      <c r="F336" s="157"/>
      <c r="G336" s="80"/>
      <c r="H336" s="157"/>
      <c r="J336" s="132"/>
    </row>
    <row r="337" spans="1:10" x14ac:dyDescent="0.3">
      <c r="A337" s="1"/>
      <c r="B337" s="89">
        <v>23</v>
      </c>
      <c r="C337" s="89" t="s">
        <v>276</v>
      </c>
      <c r="D337" s="159" t="s">
        <v>90</v>
      </c>
      <c r="E337" s="89" t="s">
        <v>276</v>
      </c>
      <c r="F337" s="159"/>
      <c r="G337" s="89"/>
      <c r="H337" s="159"/>
      <c r="J337" s="132"/>
    </row>
    <row r="338" spans="1:10" x14ac:dyDescent="0.3">
      <c r="A338" s="1"/>
      <c r="B338" s="101">
        <v>24</v>
      </c>
      <c r="C338" s="101" t="s">
        <v>276</v>
      </c>
      <c r="D338" s="160" t="s">
        <v>87</v>
      </c>
      <c r="E338" s="101" t="s">
        <v>276</v>
      </c>
      <c r="F338" s="160"/>
      <c r="G338" s="101"/>
      <c r="H338" s="160"/>
      <c r="J338" s="132"/>
    </row>
    <row r="339" spans="1:10" x14ac:dyDescent="0.3">
      <c r="A339" s="1"/>
      <c r="B339" s="101">
        <v>25</v>
      </c>
      <c r="C339" s="101" t="s">
        <v>276</v>
      </c>
      <c r="D339" s="160" t="s">
        <v>88</v>
      </c>
      <c r="E339" s="101" t="s">
        <v>276</v>
      </c>
      <c r="F339" s="160"/>
      <c r="G339" s="101"/>
      <c r="H339" s="160"/>
      <c r="J339" s="132"/>
    </row>
    <row r="340" spans="1:10" x14ac:dyDescent="0.3">
      <c r="A340" s="1"/>
      <c r="B340" s="89">
        <v>26</v>
      </c>
      <c r="C340" s="89" t="s">
        <v>278</v>
      </c>
      <c r="D340" s="159"/>
      <c r="E340" s="89" t="s">
        <v>276</v>
      </c>
      <c r="F340" s="159"/>
      <c r="G340" s="89"/>
      <c r="H340" s="159"/>
      <c r="J340" s="132"/>
    </row>
    <row r="341" spans="1:10" x14ac:dyDescent="0.3">
      <c r="A341" s="1"/>
      <c r="B341" s="101">
        <v>27</v>
      </c>
      <c r="C341" s="101" t="s">
        <v>278</v>
      </c>
      <c r="D341" s="160"/>
      <c r="E341" s="101" t="s">
        <v>276</v>
      </c>
      <c r="F341" s="160"/>
      <c r="G341" s="101"/>
      <c r="H341" s="160"/>
      <c r="J341" s="132"/>
    </row>
    <row r="342" spans="1:10" x14ac:dyDescent="0.3">
      <c r="A342" s="1"/>
      <c r="B342" s="87">
        <v>28</v>
      </c>
      <c r="C342" s="87" t="s">
        <v>276</v>
      </c>
      <c r="D342" s="156"/>
      <c r="E342" s="87" t="s">
        <v>278</v>
      </c>
      <c r="F342" s="156"/>
      <c r="G342" s="87"/>
      <c r="H342" s="156"/>
      <c r="J342" s="132"/>
    </row>
    <row r="343" spans="1:10" x14ac:dyDescent="0.3">
      <c r="A343" s="1"/>
      <c r="B343" s="80">
        <v>29</v>
      </c>
      <c r="C343" s="80" t="s">
        <v>276</v>
      </c>
      <c r="D343" s="157"/>
      <c r="E343" s="80" t="s">
        <v>278</v>
      </c>
      <c r="F343" s="157"/>
      <c r="G343" s="80"/>
      <c r="H343" s="157"/>
      <c r="J343" s="132"/>
    </row>
    <row r="344" spans="1:10" ht="15" thickBot="1" x14ac:dyDescent="0.35">
      <c r="A344" s="1"/>
      <c r="B344" s="102">
        <v>30</v>
      </c>
      <c r="C344" s="102" t="s">
        <v>276</v>
      </c>
      <c r="D344" s="161"/>
      <c r="E344" s="102" t="s">
        <v>276</v>
      </c>
      <c r="F344" s="161"/>
      <c r="G344" s="102"/>
      <c r="H344" s="161"/>
      <c r="J344" s="132"/>
    </row>
    <row r="345" spans="1:10" x14ac:dyDescent="0.3">
      <c r="A345" s="1"/>
      <c r="B345" s="84">
        <v>1</v>
      </c>
      <c r="C345" s="84" t="s">
        <v>276</v>
      </c>
      <c r="D345" s="151"/>
      <c r="E345" s="84" t="s">
        <v>276</v>
      </c>
      <c r="F345" s="151"/>
      <c r="G345" s="84"/>
      <c r="H345" s="151"/>
      <c r="J345" s="132"/>
    </row>
    <row r="346" spans="1:10" x14ac:dyDescent="0.3">
      <c r="A346" s="1"/>
      <c r="B346" s="84">
        <v>2</v>
      </c>
      <c r="C346" s="84" t="s">
        <v>276</v>
      </c>
      <c r="D346" s="151"/>
      <c r="E346" s="84" t="s">
        <v>276</v>
      </c>
      <c r="F346" s="151"/>
      <c r="G346" s="84"/>
      <c r="H346" s="151"/>
      <c r="J346" s="132"/>
    </row>
    <row r="347" spans="1:10" x14ac:dyDescent="0.3">
      <c r="A347" s="1"/>
      <c r="B347" s="84">
        <v>3</v>
      </c>
      <c r="C347" s="84" t="s">
        <v>276</v>
      </c>
      <c r="D347" s="151"/>
      <c r="E347" s="84" t="s">
        <v>278</v>
      </c>
      <c r="F347" s="151"/>
      <c r="G347" s="84"/>
      <c r="H347" s="151"/>
      <c r="J347" s="132"/>
    </row>
    <row r="348" spans="1:10" x14ac:dyDescent="0.3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/>
      <c r="H348" s="151"/>
      <c r="J348" s="132"/>
    </row>
    <row r="349" spans="1:10" x14ac:dyDescent="0.3">
      <c r="A349" s="2" t="s">
        <v>97</v>
      </c>
      <c r="B349" s="87">
        <v>5</v>
      </c>
      <c r="C349" s="87" t="s">
        <v>278</v>
      </c>
      <c r="D349" s="156"/>
      <c r="E349" s="87" t="s">
        <v>276</v>
      </c>
      <c r="F349" s="156"/>
      <c r="G349" s="87"/>
      <c r="H349" s="156"/>
      <c r="J349" s="132"/>
    </row>
    <row r="350" spans="1:10" x14ac:dyDescent="0.3">
      <c r="A350" s="2" t="s">
        <v>106</v>
      </c>
      <c r="B350" s="80">
        <v>6</v>
      </c>
      <c r="C350" s="80" t="s">
        <v>278</v>
      </c>
      <c r="D350" s="157"/>
      <c r="E350" s="80" t="s">
        <v>276</v>
      </c>
      <c r="F350" s="157"/>
      <c r="G350" s="80"/>
      <c r="H350" s="157"/>
      <c r="J350" s="132"/>
    </row>
    <row r="351" spans="1:10" x14ac:dyDescent="0.3">
      <c r="A351" s="2" t="s">
        <v>97</v>
      </c>
      <c r="B351" s="84">
        <v>7</v>
      </c>
      <c r="C351" s="84" t="s">
        <v>276</v>
      </c>
      <c r="D351" s="151" t="s">
        <v>90</v>
      </c>
      <c r="E351" s="84" t="s">
        <v>276</v>
      </c>
      <c r="F351" s="151"/>
      <c r="G351" s="84"/>
      <c r="H351" s="151"/>
      <c r="J351" s="132"/>
    </row>
    <row r="352" spans="1:10" x14ac:dyDescent="0.3">
      <c r="A352" s="2" t="s">
        <v>98</v>
      </c>
      <c r="B352" s="40">
        <v>8</v>
      </c>
      <c r="C352" s="40" t="s">
        <v>276</v>
      </c>
      <c r="D352" s="155" t="s">
        <v>87</v>
      </c>
      <c r="E352" s="40" t="s">
        <v>276</v>
      </c>
      <c r="F352" s="155"/>
      <c r="G352" s="40"/>
      <c r="H352" s="155"/>
      <c r="J352" s="132"/>
    </row>
    <row r="353" spans="1:10" x14ac:dyDescent="0.3">
      <c r="A353" s="2" t="s">
        <v>105</v>
      </c>
      <c r="B353" s="40">
        <v>9</v>
      </c>
      <c r="C353" s="40" t="s">
        <v>276</v>
      </c>
      <c r="D353" s="155" t="s">
        <v>87</v>
      </c>
      <c r="E353" s="40" t="s">
        <v>276</v>
      </c>
      <c r="F353" s="155"/>
      <c r="G353" s="40"/>
      <c r="H353" s="155"/>
      <c r="J353" s="132"/>
    </row>
    <row r="354" spans="1:10" x14ac:dyDescent="0.3">
      <c r="A354" s="2" t="s">
        <v>86</v>
      </c>
      <c r="B354" s="84">
        <v>10</v>
      </c>
      <c r="C354" s="84" t="s">
        <v>278</v>
      </c>
      <c r="D354" s="151"/>
      <c r="E354" s="84" t="s">
        <v>276</v>
      </c>
      <c r="F354" s="151"/>
      <c r="G354" s="84"/>
      <c r="H354" s="151"/>
      <c r="J354" s="132"/>
    </row>
    <row r="355" spans="1:10" x14ac:dyDescent="0.3">
      <c r="A355" s="2" t="s">
        <v>97</v>
      </c>
      <c r="B355" s="40">
        <v>11</v>
      </c>
      <c r="C355" s="40" t="s">
        <v>278</v>
      </c>
      <c r="D355" s="155"/>
      <c r="E355" s="40" t="s">
        <v>276</v>
      </c>
      <c r="F355" s="155"/>
      <c r="G355" s="40"/>
      <c r="H355" s="155"/>
      <c r="J355" s="132"/>
    </row>
    <row r="356" spans="1:10" x14ac:dyDescent="0.3">
      <c r="A356" s="1"/>
      <c r="B356" s="87">
        <v>12</v>
      </c>
      <c r="C356" s="87" t="s">
        <v>276</v>
      </c>
      <c r="D356" s="156"/>
      <c r="E356" s="87" t="s">
        <v>278</v>
      </c>
      <c r="F356" s="156"/>
      <c r="G356" s="87"/>
      <c r="H356" s="156"/>
      <c r="J356" s="132"/>
    </row>
    <row r="357" spans="1:10" x14ac:dyDescent="0.3">
      <c r="A357" s="1"/>
      <c r="B357" s="80">
        <v>13</v>
      </c>
      <c r="C357" s="80" t="s">
        <v>276</v>
      </c>
      <c r="D357" s="157"/>
      <c r="E357" s="80" t="s">
        <v>278</v>
      </c>
      <c r="F357" s="157"/>
      <c r="G357" s="80"/>
      <c r="H357" s="157"/>
      <c r="J357" s="132"/>
    </row>
    <row r="358" spans="1:10" x14ac:dyDescent="0.3">
      <c r="A358" s="1"/>
      <c r="B358" s="84">
        <v>14</v>
      </c>
      <c r="C358" s="84" t="s">
        <v>276</v>
      </c>
      <c r="D358" s="151"/>
      <c r="E358" s="84" t="s">
        <v>276</v>
      </c>
      <c r="F358" s="151"/>
      <c r="G358" s="84"/>
      <c r="H358" s="151"/>
      <c r="J358" s="132"/>
    </row>
    <row r="359" spans="1:10" x14ac:dyDescent="0.3">
      <c r="A359" s="2">
        <v>2</v>
      </c>
      <c r="B359" s="40">
        <v>15</v>
      </c>
      <c r="C359" s="40" t="s">
        <v>276</v>
      </c>
      <c r="D359" s="155"/>
      <c r="E359" s="40" t="s">
        <v>276</v>
      </c>
      <c r="F359" s="155"/>
      <c r="G359" s="40"/>
      <c r="H359" s="155"/>
      <c r="J359" s="132"/>
    </row>
    <row r="360" spans="1:10" x14ac:dyDescent="0.3">
      <c r="A360" s="2">
        <v>0</v>
      </c>
      <c r="B360" s="40">
        <v>16</v>
      </c>
      <c r="C360" s="40" t="s">
        <v>276</v>
      </c>
      <c r="D360" s="155"/>
      <c r="E360" s="40" t="s">
        <v>276</v>
      </c>
      <c r="F360" s="155" t="s">
        <v>84</v>
      </c>
      <c r="G360" s="40"/>
      <c r="H360" s="155"/>
      <c r="J360" s="132"/>
    </row>
    <row r="361" spans="1:10" x14ac:dyDescent="0.3">
      <c r="A361" s="2">
        <v>2</v>
      </c>
      <c r="B361" s="84">
        <v>17</v>
      </c>
      <c r="C361" s="84" t="s">
        <v>276</v>
      </c>
      <c r="D361" s="151"/>
      <c r="E361" s="84" t="s">
        <v>278</v>
      </c>
      <c r="F361" s="151"/>
      <c r="G361" s="84"/>
      <c r="H361" s="151"/>
      <c r="J361" s="132"/>
    </row>
    <row r="362" spans="1:10" x14ac:dyDescent="0.3">
      <c r="A362" s="2">
        <v>6</v>
      </c>
      <c r="B362" s="40">
        <v>18</v>
      </c>
      <c r="C362" s="40" t="s">
        <v>276</v>
      </c>
      <c r="D362" s="155"/>
      <c r="E362" s="40" t="s">
        <v>278</v>
      </c>
      <c r="F362" s="155"/>
      <c r="G362" s="40"/>
      <c r="H362" s="155"/>
      <c r="J362" s="132"/>
    </row>
    <row r="363" spans="1:10" x14ac:dyDescent="0.3">
      <c r="A363" s="10"/>
      <c r="B363" s="87">
        <v>19</v>
      </c>
      <c r="C363" s="87" t="s">
        <v>278</v>
      </c>
      <c r="D363" s="156"/>
      <c r="E363" s="87" t="s">
        <v>276</v>
      </c>
      <c r="F363" s="156"/>
      <c r="G363" s="87"/>
      <c r="H363" s="156"/>
      <c r="J363" s="132"/>
    </row>
    <row r="364" spans="1:10" x14ac:dyDescent="0.3">
      <c r="A364" s="1"/>
      <c r="B364" s="80">
        <v>20</v>
      </c>
      <c r="C364" s="80" t="s">
        <v>278</v>
      </c>
      <c r="D364" s="157"/>
      <c r="E364" s="80" t="s">
        <v>276</v>
      </c>
      <c r="F364" s="157"/>
      <c r="G364" s="80"/>
      <c r="H364" s="157"/>
      <c r="J364" s="132"/>
    </row>
    <row r="365" spans="1:10" x14ac:dyDescent="0.3">
      <c r="A365" s="1"/>
      <c r="B365" s="84">
        <v>21</v>
      </c>
      <c r="C365" s="84" t="s">
        <v>276</v>
      </c>
      <c r="D365" s="151" t="s">
        <v>90</v>
      </c>
      <c r="E365" s="84" t="s">
        <v>276</v>
      </c>
      <c r="F365" s="151"/>
      <c r="G365" s="84"/>
      <c r="H365" s="151"/>
      <c r="J365" s="132"/>
    </row>
    <row r="366" spans="1:10" x14ac:dyDescent="0.3">
      <c r="A366" s="1"/>
      <c r="B366" s="84">
        <v>22</v>
      </c>
      <c r="C366" s="84" t="s">
        <v>276</v>
      </c>
      <c r="D366" s="151" t="s">
        <v>88</v>
      </c>
      <c r="E366" s="84" t="s">
        <v>276</v>
      </c>
      <c r="F366" s="151"/>
      <c r="G366" s="84"/>
      <c r="H366" s="151"/>
      <c r="J366" s="132"/>
    </row>
    <row r="367" spans="1:10" x14ac:dyDescent="0.3">
      <c r="A367" s="1"/>
      <c r="B367" s="84">
        <v>23</v>
      </c>
      <c r="C367" s="84" t="s">
        <v>276</v>
      </c>
      <c r="D367" s="151" t="s">
        <v>88</v>
      </c>
      <c r="E367" s="84" t="s">
        <v>276</v>
      </c>
      <c r="F367" s="151"/>
      <c r="G367" s="84"/>
      <c r="H367" s="151"/>
      <c r="J367" s="132"/>
    </row>
    <row r="368" spans="1:10" x14ac:dyDescent="0.3">
      <c r="A368" s="1"/>
      <c r="B368" s="84">
        <v>24</v>
      </c>
      <c r="C368" s="84" t="s">
        <v>278</v>
      </c>
      <c r="D368" s="151"/>
      <c r="E368" s="84" t="s">
        <v>276</v>
      </c>
      <c r="F368" s="151"/>
      <c r="G368" s="84"/>
      <c r="H368" s="151"/>
      <c r="J368" s="132"/>
    </row>
    <row r="369" spans="1:10" x14ac:dyDescent="0.3">
      <c r="A369" s="1"/>
      <c r="B369" s="87">
        <v>25</v>
      </c>
      <c r="C369" s="87" t="s">
        <v>278</v>
      </c>
      <c r="D369" s="156"/>
      <c r="E369" s="87" t="s">
        <v>276</v>
      </c>
      <c r="F369" s="156"/>
      <c r="G369" s="87"/>
      <c r="H369" s="156"/>
      <c r="J369" s="132"/>
    </row>
    <row r="370" spans="1:10" x14ac:dyDescent="0.3">
      <c r="A370" s="1"/>
      <c r="B370" s="87">
        <v>26</v>
      </c>
      <c r="C370" s="87" t="s">
        <v>276</v>
      </c>
      <c r="D370" s="156"/>
      <c r="E370" s="87" t="s">
        <v>278</v>
      </c>
      <c r="F370" s="156"/>
      <c r="G370" s="87"/>
      <c r="H370" s="156"/>
      <c r="J370" s="132"/>
    </row>
    <row r="371" spans="1:10" x14ac:dyDescent="0.3">
      <c r="A371" s="1"/>
      <c r="B371" s="87">
        <v>27</v>
      </c>
      <c r="C371" s="87" t="s">
        <v>276</v>
      </c>
      <c r="D371" s="156"/>
      <c r="E371" s="87" t="s">
        <v>278</v>
      </c>
      <c r="F371" s="156"/>
      <c r="G371" s="87"/>
      <c r="H371" s="156"/>
      <c r="J371" s="132"/>
    </row>
    <row r="372" spans="1:10" x14ac:dyDescent="0.3">
      <c r="A372" s="1"/>
      <c r="B372" s="84">
        <v>28</v>
      </c>
      <c r="C372" s="84" t="s">
        <v>276</v>
      </c>
      <c r="D372" s="151"/>
      <c r="E372" s="84" t="s">
        <v>276</v>
      </c>
      <c r="F372" s="151"/>
      <c r="G372" s="84"/>
      <c r="H372" s="151"/>
      <c r="J372" s="132"/>
    </row>
    <row r="373" spans="1:10" x14ac:dyDescent="0.3">
      <c r="A373" s="1"/>
      <c r="B373" s="40">
        <v>29</v>
      </c>
      <c r="C373" s="40" t="s">
        <v>276</v>
      </c>
      <c r="D373" s="155"/>
      <c r="E373" s="40" t="s">
        <v>276</v>
      </c>
      <c r="F373" s="155"/>
      <c r="G373" s="40"/>
      <c r="H373" s="155"/>
      <c r="J373" s="132"/>
    </row>
    <row r="374" spans="1:10" x14ac:dyDescent="0.3">
      <c r="A374" s="1"/>
      <c r="B374" s="40">
        <v>30</v>
      </c>
      <c r="C374" s="40" t="s">
        <v>276</v>
      </c>
      <c r="D374" s="155"/>
      <c r="E374" s="40" t="s">
        <v>276</v>
      </c>
      <c r="F374" s="155"/>
      <c r="G374" s="40"/>
      <c r="H374" s="155"/>
      <c r="J374" s="132"/>
    </row>
    <row r="375" spans="1:10" ht="15" thickBot="1" x14ac:dyDescent="0.35">
      <c r="A375" s="17"/>
      <c r="B375" s="88">
        <v>31</v>
      </c>
      <c r="C375" s="88" t="s">
        <v>276</v>
      </c>
      <c r="D375" s="153"/>
      <c r="E375" s="88" t="s">
        <v>278</v>
      </c>
      <c r="F375" s="153"/>
      <c r="G375" s="88"/>
      <c r="H375" s="153"/>
      <c r="J375" s="132"/>
    </row>
    <row r="376" spans="1:10" x14ac:dyDescent="0.3">
      <c r="B376" s="30"/>
      <c r="C376" s="30"/>
      <c r="D376" s="31"/>
      <c r="E376" s="30"/>
      <c r="F376" s="31"/>
      <c r="G376" s="30"/>
      <c r="H376" s="31"/>
      <c r="J376" s="132"/>
    </row>
    <row r="377" spans="1:10" hidden="1" x14ac:dyDescent="0.3">
      <c r="A377" s="1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</row>
    <row r="378" spans="1:10" hidden="1" x14ac:dyDescent="0.3">
      <c r="A378" s="1"/>
      <c r="C378" s="12" t="s">
        <v>286</v>
      </c>
      <c r="D378" s="71">
        <v>0</v>
      </c>
      <c r="E378" s="12" t="s">
        <v>286</v>
      </c>
      <c r="F378" s="71">
        <v>0</v>
      </c>
    </row>
    <row r="379" spans="1:10" x14ac:dyDescent="0.3">
      <c r="A379" s="91" t="s">
        <v>237</v>
      </c>
      <c r="C379" s="131" t="s">
        <v>85</v>
      </c>
      <c r="D379" s="71">
        <v>144</v>
      </c>
      <c r="E379" s="131" t="s">
        <v>85</v>
      </c>
      <c r="F379" s="71">
        <v>152</v>
      </c>
    </row>
    <row r="380" spans="1:10" hidden="1" x14ac:dyDescent="0.3">
      <c r="A380" s="91"/>
      <c r="C380" s="137" t="s">
        <v>287</v>
      </c>
      <c r="D380" s="71">
        <v>6</v>
      </c>
      <c r="E380" s="137" t="s">
        <v>287</v>
      </c>
      <c r="F380" s="71">
        <v>1</v>
      </c>
    </row>
    <row r="381" spans="1:10" hidden="1" x14ac:dyDescent="0.3">
      <c r="A381" s="91"/>
      <c r="C381" s="137" t="s">
        <v>288</v>
      </c>
      <c r="D381" s="71">
        <v>0</v>
      </c>
      <c r="E381" s="137" t="s">
        <v>288</v>
      </c>
      <c r="F381" s="71">
        <v>2</v>
      </c>
    </row>
    <row r="382" spans="1:10" hidden="1" x14ac:dyDescent="0.3">
      <c r="A382" s="1"/>
      <c r="C382" s="137" t="s">
        <v>289</v>
      </c>
      <c r="D382" s="71">
        <v>3</v>
      </c>
      <c r="E382" s="137" t="s">
        <v>289</v>
      </c>
      <c r="F382" s="71">
        <v>3</v>
      </c>
    </row>
    <row r="383" spans="1:10" hidden="1" x14ac:dyDescent="0.3">
      <c r="A383" s="1"/>
      <c r="C383" s="137" t="s">
        <v>283</v>
      </c>
      <c r="D383" s="71">
        <v>0</v>
      </c>
      <c r="E383" s="137" t="s">
        <v>283</v>
      </c>
      <c r="F383" s="71">
        <v>4</v>
      </c>
    </row>
    <row r="384" spans="1:10" hidden="1" x14ac:dyDescent="0.3">
      <c r="A384" s="1"/>
      <c r="C384" s="137" t="s">
        <v>290</v>
      </c>
      <c r="D384" s="71">
        <v>0</v>
      </c>
      <c r="E384" s="137" t="s">
        <v>290</v>
      </c>
      <c r="F384" s="71">
        <v>0</v>
      </c>
    </row>
    <row r="385" spans="1:6" hidden="1" x14ac:dyDescent="0.3">
      <c r="A385" s="1"/>
      <c r="C385" s="137" t="s">
        <v>291</v>
      </c>
      <c r="D385" s="71">
        <v>0</v>
      </c>
      <c r="E385" s="137" t="s">
        <v>291</v>
      </c>
      <c r="F385" s="71">
        <v>0</v>
      </c>
    </row>
    <row r="386" spans="1:6" hidden="1" x14ac:dyDescent="0.3">
      <c r="A386" s="1"/>
      <c r="C386" s="137" t="s">
        <v>292</v>
      </c>
      <c r="D386" s="71">
        <v>0</v>
      </c>
      <c r="E386" s="137" t="s">
        <v>292</v>
      </c>
      <c r="F386" s="71">
        <v>0</v>
      </c>
    </row>
    <row r="387" spans="1:6" hidden="1" x14ac:dyDescent="0.3">
      <c r="A387" s="1"/>
      <c r="C387" s="12" t="s">
        <v>87</v>
      </c>
      <c r="D387" s="71">
        <v>64</v>
      </c>
      <c r="E387" s="12" t="s">
        <v>87</v>
      </c>
      <c r="F387" s="71">
        <v>112</v>
      </c>
    </row>
    <row r="388" spans="1:6" x14ac:dyDescent="0.3">
      <c r="A388" s="21"/>
      <c r="C388" s="131" t="s">
        <v>87</v>
      </c>
      <c r="D388" s="71">
        <v>73</v>
      </c>
      <c r="E388" s="131" t="s">
        <v>87</v>
      </c>
      <c r="F388" s="71">
        <v>122</v>
      </c>
    </row>
    <row r="389" spans="1:6" hidden="1" x14ac:dyDescent="0.3">
      <c r="A389" s="1"/>
      <c r="C389" s="12" t="s">
        <v>279</v>
      </c>
      <c r="D389" s="71">
        <v>0</v>
      </c>
      <c r="E389" s="12" t="s">
        <v>279</v>
      </c>
      <c r="F389" s="71">
        <v>0</v>
      </c>
    </row>
    <row r="390" spans="1:6" hidden="1" x14ac:dyDescent="0.3">
      <c r="A390" s="1"/>
      <c r="C390" s="12" t="s">
        <v>293</v>
      </c>
      <c r="D390" s="71">
        <v>0</v>
      </c>
      <c r="E390" s="12" t="s">
        <v>293</v>
      </c>
      <c r="F390" s="71">
        <v>0</v>
      </c>
    </row>
    <row r="391" spans="1:6" x14ac:dyDescent="0.3">
      <c r="A391" s="21"/>
      <c r="C391" s="131" t="s">
        <v>279</v>
      </c>
      <c r="D391" s="71">
        <v>0</v>
      </c>
      <c r="E391" s="131" t="s">
        <v>279</v>
      </c>
      <c r="F391" s="71">
        <v>0</v>
      </c>
    </row>
    <row r="392" spans="1:6" hidden="1" x14ac:dyDescent="0.3">
      <c r="A392" s="21"/>
      <c r="C392" s="12" t="s">
        <v>88</v>
      </c>
      <c r="D392" s="71">
        <v>72</v>
      </c>
      <c r="E392" s="12" t="s">
        <v>88</v>
      </c>
      <c r="F392" s="71">
        <v>72</v>
      </c>
    </row>
    <row r="393" spans="1:6" hidden="1" x14ac:dyDescent="0.3">
      <c r="A393" s="21"/>
      <c r="C393" s="12" t="s">
        <v>294</v>
      </c>
      <c r="D393" s="71">
        <v>0</v>
      </c>
      <c r="E393" s="12" t="s">
        <v>294</v>
      </c>
      <c r="F393" s="71">
        <v>0</v>
      </c>
    </row>
    <row r="394" spans="1:6" x14ac:dyDescent="0.3">
      <c r="A394" s="21"/>
      <c r="C394" s="131" t="s">
        <v>88</v>
      </c>
      <c r="D394" s="71">
        <v>72</v>
      </c>
      <c r="E394" s="131" t="s">
        <v>88</v>
      </c>
      <c r="F394" s="71">
        <v>72</v>
      </c>
    </row>
    <row r="395" spans="1:6" x14ac:dyDescent="0.3">
      <c r="A395" s="1"/>
      <c r="C395" s="21"/>
      <c r="D395" s="1"/>
      <c r="E395" s="21"/>
      <c r="F395" s="1"/>
    </row>
    <row r="396" spans="1:6" x14ac:dyDescent="0.3">
      <c r="A396" s="91" t="s">
        <v>463</v>
      </c>
      <c r="C396" s="140"/>
      <c r="D396" s="24"/>
      <c r="E396" s="140"/>
      <c r="F396" s="14"/>
    </row>
    <row r="397" spans="1:6" x14ac:dyDescent="0.3">
      <c r="A397" s="91"/>
      <c r="C397" s="140"/>
      <c r="D397" s="24"/>
      <c r="E397" s="140"/>
      <c r="F397" s="14"/>
    </row>
    <row r="398" spans="1:6" x14ac:dyDescent="0.3">
      <c r="A398" s="91"/>
      <c r="C398" s="140"/>
      <c r="D398" s="24"/>
      <c r="E398" s="140"/>
      <c r="F398" s="14"/>
    </row>
    <row r="399" spans="1:6" x14ac:dyDescent="0.3">
      <c r="A399" s="92" t="s">
        <v>464</v>
      </c>
      <c r="C399" s="71" t="s">
        <v>85</v>
      </c>
      <c r="D399" s="141">
        <v>144</v>
      </c>
      <c r="E399" s="81" t="s">
        <v>85</v>
      </c>
      <c r="F399" s="141">
        <v>152</v>
      </c>
    </row>
    <row r="400" spans="1:6" x14ac:dyDescent="0.3">
      <c r="A400" s="14"/>
      <c r="C400" s="71" t="s">
        <v>87</v>
      </c>
      <c r="D400" s="141">
        <v>122</v>
      </c>
      <c r="E400" s="81" t="s">
        <v>87</v>
      </c>
      <c r="F400" s="141">
        <v>144</v>
      </c>
    </row>
    <row r="401" spans="1:6" x14ac:dyDescent="0.3">
      <c r="A401" s="14"/>
      <c r="C401" s="71" t="s">
        <v>279</v>
      </c>
      <c r="D401" s="71">
        <v>320</v>
      </c>
      <c r="E401" s="81" t="s">
        <v>279</v>
      </c>
      <c r="F401" s="71">
        <v>252</v>
      </c>
    </row>
    <row r="402" spans="1:6" x14ac:dyDescent="0.3">
      <c r="A402" s="14"/>
      <c r="C402" s="71" t="s">
        <v>88</v>
      </c>
      <c r="D402" s="141">
        <v>72</v>
      </c>
      <c r="E402" s="81" t="s">
        <v>88</v>
      </c>
      <c r="F402" s="141">
        <v>80</v>
      </c>
    </row>
    <row r="403" spans="1:6" x14ac:dyDescent="0.3">
      <c r="A403" s="14"/>
      <c r="C403" s="24"/>
      <c r="D403" s="24"/>
      <c r="E403" s="14"/>
      <c r="F403" s="14"/>
    </row>
    <row r="404" spans="1:6" x14ac:dyDescent="0.3">
      <c r="A404" s="91" t="s">
        <v>56</v>
      </c>
      <c r="C404" s="143"/>
      <c r="D404" s="24"/>
      <c r="E404" s="143"/>
      <c r="F404" s="14"/>
    </row>
    <row r="405" spans="1:6" x14ac:dyDescent="0.3">
      <c r="A405" s="25"/>
      <c r="C405" s="131" t="s">
        <v>85</v>
      </c>
      <c r="D405" s="136">
        <v>0</v>
      </c>
      <c r="E405" s="131" t="s">
        <v>85</v>
      </c>
      <c r="F405" s="136">
        <v>0</v>
      </c>
    </row>
    <row r="406" spans="1:6" x14ac:dyDescent="0.3">
      <c r="A406" s="25"/>
      <c r="C406" s="131" t="s">
        <v>87</v>
      </c>
      <c r="D406" s="136">
        <v>49</v>
      </c>
      <c r="E406" s="131" t="s">
        <v>87</v>
      </c>
      <c r="F406" s="136">
        <v>22</v>
      </c>
    </row>
    <row r="407" spans="1:6" x14ac:dyDescent="0.3">
      <c r="A407" s="25"/>
      <c r="C407" s="131" t="s">
        <v>279</v>
      </c>
      <c r="D407" s="136">
        <v>320</v>
      </c>
      <c r="E407" s="131" t="s">
        <v>279</v>
      </c>
      <c r="F407" s="136">
        <v>252</v>
      </c>
    </row>
    <row r="408" spans="1:6" x14ac:dyDescent="0.3">
      <c r="A408" s="8"/>
      <c r="C408" s="131" t="s">
        <v>88</v>
      </c>
      <c r="D408" s="144">
        <v>0</v>
      </c>
      <c r="E408" s="131" t="s">
        <v>88</v>
      </c>
      <c r="F408" s="144">
        <v>8</v>
      </c>
    </row>
    <row r="409" spans="1:6" x14ac:dyDescent="0.3">
      <c r="A409" s="8"/>
      <c r="D409" s="145"/>
      <c r="E409" s="8"/>
      <c r="F409" s="145"/>
    </row>
    <row r="410" spans="1:6" x14ac:dyDescent="0.3">
      <c r="A410" s="6"/>
      <c r="E410" s="146"/>
      <c r="F410" s="145"/>
    </row>
    <row r="411" spans="1:6" x14ac:dyDescent="0.3">
      <c r="F411" s="9"/>
    </row>
    <row r="412" spans="1:6" hidden="1" x14ac:dyDescent="0.3">
      <c r="C412" s="103" t="s">
        <v>295</v>
      </c>
      <c r="D412" s="71">
        <v>3</v>
      </c>
      <c r="E412" s="103" t="s">
        <v>295</v>
      </c>
      <c r="F412" s="71">
        <v>7</v>
      </c>
    </row>
    <row r="413" spans="1:6" hidden="1" x14ac:dyDescent="0.3">
      <c r="C413" s="103" t="s">
        <v>296</v>
      </c>
      <c r="D413" s="71">
        <v>2</v>
      </c>
      <c r="E413" s="103" t="s">
        <v>296</v>
      </c>
      <c r="F413" s="71">
        <v>14</v>
      </c>
    </row>
    <row r="414" spans="1:6" hidden="1" x14ac:dyDescent="0.3">
      <c r="A414" s="6"/>
      <c r="C414" s="103" t="s">
        <v>285</v>
      </c>
      <c r="D414" s="71">
        <v>3</v>
      </c>
      <c r="E414" s="103" t="s">
        <v>285</v>
      </c>
      <c r="F414" s="71">
        <v>6</v>
      </c>
    </row>
    <row r="415" spans="1:6" hidden="1" x14ac:dyDescent="0.3">
      <c r="C415" s="103" t="s">
        <v>284</v>
      </c>
      <c r="D415" s="71">
        <v>0</v>
      </c>
      <c r="E415" s="103" t="s">
        <v>284</v>
      </c>
      <c r="F415" s="71">
        <v>4</v>
      </c>
    </row>
    <row r="416" spans="1:6" hidden="1" x14ac:dyDescent="0.3">
      <c r="C416" s="103" t="s">
        <v>12</v>
      </c>
      <c r="D416" s="71">
        <v>0</v>
      </c>
      <c r="E416" s="103" t="s">
        <v>12</v>
      </c>
      <c r="F416" s="71">
        <v>0</v>
      </c>
    </row>
    <row r="417" spans="1:6" hidden="1" x14ac:dyDescent="0.3">
      <c r="C417" s="103" t="s">
        <v>13</v>
      </c>
      <c r="D417" s="71">
        <v>0</v>
      </c>
      <c r="E417" s="103" t="s">
        <v>13</v>
      </c>
      <c r="F417" s="71">
        <v>0</v>
      </c>
    </row>
    <row r="418" spans="1:6" hidden="1" x14ac:dyDescent="0.3">
      <c r="C418" s="103" t="s">
        <v>14</v>
      </c>
      <c r="D418" s="71">
        <v>0</v>
      </c>
      <c r="E418" s="103" t="s">
        <v>14</v>
      </c>
      <c r="F418" s="71">
        <v>0</v>
      </c>
    </row>
    <row r="419" spans="1:6" hidden="1" x14ac:dyDescent="0.3">
      <c r="C419" s="71" t="s">
        <v>11</v>
      </c>
      <c r="D419" s="71">
        <v>0</v>
      </c>
      <c r="E419" s="71" t="s">
        <v>11</v>
      </c>
      <c r="F419" s="71">
        <v>0</v>
      </c>
    </row>
    <row r="420" spans="1:6" x14ac:dyDescent="0.3">
      <c r="A420" s="6" t="s">
        <v>137</v>
      </c>
      <c r="C420" s="106" t="s">
        <v>15</v>
      </c>
      <c r="D420" s="71">
        <v>8</v>
      </c>
      <c r="E420" s="93" t="s">
        <v>15</v>
      </c>
      <c r="F420" s="71">
        <v>31</v>
      </c>
    </row>
    <row r="421" spans="1:6" hidden="1" x14ac:dyDescent="0.3">
      <c r="C421" s="109" t="s">
        <v>16</v>
      </c>
      <c r="D421" s="121">
        <v>0</v>
      </c>
      <c r="E421" s="104" t="s">
        <v>16</v>
      </c>
      <c r="F421" s="121">
        <v>-4</v>
      </c>
    </row>
    <row r="422" spans="1:6" hidden="1" x14ac:dyDescent="0.3">
      <c r="C422" s="109" t="s">
        <v>10</v>
      </c>
      <c r="D422" s="121">
        <v>0</v>
      </c>
      <c r="E422" s="104" t="s">
        <v>10</v>
      </c>
      <c r="F422" s="121">
        <v>-2</v>
      </c>
    </row>
    <row r="423" spans="1:6" hidden="1" x14ac:dyDescent="0.3">
      <c r="C423" s="109" t="s">
        <v>17</v>
      </c>
      <c r="D423" s="121">
        <v>0</v>
      </c>
      <c r="E423" s="104" t="s">
        <v>17</v>
      </c>
      <c r="F423" s="121">
        <v>-9</v>
      </c>
    </row>
    <row r="424" spans="1:6" hidden="1" x14ac:dyDescent="0.3">
      <c r="C424" s="109" t="s">
        <v>18</v>
      </c>
      <c r="D424" s="121">
        <v>0</v>
      </c>
      <c r="E424" s="104" t="s">
        <v>18</v>
      </c>
      <c r="F424" s="121">
        <v>0</v>
      </c>
    </row>
    <row r="425" spans="1:6" hidden="1" x14ac:dyDescent="0.3">
      <c r="C425" s="109" t="s">
        <v>19</v>
      </c>
      <c r="D425" s="121">
        <v>0</v>
      </c>
      <c r="E425" s="104" t="s">
        <v>19</v>
      </c>
      <c r="F425" s="121">
        <v>0</v>
      </c>
    </row>
    <row r="426" spans="1:6" hidden="1" x14ac:dyDescent="0.3">
      <c r="C426" s="109" t="s">
        <v>20</v>
      </c>
      <c r="D426" s="121">
        <v>0</v>
      </c>
      <c r="E426" s="104" t="s">
        <v>20</v>
      </c>
      <c r="F426" s="121">
        <v>0</v>
      </c>
    </row>
    <row r="427" spans="1:6" hidden="1" x14ac:dyDescent="0.3">
      <c r="C427" s="109" t="s">
        <v>21</v>
      </c>
      <c r="D427" s="121">
        <v>0</v>
      </c>
      <c r="E427" s="104" t="s">
        <v>21</v>
      </c>
      <c r="F427" s="121">
        <v>0</v>
      </c>
    </row>
    <row r="428" spans="1:6" hidden="1" x14ac:dyDescent="0.3">
      <c r="C428" s="108" t="s">
        <v>22</v>
      </c>
      <c r="D428" s="121">
        <v>-8</v>
      </c>
      <c r="E428" s="81" t="s">
        <v>22</v>
      </c>
      <c r="F428" s="121">
        <v>-16</v>
      </c>
    </row>
    <row r="429" spans="1:6" x14ac:dyDescent="0.3">
      <c r="C429" s="106" t="s">
        <v>23</v>
      </c>
      <c r="D429" s="71">
        <v>-8</v>
      </c>
      <c r="E429" s="93" t="s">
        <v>23</v>
      </c>
      <c r="F429" s="71">
        <v>-31</v>
      </c>
    </row>
    <row r="430" spans="1:6" x14ac:dyDescent="0.3">
      <c r="C430" s="105" t="s">
        <v>24</v>
      </c>
      <c r="D430" s="12">
        <v>8</v>
      </c>
      <c r="E430" s="105" t="s">
        <v>24</v>
      </c>
      <c r="F430" s="12">
        <v>16</v>
      </c>
    </row>
    <row r="431" spans="1:6" x14ac:dyDescent="0.3">
      <c r="A431" s="30"/>
      <c r="D431" s="9"/>
      <c r="E431" s="30"/>
      <c r="F431" s="30"/>
    </row>
    <row r="432" spans="1:6" x14ac:dyDescent="0.3">
      <c r="F432" s="9"/>
    </row>
    <row r="433" spans="3:4" x14ac:dyDescent="0.3">
      <c r="D433" s="9"/>
    </row>
    <row r="434" spans="3:4" x14ac:dyDescent="0.3">
      <c r="C434" s="12" t="s">
        <v>90</v>
      </c>
      <c r="D434" s="71">
        <v>26</v>
      </c>
    </row>
    <row r="435" spans="3:4" x14ac:dyDescent="0.3">
      <c r="C435" s="3" t="s">
        <v>297</v>
      </c>
      <c r="D435" s="12">
        <v>0</v>
      </c>
    </row>
    <row r="436" spans="3:4" x14ac:dyDescent="0.3">
      <c r="D436" s="9"/>
    </row>
    <row r="437" spans="3:4" x14ac:dyDescent="0.3">
      <c r="D437" s="9"/>
    </row>
    <row r="438" spans="3:4" x14ac:dyDescent="0.3">
      <c r="D438" s="9"/>
    </row>
    <row r="439" spans="3:4" x14ac:dyDescent="0.3">
      <c r="D439" s="9"/>
    </row>
    <row r="440" spans="3:4" x14ac:dyDescent="0.3">
      <c r="D440" s="9"/>
    </row>
    <row r="441" spans="3:4" x14ac:dyDescent="0.3">
      <c r="D441" s="9"/>
    </row>
    <row r="442" spans="3:4" x14ac:dyDescent="0.3">
      <c r="D442" s="9"/>
    </row>
    <row r="443" spans="3:4" x14ac:dyDescent="0.3">
      <c r="D443" s="9"/>
    </row>
    <row r="444" spans="3:4" x14ac:dyDescent="0.3">
      <c r="D444" s="9"/>
    </row>
    <row r="445" spans="3:4" x14ac:dyDescent="0.3">
      <c r="D445" s="9"/>
    </row>
    <row r="446" spans="3:4" x14ac:dyDescent="0.3">
      <c r="D446" s="9"/>
    </row>
    <row r="447" spans="3:4" x14ac:dyDescent="0.3">
      <c r="D447" s="9"/>
    </row>
    <row r="448" spans="3:4" x14ac:dyDescent="0.3">
      <c r="D448" s="9"/>
    </row>
    <row r="449" spans="4:4" x14ac:dyDescent="0.3">
      <c r="D449" s="9"/>
    </row>
    <row r="450" spans="4:4" x14ac:dyDescent="0.3">
      <c r="D450" s="9"/>
    </row>
  </sheetData>
  <sheetProtection algorithmName="SHA-512" hashValue="kVi6V/sPKvuDL33inKv5n857y0te8pGOTKuL4YQh12dYdXV18W426lhhK4UApz5cj6SAjqmDMLuonzoXmbLpVA==" saltValue="g6WZC7f2lGo1yvtPjSbYog==" spinCount="100000" sheet="1" objects="1" scenarios="1" formatRows="0"/>
  <mergeCells count="18">
    <mergeCell ref="A85:A92"/>
    <mergeCell ref="A110:A118"/>
    <mergeCell ref="J6:O6"/>
    <mergeCell ref="D7:G7"/>
    <mergeCell ref="J7:O7"/>
    <mergeCell ref="C10:D10"/>
    <mergeCell ref="E10:F10"/>
    <mergeCell ref="G10:H10"/>
    <mergeCell ref="D6:G6"/>
    <mergeCell ref="Q4:S4"/>
    <mergeCell ref="D5:G5"/>
    <mergeCell ref="J5:O5"/>
    <mergeCell ref="Q5:S5"/>
    <mergeCell ref="A1:E2"/>
    <mergeCell ref="F1:J1"/>
    <mergeCell ref="F2:J2"/>
    <mergeCell ref="J4:O4"/>
    <mergeCell ref="D4:G4"/>
  </mergeCells>
  <conditionalFormatting sqref="C405:D408">
    <cfRule type="cellIs" dxfId="231" priority="1" operator="lessThan">
      <formula>0</formula>
    </cfRule>
  </conditionalFormatting>
  <conditionalFormatting sqref="D430">
    <cfRule type="cellIs" dxfId="230" priority="2" operator="lessThan">
      <formula>-9</formula>
    </cfRule>
    <cfRule type="cellIs" dxfId="229" priority="3" operator="notBetween">
      <formula>-8</formula>
      <formula>80</formula>
    </cfRule>
  </conditionalFormatting>
  <conditionalFormatting sqref="F405:F408">
    <cfRule type="cellIs" dxfId="228" priority="4" operator="lessThan">
      <formula>0</formula>
    </cfRule>
  </conditionalFormatting>
  <conditionalFormatting sqref="F430">
    <cfRule type="cellIs" dxfId="227" priority="5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FF00"/>
  </sheetPr>
  <dimension ref="A1:AJ450"/>
  <sheetViews>
    <sheetView showGridLines="0" zoomScaleNormal="100" workbookViewId="0">
      <pane ySplit="10" topLeftCell="A272" activePane="bottomLeft" state="frozen"/>
      <selection activeCell="M18" sqref="M18"/>
      <selection pane="bottomLeft" activeCell="B290" sqref="B290"/>
    </sheetView>
  </sheetViews>
  <sheetFormatPr baseColWidth="10" defaultColWidth="9.109375" defaultRowHeight="14.4" outlineLevelRow="1" outlineLevelCol="1" x14ac:dyDescent="0.3"/>
  <cols>
    <col min="1" max="14" width="7.44140625" style="24" customWidth="1"/>
    <col min="15" max="17" width="7" style="24" customWidth="1" outlineLevel="1"/>
    <col min="18" max="19" width="7" customWidth="1" outlineLevel="1"/>
    <col min="20" max="23" width="6.5546875" customWidth="1" outlineLevel="1"/>
    <col min="24" max="24" width="6.5546875" style="10" customWidth="1" outlineLevel="1"/>
    <col min="25" max="25" width="6.5546875" customWidth="1" outlineLevel="1"/>
    <col min="26" max="26" width="9.109375" style="10" customWidth="1" outlineLevel="1"/>
  </cols>
  <sheetData>
    <row r="1" spans="1:34" ht="15.6" outlineLevel="1" x14ac:dyDescent="0.3">
      <c r="A1" s="402" t="s">
        <v>135</v>
      </c>
      <c r="B1" s="403"/>
      <c r="C1" s="403"/>
      <c r="D1" s="403"/>
      <c r="E1" s="404"/>
      <c r="F1" s="348" t="s">
        <v>269</v>
      </c>
      <c r="G1" s="349"/>
      <c r="H1" s="349"/>
      <c r="I1" s="349"/>
      <c r="J1" s="350"/>
      <c r="K1" s="112" t="s">
        <v>90</v>
      </c>
      <c r="L1" s="401" t="s">
        <v>110</v>
      </c>
      <c r="M1" s="401"/>
      <c r="N1" s="401"/>
    </row>
    <row r="2" spans="1:34" ht="15" outlineLevel="1" thickBot="1" x14ac:dyDescent="0.35">
      <c r="A2" s="405"/>
      <c r="B2" s="406"/>
      <c r="C2" s="406"/>
      <c r="D2" s="406"/>
      <c r="E2" s="407"/>
      <c r="F2" s="354">
        <f>Shift1!O2</f>
        <v>46296.392650462964</v>
      </c>
      <c r="G2" s="355"/>
      <c r="H2" s="355"/>
      <c r="I2" s="355"/>
      <c r="J2" s="356"/>
      <c r="K2" s="112" t="s">
        <v>113</v>
      </c>
      <c r="L2" s="401" t="s">
        <v>114</v>
      </c>
      <c r="M2" s="401"/>
      <c r="N2" s="401"/>
    </row>
    <row r="3" spans="1:34" outlineLevel="1" x14ac:dyDescent="0.3"/>
    <row r="4" spans="1:34" outlineLevel="1" x14ac:dyDescent="0.3">
      <c r="A4" s="52" t="s">
        <v>85</v>
      </c>
      <c r="B4" s="408" t="s">
        <v>107</v>
      </c>
      <c r="C4" s="409"/>
      <c r="D4" s="409"/>
      <c r="E4" s="410"/>
      <c r="G4" s="134" t="s">
        <v>108</v>
      </c>
      <c r="H4" s="411" t="s">
        <v>109</v>
      </c>
      <c r="I4" s="412"/>
      <c r="J4" s="412"/>
      <c r="K4" s="412"/>
      <c r="L4" s="412"/>
      <c r="M4" s="413"/>
      <c r="O4" s="262" t="s">
        <v>467</v>
      </c>
      <c r="P4" s="263" t="s">
        <v>635</v>
      </c>
      <c r="Q4" s="95"/>
      <c r="R4" s="95"/>
    </row>
    <row r="5" spans="1:34" outlineLevel="1" x14ac:dyDescent="0.3">
      <c r="A5" s="133" t="s">
        <v>87</v>
      </c>
      <c r="B5" s="408" t="s">
        <v>111</v>
      </c>
      <c r="C5" s="409"/>
      <c r="D5" s="409"/>
      <c r="E5" s="410"/>
      <c r="G5" s="81" t="s">
        <v>86</v>
      </c>
      <c r="H5" s="408" t="s">
        <v>112</v>
      </c>
      <c r="I5" s="409"/>
      <c r="J5" s="409"/>
      <c r="K5" s="409"/>
      <c r="L5" s="409"/>
      <c r="M5" s="410"/>
    </row>
    <row r="6" spans="1:34" outlineLevel="1" x14ac:dyDescent="0.3">
      <c r="A6" s="133" t="s">
        <v>89</v>
      </c>
      <c r="B6" s="408" t="s">
        <v>115</v>
      </c>
      <c r="C6" s="409"/>
      <c r="D6" s="409"/>
      <c r="E6" s="410"/>
      <c r="G6" s="71" t="s">
        <v>116</v>
      </c>
      <c r="H6" s="408" t="s">
        <v>117</v>
      </c>
      <c r="I6" s="409"/>
      <c r="J6" s="409"/>
      <c r="K6" s="409"/>
      <c r="L6" s="409"/>
      <c r="M6" s="410"/>
      <c r="P6"/>
      <c r="Q6"/>
    </row>
    <row r="7" spans="1:34" outlineLevel="1" x14ac:dyDescent="0.3">
      <c r="A7" s="133" t="s">
        <v>88</v>
      </c>
      <c r="B7" s="408" t="s">
        <v>118</v>
      </c>
      <c r="C7" s="409"/>
      <c r="D7" s="409"/>
      <c r="E7" s="410"/>
      <c r="G7" s="71" t="s">
        <v>91</v>
      </c>
      <c r="H7" s="408" t="s">
        <v>119</v>
      </c>
      <c r="I7" s="409"/>
      <c r="J7" s="409"/>
      <c r="K7" s="409"/>
      <c r="L7" s="409"/>
      <c r="M7" s="410"/>
      <c r="P7"/>
      <c r="Q7"/>
    </row>
    <row r="8" spans="1:34" outlineLevel="1" x14ac:dyDescent="0.3"/>
    <row r="9" spans="1:34" x14ac:dyDescent="0.3">
      <c r="C9" s="400">
        <v>1</v>
      </c>
      <c r="D9" s="400"/>
      <c r="E9" s="398">
        <v>2</v>
      </c>
      <c r="F9" s="399"/>
      <c r="G9" s="396">
        <v>3</v>
      </c>
      <c r="H9" s="397"/>
      <c r="I9" s="394">
        <v>4</v>
      </c>
      <c r="J9" s="395"/>
      <c r="K9" s="392">
        <v>5</v>
      </c>
      <c r="L9" s="393"/>
      <c r="M9" s="391">
        <v>6</v>
      </c>
      <c r="N9" s="391"/>
      <c r="O9" s="400">
        <v>1</v>
      </c>
      <c r="P9" s="400"/>
      <c r="Q9" s="398">
        <v>2</v>
      </c>
      <c r="R9" s="399"/>
      <c r="S9" s="396">
        <v>3</v>
      </c>
      <c r="T9" s="397"/>
      <c r="U9" s="394">
        <v>4</v>
      </c>
      <c r="V9" s="395"/>
      <c r="W9" s="392">
        <v>5</v>
      </c>
      <c r="X9" s="393"/>
      <c r="Y9" s="391">
        <v>6</v>
      </c>
      <c r="Z9" s="391"/>
    </row>
    <row r="10" spans="1:34" x14ac:dyDescent="0.3">
      <c r="C10" s="400" t="s">
        <v>131</v>
      </c>
      <c r="D10" s="400"/>
      <c r="E10" s="398" t="s">
        <v>122</v>
      </c>
      <c r="F10" s="399"/>
      <c r="G10" s="396" t="s">
        <v>132</v>
      </c>
      <c r="H10" s="397"/>
      <c r="I10" s="394" t="s">
        <v>133</v>
      </c>
      <c r="J10" s="395"/>
      <c r="K10" s="392" t="s">
        <v>30</v>
      </c>
      <c r="L10" s="393"/>
      <c r="M10" s="391" t="s">
        <v>134</v>
      </c>
      <c r="N10" s="391"/>
      <c r="O10" s="400" t="str">
        <f>Shift1!C10</f>
        <v>VGG</v>
      </c>
      <c r="P10" s="400"/>
      <c r="Q10" s="414">
        <f>Shift1!E10</f>
        <v>0</v>
      </c>
      <c r="R10" s="414"/>
      <c r="S10" s="415" t="str">
        <f>Shift1!G10</f>
        <v>JBI</v>
      </c>
      <c r="T10" s="415"/>
      <c r="U10" s="416" t="str">
        <f>Shift1!I10</f>
        <v>YBT</v>
      </c>
      <c r="V10" s="416"/>
      <c r="W10" s="417" t="str">
        <f>Shift1!K10</f>
        <v>ATR</v>
      </c>
      <c r="X10" s="417"/>
      <c r="Y10" s="391" t="str">
        <f>Shift1!M10</f>
        <v>FPA</v>
      </c>
      <c r="Z10" s="391"/>
    </row>
    <row r="11" spans="1:34" x14ac:dyDescent="0.3">
      <c r="A11" s="15"/>
      <c r="B11" s="86">
        <v>1</v>
      </c>
      <c r="C11" s="86" t="s">
        <v>278</v>
      </c>
      <c r="D11" s="147"/>
      <c r="E11" s="86" t="s">
        <v>82</v>
      </c>
      <c r="F11" s="147" t="s">
        <v>22</v>
      </c>
      <c r="G11" s="86" t="s">
        <v>278</v>
      </c>
      <c r="H11" s="147"/>
      <c r="I11" s="86" t="s">
        <v>276</v>
      </c>
      <c r="J11" s="147"/>
      <c r="K11" s="86" t="s">
        <v>82</v>
      </c>
      <c r="L11" s="147" t="s">
        <v>467</v>
      </c>
      <c r="M11" s="86" t="s">
        <v>83</v>
      </c>
      <c r="N11" s="147" t="s">
        <v>90</v>
      </c>
      <c r="O11" s="86" t="s">
        <v>278</v>
      </c>
      <c r="P11" s="147"/>
      <c r="Q11" s="86"/>
      <c r="R11" s="147"/>
      <c r="S11" s="86" t="s">
        <v>278</v>
      </c>
      <c r="T11" s="147"/>
      <c r="U11" s="86" t="s">
        <v>276</v>
      </c>
      <c r="V11" s="147" t="s">
        <v>492</v>
      </c>
      <c r="W11" s="86" t="s">
        <v>277</v>
      </c>
      <c r="X11" s="147" t="s">
        <v>22</v>
      </c>
      <c r="Y11" s="86" t="s">
        <v>442</v>
      </c>
      <c r="Z11" s="147" t="s">
        <v>22</v>
      </c>
      <c r="AA11" s="29"/>
      <c r="AB11" s="33"/>
      <c r="AC11" s="29"/>
      <c r="AD11" s="33"/>
      <c r="AE11" s="29"/>
      <c r="AF11" s="33"/>
      <c r="AG11" s="29"/>
      <c r="AH11" s="33"/>
    </row>
    <row r="12" spans="1:34" x14ac:dyDescent="0.3">
      <c r="A12" s="1"/>
      <c r="B12" s="85">
        <v>2</v>
      </c>
      <c r="C12" s="85" t="s">
        <v>278</v>
      </c>
      <c r="D12" s="148"/>
      <c r="E12" s="85" t="s">
        <v>278</v>
      </c>
      <c r="F12" s="148"/>
      <c r="G12" s="85" t="s">
        <v>276</v>
      </c>
      <c r="H12" s="148"/>
      <c r="I12" s="85" t="s">
        <v>277</v>
      </c>
      <c r="J12" s="148" t="s">
        <v>494</v>
      </c>
      <c r="K12" s="85" t="s">
        <v>278</v>
      </c>
      <c r="L12" s="148"/>
      <c r="M12" s="85" t="s">
        <v>83</v>
      </c>
      <c r="N12" s="148" t="s">
        <v>90</v>
      </c>
      <c r="O12" s="85" t="s">
        <v>491</v>
      </c>
      <c r="P12" s="148" t="s">
        <v>87</v>
      </c>
      <c r="Q12" s="85"/>
      <c r="R12" s="148"/>
      <c r="S12" s="85" t="s">
        <v>276</v>
      </c>
      <c r="T12" s="148" t="s">
        <v>89</v>
      </c>
      <c r="U12" s="85" t="s">
        <v>277</v>
      </c>
      <c r="V12" s="148" t="s">
        <v>492</v>
      </c>
      <c r="W12" s="85" t="s">
        <v>82</v>
      </c>
      <c r="X12" s="148" t="s">
        <v>467</v>
      </c>
      <c r="Y12" s="85" t="s">
        <v>442</v>
      </c>
      <c r="Z12" s="148" t="s">
        <v>527</v>
      </c>
      <c r="AA12" s="24"/>
      <c r="AB12" s="34"/>
      <c r="AC12" s="24"/>
      <c r="AD12" s="34"/>
      <c r="AE12" s="24"/>
      <c r="AF12" s="34"/>
      <c r="AG12" s="24"/>
      <c r="AH12" s="34"/>
    </row>
    <row r="13" spans="1:34" x14ac:dyDescent="0.3">
      <c r="A13" s="2" t="s">
        <v>93</v>
      </c>
      <c r="B13" s="232">
        <v>3</v>
      </c>
      <c r="C13" s="232" t="s">
        <v>278</v>
      </c>
      <c r="D13" s="147"/>
      <c r="E13" s="232" t="s">
        <v>278</v>
      </c>
      <c r="F13" s="147"/>
      <c r="G13" s="232" t="s">
        <v>276</v>
      </c>
      <c r="H13" s="147"/>
      <c r="I13" s="232" t="s">
        <v>277</v>
      </c>
      <c r="J13" s="147"/>
      <c r="K13" s="232" t="s">
        <v>278</v>
      </c>
      <c r="L13" s="147"/>
      <c r="M13" s="232" t="s">
        <v>278</v>
      </c>
      <c r="N13" s="147"/>
      <c r="O13" s="232" t="s">
        <v>278</v>
      </c>
      <c r="P13" s="147"/>
      <c r="Q13" s="232"/>
      <c r="R13" s="147"/>
      <c r="S13" s="232" t="s">
        <v>276</v>
      </c>
      <c r="T13" s="147"/>
      <c r="U13" s="232" t="s">
        <v>277</v>
      </c>
      <c r="V13" s="147" t="s">
        <v>492</v>
      </c>
      <c r="W13" s="232" t="s">
        <v>82</v>
      </c>
      <c r="X13" s="147" t="s">
        <v>467</v>
      </c>
      <c r="Y13" s="232" t="s">
        <v>278</v>
      </c>
      <c r="Z13" s="147" t="s">
        <v>283</v>
      </c>
      <c r="AA13" s="24"/>
      <c r="AB13" s="34"/>
      <c r="AC13" s="24"/>
      <c r="AD13" s="34"/>
      <c r="AE13" s="24"/>
      <c r="AF13" s="34"/>
      <c r="AG13" s="24"/>
      <c r="AH13" s="34"/>
    </row>
    <row r="14" spans="1:34" x14ac:dyDescent="0.3">
      <c r="A14" s="2" t="s">
        <v>94</v>
      </c>
      <c r="B14" s="19">
        <v>4</v>
      </c>
      <c r="C14" s="19" t="s">
        <v>278</v>
      </c>
      <c r="D14" s="149"/>
      <c r="E14" s="19" t="s">
        <v>278</v>
      </c>
      <c r="F14" s="149"/>
      <c r="G14" s="19" t="s">
        <v>276</v>
      </c>
      <c r="H14" s="149"/>
      <c r="I14" s="19" t="s">
        <v>277</v>
      </c>
      <c r="J14" s="149"/>
      <c r="K14" s="19" t="s">
        <v>278</v>
      </c>
      <c r="L14" s="149"/>
      <c r="M14" s="19" t="s">
        <v>278</v>
      </c>
      <c r="N14" s="149"/>
      <c r="O14" s="19" t="s">
        <v>278</v>
      </c>
      <c r="P14" s="149"/>
      <c r="Q14" s="19"/>
      <c r="R14" s="149"/>
      <c r="S14" s="19" t="s">
        <v>276</v>
      </c>
      <c r="T14" s="149" t="s">
        <v>466</v>
      </c>
      <c r="U14" s="19" t="s">
        <v>277</v>
      </c>
      <c r="V14" s="149" t="s">
        <v>492</v>
      </c>
      <c r="W14" s="19" t="s">
        <v>82</v>
      </c>
      <c r="X14" s="149" t="s">
        <v>467</v>
      </c>
      <c r="Y14" s="19" t="s">
        <v>278</v>
      </c>
      <c r="Z14" s="149"/>
      <c r="AA14" s="24"/>
      <c r="AB14" s="34"/>
      <c r="AC14" s="24"/>
      <c r="AD14" s="34"/>
      <c r="AE14" s="24"/>
      <c r="AF14" s="34"/>
      <c r="AG14" s="24"/>
      <c r="AH14" s="34"/>
    </row>
    <row r="15" spans="1:34" x14ac:dyDescent="0.3">
      <c r="A15" s="2" t="s">
        <v>82</v>
      </c>
      <c r="B15" s="233">
        <v>5</v>
      </c>
      <c r="C15" s="233" t="s">
        <v>298</v>
      </c>
      <c r="D15" s="148" t="s">
        <v>82</v>
      </c>
      <c r="E15" s="233" t="s">
        <v>298</v>
      </c>
      <c r="F15" s="148"/>
      <c r="G15" s="233" t="s">
        <v>277</v>
      </c>
      <c r="H15" s="148"/>
      <c r="I15" s="233" t="s">
        <v>82</v>
      </c>
      <c r="J15" s="148" t="s">
        <v>494</v>
      </c>
      <c r="K15" s="233" t="s">
        <v>298</v>
      </c>
      <c r="L15" s="148" t="s">
        <v>90</v>
      </c>
      <c r="M15" s="233" t="s">
        <v>276</v>
      </c>
      <c r="N15" s="148" t="s">
        <v>492</v>
      </c>
      <c r="O15" s="233" t="s">
        <v>442</v>
      </c>
      <c r="P15" s="148"/>
      <c r="Q15" s="233"/>
      <c r="R15" s="148"/>
      <c r="S15" s="233" t="s">
        <v>277</v>
      </c>
      <c r="T15" s="148" t="s">
        <v>520</v>
      </c>
      <c r="U15" s="233" t="s">
        <v>82</v>
      </c>
      <c r="V15" s="148" t="s">
        <v>492</v>
      </c>
      <c r="W15" s="233" t="s">
        <v>278</v>
      </c>
      <c r="X15" s="148"/>
      <c r="Y15" s="233" t="s">
        <v>276</v>
      </c>
      <c r="Z15" s="148" t="s">
        <v>467</v>
      </c>
      <c r="AA15" s="24"/>
      <c r="AB15" s="34"/>
      <c r="AC15" s="24"/>
      <c r="AD15" s="34"/>
      <c r="AE15" s="24"/>
      <c r="AF15" s="34"/>
      <c r="AG15" s="24"/>
      <c r="AH15" s="34"/>
    </row>
    <row r="16" spans="1:34" x14ac:dyDescent="0.3">
      <c r="A16" s="2" t="s">
        <v>95</v>
      </c>
      <c r="B16" s="85">
        <v>6</v>
      </c>
      <c r="C16" s="85" t="s">
        <v>298</v>
      </c>
      <c r="D16" s="148" t="s">
        <v>82</v>
      </c>
      <c r="E16" s="85" t="s">
        <v>298</v>
      </c>
      <c r="F16" s="148"/>
      <c r="G16" s="85" t="s">
        <v>277</v>
      </c>
      <c r="H16" s="148"/>
      <c r="I16" s="85" t="s">
        <v>83</v>
      </c>
      <c r="J16" s="148" t="s">
        <v>531</v>
      </c>
      <c r="K16" s="85" t="s">
        <v>298</v>
      </c>
      <c r="L16" s="148" t="s">
        <v>90</v>
      </c>
      <c r="M16" s="85" t="s">
        <v>276</v>
      </c>
      <c r="N16" s="148" t="s">
        <v>492</v>
      </c>
      <c r="O16" s="85" t="s">
        <v>442</v>
      </c>
      <c r="P16" s="148" t="s">
        <v>524</v>
      </c>
      <c r="Q16" s="85"/>
      <c r="R16" s="148"/>
      <c r="S16" s="85" t="s">
        <v>277</v>
      </c>
      <c r="T16" s="148" t="s">
        <v>466</v>
      </c>
      <c r="U16" s="85" t="s">
        <v>82</v>
      </c>
      <c r="V16" s="148" t="s">
        <v>492</v>
      </c>
      <c r="W16" s="85" t="s">
        <v>278</v>
      </c>
      <c r="X16" s="148"/>
      <c r="Y16" s="85" t="s">
        <v>276</v>
      </c>
      <c r="Z16" s="148" t="s">
        <v>467</v>
      </c>
      <c r="AA16" s="29"/>
      <c r="AB16" s="33"/>
      <c r="AC16" s="29"/>
      <c r="AD16" s="33"/>
      <c r="AE16" s="29"/>
      <c r="AF16" s="33"/>
      <c r="AG16" s="29"/>
      <c r="AH16" s="33"/>
    </row>
    <row r="17" spans="1:34" x14ac:dyDescent="0.3">
      <c r="A17" s="2" t="s">
        <v>96</v>
      </c>
      <c r="B17" s="85">
        <v>7</v>
      </c>
      <c r="C17" s="85" t="s">
        <v>298</v>
      </c>
      <c r="D17" s="148" t="s">
        <v>90</v>
      </c>
      <c r="E17" s="85" t="s">
        <v>298</v>
      </c>
      <c r="F17" s="148" t="s">
        <v>85</v>
      </c>
      <c r="G17" s="85" t="s">
        <v>82</v>
      </c>
      <c r="H17" s="148" t="s">
        <v>89</v>
      </c>
      <c r="I17" s="148" t="s">
        <v>485</v>
      </c>
      <c r="J17" s="148" t="s">
        <v>13</v>
      </c>
      <c r="K17" s="85" t="s">
        <v>298</v>
      </c>
      <c r="L17" s="148" t="s">
        <v>90</v>
      </c>
      <c r="M17" s="85" t="s">
        <v>277</v>
      </c>
      <c r="N17" s="148" t="s">
        <v>492</v>
      </c>
      <c r="O17" s="85" t="s">
        <v>442</v>
      </c>
      <c r="P17" s="148" t="s">
        <v>467</v>
      </c>
      <c r="Q17" s="85"/>
      <c r="R17" s="148"/>
      <c r="S17" s="85" t="s">
        <v>82</v>
      </c>
      <c r="T17" s="148" t="s">
        <v>467</v>
      </c>
      <c r="U17" s="85" t="s">
        <v>278</v>
      </c>
      <c r="V17" s="148" t="s">
        <v>492</v>
      </c>
      <c r="W17" s="85" t="s">
        <v>467</v>
      </c>
      <c r="X17" s="148" t="s">
        <v>515</v>
      </c>
      <c r="Y17" s="85" t="s">
        <v>277</v>
      </c>
      <c r="Z17" s="148" t="s">
        <v>467</v>
      </c>
      <c r="AA17" s="29"/>
      <c r="AB17" s="33"/>
      <c r="AC17" s="29"/>
      <c r="AD17" s="33"/>
      <c r="AE17" s="29"/>
      <c r="AF17" s="33"/>
      <c r="AG17" s="29"/>
      <c r="AH17" s="33"/>
    </row>
    <row r="18" spans="1:34" x14ac:dyDescent="0.3">
      <c r="A18" s="2" t="s">
        <v>97</v>
      </c>
      <c r="B18" s="85">
        <v>8</v>
      </c>
      <c r="C18" s="85" t="s">
        <v>298</v>
      </c>
      <c r="D18" s="148"/>
      <c r="E18" s="85" t="s">
        <v>278</v>
      </c>
      <c r="F18" s="148" t="s">
        <v>485</v>
      </c>
      <c r="G18" s="85" t="s">
        <v>82</v>
      </c>
      <c r="H18" s="148" t="s">
        <v>89</v>
      </c>
      <c r="I18" s="85" t="s">
        <v>485</v>
      </c>
      <c r="J18" s="148" t="s">
        <v>11</v>
      </c>
      <c r="K18" s="85" t="s">
        <v>278</v>
      </c>
      <c r="L18" s="148"/>
      <c r="M18" s="85" t="s">
        <v>277</v>
      </c>
      <c r="N18" s="148" t="s">
        <v>492</v>
      </c>
      <c r="O18" s="85" t="s">
        <v>442</v>
      </c>
      <c r="P18" s="148" t="s">
        <v>467</v>
      </c>
      <c r="Q18" s="85"/>
      <c r="R18" s="148"/>
      <c r="S18" s="85" t="s">
        <v>82</v>
      </c>
      <c r="T18" s="148" t="s">
        <v>467</v>
      </c>
      <c r="U18" s="85" t="s">
        <v>278</v>
      </c>
      <c r="V18" s="148" t="s">
        <v>492</v>
      </c>
      <c r="W18" s="85" t="s">
        <v>276</v>
      </c>
      <c r="X18" s="148" t="s">
        <v>85</v>
      </c>
      <c r="Y18" s="85" t="s">
        <v>277</v>
      </c>
      <c r="Z18" s="148" t="s">
        <v>467</v>
      </c>
      <c r="AA18" s="24"/>
      <c r="AB18" s="34"/>
      <c r="AC18" s="24"/>
      <c r="AD18" s="34"/>
      <c r="AE18" s="24"/>
      <c r="AF18" s="34"/>
      <c r="AG18" s="24"/>
      <c r="AH18" s="34"/>
    </row>
    <row r="19" spans="1:34" x14ac:dyDescent="0.3">
      <c r="A19" s="2" t="s">
        <v>86</v>
      </c>
      <c r="B19" s="85">
        <v>9</v>
      </c>
      <c r="C19" s="85" t="s">
        <v>298</v>
      </c>
      <c r="D19" s="148" t="s">
        <v>85</v>
      </c>
      <c r="E19" s="85" t="s">
        <v>278</v>
      </c>
      <c r="F19" s="148" t="s">
        <v>485</v>
      </c>
      <c r="G19" s="85" t="s">
        <v>278</v>
      </c>
      <c r="H19" s="148"/>
      <c r="I19" s="85" t="s">
        <v>276</v>
      </c>
      <c r="J19" s="148" t="s">
        <v>485</v>
      </c>
      <c r="K19" s="85" t="s">
        <v>278</v>
      </c>
      <c r="L19" s="148"/>
      <c r="M19" s="85" t="s">
        <v>82</v>
      </c>
      <c r="N19" s="148" t="s">
        <v>492</v>
      </c>
      <c r="O19" s="85" t="s">
        <v>442</v>
      </c>
      <c r="P19" s="148" t="s">
        <v>88</v>
      </c>
      <c r="Q19" s="85"/>
      <c r="R19" s="148"/>
      <c r="S19" s="85" t="s">
        <v>278</v>
      </c>
      <c r="T19" s="148"/>
      <c r="U19" s="85" t="s">
        <v>276</v>
      </c>
      <c r="V19" s="148" t="s">
        <v>492</v>
      </c>
      <c r="W19" s="85" t="s">
        <v>277</v>
      </c>
      <c r="X19" s="148" t="s">
        <v>467</v>
      </c>
      <c r="Y19" s="85" t="s">
        <v>82</v>
      </c>
      <c r="Z19" s="148" t="s">
        <v>467</v>
      </c>
      <c r="AA19" s="24"/>
      <c r="AB19" s="34"/>
      <c r="AC19" s="24"/>
      <c r="AD19" s="34"/>
      <c r="AE19" s="24"/>
      <c r="AF19" s="34"/>
      <c r="AG19" s="24"/>
      <c r="AH19" s="34"/>
    </row>
    <row r="20" spans="1:34" x14ac:dyDescent="0.3">
      <c r="A20" s="1"/>
      <c r="B20" s="232">
        <v>10</v>
      </c>
      <c r="C20" s="232" t="s">
        <v>278</v>
      </c>
      <c r="D20" s="147"/>
      <c r="E20" s="232" t="s">
        <v>278</v>
      </c>
      <c r="F20" s="147"/>
      <c r="G20" s="232" t="s">
        <v>278</v>
      </c>
      <c r="H20" s="147"/>
      <c r="I20" s="232" t="s">
        <v>276</v>
      </c>
      <c r="J20" s="147"/>
      <c r="K20" s="232" t="s">
        <v>278</v>
      </c>
      <c r="L20" s="147"/>
      <c r="M20" s="232" t="s">
        <v>82</v>
      </c>
      <c r="N20" s="147" t="s">
        <v>492</v>
      </c>
      <c r="O20" s="232" t="s">
        <v>278</v>
      </c>
      <c r="P20" s="147"/>
      <c r="Q20" s="232"/>
      <c r="R20" s="147"/>
      <c r="S20" s="232" t="s">
        <v>278</v>
      </c>
      <c r="T20" s="147" t="s">
        <v>284</v>
      </c>
      <c r="U20" s="232" t="s">
        <v>276</v>
      </c>
      <c r="V20" s="147" t="s">
        <v>492</v>
      </c>
      <c r="W20" s="232" t="s">
        <v>277</v>
      </c>
      <c r="X20" s="147" t="s">
        <v>467</v>
      </c>
      <c r="Y20" s="232" t="s">
        <v>82</v>
      </c>
      <c r="Z20" s="147" t="s">
        <v>467</v>
      </c>
      <c r="AA20" s="24"/>
      <c r="AB20" s="34"/>
      <c r="AC20" s="24"/>
      <c r="AD20" s="34"/>
      <c r="AE20" s="24"/>
      <c r="AF20" s="34"/>
      <c r="AG20" s="24"/>
      <c r="AH20" s="34"/>
    </row>
    <row r="21" spans="1:34" x14ac:dyDescent="0.3">
      <c r="A21" s="1"/>
      <c r="B21" s="19">
        <v>11</v>
      </c>
      <c r="C21" s="19" t="s">
        <v>278</v>
      </c>
      <c r="D21" s="149"/>
      <c r="E21" s="19" t="s">
        <v>278</v>
      </c>
      <c r="F21" s="149"/>
      <c r="G21" s="19" t="s">
        <v>278</v>
      </c>
      <c r="H21" s="149"/>
      <c r="I21" s="19" t="s">
        <v>276</v>
      </c>
      <c r="J21" s="149"/>
      <c r="K21" s="19" t="s">
        <v>278</v>
      </c>
      <c r="L21" s="149"/>
      <c r="M21" s="19" t="s">
        <v>82</v>
      </c>
      <c r="N21" s="149" t="s">
        <v>492</v>
      </c>
      <c r="O21" s="19" t="s">
        <v>278</v>
      </c>
      <c r="P21" s="149"/>
      <c r="Q21" s="19"/>
      <c r="R21" s="149"/>
      <c r="S21" s="19" t="s">
        <v>278</v>
      </c>
      <c r="T21" s="149"/>
      <c r="U21" s="19" t="s">
        <v>276</v>
      </c>
      <c r="V21" s="149" t="s">
        <v>492</v>
      </c>
      <c r="W21" s="19" t="s">
        <v>277</v>
      </c>
      <c r="X21" s="149" t="s">
        <v>467</v>
      </c>
      <c r="Y21" s="19" t="s">
        <v>82</v>
      </c>
      <c r="Z21" s="149" t="s">
        <v>467</v>
      </c>
      <c r="AA21" s="24"/>
      <c r="AB21" s="34"/>
      <c r="AC21" s="24"/>
      <c r="AD21" s="34"/>
      <c r="AE21" s="24"/>
      <c r="AF21" s="34"/>
      <c r="AG21" s="24"/>
      <c r="AH21" s="34"/>
    </row>
    <row r="22" spans="1:34" x14ac:dyDescent="0.3">
      <c r="A22" s="1"/>
      <c r="B22" s="233">
        <v>12</v>
      </c>
      <c r="C22" s="233" t="s">
        <v>276</v>
      </c>
      <c r="D22" s="148" t="s">
        <v>82</v>
      </c>
      <c r="E22" s="233" t="s">
        <v>298</v>
      </c>
      <c r="F22" s="148" t="s">
        <v>277</v>
      </c>
      <c r="G22" s="233" t="s">
        <v>298</v>
      </c>
      <c r="H22" s="148" t="s">
        <v>281</v>
      </c>
      <c r="I22" s="233" t="s">
        <v>277</v>
      </c>
      <c r="J22" s="148" t="s">
        <v>485</v>
      </c>
      <c r="K22" s="233" t="s">
        <v>298</v>
      </c>
      <c r="L22" s="148"/>
      <c r="M22" s="233" t="s">
        <v>278</v>
      </c>
      <c r="N22" s="148"/>
      <c r="O22" s="233" t="s">
        <v>276</v>
      </c>
      <c r="P22" s="148" t="s">
        <v>511</v>
      </c>
      <c r="Q22" s="233"/>
      <c r="R22" s="148"/>
      <c r="S22" s="233" t="s">
        <v>276</v>
      </c>
      <c r="T22" s="148" t="s">
        <v>467</v>
      </c>
      <c r="U22" s="233" t="s">
        <v>277</v>
      </c>
      <c r="V22" s="148" t="s">
        <v>492</v>
      </c>
      <c r="W22" s="233" t="s">
        <v>82</v>
      </c>
      <c r="X22" s="148"/>
      <c r="Y22" s="233" t="s">
        <v>278</v>
      </c>
      <c r="Z22" s="148"/>
      <c r="AA22" s="24"/>
      <c r="AB22" s="34"/>
      <c r="AC22" s="24"/>
      <c r="AD22" s="34"/>
      <c r="AE22" s="24"/>
      <c r="AF22" s="34"/>
      <c r="AG22" s="24"/>
      <c r="AH22" s="34"/>
    </row>
    <row r="23" spans="1:34" x14ac:dyDescent="0.3">
      <c r="A23" s="1"/>
      <c r="B23" s="85">
        <v>13</v>
      </c>
      <c r="C23" s="85" t="s">
        <v>276</v>
      </c>
      <c r="D23" s="148" t="s">
        <v>82</v>
      </c>
      <c r="E23" s="85" t="s">
        <v>298</v>
      </c>
      <c r="F23" s="148" t="s">
        <v>277</v>
      </c>
      <c r="G23" s="85" t="s">
        <v>298</v>
      </c>
      <c r="H23" s="148" t="s">
        <v>281</v>
      </c>
      <c r="I23" s="85" t="s">
        <v>277</v>
      </c>
      <c r="J23" s="148" t="s">
        <v>485</v>
      </c>
      <c r="K23" s="85" t="s">
        <v>276</v>
      </c>
      <c r="L23" s="148" t="s">
        <v>467</v>
      </c>
      <c r="M23" s="85" t="s">
        <v>278</v>
      </c>
      <c r="N23" s="148"/>
      <c r="O23" s="85" t="s">
        <v>276</v>
      </c>
      <c r="P23" s="148" t="s">
        <v>492</v>
      </c>
      <c r="Q23" s="85"/>
      <c r="R23" s="148"/>
      <c r="S23" s="85" t="s">
        <v>298</v>
      </c>
      <c r="T23" s="148" t="s">
        <v>542</v>
      </c>
      <c r="U23" s="85" t="s">
        <v>277</v>
      </c>
      <c r="V23" s="148" t="s">
        <v>492</v>
      </c>
      <c r="W23" s="85" t="s">
        <v>82</v>
      </c>
      <c r="X23" s="148" t="s">
        <v>467</v>
      </c>
      <c r="Y23" s="85" t="s">
        <v>278</v>
      </c>
      <c r="Z23" s="148" t="s">
        <v>296</v>
      </c>
      <c r="AA23" s="29"/>
      <c r="AB23" s="33"/>
      <c r="AC23" s="29"/>
      <c r="AD23" s="33"/>
      <c r="AE23" s="29"/>
      <c r="AF23" s="33"/>
      <c r="AG23" s="29"/>
      <c r="AH23" s="33"/>
    </row>
    <row r="24" spans="1:34" x14ac:dyDescent="0.3">
      <c r="A24" s="2">
        <v>2</v>
      </c>
      <c r="B24" s="85">
        <v>14</v>
      </c>
      <c r="C24" s="85" t="s">
        <v>82</v>
      </c>
      <c r="D24" s="148" t="s">
        <v>289</v>
      </c>
      <c r="E24" s="85" t="s">
        <v>298</v>
      </c>
      <c r="F24" s="148" t="s">
        <v>287</v>
      </c>
      <c r="G24" s="85" t="s">
        <v>298</v>
      </c>
      <c r="H24" s="148" t="s">
        <v>281</v>
      </c>
      <c r="I24" s="85" t="s">
        <v>82</v>
      </c>
      <c r="J24" s="148" t="s">
        <v>295</v>
      </c>
      <c r="K24" s="85" t="s">
        <v>298</v>
      </c>
      <c r="L24" s="148" t="s">
        <v>84</v>
      </c>
      <c r="M24" s="85" t="s">
        <v>276</v>
      </c>
      <c r="N24" s="148" t="s">
        <v>544</v>
      </c>
      <c r="O24" s="85" t="s">
        <v>277</v>
      </c>
      <c r="P24" s="148" t="s">
        <v>492</v>
      </c>
      <c r="Q24" s="85"/>
      <c r="R24" s="148"/>
      <c r="S24" s="85" t="s">
        <v>541</v>
      </c>
      <c r="T24" s="148" t="s">
        <v>467</v>
      </c>
      <c r="U24" s="85" t="s">
        <v>277</v>
      </c>
      <c r="V24" s="148" t="s">
        <v>492</v>
      </c>
      <c r="W24" s="85" t="s">
        <v>278</v>
      </c>
      <c r="X24" s="148"/>
      <c r="Y24" s="85" t="s">
        <v>276</v>
      </c>
      <c r="Z24" s="148" t="s">
        <v>467</v>
      </c>
      <c r="AA24" s="29"/>
      <c r="AB24" s="33"/>
      <c r="AC24" s="29"/>
      <c r="AD24" s="33"/>
      <c r="AE24" s="29"/>
      <c r="AF24" s="33"/>
      <c r="AG24" s="29"/>
      <c r="AH24" s="33"/>
    </row>
    <row r="25" spans="1:34" x14ac:dyDescent="0.3">
      <c r="A25" s="2">
        <v>0</v>
      </c>
      <c r="B25" s="85">
        <v>15</v>
      </c>
      <c r="C25" s="85" t="s">
        <v>277</v>
      </c>
      <c r="D25" s="148" t="s">
        <v>82</v>
      </c>
      <c r="E25" s="85" t="s">
        <v>298</v>
      </c>
      <c r="F25" s="148" t="s">
        <v>288</v>
      </c>
      <c r="G25" s="85" t="s">
        <v>278</v>
      </c>
      <c r="H25" s="148"/>
      <c r="I25" s="85" t="s">
        <v>485</v>
      </c>
      <c r="J25" s="148" t="s">
        <v>537</v>
      </c>
      <c r="K25" s="85" t="s">
        <v>298</v>
      </c>
      <c r="L25" s="148" t="s">
        <v>85</v>
      </c>
      <c r="M25" s="85" t="s">
        <v>276</v>
      </c>
      <c r="N25" s="148" t="s">
        <v>544</v>
      </c>
      <c r="O25" s="85" t="s">
        <v>277</v>
      </c>
      <c r="P25" s="148" t="s">
        <v>492</v>
      </c>
      <c r="Q25" s="85"/>
      <c r="R25" s="148"/>
      <c r="S25" s="85" t="s">
        <v>277</v>
      </c>
      <c r="T25" s="148" t="s">
        <v>467</v>
      </c>
      <c r="U25" s="85" t="s">
        <v>82</v>
      </c>
      <c r="V25" s="148" t="s">
        <v>492</v>
      </c>
      <c r="W25" s="85" t="s">
        <v>278</v>
      </c>
      <c r="X25" s="148"/>
      <c r="Y25" s="85" t="s">
        <v>276</v>
      </c>
      <c r="Z25" s="148" t="s">
        <v>467</v>
      </c>
      <c r="AA25" s="24"/>
      <c r="AB25" s="34"/>
      <c r="AC25" s="24"/>
      <c r="AD25" s="34"/>
      <c r="AE25" s="24"/>
      <c r="AF25" s="34"/>
      <c r="AG25" s="24"/>
      <c r="AH25" s="34"/>
    </row>
    <row r="26" spans="1:34" x14ac:dyDescent="0.3">
      <c r="A26" s="2">
        <v>2</v>
      </c>
      <c r="B26" s="85">
        <v>16</v>
      </c>
      <c r="C26" s="85" t="s">
        <v>82</v>
      </c>
      <c r="D26" s="148"/>
      <c r="E26" s="85" t="s">
        <v>298</v>
      </c>
      <c r="F26" s="148" t="s">
        <v>485</v>
      </c>
      <c r="G26" s="85" t="s">
        <v>278</v>
      </c>
      <c r="H26" s="148"/>
      <c r="I26" s="85" t="s">
        <v>485</v>
      </c>
      <c r="J26" s="148" t="s">
        <v>13</v>
      </c>
      <c r="K26" s="85" t="s">
        <v>298</v>
      </c>
      <c r="L26" s="148" t="s">
        <v>502</v>
      </c>
      <c r="M26" s="85" t="s">
        <v>277</v>
      </c>
      <c r="N26" s="148"/>
      <c r="O26" s="85" t="s">
        <v>82</v>
      </c>
      <c r="P26" s="148" t="s">
        <v>492</v>
      </c>
      <c r="Q26" s="85"/>
      <c r="R26" s="148"/>
      <c r="S26" s="85" t="s">
        <v>278</v>
      </c>
      <c r="T26" s="148" t="s">
        <v>285</v>
      </c>
      <c r="U26" s="85" t="s">
        <v>278</v>
      </c>
      <c r="V26" s="148" t="s">
        <v>492</v>
      </c>
      <c r="W26" s="85" t="s">
        <v>276</v>
      </c>
      <c r="X26" s="148" t="s">
        <v>467</v>
      </c>
      <c r="Y26" s="85" t="s">
        <v>277</v>
      </c>
      <c r="Z26" s="148" t="s">
        <v>467</v>
      </c>
      <c r="AA26" s="24"/>
      <c r="AB26" s="34"/>
      <c r="AC26" s="24"/>
      <c r="AD26" s="34"/>
      <c r="AE26" s="24"/>
      <c r="AF26" s="34"/>
      <c r="AG26" s="24"/>
      <c r="AH26" s="34"/>
    </row>
    <row r="27" spans="1:34" x14ac:dyDescent="0.3">
      <c r="A27" s="2">
        <v>6</v>
      </c>
      <c r="B27" s="232">
        <v>17</v>
      </c>
      <c r="C27" s="232" t="s">
        <v>82</v>
      </c>
      <c r="D27" s="147"/>
      <c r="E27" s="232" t="s">
        <v>278</v>
      </c>
      <c r="F27" s="147"/>
      <c r="G27" s="232" t="s">
        <v>278</v>
      </c>
      <c r="H27" s="147"/>
      <c r="I27" s="232" t="s">
        <v>278</v>
      </c>
      <c r="J27" s="147"/>
      <c r="K27" s="232" t="s">
        <v>278</v>
      </c>
      <c r="L27" s="147"/>
      <c r="M27" s="232" t="s">
        <v>277</v>
      </c>
      <c r="N27" s="147"/>
      <c r="O27" s="232" t="s">
        <v>82</v>
      </c>
      <c r="P27" s="147" t="s">
        <v>492</v>
      </c>
      <c r="Q27" s="232"/>
      <c r="R27" s="147"/>
      <c r="S27" s="232" t="s">
        <v>278</v>
      </c>
      <c r="T27" s="147" t="s">
        <v>543</v>
      </c>
      <c r="U27" s="232" t="s">
        <v>278</v>
      </c>
      <c r="V27" s="147" t="s">
        <v>492</v>
      </c>
      <c r="W27" s="232" t="s">
        <v>276</v>
      </c>
      <c r="X27" s="147" t="s">
        <v>467</v>
      </c>
      <c r="Y27" s="232" t="s">
        <v>277</v>
      </c>
      <c r="Z27" s="147" t="s">
        <v>22</v>
      </c>
      <c r="AA27" s="24"/>
      <c r="AB27" s="34"/>
      <c r="AC27" s="24"/>
      <c r="AD27" s="34"/>
      <c r="AE27" s="24"/>
      <c r="AF27" s="34"/>
      <c r="AG27" s="24"/>
      <c r="AH27" s="34"/>
    </row>
    <row r="28" spans="1:34" x14ac:dyDescent="0.3">
      <c r="A28" s="1"/>
      <c r="B28" s="19">
        <v>18</v>
      </c>
      <c r="C28" s="19" t="s">
        <v>82</v>
      </c>
      <c r="D28" s="149"/>
      <c r="E28" s="19" t="s">
        <v>278</v>
      </c>
      <c r="F28" s="149"/>
      <c r="G28" s="19" t="s">
        <v>278</v>
      </c>
      <c r="H28" s="149"/>
      <c r="I28" s="19" t="s">
        <v>278</v>
      </c>
      <c r="J28" s="149"/>
      <c r="K28" s="19" t="s">
        <v>278</v>
      </c>
      <c r="L28" s="149"/>
      <c r="M28" s="19" t="s">
        <v>277</v>
      </c>
      <c r="N28" s="149"/>
      <c r="O28" s="19" t="s">
        <v>82</v>
      </c>
      <c r="P28" s="149" t="s">
        <v>492</v>
      </c>
      <c r="Q28" s="19"/>
      <c r="R28" s="149"/>
      <c r="S28" s="19" t="s">
        <v>278</v>
      </c>
      <c r="T28" s="149"/>
      <c r="U28" s="19" t="s">
        <v>278</v>
      </c>
      <c r="V28" s="149" t="s">
        <v>492</v>
      </c>
      <c r="W28" s="19" t="s">
        <v>276</v>
      </c>
      <c r="X28" s="149" t="s">
        <v>467</v>
      </c>
      <c r="Y28" s="19" t="s">
        <v>277</v>
      </c>
      <c r="Z28" s="149" t="s">
        <v>492</v>
      </c>
      <c r="AA28" s="24"/>
      <c r="AB28" s="34"/>
      <c r="AC28" s="24"/>
      <c r="AD28" s="34"/>
      <c r="AE28" s="24"/>
      <c r="AF28" s="34"/>
      <c r="AG28" s="24"/>
      <c r="AH28" s="34"/>
    </row>
    <row r="29" spans="1:34" x14ac:dyDescent="0.3">
      <c r="A29" s="1"/>
      <c r="B29" s="233">
        <v>19</v>
      </c>
      <c r="C29" s="233" t="s">
        <v>82</v>
      </c>
      <c r="D29" s="148" t="s">
        <v>11</v>
      </c>
      <c r="E29" s="233" t="s">
        <v>277</v>
      </c>
      <c r="F29" s="148" t="s">
        <v>83</v>
      </c>
      <c r="G29" s="233" t="s">
        <v>298</v>
      </c>
      <c r="H29" s="148"/>
      <c r="I29" s="233" t="s">
        <v>298</v>
      </c>
      <c r="J29" s="148" t="s">
        <v>485</v>
      </c>
      <c r="K29" s="233" t="s">
        <v>276</v>
      </c>
      <c r="L29" s="148"/>
      <c r="M29" s="233" t="s">
        <v>82</v>
      </c>
      <c r="N29" s="148" t="s">
        <v>83</v>
      </c>
      <c r="O29" s="233" t="s">
        <v>278</v>
      </c>
      <c r="P29" s="148"/>
      <c r="Q29" s="233"/>
      <c r="R29" s="148"/>
      <c r="S29" s="233" t="s">
        <v>276</v>
      </c>
      <c r="T29" s="148" t="s">
        <v>467</v>
      </c>
      <c r="U29" s="233" t="s">
        <v>83</v>
      </c>
      <c r="V29" s="148" t="s">
        <v>492</v>
      </c>
      <c r="W29" s="233" t="s">
        <v>277</v>
      </c>
      <c r="X29" s="148"/>
      <c r="Y29" s="233" t="s">
        <v>82</v>
      </c>
      <c r="Z29" s="148" t="s">
        <v>492</v>
      </c>
      <c r="AA29" s="24"/>
      <c r="AB29" s="34"/>
      <c r="AC29" s="24"/>
      <c r="AD29" s="34"/>
      <c r="AE29" s="24"/>
      <c r="AF29" s="34"/>
      <c r="AG29" s="24"/>
      <c r="AH29" s="34"/>
    </row>
    <row r="30" spans="1:34" x14ac:dyDescent="0.3">
      <c r="A30" s="1"/>
      <c r="B30" s="85">
        <v>20</v>
      </c>
      <c r="C30" s="85" t="s">
        <v>278</v>
      </c>
      <c r="D30" s="148"/>
      <c r="E30" s="85" t="s">
        <v>276</v>
      </c>
      <c r="F30" s="148" t="s">
        <v>277</v>
      </c>
      <c r="G30" s="85" t="s">
        <v>298</v>
      </c>
      <c r="H30" s="148" t="s">
        <v>287</v>
      </c>
      <c r="I30" s="85" t="s">
        <v>298</v>
      </c>
      <c r="J30" s="148" t="s">
        <v>522</v>
      </c>
      <c r="K30" s="85" t="s">
        <v>276</v>
      </c>
      <c r="L30" s="148" t="s">
        <v>502</v>
      </c>
      <c r="M30" s="85" t="s">
        <v>82</v>
      </c>
      <c r="N30" s="148"/>
      <c r="O30" s="85" t="s">
        <v>278</v>
      </c>
      <c r="P30" s="148"/>
      <c r="Q30" s="85"/>
      <c r="R30" s="148"/>
      <c r="S30" s="85" t="s">
        <v>276</v>
      </c>
      <c r="T30" s="148" t="s">
        <v>467</v>
      </c>
      <c r="U30" s="85" t="s">
        <v>83</v>
      </c>
      <c r="V30" s="148" t="s">
        <v>492</v>
      </c>
      <c r="W30" s="85" t="s">
        <v>277</v>
      </c>
      <c r="X30" s="148" t="s">
        <v>502</v>
      </c>
      <c r="Y30" s="85" t="s">
        <v>82</v>
      </c>
      <c r="Z30" s="148" t="s">
        <v>492</v>
      </c>
      <c r="AA30" s="29"/>
      <c r="AB30" s="33"/>
      <c r="AC30" s="29"/>
      <c r="AD30" s="33"/>
      <c r="AE30" s="29"/>
      <c r="AF30" s="33"/>
      <c r="AG30" s="29"/>
      <c r="AH30" s="33"/>
    </row>
    <row r="31" spans="1:34" x14ac:dyDescent="0.3">
      <c r="A31" s="1"/>
      <c r="B31" s="85">
        <v>21</v>
      </c>
      <c r="C31" s="85" t="s">
        <v>276</v>
      </c>
      <c r="D31" s="148" t="s">
        <v>492</v>
      </c>
      <c r="E31" s="85" t="s">
        <v>277</v>
      </c>
      <c r="F31" s="148" t="s">
        <v>288</v>
      </c>
      <c r="G31" s="85" t="s">
        <v>282</v>
      </c>
      <c r="H31" s="148"/>
      <c r="I31" s="85" t="s">
        <v>298</v>
      </c>
      <c r="J31" s="148" t="s">
        <v>278</v>
      </c>
      <c r="K31" s="85" t="s">
        <v>467</v>
      </c>
      <c r="L31" s="148" t="s">
        <v>296</v>
      </c>
      <c r="M31" s="85" t="s">
        <v>278</v>
      </c>
      <c r="N31" s="148"/>
      <c r="O31" s="85" t="s">
        <v>276</v>
      </c>
      <c r="P31" s="148" t="s">
        <v>467</v>
      </c>
      <c r="Q31" s="85"/>
      <c r="R31" s="148"/>
      <c r="S31" s="85" t="s">
        <v>298</v>
      </c>
      <c r="T31" s="148" t="s">
        <v>84</v>
      </c>
      <c r="U31" s="85" t="s">
        <v>83</v>
      </c>
      <c r="V31" s="148" t="s">
        <v>492</v>
      </c>
      <c r="W31" s="85" t="s">
        <v>82</v>
      </c>
      <c r="X31" s="148" t="s">
        <v>495</v>
      </c>
      <c r="Y31" s="85" t="s">
        <v>82</v>
      </c>
      <c r="Z31" s="148" t="s">
        <v>492</v>
      </c>
      <c r="AA31" s="29"/>
      <c r="AB31" s="33"/>
      <c r="AC31" s="29"/>
      <c r="AD31" s="33"/>
      <c r="AE31" s="29"/>
      <c r="AF31" s="33"/>
      <c r="AG31" s="29"/>
      <c r="AH31" s="33"/>
    </row>
    <row r="32" spans="1:34" x14ac:dyDescent="0.3">
      <c r="A32" s="1"/>
      <c r="B32" s="85">
        <v>22</v>
      </c>
      <c r="C32" s="85" t="s">
        <v>276</v>
      </c>
      <c r="D32" s="148" t="s">
        <v>83</v>
      </c>
      <c r="E32" s="85" t="s">
        <v>83</v>
      </c>
      <c r="F32" s="148" t="s">
        <v>492</v>
      </c>
      <c r="G32" s="85" t="s">
        <v>298</v>
      </c>
      <c r="H32" s="148" t="s">
        <v>83</v>
      </c>
      <c r="I32" s="85" t="s">
        <v>278</v>
      </c>
      <c r="J32" s="148" t="s">
        <v>83</v>
      </c>
      <c r="K32" s="85" t="s">
        <v>82</v>
      </c>
      <c r="L32" s="148" t="s">
        <v>467</v>
      </c>
      <c r="M32" s="85" t="s">
        <v>278</v>
      </c>
      <c r="N32" s="148" t="s">
        <v>83</v>
      </c>
      <c r="O32" s="85" t="s">
        <v>277</v>
      </c>
      <c r="P32" s="148" t="s">
        <v>467</v>
      </c>
      <c r="Q32" s="85"/>
      <c r="R32" s="148"/>
      <c r="S32" s="85" t="s">
        <v>298</v>
      </c>
      <c r="T32" s="148" t="s">
        <v>552</v>
      </c>
      <c r="U32" s="85" t="s">
        <v>278</v>
      </c>
      <c r="V32" s="148" t="s">
        <v>492</v>
      </c>
      <c r="W32" s="85" t="s">
        <v>276</v>
      </c>
      <c r="X32" s="148" t="s">
        <v>467</v>
      </c>
      <c r="Y32" s="85" t="s">
        <v>278</v>
      </c>
      <c r="Z32" s="148" t="s">
        <v>492</v>
      </c>
      <c r="AA32" s="24"/>
      <c r="AB32" s="34"/>
      <c r="AC32" s="24"/>
      <c r="AD32" s="34"/>
      <c r="AE32" s="24"/>
      <c r="AF32" s="34"/>
      <c r="AG32" s="24"/>
      <c r="AH32" s="34"/>
    </row>
    <row r="33" spans="1:34" x14ac:dyDescent="0.3">
      <c r="A33" s="1"/>
      <c r="B33" s="85">
        <v>23</v>
      </c>
      <c r="C33" s="85" t="s">
        <v>277</v>
      </c>
      <c r="D33" s="148" t="s">
        <v>287</v>
      </c>
      <c r="E33" s="85" t="s">
        <v>82</v>
      </c>
      <c r="F33" s="148" t="s">
        <v>492</v>
      </c>
      <c r="G33" s="85" t="s">
        <v>298</v>
      </c>
      <c r="H33" s="148"/>
      <c r="I33" s="85" t="s">
        <v>278</v>
      </c>
      <c r="J33" s="148"/>
      <c r="K33" s="85" t="s">
        <v>82</v>
      </c>
      <c r="L33" s="148" t="s">
        <v>467</v>
      </c>
      <c r="M33" s="85" t="s">
        <v>276</v>
      </c>
      <c r="N33" s="148" t="s">
        <v>11</v>
      </c>
      <c r="O33" s="85" t="s">
        <v>277</v>
      </c>
      <c r="P33" s="148" t="s">
        <v>85</v>
      </c>
      <c r="Q33" s="85"/>
      <c r="R33" s="148"/>
      <c r="S33" s="85" t="s">
        <v>298</v>
      </c>
      <c r="T33" s="148" t="s">
        <v>84</v>
      </c>
      <c r="U33" s="85" t="s">
        <v>278</v>
      </c>
      <c r="V33" s="148" t="s">
        <v>492</v>
      </c>
      <c r="W33" s="85" t="s">
        <v>278</v>
      </c>
      <c r="X33" s="148"/>
      <c r="Y33" s="85" t="s">
        <v>276</v>
      </c>
      <c r="Z33" s="148" t="s">
        <v>492</v>
      </c>
      <c r="AA33" s="24"/>
      <c r="AB33" s="34"/>
      <c r="AC33" s="24"/>
      <c r="AD33" s="34"/>
      <c r="AE33" s="24"/>
      <c r="AF33" s="34"/>
      <c r="AG33" s="24"/>
      <c r="AH33" s="34"/>
    </row>
    <row r="34" spans="1:34" x14ac:dyDescent="0.3">
      <c r="A34" s="1"/>
      <c r="B34" s="19">
        <v>24</v>
      </c>
      <c r="C34" s="19" t="s">
        <v>277</v>
      </c>
      <c r="D34" s="149"/>
      <c r="E34" s="19" t="s">
        <v>82</v>
      </c>
      <c r="F34" s="149" t="s">
        <v>492</v>
      </c>
      <c r="G34" s="19" t="s">
        <v>278</v>
      </c>
      <c r="H34" s="149"/>
      <c r="I34" s="19" t="s">
        <v>278</v>
      </c>
      <c r="J34" s="149"/>
      <c r="K34" s="19" t="s">
        <v>82</v>
      </c>
      <c r="L34" s="149" t="s">
        <v>467</v>
      </c>
      <c r="M34" s="19" t="s">
        <v>276</v>
      </c>
      <c r="N34" s="149"/>
      <c r="O34" s="19" t="s">
        <v>277</v>
      </c>
      <c r="P34" s="149" t="s">
        <v>85</v>
      </c>
      <c r="Q34" s="19"/>
      <c r="R34" s="149"/>
      <c r="S34" s="19" t="s">
        <v>278</v>
      </c>
      <c r="T34" s="149"/>
      <c r="U34" s="19" t="s">
        <v>278</v>
      </c>
      <c r="V34" s="149" t="s">
        <v>492</v>
      </c>
      <c r="W34" s="19" t="s">
        <v>278</v>
      </c>
      <c r="X34" s="149" t="s">
        <v>288</v>
      </c>
      <c r="Y34" s="19" t="s">
        <v>276</v>
      </c>
      <c r="Z34" s="149" t="s">
        <v>492</v>
      </c>
      <c r="AA34" s="24"/>
      <c r="AB34" s="34"/>
      <c r="AC34" s="24"/>
      <c r="AD34" s="34"/>
      <c r="AE34" s="24"/>
      <c r="AF34" s="34"/>
      <c r="AG34" s="24"/>
      <c r="AH34" s="34"/>
    </row>
    <row r="35" spans="1:34" x14ac:dyDescent="0.3">
      <c r="A35" s="1"/>
      <c r="B35" s="19">
        <v>25</v>
      </c>
      <c r="C35" s="19" t="s">
        <v>277</v>
      </c>
      <c r="D35" s="149"/>
      <c r="E35" s="19" t="s">
        <v>82</v>
      </c>
      <c r="F35" s="149" t="s">
        <v>492</v>
      </c>
      <c r="G35" s="19" t="s">
        <v>278</v>
      </c>
      <c r="H35" s="149" t="s">
        <v>296</v>
      </c>
      <c r="I35" s="19" t="s">
        <v>278</v>
      </c>
      <c r="J35" s="149"/>
      <c r="K35" s="19" t="s">
        <v>82</v>
      </c>
      <c r="L35" s="149" t="s">
        <v>467</v>
      </c>
      <c r="M35" s="19" t="s">
        <v>276</v>
      </c>
      <c r="N35" s="149"/>
      <c r="O35" s="19" t="s">
        <v>277</v>
      </c>
      <c r="P35" s="149" t="s">
        <v>85</v>
      </c>
      <c r="Q35" s="19"/>
      <c r="R35" s="149"/>
      <c r="S35" s="19" t="s">
        <v>278</v>
      </c>
      <c r="T35" s="149"/>
      <c r="U35" s="19" t="s">
        <v>278</v>
      </c>
      <c r="V35" s="149" t="s">
        <v>492</v>
      </c>
      <c r="W35" s="19" t="s">
        <v>278</v>
      </c>
      <c r="X35" s="149"/>
      <c r="Y35" s="19" t="s">
        <v>277</v>
      </c>
      <c r="Z35" s="149" t="s">
        <v>492</v>
      </c>
      <c r="AA35" s="24"/>
      <c r="AB35" s="34"/>
      <c r="AC35" s="24"/>
      <c r="AD35" s="34"/>
      <c r="AE35" s="24"/>
      <c r="AF35" s="34"/>
      <c r="AG35" s="24"/>
      <c r="AH35" s="34"/>
    </row>
    <row r="36" spans="1:34" x14ac:dyDescent="0.3">
      <c r="A36" s="1"/>
      <c r="B36" s="233">
        <v>26</v>
      </c>
      <c r="C36" s="233" t="s">
        <v>82</v>
      </c>
      <c r="D36" s="148" t="s">
        <v>85</v>
      </c>
      <c r="E36" s="233" t="s">
        <v>278</v>
      </c>
      <c r="F36" s="148"/>
      <c r="G36" s="233" t="s">
        <v>276</v>
      </c>
      <c r="H36" s="148"/>
      <c r="I36" s="233" t="s">
        <v>298</v>
      </c>
      <c r="J36" s="148" t="s">
        <v>84</v>
      </c>
      <c r="K36" s="233" t="s">
        <v>278</v>
      </c>
      <c r="L36" s="148" t="s">
        <v>295</v>
      </c>
      <c r="M36" s="233" t="s">
        <v>277</v>
      </c>
      <c r="N36" s="148"/>
      <c r="O36" s="233" t="s">
        <v>82</v>
      </c>
      <c r="P36" s="148" t="s">
        <v>467</v>
      </c>
      <c r="Q36" s="233"/>
      <c r="R36" s="148"/>
      <c r="S36" s="233" t="s">
        <v>276</v>
      </c>
      <c r="T36" s="148" t="s">
        <v>466</v>
      </c>
      <c r="U36" s="233" t="s">
        <v>83</v>
      </c>
      <c r="V36" s="148" t="s">
        <v>492</v>
      </c>
      <c r="W36" s="233" t="s">
        <v>298</v>
      </c>
      <c r="X36" s="148" t="s">
        <v>84</v>
      </c>
      <c r="Y36" s="233" t="s">
        <v>277</v>
      </c>
      <c r="Z36" s="148" t="s">
        <v>492</v>
      </c>
      <c r="AA36" s="24"/>
      <c r="AB36" s="34"/>
      <c r="AC36" s="24"/>
      <c r="AD36" s="34"/>
      <c r="AE36" s="24"/>
      <c r="AF36" s="34"/>
      <c r="AG36" s="24"/>
      <c r="AH36" s="34"/>
    </row>
    <row r="37" spans="1:34" x14ac:dyDescent="0.3">
      <c r="A37" s="1"/>
      <c r="B37" s="85">
        <v>27</v>
      </c>
      <c r="C37" s="85" t="s">
        <v>82</v>
      </c>
      <c r="D37" s="148" t="s">
        <v>539</v>
      </c>
      <c r="E37" s="85" t="s">
        <v>278</v>
      </c>
      <c r="F37" s="148"/>
      <c r="G37" s="85" t="s">
        <v>540</v>
      </c>
      <c r="H37" s="148" t="s">
        <v>284</v>
      </c>
      <c r="I37" s="85" t="s">
        <v>298</v>
      </c>
      <c r="J37" s="148" t="s">
        <v>84</v>
      </c>
      <c r="K37" s="85" t="s">
        <v>278</v>
      </c>
      <c r="L37" s="148"/>
      <c r="M37" s="85" t="s">
        <v>277</v>
      </c>
      <c r="N37" s="148" t="s">
        <v>492</v>
      </c>
      <c r="O37" s="85" t="s">
        <v>82</v>
      </c>
      <c r="P37" s="148" t="s">
        <v>283</v>
      </c>
      <c r="Q37" s="85"/>
      <c r="R37" s="148"/>
      <c r="S37" s="85" t="s">
        <v>276</v>
      </c>
      <c r="T37" s="148" t="s">
        <v>89</v>
      </c>
      <c r="U37" s="85" t="s">
        <v>83</v>
      </c>
      <c r="V37" s="148" t="s">
        <v>492</v>
      </c>
      <c r="W37" s="85" t="s">
        <v>298</v>
      </c>
      <c r="X37" s="148" t="s">
        <v>84</v>
      </c>
      <c r="Y37" s="85" t="s">
        <v>277</v>
      </c>
      <c r="Z37" s="148" t="s">
        <v>492</v>
      </c>
      <c r="AA37" s="29"/>
      <c r="AB37" s="33"/>
      <c r="AC37" s="29"/>
      <c r="AD37" s="33"/>
      <c r="AE37" s="29"/>
      <c r="AF37" s="33"/>
      <c r="AG37" s="29"/>
      <c r="AH37" s="33"/>
    </row>
    <row r="38" spans="1:34" x14ac:dyDescent="0.3">
      <c r="A38" s="1"/>
      <c r="B38" s="85">
        <v>28</v>
      </c>
      <c r="C38" s="85" t="s">
        <v>278</v>
      </c>
      <c r="D38" s="148"/>
      <c r="E38" s="85" t="s">
        <v>548</v>
      </c>
      <c r="F38" s="148" t="s">
        <v>539</v>
      </c>
      <c r="G38" s="85" t="s">
        <v>540</v>
      </c>
      <c r="H38" s="148" t="s">
        <v>284</v>
      </c>
      <c r="I38" s="85" t="s">
        <v>298</v>
      </c>
      <c r="J38" s="148" t="s">
        <v>557</v>
      </c>
      <c r="K38" s="85" t="s">
        <v>481</v>
      </c>
      <c r="L38" s="148" t="s">
        <v>542</v>
      </c>
      <c r="M38" s="85" t="s">
        <v>82</v>
      </c>
      <c r="N38" s="148" t="s">
        <v>492</v>
      </c>
      <c r="O38" s="85" t="s">
        <v>278</v>
      </c>
      <c r="P38" s="148"/>
      <c r="Q38" s="85"/>
      <c r="R38" s="148"/>
      <c r="S38" s="85" t="s">
        <v>277</v>
      </c>
      <c r="T38" s="148" t="s">
        <v>89</v>
      </c>
      <c r="U38" s="85" t="s">
        <v>83</v>
      </c>
      <c r="V38" s="148" t="s">
        <v>492</v>
      </c>
      <c r="W38" s="85" t="s">
        <v>298</v>
      </c>
      <c r="X38" s="148" t="s">
        <v>86</v>
      </c>
      <c r="Y38" s="85" t="s">
        <v>82</v>
      </c>
      <c r="Z38" s="148" t="s">
        <v>492</v>
      </c>
      <c r="AA38" s="29"/>
      <c r="AB38" s="33"/>
      <c r="AC38" s="29"/>
      <c r="AD38" s="33"/>
      <c r="AE38" s="29"/>
      <c r="AF38" s="33"/>
      <c r="AG38" s="29"/>
      <c r="AH38" s="33"/>
    </row>
    <row r="39" spans="1:34" x14ac:dyDescent="0.3">
      <c r="A39" s="1"/>
      <c r="B39" s="85">
        <v>29</v>
      </c>
      <c r="C39" s="85" t="s">
        <v>278</v>
      </c>
      <c r="D39" s="148"/>
      <c r="E39" s="85" t="s">
        <v>276</v>
      </c>
      <c r="F39" s="148" t="s">
        <v>539</v>
      </c>
      <c r="G39" s="85" t="s">
        <v>277</v>
      </c>
      <c r="H39" s="148" t="s">
        <v>492</v>
      </c>
      <c r="I39" s="85" t="s">
        <v>298</v>
      </c>
      <c r="J39" s="148" t="s">
        <v>538</v>
      </c>
      <c r="K39" s="85" t="s">
        <v>276</v>
      </c>
      <c r="L39" s="148" t="s">
        <v>467</v>
      </c>
      <c r="M39" s="85" t="s">
        <v>82</v>
      </c>
      <c r="N39" s="148" t="s">
        <v>492</v>
      </c>
      <c r="O39" s="85" t="s">
        <v>278</v>
      </c>
      <c r="P39" s="148"/>
      <c r="Q39" s="85"/>
      <c r="R39" s="148"/>
      <c r="S39" s="85" t="s">
        <v>277</v>
      </c>
      <c r="T39" s="148" t="s">
        <v>85</v>
      </c>
      <c r="U39" s="85" t="s">
        <v>83</v>
      </c>
      <c r="V39" s="148" t="s">
        <v>492</v>
      </c>
      <c r="W39" s="85" t="s">
        <v>278</v>
      </c>
      <c r="X39" s="148"/>
      <c r="Y39" s="85" t="s">
        <v>82</v>
      </c>
      <c r="Z39" s="148" t="s">
        <v>492</v>
      </c>
      <c r="AA39" s="24"/>
      <c r="AB39" s="34"/>
      <c r="AC39" s="24"/>
      <c r="AD39" s="34"/>
      <c r="AE39" s="24"/>
      <c r="AF39" s="34"/>
      <c r="AG39" s="24"/>
      <c r="AH39" s="34"/>
    </row>
    <row r="40" spans="1:34" x14ac:dyDescent="0.3">
      <c r="A40" s="1"/>
      <c r="B40" s="85">
        <v>30</v>
      </c>
      <c r="C40" s="85" t="s">
        <v>82</v>
      </c>
      <c r="D40" s="148" t="s">
        <v>87</v>
      </c>
      <c r="E40" s="85" t="s">
        <v>277</v>
      </c>
      <c r="F40" s="148" t="s">
        <v>85</v>
      </c>
      <c r="G40" s="85" t="s">
        <v>276</v>
      </c>
      <c r="H40" s="148" t="s">
        <v>492</v>
      </c>
      <c r="I40" s="85" t="s">
        <v>538</v>
      </c>
      <c r="J40" s="148" t="s">
        <v>284</v>
      </c>
      <c r="K40" s="85" t="s">
        <v>277</v>
      </c>
      <c r="L40" s="148" t="s">
        <v>283</v>
      </c>
      <c r="M40" s="85" t="s">
        <v>278</v>
      </c>
      <c r="N40" s="148"/>
      <c r="O40" s="85" t="s">
        <v>276</v>
      </c>
      <c r="P40" s="148" t="s">
        <v>492</v>
      </c>
      <c r="Q40" s="85"/>
      <c r="R40" s="148"/>
      <c r="S40" s="85" t="s">
        <v>539</v>
      </c>
      <c r="T40" s="148" t="s">
        <v>467</v>
      </c>
      <c r="U40" s="85" t="s">
        <v>83</v>
      </c>
      <c r="V40" s="148" t="s">
        <v>492</v>
      </c>
      <c r="W40" s="85" t="s">
        <v>278</v>
      </c>
      <c r="X40" s="148"/>
      <c r="Y40" s="85" t="s">
        <v>278</v>
      </c>
      <c r="Z40" s="148" t="s">
        <v>492</v>
      </c>
      <c r="AA40" s="24"/>
      <c r="AB40" s="34"/>
      <c r="AC40" s="24"/>
      <c r="AD40" s="34"/>
      <c r="AE40" s="24"/>
      <c r="AF40" s="34"/>
      <c r="AG40" s="24"/>
      <c r="AH40" s="34"/>
    </row>
    <row r="41" spans="1:34" ht="15" thickBot="1" x14ac:dyDescent="0.35">
      <c r="A41" s="1"/>
      <c r="B41" s="124">
        <v>31</v>
      </c>
      <c r="C41" s="124" t="s">
        <v>276</v>
      </c>
      <c r="D41" s="162" t="s">
        <v>82</v>
      </c>
      <c r="E41" s="124" t="s">
        <v>277</v>
      </c>
      <c r="F41" s="162" t="s">
        <v>492</v>
      </c>
      <c r="G41" s="124" t="s">
        <v>82</v>
      </c>
      <c r="H41" s="162" t="s">
        <v>22</v>
      </c>
      <c r="I41" s="124" t="s">
        <v>278</v>
      </c>
      <c r="J41" s="162" t="s">
        <v>561</v>
      </c>
      <c r="K41" s="124" t="s">
        <v>277</v>
      </c>
      <c r="L41" s="162" t="s">
        <v>85</v>
      </c>
      <c r="M41" s="124" t="s">
        <v>278</v>
      </c>
      <c r="N41" s="162"/>
      <c r="O41" s="124" t="s">
        <v>467</v>
      </c>
      <c r="P41" s="162" t="s">
        <v>559</v>
      </c>
      <c r="Q41" s="124"/>
      <c r="R41" s="162"/>
      <c r="S41" s="124" t="s">
        <v>82</v>
      </c>
      <c r="T41" s="162" t="s">
        <v>560</v>
      </c>
      <c r="U41" s="124" t="s">
        <v>278</v>
      </c>
      <c r="V41" s="162" t="s">
        <v>492</v>
      </c>
      <c r="W41" s="124" t="s">
        <v>278</v>
      </c>
      <c r="X41" s="162"/>
      <c r="Y41" s="124" t="s">
        <v>278</v>
      </c>
      <c r="Z41" s="162" t="s">
        <v>492</v>
      </c>
      <c r="AA41" s="24"/>
      <c r="AB41" s="34"/>
      <c r="AC41" s="24"/>
      <c r="AD41" s="34"/>
      <c r="AE41" s="24"/>
      <c r="AF41" s="34"/>
      <c r="AG41" s="24"/>
      <c r="AH41" s="34"/>
    </row>
    <row r="42" spans="1:34" x14ac:dyDescent="0.3">
      <c r="A42" s="1"/>
      <c r="B42" s="19">
        <v>1</v>
      </c>
      <c r="C42" s="19" t="s">
        <v>276</v>
      </c>
      <c r="D42" s="149" t="s">
        <v>82</v>
      </c>
      <c r="E42" s="19" t="s">
        <v>277</v>
      </c>
      <c r="F42" s="149"/>
      <c r="G42" s="19" t="s">
        <v>82</v>
      </c>
      <c r="H42" s="149" t="s">
        <v>22</v>
      </c>
      <c r="I42" s="19" t="s">
        <v>278</v>
      </c>
      <c r="J42" s="149"/>
      <c r="K42" s="19" t="s">
        <v>277</v>
      </c>
      <c r="L42" s="149" t="s">
        <v>85</v>
      </c>
      <c r="M42" s="19" t="s">
        <v>278</v>
      </c>
      <c r="N42" s="149"/>
      <c r="O42" s="19" t="s">
        <v>276</v>
      </c>
      <c r="P42" s="149" t="s">
        <v>467</v>
      </c>
      <c r="Q42" s="19"/>
      <c r="R42" s="149"/>
      <c r="S42" s="19" t="s">
        <v>82</v>
      </c>
      <c r="T42" s="149" t="s">
        <v>511</v>
      </c>
      <c r="U42" s="19" t="s">
        <v>278</v>
      </c>
      <c r="V42" s="149" t="s">
        <v>492</v>
      </c>
      <c r="W42" s="19" t="s">
        <v>278</v>
      </c>
      <c r="X42" s="149"/>
      <c r="Y42" s="19" t="s">
        <v>278</v>
      </c>
      <c r="Z42" s="149" t="s">
        <v>492</v>
      </c>
      <c r="AA42" s="24"/>
      <c r="AB42" s="34"/>
      <c r="AC42" s="24"/>
      <c r="AD42" s="34"/>
      <c r="AE42" s="24"/>
      <c r="AF42" s="34"/>
      <c r="AG42" s="24"/>
      <c r="AH42" s="34"/>
    </row>
    <row r="43" spans="1:34" x14ac:dyDescent="0.3">
      <c r="A43" s="1"/>
      <c r="B43" s="234">
        <v>2</v>
      </c>
      <c r="C43" s="234" t="s">
        <v>277</v>
      </c>
      <c r="D43" s="151" t="s">
        <v>492</v>
      </c>
      <c r="E43" s="234" t="s">
        <v>82</v>
      </c>
      <c r="F43" s="151" t="s">
        <v>539</v>
      </c>
      <c r="G43" s="234" t="s">
        <v>298</v>
      </c>
      <c r="H43" s="151" t="s">
        <v>11</v>
      </c>
      <c r="I43" s="234" t="s">
        <v>276</v>
      </c>
      <c r="J43" s="151" t="s">
        <v>284</v>
      </c>
      <c r="K43" s="234" t="s">
        <v>82</v>
      </c>
      <c r="L43" s="151" t="s">
        <v>85</v>
      </c>
      <c r="M43" s="234" t="s">
        <v>83</v>
      </c>
      <c r="N43" s="151" t="s">
        <v>298</v>
      </c>
      <c r="O43" s="234" t="s">
        <v>277</v>
      </c>
      <c r="P43" s="151" t="s">
        <v>466</v>
      </c>
      <c r="Q43" s="234"/>
      <c r="R43" s="151"/>
      <c r="S43" s="234" t="s">
        <v>278</v>
      </c>
      <c r="T43" s="151" t="s">
        <v>284</v>
      </c>
      <c r="U43" s="234" t="s">
        <v>276</v>
      </c>
      <c r="V43" s="151" t="s">
        <v>492</v>
      </c>
      <c r="W43" s="234" t="s">
        <v>298</v>
      </c>
      <c r="X43" s="151" t="s">
        <v>86</v>
      </c>
      <c r="Y43" s="234" t="s">
        <v>442</v>
      </c>
      <c r="Z43" s="151" t="s">
        <v>90</v>
      </c>
      <c r="AA43" s="24"/>
      <c r="AB43" s="34"/>
      <c r="AC43" s="24"/>
      <c r="AD43" s="34"/>
      <c r="AE43" s="24"/>
      <c r="AF43" s="34"/>
      <c r="AG43" s="24"/>
      <c r="AH43" s="34"/>
    </row>
    <row r="44" spans="1:34" x14ac:dyDescent="0.3">
      <c r="A44" s="2" t="s">
        <v>84</v>
      </c>
      <c r="B44" s="84">
        <v>3</v>
      </c>
      <c r="C44" s="84" t="s">
        <v>277</v>
      </c>
      <c r="D44" s="151" t="s">
        <v>492</v>
      </c>
      <c r="E44" s="84" t="s">
        <v>82</v>
      </c>
      <c r="F44" s="151" t="s">
        <v>539</v>
      </c>
      <c r="G44" s="84" t="s">
        <v>298</v>
      </c>
      <c r="H44" s="151" t="s">
        <v>11</v>
      </c>
      <c r="I44" s="84" t="s">
        <v>276</v>
      </c>
      <c r="J44" s="151" t="s">
        <v>540</v>
      </c>
      <c r="K44" s="84" t="s">
        <v>82</v>
      </c>
      <c r="L44" s="151" t="s">
        <v>85</v>
      </c>
      <c r="M44" s="84" t="s">
        <v>83</v>
      </c>
      <c r="N44" s="151" t="s">
        <v>298</v>
      </c>
      <c r="O44" s="84" t="s">
        <v>277</v>
      </c>
      <c r="P44" s="151" t="s">
        <v>466</v>
      </c>
      <c r="Q44" s="84"/>
      <c r="R44" s="151"/>
      <c r="S44" s="84" t="s">
        <v>278</v>
      </c>
      <c r="T44" s="151"/>
      <c r="U44" s="84" t="s">
        <v>276</v>
      </c>
      <c r="V44" s="151" t="s">
        <v>492</v>
      </c>
      <c r="W44" s="84" t="s">
        <v>298</v>
      </c>
      <c r="X44" s="151" t="s">
        <v>84</v>
      </c>
      <c r="Y44" s="84" t="s">
        <v>442</v>
      </c>
      <c r="Z44" s="151" t="s">
        <v>90</v>
      </c>
      <c r="AA44" s="29"/>
      <c r="AB44" s="33"/>
      <c r="AC44" s="29"/>
      <c r="AD44" s="33"/>
      <c r="AE44" s="29"/>
      <c r="AF44" s="33"/>
      <c r="AG44" s="29"/>
      <c r="AH44" s="33"/>
    </row>
    <row r="45" spans="1:34" x14ac:dyDescent="0.3">
      <c r="A45" s="2" t="s">
        <v>97</v>
      </c>
      <c r="B45" s="84">
        <v>4</v>
      </c>
      <c r="C45" s="84" t="s">
        <v>82</v>
      </c>
      <c r="D45" s="151"/>
      <c r="E45" s="84" t="s">
        <v>278</v>
      </c>
      <c r="F45" s="151"/>
      <c r="G45" s="84" t="s">
        <v>276</v>
      </c>
      <c r="H45" s="151" t="s">
        <v>287</v>
      </c>
      <c r="I45" s="84" t="s">
        <v>277</v>
      </c>
      <c r="J45" s="151"/>
      <c r="K45" s="84" t="s">
        <v>278</v>
      </c>
      <c r="L45" s="151" t="s">
        <v>18</v>
      </c>
      <c r="M45" s="84" t="s">
        <v>83</v>
      </c>
      <c r="N45" s="151" t="s">
        <v>298</v>
      </c>
      <c r="O45" s="84" t="s">
        <v>277</v>
      </c>
      <c r="P45" s="151" t="s">
        <v>466</v>
      </c>
      <c r="Q45" s="84"/>
      <c r="R45" s="151"/>
      <c r="S45" s="84" t="s">
        <v>276</v>
      </c>
      <c r="T45" s="151" t="s">
        <v>86</v>
      </c>
      <c r="U45" s="84" t="s">
        <v>277</v>
      </c>
      <c r="V45" s="151" t="s">
        <v>492</v>
      </c>
      <c r="W45" s="84" t="s">
        <v>298</v>
      </c>
      <c r="X45" s="151" t="s">
        <v>86</v>
      </c>
      <c r="Y45" s="84" t="s">
        <v>442</v>
      </c>
      <c r="Z45" s="151" t="s">
        <v>90</v>
      </c>
      <c r="AA45" s="29"/>
      <c r="AB45" s="33"/>
      <c r="AC45" s="29"/>
      <c r="AD45" s="33"/>
      <c r="AE45" s="29"/>
      <c r="AF45" s="33"/>
      <c r="AG45" s="29"/>
      <c r="AH45" s="33"/>
    </row>
    <row r="46" spans="1:34" x14ac:dyDescent="0.3">
      <c r="A46" s="2" t="s">
        <v>95</v>
      </c>
      <c r="B46" s="84">
        <v>5</v>
      </c>
      <c r="C46" s="84" t="s">
        <v>82</v>
      </c>
      <c r="D46" s="151" t="s">
        <v>277</v>
      </c>
      <c r="E46" s="84" t="s">
        <v>278</v>
      </c>
      <c r="F46" s="151"/>
      <c r="G46" s="84" t="s">
        <v>276</v>
      </c>
      <c r="H46" s="151"/>
      <c r="I46" s="84" t="s">
        <v>277</v>
      </c>
      <c r="J46" s="151" t="s">
        <v>82</v>
      </c>
      <c r="K46" s="84" t="s">
        <v>278</v>
      </c>
      <c r="L46" s="151"/>
      <c r="M46" s="84" t="s">
        <v>278</v>
      </c>
      <c r="N46" s="151" t="s">
        <v>298</v>
      </c>
      <c r="O46" s="84" t="s">
        <v>569</v>
      </c>
      <c r="P46" s="151" t="s">
        <v>296</v>
      </c>
      <c r="Q46" s="84"/>
      <c r="R46" s="151"/>
      <c r="S46" s="84" t="s">
        <v>276</v>
      </c>
      <c r="T46" s="151" t="s">
        <v>89</v>
      </c>
      <c r="U46" s="84" t="s">
        <v>277</v>
      </c>
      <c r="V46" s="151" t="s">
        <v>492</v>
      </c>
      <c r="W46" s="84" t="s">
        <v>298</v>
      </c>
      <c r="X46" s="151" t="s">
        <v>283</v>
      </c>
      <c r="Y46" s="84" t="s">
        <v>278</v>
      </c>
      <c r="Z46" s="151"/>
      <c r="AA46" s="24"/>
      <c r="AB46" s="34"/>
      <c r="AC46" s="24"/>
      <c r="AD46" s="34"/>
      <c r="AE46" s="24"/>
      <c r="AF46" s="34"/>
      <c r="AG46" s="24"/>
      <c r="AH46" s="34"/>
    </row>
    <row r="47" spans="1:34" x14ac:dyDescent="0.3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 t="s">
        <v>277</v>
      </c>
      <c r="G47" s="84" t="s">
        <v>276</v>
      </c>
      <c r="H47" s="151" t="s">
        <v>288</v>
      </c>
      <c r="I47" s="84" t="s">
        <v>82</v>
      </c>
      <c r="J47" s="151"/>
      <c r="K47" s="84" t="s">
        <v>276</v>
      </c>
      <c r="L47" s="151" t="s">
        <v>85</v>
      </c>
      <c r="M47" s="84" t="s">
        <v>278</v>
      </c>
      <c r="N47" s="151" t="s">
        <v>298</v>
      </c>
      <c r="O47" s="84" t="s">
        <v>278</v>
      </c>
      <c r="P47" s="151"/>
      <c r="Q47" s="84"/>
      <c r="R47" s="151"/>
      <c r="S47" s="84" t="s">
        <v>277</v>
      </c>
      <c r="T47" s="151" t="s">
        <v>89</v>
      </c>
      <c r="U47" s="84" t="s">
        <v>82</v>
      </c>
      <c r="V47" s="151" t="s">
        <v>492</v>
      </c>
      <c r="W47" s="84" t="s">
        <v>298</v>
      </c>
      <c r="X47" s="151"/>
      <c r="Y47" s="84" t="s">
        <v>278</v>
      </c>
      <c r="Z47" s="151"/>
      <c r="AA47" s="24"/>
      <c r="AB47" s="34"/>
      <c r="AC47" s="24"/>
      <c r="AD47" s="34"/>
      <c r="AE47" s="24"/>
      <c r="AF47" s="34"/>
      <c r="AG47" s="24"/>
      <c r="AH47" s="34"/>
    </row>
    <row r="48" spans="1:34" x14ac:dyDescent="0.3">
      <c r="A48" s="2" t="s">
        <v>96</v>
      </c>
      <c r="B48" s="19">
        <v>7</v>
      </c>
      <c r="C48" s="19" t="s">
        <v>278</v>
      </c>
      <c r="D48" s="149"/>
      <c r="E48" s="19" t="s">
        <v>276</v>
      </c>
      <c r="F48" s="149" t="s">
        <v>277</v>
      </c>
      <c r="G48" s="19" t="s">
        <v>277</v>
      </c>
      <c r="H48" s="149" t="s">
        <v>276</v>
      </c>
      <c r="I48" s="19" t="s">
        <v>82</v>
      </c>
      <c r="J48" s="149"/>
      <c r="K48" s="19" t="s">
        <v>276</v>
      </c>
      <c r="L48" s="149" t="s">
        <v>85</v>
      </c>
      <c r="M48" s="19" t="s">
        <v>278</v>
      </c>
      <c r="N48" s="149"/>
      <c r="O48" s="19" t="s">
        <v>278</v>
      </c>
      <c r="P48" s="149"/>
      <c r="Q48" s="19"/>
      <c r="R48" s="149"/>
      <c r="S48" s="19" t="s">
        <v>277</v>
      </c>
      <c r="T48" s="149" t="s">
        <v>16</v>
      </c>
      <c r="U48" s="19" t="s">
        <v>82</v>
      </c>
      <c r="V48" s="149" t="s">
        <v>492</v>
      </c>
      <c r="W48" s="19" t="s">
        <v>278</v>
      </c>
      <c r="X48" s="149"/>
      <c r="Y48" s="19" t="s">
        <v>278</v>
      </c>
      <c r="Z48" s="149"/>
      <c r="AA48" s="24"/>
      <c r="AB48" s="34"/>
      <c r="AC48" s="24"/>
      <c r="AD48" s="34"/>
      <c r="AE48" s="24"/>
      <c r="AF48" s="34"/>
      <c r="AG48" s="24"/>
      <c r="AH48" s="34"/>
    </row>
    <row r="49" spans="1:34" x14ac:dyDescent="0.3">
      <c r="A49" s="2" t="s">
        <v>97</v>
      </c>
      <c r="B49" s="19">
        <v>8</v>
      </c>
      <c r="C49" s="19" t="s">
        <v>278</v>
      </c>
      <c r="D49" s="149"/>
      <c r="E49" s="19" t="s">
        <v>276</v>
      </c>
      <c r="F49" s="149" t="s">
        <v>277</v>
      </c>
      <c r="G49" s="19" t="s">
        <v>277</v>
      </c>
      <c r="H49" s="149" t="s">
        <v>276</v>
      </c>
      <c r="I49" s="19" t="s">
        <v>82</v>
      </c>
      <c r="J49" s="149"/>
      <c r="K49" s="19" t="s">
        <v>276</v>
      </c>
      <c r="L49" s="149" t="s">
        <v>85</v>
      </c>
      <c r="M49" s="19" t="s">
        <v>278</v>
      </c>
      <c r="N49" s="149"/>
      <c r="O49" s="19" t="s">
        <v>278</v>
      </c>
      <c r="P49" s="149"/>
      <c r="Q49" s="19"/>
      <c r="R49" s="149"/>
      <c r="S49" s="19" t="s">
        <v>277</v>
      </c>
      <c r="T49" s="149" t="s">
        <v>568</v>
      </c>
      <c r="U49" s="19" t="s">
        <v>82</v>
      </c>
      <c r="V49" s="149" t="s">
        <v>492</v>
      </c>
      <c r="W49" s="19" t="s">
        <v>278</v>
      </c>
      <c r="X49" s="149"/>
      <c r="Y49" s="19" t="s">
        <v>278</v>
      </c>
      <c r="Z49" s="149"/>
      <c r="AA49" s="24"/>
      <c r="AB49" s="34"/>
      <c r="AC49" s="24"/>
      <c r="AD49" s="34"/>
      <c r="AE49" s="24"/>
      <c r="AF49" s="34"/>
      <c r="AG49" s="24"/>
      <c r="AH49" s="34"/>
    </row>
    <row r="50" spans="1:34" x14ac:dyDescent="0.3">
      <c r="A50" s="2" t="s">
        <v>86</v>
      </c>
      <c r="B50" s="234">
        <v>9</v>
      </c>
      <c r="C50" s="234" t="s">
        <v>298</v>
      </c>
      <c r="D50" s="151" t="s">
        <v>90</v>
      </c>
      <c r="E50" s="234" t="s">
        <v>277</v>
      </c>
      <c r="F50" s="151"/>
      <c r="G50" s="234" t="s">
        <v>82</v>
      </c>
      <c r="H50" s="151"/>
      <c r="I50" s="234" t="s">
        <v>278</v>
      </c>
      <c r="J50" s="151"/>
      <c r="K50" s="234" t="s">
        <v>277</v>
      </c>
      <c r="L50" s="151" t="s">
        <v>518</v>
      </c>
      <c r="M50" s="234" t="s">
        <v>83</v>
      </c>
      <c r="N50" s="151" t="s">
        <v>90</v>
      </c>
      <c r="O50" s="234" t="s">
        <v>529</v>
      </c>
      <c r="P50" s="151" t="s">
        <v>287</v>
      </c>
      <c r="Q50" s="234"/>
      <c r="R50" s="151"/>
      <c r="S50" s="234" t="s">
        <v>82</v>
      </c>
      <c r="T50" s="151" t="s">
        <v>89</v>
      </c>
      <c r="U50" s="234" t="s">
        <v>278</v>
      </c>
      <c r="V50" s="151" t="s">
        <v>492</v>
      </c>
      <c r="W50" s="234" t="s">
        <v>276</v>
      </c>
      <c r="X50" s="151" t="s">
        <v>502</v>
      </c>
      <c r="Y50" s="234" t="s">
        <v>442</v>
      </c>
      <c r="Z50" s="151" t="s">
        <v>88</v>
      </c>
      <c r="AA50" s="24"/>
      <c r="AB50" s="34"/>
      <c r="AC50" s="24"/>
      <c r="AD50" s="34"/>
      <c r="AE50" s="24"/>
      <c r="AF50" s="34"/>
      <c r="AG50" s="24"/>
      <c r="AH50" s="34"/>
    </row>
    <row r="51" spans="1:34" x14ac:dyDescent="0.3">
      <c r="A51" s="1"/>
      <c r="B51" s="84">
        <v>10</v>
      </c>
      <c r="C51" s="84" t="s">
        <v>298</v>
      </c>
      <c r="D51" s="151" t="s">
        <v>90</v>
      </c>
      <c r="E51" s="84" t="s">
        <v>277</v>
      </c>
      <c r="F51" s="151"/>
      <c r="G51" s="84" t="s">
        <v>82</v>
      </c>
      <c r="H51" s="151"/>
      <c r="I51" s="84" t="s">
        <v>573</v>
      </c>
      <c r="J51" s="151" t="s">
        <v>284</v>
      </c>
      <c r="K51" s="84" t="s">
        <v>277</v>
      </c>
      <c r="L51" s="151" t="s">
        <v>566</v>
      </c>
      <c r="M51" s="84" t="s">
        <v>83</v>
      </c>
      <c r="N51" s="151" t="s">
        <v>90</v>
      </c>
      <c r="O51" s="84" t="s">
        <v>442</v>
      </c>
      <c r="P51" s="151" t="s">
        <v>492</v>
      </c>
      <c r="Q51" s="84"/>
      <c r="R51" s="151"/>
      <c r="S51" s="84" t="s">
        <v>82</v>
      </c>
      <c r="T51" s="151" t="s">
        <v>511</v>
      </c>
      <c r="U51" s="84" t="s">
        <v>278</v>
      </c>
      <c r="V51" s="151" t="s">
        <v>492</v>
      </c>
      <c r="W51" s="84" t="s">
        <v>276</v>
      </c>
      <c r="X51" s="151" t="s">
        <v>467</v>
      </c>
      <c r="Y51" s="84" t="s">
        <v>442</v>
      </c>
      <c r="Z51" s="151" t="s">
        <v>492</v>
      </c>
      <c r="AA51" s="29"/>
      <c r="AB51" s="33"/>
      <c r="AC51" s="29"/>
      <c r="AD51" s="33"/>
      <c r="AE51" s="29"/>
      <c r="AF51" s="33"/>
      <c r="AG51" s="29"/>
      <c r="AH51" s="33"/>
    </row>
    <row r="52" spans="1:34" x14ac:dyDescent="0.3">
      <c r="A52" s="1"/>
      <c r="B52" s="84">
        <v>11</v>
      </c>
      <c r="C52" s="84" t="s">
        <v>298</v>
      </c>
      <c r="D52" s="151" t="s">
        <v>90</v>
      </c>
      <c r="E52" s="84" t="s">
        <v>82</v>
      </c>
      <c r="F52" s="151"/>
      <c r="G52" s="84" t="s">
        <v>278</v>
      </c>
      <c r="H52" s="151"/>
      <c r="I52" s="84" t="s">
        <v>298</v>
      </c>
      <c r="J52" s="151" t="s">
        <v>542</v>
      </c>
      <c r="K52" s="84" t="s">
        <v>82</v>
      </c>
      <c r="L52" s="151" t="s">
        <v>467</v>
      </c>
      <c r="M52" s="84" t="s">
        <v>83</v>
      </c>
      <c r="N52" s="151" t="s">
        <v>90</v>
      </c>
      <c r="O52" s="84" t="s">
        <v>572</v>
      </c>
      <c r="P52" s="151" t="s">
        <v>289</v>
      </c>
      <c r="Q52" s="84"/>
      <c r="R52" s="151"/>
      <c r="S52" s="84" t="s">
        <v>278</v>
      </c>
      <c r="T52" s="151"/>
      <c r="U52" s="84" t="s">
        <v>276</v>
      </c>
      <c r="V52" s="151" t="s">
        <v>492</v>
      </c>
      <c r="W52" s="84" t="s">
        <v>277</v>
      </c>
      <c r="X52" s="151" t="s">
        <v>467</v>
      </c>
      <c r="Y52" s="84" t="s">
        <v>442</v>
      </c>
      <c r="Z52" s="151" t="s">
        <v>88</v>
      </c>
      <c r="AA52" s="29"/>
      <c r="AB52" s="33"/>
      <c r="AC52" s="29"/>
      <c r="AD52" s="33"/>
      <c r="AE52" s="29"/>
      <c r="AF52" s="33"/>
      <c r="AG52" s="29"/>
      <c r="AH52" s="33"/>
    </row>
    <row r="53" spans="1:34" x14ac:dyDescent="0.3">
      <c r="A53" s="1"/>
      <c r="B53" s="84">
        <v>12</v>
      </c>
      <c r="C53" s="84" t="s">
        <v>278</v>
      </c>
      <c r="D53" s="151"/>
      <c r="E53" s="84" t="s">
        <v>82</v>
      </c>
      <c r="F53" s="151" t="s">
        <v>539</v>
      </c>
      <c r="G53" s="84" t="s">
        <v>278</v>
      </c>
      <c r="H53" s="151"/>
      <c r="I53" s="84" t="s">
        <v>276</v>
      </c>
      <c r="J53" s="151" t="s">
        <v>540</v>
      </c>
      <c r="K53" s="84" t="s">
        <v>82</v>
      </c>
      <c r="L53" s="151" t="s">
        <v>91</v>
      </c>
      <c r="M53" s="84" t="s">
        <v>83</v>
      </c>
      <c r="N53" s="151" t="s">
        <v>91</v>
      </c>
      <c r="O53" s="84" t="s">
        <v>442</v>
      </c>
      <c r="P53" s="151" t="s">
        <v>62</v>
      </c>
      <c r="Q53" s="84"/>
      <c r="R53" s="151"/>
      <c r="S53" s="84" t="s">
        <v>278</v>
      </c>
      <c r="T53" s="151" t="s">
        <v>285</v>
      </c>
      <c r="U53" s="84" t="s">
        <v>276</v>
      </c>
      <c r="V53" s="151" t="s">
        <v>492</v>
      </c>
      <c r="W53" s="84" t="s">
        <v>277</v>
      </c>
      <c r="X53" s="151" t="s">
        <v>91</v>
      </c>
      <c r="Y53" s="84" t="s">
        <v>442</v>
      </c>
      <c r="Z53" s="151" t="s">
        <v>88</v>
      </c>
      <c r="AA53" s="24"/>
      <c r="AB53" s="34"/>
      <c r="AC53" s="24"/>
      <c r="AD53" s="34"/>
      <c r="AE53" s="24"/>
      <c r="AF53" s="34"/>
      <c r="AG53" s="24"/>
      <c r="AH53" s="34"/>
    </row>
    <row r="54" spans="1:34" x14ac:dyDescent="0.3">
      <c r="A54" s="1"/>
      <c r="B54" s="84">
        <v>13</v>
      </c>
      <c r="C54" s="84" t="s">
        <v>278</v>
      </c>
      <c r="D54" s="151"/>
      <c r="E54" s="84" t="s">
        <v>278</v>
      </c>
      <c r="F54" s="151"/>
      <c r="G54" s="84" t="s">
        <v>538</v>
      </c>
      <c r="H54" s="151" t="s">
        <v>284</v>
      </c>
      <c r="I54" s="84" t="s">
        <v>277</v>
      </c>
      <c r="J54" s="151"/>
      <c r="K54" s="84" t="s">
        <v>278</v>
      </c>
      <c r="L54" s="151"/>
      <c r="M54" s="84" t="s">
        <v>83</v>
      </c>
      <c r="N54" s="151" t="s">
        <v>278</v>
      </c>
      <c r="O54" s="84" t="s">
        <v>278</v>
      </c>
      <c r="P54" s="151" t="s">
        <v>442</v>
      </c>
      <c r="Q54" s="84"/>
      <c r="R54" s="151"/>
      <c r="S54" s="84" t="s">
        <v>276</v>
      </c>
      <c r="T54" s="151" t="s">
        <v>89</v>
      </c>
      <c r="U54" s="84" t="s">
        <v>277</v>
      </c>
      <c r="V54" s="151" t="s">
        <v>492</v>
      </c>
      <c r="W54" s="84" t="s">
        <v>82</v>
      </c>
      <c r="X54" s="151" t="s">
        <v>467</v>
      </c>
      <c r="Y54" s="84" t="s">
        <v>442</v>
      </c>
      <c r="Z54" s="151" t="s">
        <v>88</v>
      </c>
      <c r="AA54" s="24"/>
      <c r="AB54" s="34"/>
      <c r="AC54" s="24"/>
      <c r="AD54" s="34"/>
      <c r="AE54" s="24"/>
      <c r="AF54" s="34"/>
      <c r="AG54" s="24"/>
      <c r="AH54" s="34"/>
    </row>
    <row r="55" spans="1:34" x14ac:dyDescent="0.3">
      <c r="A55" s="2">
        <v>2</v>
      </c>
      <c r="B55" s="232">
        <v>14</v>
      </c>
      <c r="C55" s="232" t="s">
        <v>278</v>
      </c>
      <c r="D55" s="147"/>
      <c r="E55" s="232" t="s">
        <v>278</v>
      </c>
      <c r="F55" s="147"/>
      <c r="G55" s="232" t="s">
        <v>276</v>
      </c>
      <c r="H55" s="147"/>
      <c r="I55" s="232" t="s">
        <v>277</v>
      </c>
      <c r="J55" s="147"/>
      <c r="K55" s="232" t="s">
        <v>278</v>
      </c>
      <c r="L55" s="147"/>
      <c r="M55" s="232" t="s">
        <v>278</v>
      </c>
      <c r="N55" s="147"/>
      <c r="O55" s="232" t="s">
        <v>278</v>
      </c>
      <c r="P55" s="147"/>
      <c r="Q55" s="232"/>
      <c r="R55" s="147"/>
      <c r="S55" s="232" t="s">
        <v>276</v>
      </c>
      <c r="T55" s="147"/>
      <c r="U55" s="232" t="s">
        <v>277</v>
      </c>
      <c r="V55" s="147" t="s">
        <v>492</v>
      </c>
      <c r="W55" s="232" t="s">
        <v>82</v>
      </c>
      <c r="X55" s="147" t="s">
        <v>467</v>
      </c>
      <c r="Y55" s="232" t="s">
        <v>278</v>
      </c>
      <c r="Z55" s="147"/>
      <c r="AA55" s="24"/>
      <c r="AB55" s="34"/>
      <c r="AC55" s="24"/>
      <c r="AD55" s="34"/>
      <c r="AE55" s="24"/>
      <c r="AF55" s="34"/>
      <c r="AG55" s="24"/>
      <c r="AH55" s="34"/>
    </row>
    <row r="56" spans="1:34" x14ac:dyDescent="0.3">
      <c r="A56" s="2">
        <v>0</v>
      </c>
      <c r="B56" s="19">
        <v>15</v>
      </c>
      <c r="C56" s="19" t="s">
        <v>278</v>
      </c>
      <c r="D56" s="149"/>
      <c r="E56" s="19" t="s">
        <v>278</v>
      </c>
      <c r="F56" s="149"/>
      <c r="G56" s="19" t="s">
        <v>276</v>
      </c>
      <c r="H56" s="149" t="s">
        <v>295</v>
      </c>
      <c r="I56" s="19" t="s">
        <v>277</v>
      </c>
      <c r="J56" s="149" t="s">
        <v>22</v>
      </c>
      <c r="K56" s="19" t="s">
        <v>278</v>
      </c>
      <c r="L56" s="149" t="s">
        <v>467</v>
      </c>
      <c r="M56" s="19" t="s">
        <v>278</v>
      </c>
      <c r="N56" s="149"/>
      <c r="O56" s="19" t="s">
        <v>278</v>
      </c>
      <c r="P56" s="149"/>
      <c r="Q56" s="19"/>
      <c r="R56" s="149"/>
      <c r="S56" s="19" t="s">
        <v>467</v>
      </c>
      <c r="T56" s="149" t="s">
        <v>17</v>
      </c>
      <c r="U56" s="19" t="s">
        <v>277</v>
      </c>
      <c r="V56" s="149" t="s">
        <v>492</v>
      </c>
      <c r="W56" s="19" t="s">
        <v>82</v>
      </c>
      <c r="X56" s="149" t="s">
        <v>467</v>
      </c>
      <c r="Y56" s="19" t="s">
        <v>278</v>
      </c>
      <c r="Z56" s="149"/>
      <c r="AA56" s="24"/>
      <c r="AB56" s="34"/>
      <c r="AC56" s="24"/>
      <c r="AD56" s="34"/>
      <c r="AE56" s="24"/>
      <c r="AF56" s="34"/>
      <c r="AG56" s="24"/>
      <c r="AH56" s="34"/>
    </row>
    <row r="57" spans="1:34" x14ac:dyDescent="0.3">
      <c r="A57" s="2">
        <v>2</v>
      </c>
      <c r="B57" s="234">
        <v>16</v>
      </c>
      <c r="C57" s="234" t="s">
        <v>540</v>
      </c>
      <c r="D57" s="151" t="s">
        <v>284</v>
      </c>
      <c r="E57" s="234" t="s">
        <v>298</v>
      </c>
      <c r="F57" s="151" t="s">
        <v>89</v>
      </c>
      <c r="G57" s="234" t="s">
        <v>277</v>
      </c>
      <c r="H57" s="151" t="s">
        <v>485</v>
      </c>
      <c r="I57" s="234" t="s">
        <v>82</v>
      </c>
      <c r="J57" s="151" t="s">
        <v>485</v>
      </c>
      <c r="K57" s="234" t="s">
        <v>298</v>
      </c>
      <c r="L57" s="151" t="s">
        <v>90</v>
      </c>
      <c r="M57" s="234" t="s">
        <v>276</v>
      </c>
      <c r="N57" s="151" t="s">
        <v>278</v>
      </c>
      <c r="O57" s="234" t="s">
        <v>442</v>
      </c>
      <c r="P57" s="151" t="s">
        <v>278</v>
      </c>
      <c r="Q57" s="234"/>
      <c r="R57" s="151"/>
      <c r="S57" s="234" t="s">
        <v>467</v>
      </c>
      <c r="T57" s="151" t="s">
        <v>539</v>
      </c>
      <c r="U57" s="234" t="s">
        <v>82</v>
      </c>
      <c r="V57" s="151" t="s">
        <v>492</v>
      </c>
      <c r="W57" s="234" t="s">
        <v>278</v>
      </c>
      <c r="X57" s="151" t="s">
        <v>284</v>
      </c>
      <c r="Y57" s="234" t="s">
        <v>276</v>
      </c>
      <c r="Z57" s="151" t="s">
        <v>502</v>
      </c>
      <c r="AA57" s="24"/>
      <c r="AB57" s="34"/>
      <c r="AC57" s="24"/>
      <c r="AD57" s="34"/>
      <c r="AE57" s="24"/>
      <c r="AF57" s="34"/>
      <c r="AG57" s="24"/>
      <c r="AH57" s="34"/>
    </row>
    <row r="58" spans="1:34" x14ac:dyDescent="0.3">
      <c r="A58" s="2">
        <v>6</v>
      </c>
      <c r="B58" s="84">
        <v>17</v>
      </c>
      <c r="C58" s="84" t="s">
        <v>298</v>
      </c>
      <c r="D58" s="151" t="s">
        <v>276</v>
      </c>
      <c r="E58" s="84" t="s">
        <v>298</v>
      </c>
      <c r="F58" s="151" t="s">
        <v>89</v>
      </c>
      <c r="G58" s="84" t="s">
        <v>277</v>
      </c>
      <c r="H58" s="151" t="s">
        <v>485</v>
      </c>
      <c r="I58" s="84" t="s">
        <v>82</v>
      </c>
      <c r="J58" s="151" t="s">
        <v>542</v>
      </c>
      <c r="K58" s="84" t="s">
        <v>298</v>
      </c>
      <c r="L58" s="151" t="s">
        <v>90</v>
      </c>
      <c r="M58" s="84" t="s">
        <v>540</v>
      </c>
      <c r="N58" s="151" t="s">
        <v>284</v>
      </c>
      <c r="O58" s="84" t="s">
        <v>442</v>
      </c>
      <c r="P58" s="151" t="s">
        <v>278</v>
      </c>
      <c r="Q58" s="84"/>
      <c r="R58" s="151"/>
      <c r="S58" s="84" t="s">
        <v>467</v>
      </c>
      <c r="T58" s="151" t="s">
        <v>539</v>
      </c>
      <c r="U58" s="84" t="s">
        <v>82</v>
      </c>
      <c r="V58" s="151" t="s">
        <v>492</v>
      </c>
      <c r="W58" s="84" t="s">
        <v>278</v>
      </c>
      <c r="X58" s="151"/>
      <c r="Y58" s="84" t="s">
        <v>276</v>
      </c>
      <c r="Z58" s="151" t="s">
        <v>502</v>
      </c>
      <c r="AA58" s="29"/>
      <c r="AB58" s="33"/>
      <c r="AC58" s="29"/>
      <c r="AD58" s="33"/>
      <c r="AE58" s="29"/>
      <c r="AF58" s="33"/>
      <c r="AG58" s="29"/>
      <c r="AH58" s="33"/>
    </row>
    <row r="59" spans="1:34" x14ac:dyDescent="0.3">
      <c r="A59" s="1"/>
      <c r="B59" s="84">
        <v>18</v>
      </c>
      <c r="C59" s="84" t="s">
        <v>298</v>
      </c>
      <c r="D59" s="151"/>
      <c r="E59" s="84" t="s">
        <v>298</v>
      </c>
      <c r="F59" s="151" t="s">
        <v>286</v>
      </c>
      <c r="G59" s="84" t="s">
        <v>82</v>
      </c>
      <c r="H59" s="151" t="s">
        <v>281</v>
      </c>
      <c r="I59" s="84" t="s">
        <v>485</v>
      </c>
      <c r="J59" s="151" t="s">
        <v>11</v>
      </c>
      <c r="K59" s="84" t="s">
        <v>298</v>
      </c>
      <c r="L59" s="151" t="s">
        <v>276</v>
      </c>
      <c r="M59" s="84" t="s">
        <v>277</v>
      </c>
      <c r="N59" s="151" t="s">
        <v>495</v>
      </c>
      <c r="O59" s="84" t="s">
        <v>442</v>
      </c>
      <c r="P59" s="151" t="s">
        <v>85</v>
      </c>
      <c r="Q59" s="84"/>
      <c r="R59" s="151"/>
      <c r="S59" s="84" t="s">
        <v>82</v>
      </c>
      <c r="T59" s="151" t="s">
        <v>467</v>
      </c>
      <c r="U59" s="84" t="s">
        <v>278</v>
      </c>
      <c r="V59" s="151" t="s">
        <v>492</v>
      </c>
      <c r="W59" s="84" t="s">
        <v>276</v>
      </c>
      <c r="X59" s="151" t="s">
        <v>495</v>
      </c>
      <c r="Y59" s="84" t="s">
        <v>277</v>
      </c>
      <c r="Z59" s="151" t="s">
        <v>467</v>
      </c>
      <c r="AA59" s="29"/>
      <c r="AB59" s="33"/>
      <c r="AC59" s="29"/>
      <c r="AD59" s="33"/>
      <c r="AE59" s="29"/>
      <c r="AF59" s="33"/>
      <c r="AG59" s="29"/>
      <c r="AH59" s="33"/>
    </row>
    <row r="60" spans="1:34" x14ac:dyDescent="0.3">
      <c r="A60" s="1"/>
      <c r="B60" s="84">
        <v>19</v>
      </c>
      <c r="C60" s="84" t="s">
        <v>298</v>
      </c>
      <c r="D60" s="151"/>
      <c r="E60" s="84" t="s">
        <v>485</v>
      </c>
      <c r="F60" s="151" t="s">
        <v>11</v>
      </c>
      <c r="G60" s="84" t="s">
        <v>82</v>
      </c>
      <c r="H60" s="151" t="s">
        <v>485</v>
      </c>
      <c r="I60" s="84" t="s">
        <v>485</v>
      </c>
      <c r="J60" s="151" t="s">
        <v>14</v>
      </c>
      <c r="K60" s="84" t="s">
        <v>539</v>
      </c>
      <c r="L60" s="151" t="s">
        <v>11</v>
      </c>
      <c r="M60" s="84" t="s">
        <v>540</v>
      </c>
      <c r="N60" s="151" t="s">
        <v>284</v>
      </c>
      <c r="O60" s="84" t="s">
        <v>442</v>
      </c>
      <c r="P60" s="151" t="s">
        <v>85</v>
      </c>
      <c r="Q60" s="84"/>
      <c r="R60" s="151"/>
      <c r="S60" s="84" t="s">
        <v>82</v>
      </c>
      <c r="T60" s="151" t="s">
        <v>89</v>
      </c>
      <c r="U60" s="84" t="s">
        <v>278</v>
      </c>
      <c r="V60" s="151" t="s">
        <v>492</v>
      </c>
      <c r="W60" s="84" t="s">
        <v>276</v>
      </c>
      <c r="X60" s="151" t="s">
        <v>86</v>
      </c>
      <c r="Y60" s="84" t="s">
        <v>277</v>
      </c>
      <c r="Z60" s="151" t="s">
        <v>492</v>
      </c>
      <c r="AA60" s="24"/>
      <c r="AB60" s="34"/>
      <c r="AC60" s="24"/>
      <c r="AD60" s="34"/>
      <c r="AE60" s="24"/>
      <c r="AF60" s="34"/>
      <c r="AG60" s="24"/>
      <c r="AH60" s="34"/>
    </row>
    <row r="61" spans="1:34" x14ac:dyDescent="0.3">
      <c r="A61" s="1"/>
      <c r="B61" s="84">
        <v>20</v>
      </c>
      <c r="C61" s="84" t="s">
        <v>298</v>
      </c>
      <c r="D61" s="151" t="s">
        <v>287</v>
      </c>
      <c r="E61" s="84" t="s">
        <v>485</v>
      </c>
      <c r="F61" s="151" t="s">
        <v>284</v>
      </c>
      <c r="G61" s="84" t="s">
        <v>278</v>
      </c>
      <c r="H61" s="151" t="s">
        <v>485</v>
      </c>
      <c r="I61" s="84" t="s">
        <v>276</v>
      </c>
      <c r="J61" s="151" t="s">
        <v>485</v>
      </c>
      <c r="K61" s="84" t="s">
        <v>278</v>
      </c>
      <c r="L61" s="151" t="s">
        <v>284</v>
      </c>
      <c r="M61" s="84" t="s">
        <v>82</v>
      </c>
      <c r="N61" s="151"/>
      <c r="O61" s="84" t="s">
        <v>442</v>
      </c>
      <c r="P61" s="151" t="s">
        <v>85</v>
      </c>
      <c r="Q61" s="84"/>
      <c r="R61" s="151"/>
      <c r="S61" s="84" t="s">
        <v>278</v>
      </c>
      <c r="T61" s="151"/>
      <c r="U61" s="84" t="s">
        <v>276</v>
      </c>
      <c r="V61" s="151" t="s">
        <v>492</v>
      </c>
      <c r="W61" s="84" t="s">
        <v>277</v>
      </c>
      <c r="X61" s="151" t="s">
        <v>467</v>
      </c>
      <c r="Y61" s="84" t="s">
        <v>82</v>
      </c>
      <c r="Z61" s="151" t="s">
        <v>492</v>
      </c>
      <c r="AA61" s="24"/>
      <c r="AB61" s="34"/>
      <c r="AC61" s="24"/>
      <c r="AD61" s="34"/>
      <c r="AE61" s="24"/>
      <c r="AF61" s="34"/>
      <c r="AG61" s="24"/>
      <c r="AH61" s="34"/>
    </row>
    <row r="62" spans="1:34" x14ac:dyDescent="0.3">
      <c r="A62" s="1"/>
      <c r="B62" s="232">
        <v>21</v>
      </c>
      <c r="C62" s="232" t="s">
        <v>278</v>
      </c>
      <c r="D62" s="147"/>
      <c r="E62" s="232" t="s">
        <v>278</v>
      </c>
      <c r="F62" s="147"/>
      <c r="G62" s="232" t="s">
        <v>278</v>
      </c>
      <c r="H62" s="147" t="s">
        <v>278</v>
      </c>
      <c r="I62" s="232" t="s">
        <v>276</v>
      </c>
      <c r="J62" s="147" t="s">
        <v>22</v>
      </c>
      <c r="K62" s="232" t="s">
        <v>278</v>
      </c>
      <c r="L62" s="147"/>
      <c r="M62" s="232" t="s">
        <v>82</v>
      </c>
      <c r="N62" s="147"/>
      <c r="O62" s="232" t="s">
        <v>278</v>
      </c>
      <c r="P62" s="147" t="s">
        <v>485</v>
      </c>
      <c r="Q62" s="232"/>
      <c r="R62" s="147"/>
      <c r="S62" s="232" t="s">
        <v>278</v>
      </c>
      <c r="T62" s="147"/>
      <c r="U62" s="232" t="s">
        <v>276</v>
      </c>
      <c r="V62" s="147" t="s">
        <v>492</v>
      </c>
      <c r="W62" s="232" t="s">
        <v>277</v>
      </c>
      <c r="X62" s="147" t="s">
        <v>467</v>
      </c>
      <c r="Y62" s="232" t="s">
        <v>82</v>
      </c>
      <c r="Z62" s="147" t="s">
        <v>492</v>
      </c>
      <c r="AA62" s="24"/>
      <c r="AB62" s="34"/>
      <c r="AC62" s="24"/>
      <c r="AD62" s="34"/>
      <c r="AE62" s="24"/>
      <c r="AF62" s="34"/>
      <c r="AG62" s="24"/>
      <c r="AH62" s="34"/>
    </row>
    <row r="63" spans="1:34" x14ac:dyDescent="0.3">
      <c r="A63" s="1"/>
      <c r="B63" s="19">
        <v>22</v>
      </c>
      <c r="C63" s="19" t="s">
        <v>278</v>
      </c>
      <c r="D63" s="149"/>
      <c r="E63" s="19" t="s">
        <v>278</v>
      </c>
      <c r="F63" s="149"/>
      <c r="G63" s="19" t="s">
        <v>278</v>
      </c>
      <c r="H63" s="149" t="s">
        <v>278</v>
      </c>
      <c r="I63" s="19" t="s">
        <v>276</v>
      </c>
      <c r="J63" s="149" t="s">
        <v>22</v>
      </c>
      <c r="K63" s="19" t="s">
        <v>278</v>
      </c>
      <c r="L63" s="149"/>
      <c r="M63" s="19" t="s">
        <v>82</v>
      </c>
      <c r="N63" s="149" t="s">
        <v>277</v>
      </c>
      <c r="O63" s="19" t="s">
        <v>278</v>
      </c>
      <c r="P63" s="149" t="s">
        <v>278</v>
      </c>
      <c r="Q63" s="19"/>
      <c r="R63" s="149"/>
      <c r="S63" s="19" t="s">
        <v>278</v>
      </c>
      <c r="T63" s="149"/>
      <c r="U63" s="19" t="s">
        <v>276</v>
      </c>
      <c r="V63" s="149" t="s">
        <v>492</v>
      </c>
      <c r="W63" s="19" t="s">
        <v>467</v>
      </c>
      <c r="X63" s="149" t="s">
        <v>82</v>
      </c>
      <c r="Y63" s="19" t="s">
        <v>82</v>
      </c>
      <c r="Z63" s="149" t="s">
        <v>492</v>
      </c>
      <c r="AA63" s="24"/>
      <c r="AB63" s="34"/>
      <c r="AC63" s="24"/>
      <c r="AD63" s="34"/>
      <c r="AE63" s="24"/>
      <c r="AF63" s="34"/>
      <c r="AG63" s="24"/>
      <c r="AH63" s="34"/>
    </row>
    <row r="64" spans="1:34" x14ac:dyDescent="0.3">
      <c r="A64" s="1"/>
      <c r="B64" s="235">
        <v>23</v>
      </c>
      <c r="C64" s="235" t="s">
        <v>539</v>
      </c>
      <c r="D64" s="242" t="s">
        <v>284</v>
      </c>
      <c r="E64" s="235" t="s">
        <v>298</v>
      </c>
      <c r="F64" s="242" t="s">
        <v>485</v>
      </c>
      <c r="G64" s="235" t="s">
        <v>298</v>
      </c>
      <c r="H64" s="242" t="s">
        <v>485</v>
      </c>
      <c r="I64" s="235" t="s">
        <v>277</v>
      </c>
      <c r="J64" s="242" t="s">
        <v>485</v>
      </c>
      <c r="K64" s="235" t="s">
        <v>298</v>
      </c>
      <c r="L64" s="242"/>
      <c r="M64" s="235" t="s">
        <v>278</v>
      </c>
      <c r="N64" s="242"/>
      <c r="O64" s="235" t="s">
        <v>276</v>
      </c>
      <c r="P64" s="242" t="s">
        <v>485</v>
      </c>
      <c r="Q64" s="235"/>
      <c r="R64" s="242"/>
      <c r="S64" s="235" t="s">
        <v>298</v>
      </c>
      <c r="T64" s="242" t="s">
        <v>278</v>
      </c>
      <c r="U64" s="235" t="s">
        <v>277</v>
      </c>
      <c r="V64" s="242" t="s">
        <v>492</v>
      </c>
      <c r="W64" s="235" t="s">
        <v>82</v>
      </c>
      <c r="X64" s="242" t="s">
        <v>542</v>
      </c>
      <c r="Y64" s="235" t="s">
        <v>278</v>
      </c>
      <c r="Z64" s="242" t="s">
        <v>492</v>
      </c>
      <c r="AA64" s="24"/>
      <c r="AB64" s="34"/>
      <c r="AC64" s="24"/>
      <c r="AD64" s="34"/>
      <c r="AE64" s="24"/>
      <c r="AF64" s="34"/>
      <c r="AG64" s="24"/>
      <c r="AH64" s="34"/>
    </row>
    <row r="65" spans="1:34" x14ac:dyDescent="0.3">
      <c r="A65" s="1"/>
      <c r="B65" s="116">
        <v>24</v>
      </c>
      <c r="C65" s="116" t="s">
        <v>539</v>
      </c>
      <c r="D65" s="152" t="s">
        <v>284</v>
      </c>
      <c r="E65" s="116" t="s">
        <v>298</v>
      </c>
      <c r="F65" s="152" t="s">
        <v>485</v>
      </c>
      <c r="G65" s="116" t="s">
        <v>298</v>
      </c>
      <c r="H65" s="152" t="s">
        <v>281</v>
      </c>
      <c r="I65" s="116" t="s">
        <v>485</v>
      </c>
      <c r="J65" s="152" t="s">
        <v>552</v>
      </c>
      <c r="K65" s="116" t="s">
        <v>564</v>
      </c>
      <c r="L65" s="152" t="s">
        <v>10</v>
      </c>
      <c r="M65" s="116" t="s">
        <v>278</v>
      </c>
      <c r="N65" s="152"/>
      <c r="O65" s="116" t="s">
        <v>276</v>
      </c>
      <c r="P65" s="152" t="s">
        <v>485</v>
      </c>
      <c r="Q65" s="116"/>
      <c r="R65" s="152"/>
      <c r="S65" s="116" t="s">
        <v>298</v>
      </c>
      <c r="T65" s="152" t="s">
        <v>278</v>
      </c>
      <c r="U65" s="116" t="s">
        <v>277</v>
      </c>
      <c r="V65" s="152" t="s">
        <v>492</v>
      </c>
      <c r="W65" s="116" t="s">
        <v>82</v>
      </c>
      <c r="X65" s="152" t="s">
        <v>87</v>
      </c>
      <c r="Y65" s="116" t="s">
        <v>278</v>
      </c>
      <c r="Z65" s="152" t="s">
        <v>492</v>
      </c>
      <c r="AA65" s="29"/>
      <c r="AB65" s="33"/>
      <c r="AC65" s="29"/>
      <c r="AD65" s="33"/>
      <c r="AE65" s="29"/>
      <c r="AF65" s="33"/>
      <c r="AG65" s="29"/>
      <c r="AH65" s="33"/>
    </row>
    <row r="66" spans="1:34" x14ac:dyDescent="0.3">
      <c r="A66" s="1"/>
      <c r="B66" s="84">
        <v>25</v>
      </c>
      <c r="C66" s="84" t="s">
        <v>277</v>
      </c>
      <c r="D66" s="151" t="s">
        <v>82</v>
      </c>
      <c r="E66" s="84" t="s">
        <v>298</v>
      </c>
      <c r="F66" s="151" t="s">
        <v>288</v>
      </c>
      <c r="G66" s="84" t="s">
        <v>298</v>
      </c>
      <c r="H66" s="151" t="s">
        <v>485</v>
      </c>
      <c r="I66" s="84" t="s">
        <v>277</v>
      </c>
      <c r="J66" s="151" t="s">
        <v>481</v>
      </c>
      <c r="K66" s="84" t="s">
        <v>298</v>
      </c>
      <c r="L66" s="151" t="s">
        <v>481</v>
      </c>
      <c r="M66" s="84" t="s">
        <v>276</v>
      </c>
      <c r="N66" s="151"/>
      <c r="O66" s="84" t="s">
        <v>277</v>
      </c>
      <c r="P66" s="151" t="s">
        <v>546</v>
      </c>
      <c r="Q66" s="84"/>
      <c r="R66" s="151"/>
      <c r="S66" s="84" t="s">
        <v>298</v>
      </c>
      <c r="T66" s="151" t="s">
        <v>485</v>
      </c>
      <c r="U66" s="84" t="s">
        <v>82</v>
      </c>
      <c r="V66" s="151" t="s">
        <v>492</v>
      </c>
      <c r="W66" s="84" t="s">
        <v>278</v>
      </c>
      <c r="X66" s="151"/>
      <c r="Y66" s="84" t="s">
        <v>276</v>
      </c>
      <c r="Z66" s="151" t="s">
        <v>492</v>
      </c>
      <c r="AA66" s="29"/>
      <c r="AB66" s="33"/>
      <c r="AC66" s="29"/>
      <c r="AD66" s="33"/>
      <c r="AE66" s="29"/>
      <c r="AF66" s="33"/>
      <c r="AG66" s="29"/>
      <c r="AH66" s="33"/>
    </row>
    <row r="67" spans="1:34" x14ac:dyDescent="0.3">
      <c r="A67" s="1"/>
      <c r="B67" s="116">
        <v>26</v>
      </c>
      <c r="C67" s="116" t="s">
        <v>277</v>
      </c>
      <c r="D67" s="152" t="s">
        <v>82</v>
      </c>
      <c r="E67" s="116" t="s">
        <v>298</v>
      </c>
      <c r="F67" s="152" t="s">
        <v>485</v>
      </c>
      <c r="G67" s="116" t="s">
        <v>278</v>
      </c>
      <c r="H67" s="152" t="s">
        <v>485</v>
      </c>
      <c r="I67" s="116" t="s">
        <v>277</v>
      </c>
      <c r="J67" s="152"/>
      <c r="K67" s="116" t="s">
        <v>298</v>
      </c>
      <c r="L67" s="152" t="s">
        <v>84</v>
      </c>
      <c r="M67" s="116" t="s">
        <v>276</v>
      </c>
      <c r="N67" s="152"/>
      <c r="O67" s="116" t="s">
        <v>277</v>
      </c>
      <c r="P67" s="152" t="s">
        <v>84</v>
      </c>
      <c r="Q67" s="116"/>
      <c r="R67" s="152"/>
      <c r="S67" s="116" t="s">
        <v>278</v>
      </c>
      <c r="T67" s="152" t="s">
        <v>484</v>
      </c>
      <c r="U67" s="116" t="s">
        <v>82</v>
      </c>
      <c r="V67" s="152" t="s">
        <v>492</v>
      </c>
      <c r="W67" s="116" t="s">
        <v>278</v>
      </c>
      <c r="X67" s="152"/>
      <c r="Y67" s="116" t="s">
        <v>276</v>
      </c>
      <c r="Z67" s="152" t="s">
        <v>492</v>
      </c>
      <c r="AA67" s="24"/>
      <c r="AB67" s="34"/>
      <c r="AC67" s="24"/>
      <c r="AD67" s="34"/>
      <c r="AE67" s="24"/>
      <c r="AF67" s="34"/>
      <c r="AG67" s="24"/>
      <c r="AH67" s="34"/>
    </row>
    <row r="68" spans="1:34" x14ac:dyDescent="0.3">
      <c r="A68" s="1"/>
      <c r="B68" s="84">
        <v>27</v>
      </c>
      <c r="C68" s="84" t="s">
        <v>82</v>
      </c>
      <c r="D68" s="151"/>
      <c r="E68" s="84" t="s">
        <v>298</v>
      </c>
      <c r="F68" s="151" t="s">
        <v>485</v>
      </c>
      <c r="G68" s="84" t="s">
        <v>278</v>
      </c>
      <c r="H68" s="151" t="s">
        <v>485</v>
      </c>
      <c r="I68" s="84" t="s">
        <v>485</v>
      </c>
      <c r="J68" s="151" t="s">
        <v>11</v>
      </c>
      <c r="K68" s="84" t="s">
        <v>298</v>
      </c>
      <c r="L68" s="151" t="s">
        <v>84</v>
      </c>
      <c r="M68" s="84" t="s">
        <v>277</v>
      </c>
      <c r="N68" s="151"/>
      <c r="O68" s="84" t="s">
        <v>82</v>
      </c>
      <c r="P68" s="151" t="s">
        <v>84</v>
      </c>
      <c r="Q68" s="84"/>
      <c r="R68" s="151"/>
      <c r="S68" s="84" t="s">
        <v>278</v>
      </c>
      <c r="T68" s="151" t="s">
        <v>484</v>
      </c>
      <c r="U68" s="84" t="s">
        <v>278</v>
      </c>
      <c r="V68" s="151" t="s">
        <v>492</v>
      </c>
      <c r="W68" s="84" t="s">
        <v>276</v>
      </c>
      <c r="X68" s="151" t="s">
        <v>294</v>
      </c>
      <c r="Y68" s="84" t="s">
        <v>277</v>
      </c>
      <c r="Z68" s="151" t="s">
        <v>492</v>
      </c>
      <c r="AA68" s="24"/>
      <c r="AB68" s="34"/>
      <c r="AC68" s="24"/>
      <c r="AD68" s="34"/>
      <c r="AE68" s="24"/>
      <c r="AF68" s="34"/>
      <c r="AG68" s="24"/>
      <c r="AH68" s="34"/>
    </row>
    <row r="69" spans="1:34" ht="15" thickBot="1" x14ac:dyDescent="0.35">
      <c r="A69" s="1"/>
      <c r="B69" s="236">
        <v>28</v>
      </c>
      <c r="C69" s="236" t="s">
        <v>82</v>
      </c>
      <c r="D69" s="243" t="s">
        <v>17</v>
      </c>
      <c r="E69" s="236" t="s">
        <v>278</v>
      </c>
      <c r="F69" s="243"/>
      <c r="G69" s="236" t="s">
        <v>278</v>
      </c>
      <c r="H69" s="243" t="s">
        <v>278</v>
      </c>
      <c r="I69" s="236" t="s">
        <v>278</v>
      </c>
      <c r="J69" s="243"/>
      <c r="K69" s="236" t="s">
        <v>278</v>
      </c>
      <c r="L69" s="243"/>
      <c r="M69" s="236" t="s">
        <v>277</v>
      </c>
      <c r="N69" s="243" t="s">
        <v>285</v>
      </c>
      <c r="O69" s="236" t="s">
        <v>82</v>
      </c>
      <c r="P69" s="243" t="s">
        <v>278</v>
      </c>
      <c r="Q69" s="236"/>
      <c r="R69" s="243"/>
      <c r="S69" s="236" t="s">
        <v>278</v>
      </c>
      <c r="T69" s="243"/>
      <c r="U69" s="236" t="s">
        <v>278</v>
      </c>
      <c r="V69" s="243" t="s">
        <v>492</v>
      </c>
      <c r="W69" s="236" t="s">
        <v>276</v>
      </c>
      <c r="X69" s="243" t="s">
        <v>467</v>
      </c>
      <c r="Y69" s="236" t="s">
        <v>277</v>
      </c>
      <c r="Z69" s="243" t="s">
        <v>492</v>
      </c>
      <c r="AA69" s="24"/>
      <c r="AB69" s="34"/>
      <c r="AC69" s="24"/>
      <c r="AD69" s="34"/>
      <c r="AE69" s="24"/>
      <c r="AF69" s="34"/>
      <c r="AG69" s="24"/>
      <c r="AH69" s="34"/>
    </row>
    <row r="70" spans="1:34" x14ac:dyDescent="0.3">
      <c r="A70" s="1"/>
      <c r="B70" s="80">
        <v>1</v>
      </c>
      <c r="C70" s="80" t="s">
        <v>82</v>
      </c>
      <c r="D70" s="157"/>
      <c r="E70" s="80" t="s">
        <v>278</v>
      </c>
      <c r="F70" s="157"/>
      <c r="G70" s="80" t="s">
        <v>278</v>
      </c>
      <c r="H70" s="157" t="s">
        <v>278</v>
      </c>
      <c r="I70" s="80" t="s">
        <v>278</v>
      </c>
      <c r="J70" s="157"/>
      <c r="K70" s="80" t="s">
        <v>278</v>
      </c>
      <c r="L70" s="157" t="s">
        <v>287</v>
      </c>
      <c r="M70" s="80" t="s">
        <v>277</v>
      </c>
      <c r="N70" s="157"/>
      <c r="O70" s="80" t="s">
        <v>82</v>
      </c>
      <c r="P70" s="157" t="s">
        <v>278</v>
      </c>
      <c r="Q70" s="80"/>
      <c r="R70" s="157"/>
      <c r="S70" s="80" t="s">
        <v>278</v>
      </c>
      <c r="T70" s="157"/>
      <c r="U70" s="80" t="s">
        <v>278</v>
      </c>
      <c r="V70" s="157" t="s">
        <v>492</v>
      </c>
      <c r="W70" s="80" t="s">
        <v>276</v>
      </c>
      <c r="X70" s="157" t="s">
        <v>506</v>
      </c>
      <c r="Y70" s="80" t="s">
        <v>277</v>
      </c>
      <c r="Z70" s="157" t="s">
        <v>492</v>
      </c>
      <c r="AA70" s="24"/>
      <c r="AB70" s="34"/>
      <c r="AC70" s="24"/>
      <c r="AD70" s="34"/>
      <c r="AE70" s="24"/>
      <c r="AF70" s="34"/>
      <c r="AG70" s="24"/>
      <c r="AH70" s="34"/>
    </row>
    <row r="71" spans="1:34" x14ac:dyDescent="0.3">
      <c r="A71" s="1"/>
      <c r="B71" s="237">
        <v>2</v>
      </c>
      <c r="C71" s="237" t="s">
        <v>278</v>
      </c>
      <c r="D71" s="244"/>
      <c r="E71" s="237" t="s">
        <v>276</v>
      </c>
      <c r="F71" s="244" t="s">
        <v>485</v>
      </c>
      <c r="G71" s="237" t="s">
        <v>298</v>
      </c>
      <c r="H71" s="244" t="s">
        <v>485</v>
      </c>
      <c r="I71" s="237" t="s">
        <v>298</v>
      </c>
      <c r="J71" s="244" t="s">
        <v>485</v>
      </c>
      <c r="K71" s="237" t="s">
        <v>276</v>
      </c>
      <c r="L71" s="244" t="s">
        <v>467</v>
      </c>
      <c r="M71" s="237" t="s">
        <v>82</v>
      </c>
      <c r="N71" s="244"/>
      <c r="O71" s="237" t="s">
        <v>278</v>
      </c>
      <c r="P71" s="244" t="s">
        <v>485</v>
      </c>
      <c r="Q71" s="237"/>
      <c r="R71" s="244"/>
      <c r="S71" s="237" t="s">
        <v>298</v>
      </c>
      <c r="T71" s="244" t="s">
        <v>287</v>
      </c>
      <c r="U71" s="237" t="s">
        <v>83</v>
      </c>
      <c r="V71" s="244" t="s">
        <v>492</v>
      </c>
      <c r="W71" s="237" t="s">
        <v>277</v>
      </c>
      <c r="X71" s="244" t="s">
        <v>467</v>
      </c>
      <c r="Y71" s="237" t="s">
        <v>82</v>
      </c>
      <c r="Z71" s="244" t="s">
        <v>492</v>
      </c>
      <c r="AA71" s="24"/>
      <c r="AB71" s="34"/>
      <c r="AC71" s="24"/>
      <c r="AD71" s="34"/>
      <c r="AE71" s="24"/>
      <c r="AF71" s="34"/>
      <c r="AG71" s="24"/>
      <c r="AH71" s="34"/>
    </row>
    <row r="72" spans="1:34" x14ac:dyDescent="0.3">
      <c r="A72" s="2" t="s">
        <v>98</v>
      </c>
      <c r="B72" s="37">
        <v>3</v>
      </c>
      <c r="C72" s="37" t="s">
        <v>278</v>
      </c>
      <c r="D72" s="154"/>
      <c r="E72" s="37" t="s">
        <v>276</v>
      </c>
      <c r="F72" s="154" t="s">
        <v>485</v>
      </c>
      <c r="G72" s="37" t="s">
        <v>298</v>
      </c>
      <c r="H72" s="154" t="s">
        <v>485</v>
      </c>
      <c r="I72" s="37" t="s">
        <v>298</v>
      </c>
      <c r="J72" s="154" t="s">
        <v>485</v>
      </c>
      <c r="K72" s="37" t="s">
        <v>276</v>
      </c>
      <c r="L72" s="154" t="s">
        <v>467</v>
      </c>
      <c r="M72" s="37" t="s">
        <v>82</v>
      </c>
      <c r="N72" s="154" t="s">
        <v>287</v>
      </c>
      <c r="O72" s="37" t="s">
        <v>278</v>
      </c>
      <c r="P72" s="154" t="s">
        <v>485</v>
      </c>
      <c r="Q72" s="37"/>
      <c r="R72" s="154"/>
      <c r="S72" s="37" t="s">
        <v>298</v>
      </c>
      <c r="T72" s="154" t="s">
        <v>287</v>
      </c>
      <c r="U72" s="37" t="s">
        <v>83</v>
      </c>
      <c r="V72" s="154" t="s">
        <v>492</v>
      </c>
      <c r="W72" s="37" t="s">
        <v>467</v>
      </c>
      <c r="X72" s="154" t="s">
        <v>295</v>
      </c>
      <c r="Y72" s="37" t="s">
        <v>82</v>
      </c>
      <c r="Z72" s="154" t="s">
        <v>492</v>
      </c>
      <c r="AA72" s="32"/>
      <c r="AB72" s="35"/>
      <c r="AC72" s="32"/>
      <c r="AD72" s="35"/>
      <c r="AE72" s="32"/>
      <c r="AF72" s="35"/>
      <c r="AG72" s="32"/>
      <c r="AH72" s="35"/>
    </row>
    <row r="73" spans="1:34" x14ac:dyDescent="0.3">
      <c r="A73" s="2" t="s">
        <v>94</v>
      </c>
      <c r="B73" s="37">
        <v>4</v>
      </c>
      <c r="C73" s="37" t="s">
        <v>276</v>
      </c>
      <c r="D73" s="154" t="s">
        <v>82</v>
      </c>
      <c r="E73" s="37" t="s">
        <v>277</v>
      </c>
      <c r="F73" s="154" t="s">
        <v>485</v>
      </c>
      <c r="G73" s="37" t="s">
        <v>298</v>
      </c>
      <c r="H73" s="154" t="s">
        <v>485</v>
      </c>
      <c r="I73" s="37" t="s">
        <v>298</v>
      </c>
      <c r="J73" s="154" t="s">
        <v>485</v>
      </c>
      <c r="K73" s="37" t="s">
        <v>277</v>
      </c>
      <c r="L73" s="154" t="s">
        <v>467</v>
      </c>
      <c r="M73" s="37" t="s">
        <v>278</v>
      </c>
      <c r="N73" s="154"/>
      <c r="O73" s="37" t="s">
        <v>276</v>
      </c>
      <c r="P73" s="154" t="s">
        <v>485</v>
      </c>
      <c r="Q73" s="37"/>
      <c r="R73" s="154"/>
      <c r="S73" s="37" t="s">
        <v>298</v>
      </c>
      <c r="T73" s="154" t="s">
        <v>288</v>
      </c>
      <c r="U73" s="37" t="s">
        <v>83</v>
      </c>
      <c r="V73" s="154" t="s">
        <v>492</v>
      </c>
      <c r="W73" s="37" t="s">
        <v>82</v>
      </c>
      <c r="X73" s="154" t="s">
        <v>279</v>
      </c>
      <c r="Y73" s="37" t="s">
        <v>278</v>
      </c>
      <c r="Z73" s="154" t="s">
        <v>492</v>
      </c>
      <c r="AA73" s="32"/>
      <c r="AB73" s="35"/>
      <c r="AC73" s="32"/>
      <c r="AD73" s="35"/>
      <c r="AE73" s="32"/>
      <c r="AF73" s="35"/>
      <c r="AG73" s="32"/>
      <c r="AH73" s="35"/>
    </row>
    <row r="74" spans="1:34" x14ac:dyDescent="0.3">
      <c r="A74" s="2" t="s">
        <v>86</v>
      </c>
      <c r="B74" s="37">
        <v>5</v>
      </c>
      <c r="C74" s="37" t="s">
        <v>276</v>
      </c>
      <c r="D74" s="154" t="s">
        <v>82</v>
      </c>
      <c r="E74" s="37" t="s">
        <v>276</v>
      </c>
      <c r="F74" s="154" t="s">
        <v>288</v>
      </c>
      <c r="G74" s="37" t="s">
        <v>298</v>
      </c>
      <c r="H74" s="154" t="s">
        <v>288</v>
      </c>
      <c r="I74" s="37" t="s">
        <v>278</v>
      </c>
      <c r="J74" s="154" t="s">
        <v>485</v>
      </c>
      <c r="K74" s="37" t="s">
        <v>467</v>
      </c>
      <c r="L74" s="154" t="s">
        <v>16</v>
      </c>
      <c r="M74" s="37" t="s">
        <v>278</v>
      </c>
      <c r="N74" s="154"/>
      <c r="O74" s="37" t="s">
        <v>276</v>
      </c>
      <c r="P74" s="154" t="s">
        <v>485</v>
      </c>
      <c r="Q74" s="37"/>
      <c r="R74" s="154"/>
      <c r="S74" s="37" t="s">
        <v>298</v>
      </c>
      <c r="T74" s="154" t="s">
        <v>485</v>
      </c>
      <c r="U74" s="37" t="s">
        <v>278</v>
      </c>
      <c r="V74" s="154" t="s">
        <v>492</v>
      </c>
      <c r="W74" s="37" t="s">
        <v>82</v>
      </c>
      <c r="X74" s="154" t="s">
        <v>466</v>
      </c>
      <c r="Y74" s="37" t="s">
        <v>278</v>
      </c>
      <c r="Z74" s="154"/>
      <c r="AA74" s="24"/>
      <c r="AB74" s="34"/>
      <c r="AC74" s="24"/>
      <c r="AD74" s="34"/>
      <c r="AE74" s="24"/>
      <c r="AF74" s="34"/>
      <c r="AG74" s="24"/>
      <c r="AH74" s="34"/>
    </row>
    <row r="75" spans="1:34" x14ac:dyDescent="0.3">
      <c r="A75" s="2" t="s">
        <v>99</v>
      </c>
      <c r="B75" s="85">
        <v>6</v>
      </c>
      <c r="C75" s="85" t="s">
        <v>277</v>
      </c>
      <c r="D75" s="148" t="s">
        <v>85</v>
      </c>
      <c r="E75" s="85" t="s">
        <v>82</v>
      </c>
      <c r="F75" s="148" t="s">
        <v>485</v>
      </c>
      <c r="G75" s="85" t="s">
        <v>298</v>
      </c>
      <c r="H75" s="148" t="s">
        <v>287</v>
      </c>
      <c r="I75" s="85" t="s">
        <v>278</v>
      </c>
      <c r="J75" s="148" t="s">
        <v>485</v>
      </c>
      <c r="K75" s="85" t="s">
        <v>82</v>
      </c>
      <c r="L75" s="148" t="s">
        <v>467</v>
      </c>
      <c r="M75" s="85" t="s">
        <v>276</v>
      </c>
      <c r="N75" s="148"/>
      <c r="O75" s="85" t="s">
        <v>277</v>
      </c>
      <c r="P75" s="148" t="s">
        <v>288</v>
      </c>
      <c r="Q75" s="85"/>
      <c r="R75" s="148"/>
      <c r="S75" s="85" t="s">
        <v>298</v>
      </c>
      <c r="T75" s="148" t="s">
        <v>289</v>
      </c>
      <c r="U75" s="85" t="s">
        <v>278</v>
      </c>
      <c r="V75" s="148" t="s">
        <v>492</v>
      </c>
      <c r="W75" s="85" t="s">
        <v>278</v>
      </c>
      <c r="X75" s="148"/>
      <c r="Y75" s="85" t="s">
        <v>277</v>
      </c>
      <c r="Z75" s="148" t="s">
        <v>467</v>
      </c>
      <c r="AA75" s="24"/>
      <c r="AB75" s="34"/>
      <c r="AC75" s="24"/>
      <c r="AD75" s="34"/>
      <c r="AE75" s="24"/>
      <c r="AF75" s="34"/>
      <c r="AG75" s="24"/>
      <c r="AH75" s="34"/>
    </row>
    <row r="76" spans="1:34" x14ac:dyDescent="0.3">
      <c r="A76" s="1"/>
      <c r="B76" s="232">
        <v>7</v>
      </c>
      <c r="C76" s="232" t="s">
        <v>277</v>
      </c>
      <c r="D76" s="147" t="s">
        <v>22</v>
      </c>
      <c r="E76" s="232" t="s">
        <v>82</v>
      </c>
      <c r="F76" s="147" t="s">
        <v>278</v>
      </c>
      <c r="G76" s="232" t="s">
        <v>278</v>
      </c>
      <c r="H76" s="147" t="s">
        <v>603</v>
      </c>
      <c r="I76" s="232" t="s">
        <v>278</v>
      </c>
      <c r="J76" s="147"/>
      <c r="K76" s="232" t="s">
        <v>467</v>
      </c>
      <c r="L76" s="147" t="s">
        <v>16</v>
      </c>
      <c r="M76" s="232" t="s">
        <v>276</v>
      </c>
      <c r="N76" s="147"/>
      <c r="O76" s="232" t="s">
        <v>277</v>
      </c>
      <c r="P76" s="147"/>
      <c r="Q76" s="232"/>
      <c r="R76" s="147"/>
      <c r="S76" s="232" t="s">
        <v>278</v>
      </c>
      <c r="T76" s="147" t="s">
        <v>296</v>
      </c>
      <c r="U76" s="232" t="s">
        <v>278</v>
      </c>
      <c r="V76" s="147" t="s">
        <v>492</v>
      </c>
      <c r="W76" s="232" t="s">
        <v>278</v>
      </c>
      <c r="X76" s="147"/>
      <c r="Y76" s="232" t="s">
        <v>467</v>
      </c>
      <c r="Z76" s="147" t="s">
        <v>295</v>
      </c>
      <c r="AA76" s="24"/>
      <c r="AB76" s="34"/>
      <c r="AC76" s="24"/>
      <c r="AD76" s="34"/>
      <c r="AE76" s="24"/>
      <c r="AF76" s="34"/>
      <c r="AG76" s="24"/>
      <c r="AH76" s="34"/>
    </row>
    <row r="77" spans="1:34" x14ac:dyDescent="0.3">
      <c r="A77" s="1"/>
      <c r="B77" s="19">
        <v>8</v>
      </c>
      <c r="C77" s="19" t="s">
        <v>277</v>
      </c>
      <c r="D77" s="149" t="s">
        <v>22</v>
      </c>
      <c r="E77" s="19" t="s">
        <v>82</v>
      </c>
      <c r="F77" s="149" t="s">
        <v>616</v>
      </c>
      <c r="G77" s="19" t="s">
        <v>278</v>
      </c>
      <c r="H77" s="149" t="s">
        <v>284</v>
      </c>
      <c r="I77" s="19" t="s">
        <v>278</v>
      </c>
      <c r="J77" s="149"/>
      <c r="K77" s="19" t="s">
        <v>82</v>
      </c>
      <c r="L77" s="149" t="s">
        <v>492</v>
      </c>
      <c r="M77" s="19" t="s">
        <v>276</v>
      </c>
      <c r="N77" s="149"/>
      <c r="O77" s="19" t="s">
        <v>277</v>
      </c>
      <c r="P77" s="149"/>
      <c r="Q77" s="19"/>
      <c r="R77" s="149"/>
      <c r="S77" s="19" t="s">
        <v>278</v>
      </c>
      <c r="T77" s="149" t="s">
        <v>284</v>
      </c>
      <c r="U77" s="19" t="s">
        <v>278</v>
      </c>
      <c r="V77" s="149" t="s">
        <v>492</v>
      </c>
      <c r="W77" s="19" t="s">
        <v>278</v>
      </c>
      <c r="X77" s="149"/>
      <c r="Y77" s="19" t="s">
        <v>277</v>
      </c>
      <c r="Z77" s="149" t="s">
        <v>467</v>
      </c>
      <c r="AA77" s="24"/>
      <c r="AB77" s="34"/>
      <c r="AC77" s="24"/>
      <c r="AD77" s="34"/>
      <c r="AE77" s="24"/>
      <c r="AF77" s="34"/>
      <c r="AG77" s="24"/>
      <c r="AH77" s="34"/>
    </row>
    <row r="78" spans="1:34" x14ac:dyDescent="0.3">
      <c r="A78" s="2">
        <v>2</v>
      </c>
      <c r="B78" s="233">
        <v>9</v>
      </c>
      <c r="C78" s="233" t="s">
        <v>82</v>
      </c>
      <c r="D78" s="148" t="s">
        <v>277</v>
      </c>
      <c r="E78" s="233" t="s">
        <v>278</v>
      </c>
      <c r="F78" s="148" t="s">
        <v>278</v>
      </c>
      <c r="G78" s="233" t="s">
        <v>276</v>
      </c>
      <c r="H78" s="148" t="s">
        <v>485</v>
      </c>
      <c r="I78" s="233" t="s">
        <v>298</v>
      </c>
      <c r="J78" s="148" t="s">
        <v>485</v>
      </c>
      <c r="K78" s="233" t="s">
        <v>278</v>
      </c>
      <c r="L78" s="148" t="s">
        <v>492</v>
      </c>
      <c r="M78" s="233" t="s">
        <v>277</v>
      </c>
      <c r="N78" s="148" t="s">
        <v>82</v>
      </c>
      <c r="O78" s="233" t="s">
        <v>82</v>
      </c>
      <c r="P78" s="148" t="s">
        <v>485</v>
      </c>
      <c r="Q78" s="233"/>
      <c r="R78" s="148"/>
      <c r="S78" s="233" t="s">
        <v>276</v>
      </c>
      <c r="T78" s="148" t="s">
        <v>467</v>
      </c>
      <c r="U78" s="233" t="s">
        <v>83</v>
      </c>
      <c r="V78" s="148" t="s">
        <v>492</v>
      </c>
      <c r="W78" s="233" t="s">
        <v>608</v>
      </c>
      <c r="X78" s="148"/>
      <c r="Y78" s="233" t="s">
        <v>277</v>
      </c>
      <c r="Z78" s="148" t="s">
        <v>602</v>
      </c>
      <c r="AA78" s="24"/>
      <c r="AB78" s="34"/>
      <c r="AC78" s="24"/>
      <c r="AD78" s="34"/>
      <c r="AE78" s="24"/>
      <c r="AF78" s="34"/>
      <c r="AG78" s="24"/>
      <c r="AH78" s="34"/>
    </row>
    <row r="79" spans="1:34" x14ac:dyDescent="0.3">
      <c r="A79" s="2">
        <v>0</v>
      </c>
      <c r="B79" s="85">
        <v>10</v>
      </c>
      <c r="C79" s="85" t="s">
        <v>82</v>
      </c>
      <c r="D79" s="148" t="s">
        <v>277</v>
      </c>
      <c r="E79" s="85" t="s">
        <v>278</v>
      </c>
      <c r="F79" s="148" t="s">
        <v>485</v>
      </c>
      <c r="G79" s="85" t="s">
        <v>276</v>
      </c>
      <c r="H79" s="148" t="s">
        <v>485</v>
      </c>
      <c r="I79" s="85" t="s">
        <v>298</v>
      </c>
      <c r="J79" s="148" t="s">
        <v>485</v>
      </c>
      <c r="K79" s="85" t="s">
        <v>278</v>
      </c>
      <c r="L79" s="148" t="s">
        <v>492</v>
      </c>
      <c r="M79" s="85" t="s">
        <v>277</v>
      </c>
      <c r="N79" s="148" t="s">
        <v>82</v>
      </c>
      <c r="O79" s="85" t="s">
        <v>82</v>
      </c>
      <c r="P79" s="148" t="s">
        <v>485</v>
      </c>
      <c r="Q79" s="85"/>
      <c r="R79" s="148"/>
      <c r="S79" s="85" t="s">
        <v>276</v>
      </c>
      <c r="T79" s="148" t="s">
        <v>467</v>
      </c>
      <c r="U79" s="85" t="s">
        <v>83</v>
      </c>
      <c r="V79" s="148" t="s">
        <v>492</v>
      </c>
      <c r="W79" s="85" t="s">
        <v>298</v>
      </c>
      <c r="X79" s="148" t="s">
        <v>287</v>
      </c>
      <c r="Y79" s="85" t="s">
        <v>277</v>
      </c>
      <c r="Z79" s="148" t="s">
        <v>602</v>
      </c>
      <c r="AA79" s="32"/>
      <c r="AB79" s="35"/>
      <c r="AC79" s="32"/>
      <c r="AD79" s="35"/>
      <c r="AE79" s="32"/>
      <c r="AF79" s="35"/>
      <c r="AG79" s="32"/>
      <c r="AH79" s="35"/>
    </row>
    <row r="80" spans="1:34" x14ac:dyDescent="0.3">
      <c r="A80" s="2">
        <v>2</v>
      </c>
      <c r="B80" s="85">
        <v>11</v>
      </c>
      <c r="C80" s="85" t="s">
        <v>278</v>
      </c>
      <c r="D80" s="148"/>
      <c r="E80" s="85" t="s">
        <v>276</v>
      </c>
      <c r="F80" s="148" t="s">
        <v>485</v>
      </c>
      <c r="G80" s="85" t="s">
        <v>277</v>
      </c>
      <c r="H80" s="148" t="s">
        <v>281</v>
      </c>
      <c r="I80" s="85" t="s">
        <v>298</v>
      </c>
      <c r="J80" s="148" t="s">
        <v>485</v>
      </c>
      <c r="K80" s="85" t="s">
        <v>276</v>
      </c>
      <c r="L80" s="148" t="s">
        <v>492</v>
      </c>
      <c r="M80" s="85" t="s">
        <v>82</v>
      </c>
      <c r="N80" s="148"/>
      <c r="O80" s="85" t="s">
        <v>278</v>
      </c>
      <c r="P80" s="148" t="s">
        <v>612</v>
      </c>
      <c r="Q80" s="85"/>
      <c r="R80" s="148"/>
      <c r="S80" s="85" t="s">
        <v>277</v>
      </c>
      <c r="T80" s="148" t="s">
        <v>467</v>
      </c>
      <c r="U80" s="85" t="s">
        <v>83</v>
      </c>
      <c r="V80" s="148" t="s">
        <v>492</v>
      </c>
      <c r="W80" s="85" t="s">
        <v>600</v>
      </c>
      <c r="X80" s="148" t="s">
        <v>467</v>
      </c>
      <c r="Y80" s="85" t="s">
        <v>82</v>
      </c>
      <c r="Z80" s="148" t="s">
        <v>492</v>
      </c>
      <c r="AA80" s="32"/>
      <c r="AB80" s="35"/>
      <c r="AC80" s="32"/>
      <c r="AD80" s="35"/>
      <c r="AE80" s="32"/>
      <c r="AF80" s="35"/>
      <c r="AG80" s="32"/>
      <c r="AH80" s="35"/>
    </row>
    <row r="81" spans="1:34" x14ac:dyDescent="0.3">
      <c r="A81" s="2">
        <v>6</v>
      </c>
      <c r="B81" s="85">
        <v>12</v>
      </c>
      <c r="C81" s="85" t="s">
        <v>82</v>
      </c>
      <c r="D81" s="148" t="s">
        <v>11</v>
      </c>
      <c r="E81" s="85" t="s">
        <v>276</v>
      </c>
      <c r="F81" s="148" t="s">
        <v>485</v>
      </c>
      <c r="G81" s="85" t="s">
        <v>277</v>
      </c>
      <c r="H81" s="148" t="s">
        <v>485</v>
      </c>
      <c r="I81" s="85" t="s">
        <v>298</v>
      </c>
      <c r="J81" s="148" t="s">
        <v>485</v>
      </c>
      <c r="K81" s="85" t="s">
        <v>276</v>
      </c>
      <c r="L81" s="148" t="s">
        <v>492</v>
      </c>
      <c r="M81" s="85" t="s">
        <v>82</v>
      </c>
      <c r="N81" s="148" t="s">
        <v>492</v>
      </c>
      <c r="O81" s="85" t="s">
        <v>278</v>
      </c>
      <c r="P81" s="148" t="s">
        <v>485</v>
      </c>
      <c r="Q81" s="85"/>
      <c r="R81" s="148"/>
      <c r="S81" s="85" t="s">
        <v>277</v>
      </c>
      <c r="T81" s="148" t="s">
        <v>467</v>
      </c>
      <c r="U81" s="85" t="s">
        <v>83</v>
      </c>
      <c r="V81" s="148" t="s">
        <v>492</v>
      </c>
      <c r="W81" s="85" t="s">
        <v>278</v>
      </c>
      <c r="X81" s="148"/>
      <c r="Y81" s="85" t="s">
        <v>82</v>
      </c>
      <c r="Z81" s="148" t="s">
        <v>492</v>
      </c>
      <c r="AA81" s="24"/>
      <c r="AB81" s="34"/>
      <c r="AC81" s="24"/>
      <c r="AD81" s="34"/>
      <c r="AE81" s="24"/>
      <c r="AF81" s="34"/>
      <c r="AG81" s="24"/>
      <c r="AH81" s="34"/>
    </row>
    <row r="82" spans="1:34" x14ac:dyDescent="0.3">
      <c r="A82" s="1"/>
      <c r="B82" s="85">
        <v>13</v>
      </c>
      <c r="C82" s="85" t="s">
        <v>539</v>
      </c>
      <c r="D82" s="148" t="s">
        <v>284</v>
      </c>
      <c r="E82" s="85" t="s">
        <v>277</v>
      </c>
      <c r="F82" s="148" t="s">
        <v>288</v>
      </c>
      <c r="G82" s="85" t="s">
        <v>82</v>
      </c>
      <c r="H82" s="148" t="s">
        <v>485</v>
      </c>
      <c r="I82" s="85" t="s">
        <v>298</v>
      </c>
      <c r="J82" s="148" t="s">
        <v>607</v>
      </c>
      <c r="K82" s="85" t="s">
        <v>277</v>
      </c>
      <c r="L82" s="148" t="s">
        <v>492</v>
      </c>
      <c r="M82" s="85" t="s">
        <v>278</v>
      </c>
      <c r="N82" s="148"/>
      <c r="O82" s="85" t="s">
        <v>276</v>
      </c>
      <c r="P82" s="148" t="s">
        <v>485</v>
      </c>
      <c r="Q82" s="85"/>
      <c r="R82" s="148"/>
      <c r="S82" s="85" t="s">
        <v>540</v>
      </c>
      <c r="T82" s="148" t="s">
        <v>288</v>
      </c>
      <c r="U82" s="85" t="s">
        <v>83</v>
      </c>
      <c r="V82" s="148" t="s">
        <v>492</v>
      </c>
      <c r="W82" s="85" t="s">
        <v>278</v>
      </c>
      <c r="X82" s="148"/>
      <c r="Y82" s="85" t="s">
        <v>278</v>
      </c>
      <c r="Z82" s="148"/>
      <c r="AA82" s="24"/>
      <c r="AB82" s="34"/>
      <c r="AC82" s="24"/>
      <c r="AD82" s="34"/>
      <c r="AE82" s="24"/>
      <c r="AF82" s="34"/>
      <c r="AG82" s="24"/>
      <c r="AH82" s="34"/>
    </row>
    <row r="83" spans="1:34" x14ac:dyDescent="0.3">
      <c r="A83" s="1"/>
      <c r="B83" s="232">
        <v>14</v>
      </c>
      <c r="C83" s="232" t="s">
        <v>276</v>
      </c>
      <c r="D83" s="147" t="s">
        <v>82</v>
      </c>
      <c r="E83" s="232" t="s">
        <v>277</v>
      </c>
      <c r="F83" s="147"/>
      <c r="G83" s="232" t="s">
        <v>82</v>
      </c>
      <c r="H83" s="147" t="s">
        <v>22</v>
      </c>
      <c r="I83" s="232" t="s">
        <v>278</v>
      </c>
      <c r="J83" s="147"/>
      <c r="K83" s="232" t="s">
        <v>277</v>
      </c>
      <c r="L83" s="147" t="s">
        <v>492</v>
      </c>
      <c r="M83" s="232" t="s">
        <v>278</v>
      </c>
      <c r="N83" s="147"/>
      <c r="O83" s="232" t="s">
        <v>276</v>
      </c>
      <c r="P83" s="147" t="s">
        <v>283</v>
      </c>
      <c r="Q83" s="232"/>
      <c r="R83" s="147"/>
      <c r="S83" s="232" t="s">
        <v>276</v>
      </c>
      <c r="T83" s="147" t="s">
        <v>467</v>
      </c>
      <c r="U83" s="232" t="s">
        <v>278</v>
      </c>
      <c r="V83" s="147" t="s">
        <v>492</v>
      </c>
      <c r="W83" s="232" t="s">
        <v>278</v>
      </c>
      <c r="X83" s="147" t="s">
        <v>284</v>
      </c>
      <c r="Y83" s="232" t="s">
        <v>278</v>
      </c>
      <c r="Z83" s="147"/>
      <c r="AA83" s="24"/>
      <c r="AB83" s="34"/>
      <c r="AC83" s="24"/>
      <c r="AD83" s="34"/>
      <c r="AE83" s="24"/>
      <c r="AF83" s="34"/>
      <c r="AG83" s="24"/>
      <c r="AH83" s="34"/>
    </row>
    <row r="84" spans="1:34" x14ac:dyDescent="0.3">
      <c r="A84" s="1"/>
      <c r="B84" s="19">
        <v>15</v>
      </c>
      <c r="C84" s="19" t="s">
        <v>276</v>
      </c>
      <c r="D84" s="149" t="s">
        <v>82</v>
      </c>
      <c r="E84" s="19" t="s">
        <v>277</v>
      </c>
      <c r="F84" s="149" t="s">
        <v>554</v>
      </c>
      <c r="G84" s="19" t="s">
        <v>82</v>
      </c>
      <c r="H84" s="149" t="s">
        <v>22</v>
      </c>
      <c r="I84" s="19" t="s">
        <v>278</v>
      </c>
      <c r="J84" s="149"/>
      <c r="K84" s="19" t="s">
        <v>276</v>
      </c>
      <c r="L84" s="149" t="s">
        <v>492</v>
      </c>
      <c r="M84" s="19" t="s">
        <v>278</v>
      </c>
      <c r="N84" s="149" t="s">
        <v>276</v>
      </c>
      <c r="O84" s="19" t="s">
        <v>276</v>
      </c>
      <c r="P84" s="149" t="s">
        <v>287</v>
      </c>
      <c r="Q84" s="19"/>
      <c r="R84" s="149"/>
      <c r="S84" s="19" t="s">
        <v>82</v>
      </c>
      <c r="T84" s="149" t="s">
        <v>277</v>
      </c>
      <c r="U84" s="19" t="s">
        <v>278</v>
      </c>
      <c r="V84" s="149" t="s">
        <v>492</v>
      </c>
      <c r="W84" s="19" t="s">
        <v>278</v>
      </c>
      <c r="X84" s="149"/>
      <c r="Y84" s="19" t="s">
        <v>278</v>
      </c>
      <c r="Z84" s="149"/>
      <c r="AA84" s="24"/>
      <c r="AB84" s="34"/>
      <c r="AC84" s="24"/>
      <c r="AD84" s="34"/>
      <c r="AE84" s="24"/>
      <c r="AF84" s="34"/>
      <c r="AG84" s="24"/>
      <c r="AH84" s="34"/>
    </row>
    <row r="85" spans="1:34" x14ac:dyDescent="0.3">
      <c r="A85" s="288" t="s">
        <v>482</v>
      </c>
      <c r="B85" s="233">
        <v>16</v>
      </c>
      <c r="C85" s="233" t="s">
        <v>277</v>
      </c>
      <c r="D85" s="148"/>
      <c r="E85" s="233" t="s">
        <v>82</v>
      </c>
      <c r="F85" s="148" t="s">
        <v>485</v>
      </c>
      <c r="G85" s="233" t="s">
        <v>540</v>
      </c>
      <c r="H85" s="148" t="s">
        <v>11</v>
      </c>
      <c r="I85" s="233" t="s">
        <v>276</v>
      </c>
      <c r="J85" s="148" t="s">
        <v>485</v>
      </c>
      <c r="K85" s="233" t="s">
        <v>82</v>
      </c>
      <c r="L85" s="148" t="s">
        <v>467</v>
      </c>
      <c r="M85" s="233" t="s">
        <v>485</v>
      </c>
      <c r="N85" s="148" t="s">
        <v>295</v>
      </c>
      <c r="O85" s="233" t="s">
        <v>277</v>
      </c>
      <c r="P85" s="148" t="s">
        <v>486</v>
      </c>
      <c r="Q85" s="233"/>
      <c r="R85" s="148"/>
      <c r="S85" s="233" t="s">
        <v>278</v>
      </c>
      <c r="T85" s="148" t="s">
        <v>540</v>
      </c>
      <c r="U85" s="233" t="s">
        <v>276</v>
      </c>
      <c r="V85" s="148" t="s">
        <v>492</v>
      </c>
      <c r="W85" s="233" t="s">
        <v>606</v>
      </c>
      <c r="X85" s="148" t="s">
        <v>601</v>
      </c>
      <c r="Y85" s="233" t="s">
        <v>442</v>
      </c>
      <c r="Z85" s="148" t="s">
        <v>90</v>
      </c>
      <c r="AA85" s="24"/>
      <c r="AB85" s="34"/>
      <c r="AC85" s="24"/>
      <c r="AD85" s="34"/>
      <c r="AE85" s="24"/>
      <c r="AF85" s="34"/>
      <c r="AG85" s="24"/>
      <c r="AH85" s="34"/>
    </row>
    <row r="86" spans="1:34" x14ac:dyDescent="0.3">
      <c r="A86" s="288"/>
      <c r="B86" s="85">
        <v>17</v>
      </c>
      <c r="C86" s="85" t="s">
        <v>277</v>
      </c>
      <c r="D86" s="148"/>
      <c r="E86" s="85" t="s">
        <v>82</v>
      </c>
      <c r="F86" s="148" t="s">
        <v>286</v>
      </c>
      <c r="G86" s="85" t="s">
        <v>278</v>
      </c>
      <c r="H86" s="148" t="s">
        <v>11</v>
      </c>
      <c r="I86" s="85" t="s">
        <v>276</v>
      </c>
      <c r="J86" s="148" t="s">
        <v>485</v>
      </c>
      <c r="K86" s="85" t="s">
        <v>82</v>
      </c>
      <c r="L86" s="148" t="s">
        <v>467</v>
      </c>
      <c r="M86" s="85" t="s">
        <v>485</v>
      </c>
      <c r="N86" s="148" t="s">
        <v>296</v>
      </c>
      <c r="O86" s="85" t="s">
        <v>277</v>
      </c>
      <c r="P86" s="148" t="s">
        <v>486</v>
      </c>
      <c r="Q86" s="85"/>
      <c r="R86" s="148"/>
      <c r="S86" s="85" t="s">
        <v>278</v>
      </c>
      <c r="T86" s="148" t="s">
        <v>628</v>
      </c>
      <c r="U86" s="85" t="s">
        <v>276</v>
      </c>
      <c r="V86" s="148" t="s">
        <v>492</v>
      </c>
      <c r="W86" s="85" t="s">
        <v>276</v>
      </c>
      <c r="X86" s="148" t="s">
        <v>467</v>
      </c>
      <c r="Y86" s="85" t="s">
        <v>442</v>
      </c>
      <c r="Z86" s="148" t="s">
        <v>90</v>
      </c>
      <c r="AA86" s="32"/>
      <c r="AB86" s="35"/>
      <c r="AC86" s="32"/>
      <c r="AD86" s="35"/>
      <c r="AE86" s="32"/>
      <c r="AF86" s="35"/>
      <c r="AG86" s="32"/>
      <c r="AH86" s="35"/>
    </row>
    <row r="87" spans="1:34" x14ac:dyDescent="0.3">
      <c r="A87" s="288"/>
      <c r="B87" s="85">
        <v>18</v>
      </c>
      <c r="C87" s="85" t="s">
        <v>82</v>
      </c>
      <c r="D87" s="148" t="s">
        <v>277</v>
      </c>
      <c r="E87" s="85" t="s">
        <v>278</v>
      </c>
      <c r="F87" s="148" t="s">
        <v>485</v>
      </c>
      <c r="G87" s="85" t="s">
        <v>276</v>
      </c>
      <c r="H87" s="148" t="s">
        <v>486</v>
      </c>
      <c r="I87" s="85" t="s">
        <v>277</v>
      </c>
      <c r="J87" s="148" t="s">
        <v>485</v>
      </c>
      <c r="K87" s="85" t="s">
        <v>82</v>
      </c>
      <c r="L87" s="148" t="s">
        <v>467</v>
      </c>
      <c r="M87" s="85" t="s">
        <v>83</v>
      </c>
      <c r="N87" s="148" t="s">
        <v>495</v>
      </c>
      <c r="O87" s="85" t="s">
        <v>82</v>
      </c>
      <c r="P87" s="148" t="s">
        <v>486</v>
      </c>
      <c r="Q87" s="85"/>
      <c r="R87" s="148"/>
      <c r="S87" s="85" t="s">
        <v>276</v>
      </c>
      <c r="T87" s="148" t="s">
        <v>485</v>
      </c>
      <c r="U87" s="85" t="s">
        <v>277</v>
      </c>
      <c r="V87" s="148" t="s">
        <v>492</v>
      </c>
      <c r="W87" s="85" t="s">
        <v>276</v>
      </c>
      <c r="X87" s="148" t="s">
        <v>467</v>
      </c>
      <c r="Y87" s="85" t="s">
        <v>442</v>
      </c>
      <c r="Z87" s="148" t="s">
        <v>90</v>
      </c>
      <c r="AA87" s="32"/>
      <c r="AB87" s="35"/>
      <c r="AC87" s="32"/>
      <c r="AD87" s="35"/>
      <c r="AE87" s="32"/>
      <c r="AF87" s="35"/>
      <c r="AG87" s="32"/>
      <c r="AH87" s="35"/>
    </row>
    <row r="88" spans="1:34" x14ac:dyDescent="0.3">
      <c r="A88" s="288"/>
      <c r="B88" s="85">
        <v>19</v>
      </c>
      <c r="C88" s="85" t="s">
        <v>82</v>
      </c>
      <c r="D88" s="148" t="s">
        <v>277</v>
      </c>
      <c r="E88" s="85" t="s">
        <v>278</v>
      </c>
      <c r="F88" s="148" t="s">
        <v>278</v>
      </c>
      <c r="G88" s="85" t="s">
        <v>276</v>
      </c>
      <c r="H88" s="148" t="s">
        <v>486</v>
      </c>
      <c r="I88" s="85" t="s">
        <v>277</v>
      </c>
      <c r="J88" s="148" t="s">
        <v>485</v>
      </c>
      <c r="K88" s="85" t="s">
        <v>467</v>
      </c>
      <c r="L88" s="148" t="s">
        <v>11</v>
      </c>
      <c r="M88" s="85" t="s">
        <v>276</v>
      </c>
      <c r="N88" s="148" t="s">
        <v>11</v>
      </c>
      <c r="O88" s="85" t="s">
        <v>82</v>
      </c>
      <c r="P88" s="148" t="s">
        <v>486</v>
      </c>
      <c r="Q88" s="85"/>
      <c r="R88" s="148"/>
      <c r="S88" s="85" t="s">
        <v>276</v>
      </c>
      <c r="T88" s="148" t="s">
        <v>85</v>
      </c>
      <c r="U88" s="85" t="s">
        <v>277</v>
      </c>
      <c r="V88" s="148" t="s">
        <v>492</v>
      </c>
      <c r="W88" s="85" t="s">
        <v>276</v>
      </c>
      <c r="X88" s="148" t="s">
        <v>467</v>
      </c>
      <c r="Y88" s="85" t="s">
        <v>278</v>
      </c>
      <c r="Z88" s="148"/>
      <c r="AA88" s="24"/>
      <c r="AB88" s="34"/>
      <c r="AC88" s="24"/>
      <c r="AD88" s="34"/>
      <c r="AE88" s="24"/>
      <c r="AF88" s="34"/>
      <c r="AG88" s="24"/>
      <c r="AH88" s="34"/>
    </row>
    <row r="89" spans="1:34" x14ac:dyDescent="0.3">
      <c r="A89" s="288"/>
      <c r="B89" s="37">
        <v>20</v>
      </c>
      <c r="C89" s="37" t="s">
        <v>82</v>
      </c>
      <c r="D89" s="154" t="s">
        <v>11</v>
      </c>
      <c r="E89" s="37" t="s">
        <v>276</v>
      </c>
      <c r="F89" s="154" t="s">
        <v>485</v>
      </c>
      <c r="G89" s="37" t="s">
        <v>277</v>
      </c>
      <c r="H89" s="154" t="s">
        <v>486</v>
      </c>
      <c r="I89" s="37" t="s">
        <v>82</v>
      </c>
      <c r="J89" s="154" t="s">
        <v>485</v>
      </c>
      <c r="K89" s="37" t="s">
        <v>276</v>
      </c>
      <c r="L89" s="154" t="s">
        <v>278</v>
      </c>
      <c r="M89" s="37" t="s">
        <v>540</v>
      </c>
      <c r="N89" s="154" t="s">
        <v>11</v>
      </c>
      <c r="O89" s="37" t="s">
        <v>278</v>
      </c>
      <c r="P89" s="154" t="s">
        <v>486</v>
      </c>
      <c r="Q89" s="37"/>
      <c r="R89" s="154"/>
      <c r="S89" s="37" t="s">
        <v>467</v>
      </c>
      <c r="T89" s="154" t="s">
        <v>286</v>
      </c>
      <c r="U89" s="37" t="s">
        <v>82</v>
      </c>
      <c r="V89" s="154" t="s">
        <v>492</v>
      </c>
      <c r="W89" s="37" t="s">
        <v>540</v>
      </c>
      <c r="X89" s="154" t="s">
        <v>467</v>
      </c>
      <c r="Y89" s="37" t="s">
        <v>278</v>
      </c>
      <c r="Z89" s="154"/>
      <c r="AA89" s="24"/>
      <c r="AB89" s="34"/>
      <c r="AC89" s="24"/>
      <c r="AD89" s="34"/>
      <c r="AE89" s="24"/>
      <c r="AF89" s="34"/>
      <c r="AG89" s="24"/>
      <c r="AH89" s="34"/>
    </row>
    <row r="90" spans="1:34" x14ac:dyDescent="0.3">
      <c r="A90" s="288"/>
      <c r="B90" s="232">
        <v>21</v>
      </c>
      <c r="C90" s="232" t="s">
        <v>278</v>
      </c>
      <c r="D90" s="147"/>
      <c r="E90" s="232" t="s">
        <v>276</v>
      </c>
      <c r="F90" s="147" t="s">
        <v>485</v>
      </c>
      <c r="G90" s="232" t="s">
        <v>277</v>
      </c>
      <c r="H90" s="147" t="s">
        <v>540</v>
      </c>
      <c r="I90" s="232" t="s">
        <v>82</v>
      </c>
      <c r="J90" s="147" t="s">
        <v>485</v>
      </c>
      <c r="K90" s="232" t="s">
        <v>467</v>
      </c>
      <c r="L90" s="147" t="s">
        <v>580</v>
      </c>
      <c r="M90" s="232" t="s">
        <v>278</v>
      </c>
      <c r="N90" s="147" t="s">
        <v>626</v>
      </c>
      <c r="O90" s="232" t="s">
        <v>278</v>
      </c>
      <c r="P90" s="147" t="s">
        <v>486</v>
      </c>
      <c r="Q90" s="232"/>
      <c r="R90" s="147"/>
      <c r="S90" s="232" t="s">
        <v>277</v>
      </c>
      <c r="T90" s="147" t="s">
        <v>581</v>
      </c>
      <c r="U90" s="232" t="s">
        <v>82</v>
      </c>
      <c r="V90" s="147" t="s">
        <v>492</v>
      </c>
      <c r="W90" s="232" t="s">
        <v>278</v>
      </c>
      <c r="X90" s="147" t="s">
        <v>538</v>
      </c>
      <c r="Y90" s="232" t="s">
        <v>278</v>
      </c>
      <c r="Z90" s="147"/>
      <c r="AA90" s="24"/>
      <c r="AB90" s="34"/>
      <c r="AC90" s="24"/>
      <c r="AD90" s="34"/>
      <c r="AE90" s="24"/>
      <c r="AF90" s="34"/>
      <c r="AG90" s="24"/>
      <c r="AH90" s="34"/>
    </row>
    <row r="91" spans="1:34" x14ac:dyDescent="0.3">
      <c r="A91" s="288"/>
      <c r="B91" s="19">
        <v>22</v>
      </c>
      <c r="C91" s="19" t="s">
        <v>278</v>
      </c>
      <c r="D91" s="149"/>
      <c r="E91" s="19" t="s">
        <v>276</v>
      </c>
      <c r="F91" s="149" t="s">
        <v>485</v>
      </c>
      <c r="G91" s="19" t="s">
        <v>277</v>
      </c>
      <c r="H91" s="149" t="s">
        <v>17</v>
      </c>
      <c r="I91" s="19" t="s">
        <v>485</v>
      </c>
      <c r="J91" s="149" t="s">
        <v>16</v>
      </c>
      <c r="K91" s="19" t="s">
        <v>467</v>
      </c>
      <c r="L91" s="149" t="s">
        <v>580</v>
      </c>
      <c r="M91" s="19" t="s">
        <v>278</v>
      </c>
      <c r="N91" s="149" t="s">
        <v>298</v>
      </c>
      <c r="O91" s="19" t="s">
        <v>278</v>
      </c>
      <c r="P91" s="149"/>
      <c r="Q91" s="19"/>
      <c r="R91" s="149"/>
      <c r="S91" s="19" t="s">
        <v>277</v>
      </c>
      <c r="T91" s="149" t="s">
        <v>581</v>
      </c>
      <c r="U91" s="19" t="s">
        <v>82</v>
      </c>
      <c r="V91" s="149" t="s">
        <v>492</v>
      </c>
      <c r="W91" s="19" t="s">
        <v>278</v>
      </c>
      <c r="X91" s="149" t="s">
        <v>276</v>
      </c>
      <c r="Y91" s="19" t="s">
        <v>278</v>
      </c>
      <c r="Z91" s="149"/>
      <c r="AA91" s="24"/>
      <c r="AB91" s="34"/>
      <c r="AC91" s="24"/>
      <c r="AD91" s="34"/>
      <c r="AE91" s="24"/>
      <c r="AF91" s="34"/>
      <c r="AG91" s="24"/>
      <c r="AH91" s="34"/>
    </row>
    <row r="92" spans="1:34" x14ac:dyDescent="0.3">
      <c r="A92" s="288"/>
      <c r="B92" s="233">
        <v>23</v>
      </c>
      <c r="C92" s="233" t="s">
        <v>277</v>
      </c>
      <c r="D92" s="148" t="s">
        <v>11</v>
      </c>
      <c r="E92" s="233" t="s">
        <v>277</v>
      </c>
      <c r="F92" s="148" t="s">
        <v>485</v>
      </c>
      <c r="G92" s="233" t="s">
        <v>82</v>
      </c>
      <c r="H92" s="148" t="s">
        <v>486</v>
      </c>
      <c r="I92" s="233" t="s">
        <v>278</v>
      </c>
      <c r="J92" s="148" t="s">
        <v>485</v>
      </c>
      <c r="K92" s="233" t="s">
        <v>82</v>
      </c>
      <c r="L92" s="148" t="s">
        <v>467</v>
      </c>
      <c r="M92" s="233" t="s">
        <v>83</v>
      </c>
      <c r="N92" s="148" t="s">
        <v>485</v>
      </c>
      <c r="O92" s="233" t="s">
        <v>442</v>
      </c>
      <c r="P92" s="148" t="s">
        <v>486</v>
      </c>
      <c r="Q92" s="233"/>
      <c r="R92" s="148"/>
      <c r="S92" s="233" t="s">
        <v>606</v>
      </c>
      <c r="T92" s="148" t="s">
        <v>295</v>
      </c>
      <c r="U92" s="233" t="s">
        <v>278</v>
      </c>
      <c r="V92" s="148" t="s">
        <v>492</v>
      </c>
      <c r="W92" s="233" t="s">
        <v>276</v>
      </c>
      <c r="X92" s="148" t="s">
        <v>467</v>
      </c>
      <c r="Y92" s="233" t="s">
        <v>442</v>
      </c>
      <c r="Z92" s="148" t="s">
        <v>492</v>
      </c>
      <c r="AA92" s="24"/>
      <c r="AB92" s="34"/>
      <c r="AC92" s="24"/>
      <c r="AD92" s="34"/>
      <c r="AE92" s="24"/>
      <c r="AF92" s="34"/>
      <c r="AG92" s="24"/>
      <c r="AH92" s="34"/>
    </row>
    <row r="93" spans="1:34" x14ac:dyDescent="0.3">
      <c r="A93" s="1"/>
      <c r="B93" s="85">
        <v>24</v>
      </c>
      <c r="C93" s="85" t="s">
        <v>277</v>
      </c>
      <c r="D93" s="148" t="s">
        <v>11</v>
      </c>
      <c r="E93" s="85" t="s">
        <v>277</v>
      </c>
      <c r="F93" s="148" t="s">
        <v>485</v>
      </c>
      <c r="G93" s="85" t="s">
        <v>82</v>
      </c>
      <c r="H93" s="148" t="s">
        <v>281</v>
      </c>
      <c r="I93" s="85" t="s">
        <v>278</v>
      </c>
      <c r="J93" s="148" t="s">
        <v>485</v>
      </c>
      <c r="K93" s="85" t="s">
        <v>82</v>
      </c>
      <c r="L93" s="148" t="s">
        <v>467</v>
      </c>
      <c r="M93" s="85" t="s">
        <v>83</v>
      </c>
      <c r="N93" s="148" t="s">
        <v>485</v>
      </c>
      <c r="O93" s="85" t="s">
        <v>442</v>
      </c>
      <c r="P93" s="148" t="s">
        <v>486</v>
      </c>
      <c r="Q93" s="85"/>
      <c r="R93" s="148"/>
      <c r="S93" s="85" t="s">
        <v>82</v>
      </c>
      <c r="T93" s="148" t="s">
        <v>295</v>
      </c>
      <c r="U93" s="85" t="s">
        <v>278</v>
      </c>
      <c r="V93" s="148" t="s">
        <v>492</v>
      </c>
      <c r="W93" s="85" t="s">
        <v>276</v>
      </c>
      <c r="X93" s="148" t="s">
        <v>467</v>
      </c>
      <c r="Y93" s="85" t="s">
        <v>442</v>
      </c>
      <c r="Z93" s="148" t="s">
        <v>492</v>
      </c>
      <c r="AA93" s="32"/>
      <c r="AB93" s="35"/>
      <c r="AC93" s="32"/>
      <c r="AD93" s="35"/>
      <c r="AE93" s="32"/>
      <c r="AF93" s="35"/>
      <c r="AG93" s="32"/>
      <c r="AH93" s="35"/>
    </row>
    <row r="94" spans="1:34" x14ac:dyDescent="0.3">
      <c r="A94" s="1"/>
      <c r="B94" s="85">
        <v>25</v>
      </c>
      <c r="C94" s="85" t="s">
        <v>298</v>
      </c>
      <c r="D94" s="148" t="s">
        <v>90</v>
      </c>
      <c r="E94" s="85" t="s">
        <v>82</v>
      </c>
      <c r="F94" s="148" t="s">
        <v>481</v>
      </c>
      <c r="G94" s="85" t="s">
        <v>486</v>
      </c>
      <c r="H94" s="148" t="s">
        <v>11</v>
      </c>
      <c r="I94" s="85" t="s">
        <v>276</v>
      </c>
      <c r="J94" s="148" t="s">
        <v>481</v>
      </c>
      <c r="K94" s="85" t="s">
        <v>82</v>
      </c>
      <c r="L94" s="148" t="s">
        <v>467</v>
      </c>
      <c r="M94" s="85" t="s">
        <v>83</v>
      </c>
      <c r="N94" s="148" t="s">
        <v>276</v>
      </c>
      <c r="O94" s="85" t="s">
        <v>442</v>
      </c>
      <c r="P94" s="148" t="s">
        <v>629</v>
      </c>
      <c r="Q94" s="85"/>
      <c r="R94" s="148"/>
      <c r="S94" s="85" t="s">
        <v>606</v>
      </c>
      <c r="T94" s="148" t="s">
        <v>295</v>
      </c>
      <c r="U94" s="85" t="s">
        <v>276</v>
      </c>
      <c r="V94" s="148" t="s">
        <v>492</v>
      </c>
      <c r="W94" s="85" t="s">
        <v>277</v>
      </c>
      <c r="X94" s="148" t="s">
        <v>467</v>
      </c>
      <c r="Y94" s="85" t="s">
        <v>442</v>
      </c>
      <c r="Z94" s="148" t="s">
        <v>492</v>
      </c>
      <c r="AA94" s="32"/>
      <c r="AB94" s="35"/>
      <c r="AC94" s="32"/>
      <c r="AD94" s="35"/>
      <c r="AE94" s="32"/>
      <c r="AF94" s="35"/>
      <c r="AG94" s="32"/>
      <c r="AH94" s="35"/>
    </row>
    <row r="95" spans="1:34" x14ac:dyDescent="0.3">
      <c r="A95" s="1"/>
      <c r="B95" s="85">
        <v>26</v>
      </c>
      <c r="C95" s="85" t="s">
        <v>298</v>
      </c>
      <c r="D95" s="148" t="s">
        <v>90</v>
      </c>
      <c r="E95" s="85" t="s">
        <v>82</v>
      </c>
      <c r="F95" s="148" t="s">
        <v>485</v>
      </c>
      <c r="G95" s="85" t="s">
        <v>486</v>
      </c>
      <c r="H95" s="148" t="s">
        <v>11</v>
      </c>
      <c r="I95" s="85" t="s">
        <v>276</v>
      </c>
      <c r="J95" s="148" t="s">
        <v>485</v>
      </c>
      <c r="K95" s="85" t="s">
        <v>82</v>
      </c>
      <c r="L95" s="148" t="s">
        <v>467</v>
      </c>
      <c r="M95" s="85" t="s">
        <v>83</v>
      </c>
      <c r="N95" s="148" t="s">
        <v>90</v>
      </c>
      <c r="O95" s="85" t="s">
        <v>486</v>
      </c>
      <c r="P95" s="148" t="s">
        <v>11</v>
      </c>
      <c r="Q95" s="85"/>
      <c r="R95" s="148"/>
      <c r="S95" s="85" t="s">
        <v>485</v>
      </c>
      <c r="T95" s="148" t="s">
        <v>11</v>
      </c>
      <c r="U95" s="85" t="s">
        <v>276</v>
      </c>
      <c r="V95" s="148" t="s">
        <v>492</v>
      </c>
      <c r="W95" s="85" t="s">
        <v>277</v>
      </c>
      <c r="X95" s="148" t="s">
        <v>467</v>
      </c>
      <c r="Y95" s="85" t="s">
        <v>276</v>
      </c>
      <c r="Z95" s="148" t="s">
        <v>467</v>
      </c>
      <c r="AA95" s="24"/>
      <c r="AB95" s="34"/>
      <c r="AC95" s="24"/>
      <c r="AD95" s="34"/>
      <c r="AE95" s="24"/>
      <c r="AF95" s="34"/>
      <c r="AG95" s="24"/>
      <c r="AH95" s="34"/>
    </row>
    <row r="96" spans="1:34" x14ac:dyDescent="0.3">
      <c r="A96" s="1"/>
      <c r="B96" s="37">
        <v>27</v>
      </c>
      <c r="C96" s="37" t="s">
        <v>298</v>
      </c>
      <c r="D96" s="154" t="s">
        <v>90</v>
      </c>
      <c r="E96" s="37" t="s">
        <v>278</v>
      </c>
      <c r="F96" s="154" t="s">
        <v>485</v>
      </c>
      <c r="G96" s="37" t="s">
        <v>276</v>
      </c>
      <c r="H96" s="154" t="s">
        <v>295</v>
      </c>
      <c r="I96" s="37" t="s">
        <v>277</v>
      </c>
      <c r="J96" s="154" t="s">
        <v>485</v>
      </c>
      <c r="K96" s="37" t="s">
        <v>278</v>
      </c>
      <c r="L96" s="154"/>
      <c r="M96" s="37" t="s">
        <v>83</v>
      </c>
      <c r="N96" s="154" t="s">
        <v>90</v>
      </c>
      <c r="O96" s="37" t="s">
        <v>278</v>
      </c>
      <c r="P96" s="154" t="s">
        <v>486</v>
      </c>
      <c r="Q96" s="37"/>
      <c r="R96" s="154"/>
      <c r="S96" s="37" t="s">
        <v>276</v>
      </c>
      <c r="T96" s="154" t="s">
        <v>85</v>
      </c>
      <c r="U96" s="37" t="s">
        <v>277</v>
      </c>
      <c r="V96" s="154" t="s">
        <v>492</v>
      </c>
      <c r="W96" s="37" t="s">
        <v>82</v>
      </c>
      <c r="X96" s="154" t="s">
        <v>467</v>
      </c>
      <c r="Y96" s="37" t="s">
        <v>277</v>
      </c>
      <c r="Z96" s="154" t="s">
        <v>467</v>
      </c>
      <c r="AA96" s="24"/>
      <c r="AB96" s="34"/>
      <c r="AC96" s="24"/>
      <c r="AD96" s="34"/>
      <c r="AE96" s="24"/>
      <c r="AF96" s="34"/>
      <c r="AG96" s="24"/>
      <c r="AH96" s="34"/>
    </row>
    <row r="97" spans="1:34" x14ac:dyDescent="0.3">
      <c r="A97" s="1"/>
      <c r="B97" s="86">
        <v>28</v>
      </c>
      <c r="C97" s="86" t="s">
        <v>278</v>
      </c>
      <c r="D97" s="147"/>
      <c r="E97" s="86" t="s">
        <v>538</v>
      </c>
      <c r="F97" s="147" t="s">
        <v>485</v>
      </c>
      <c r="G97" s="86" t="s">
        <v>276</v>
      </c>
      <c r="H97" s="147"/>
      <c r="I97" s="86" t="s">
        <v>277</v>
      </c>
      <c r="J97" s="147" t="s">
        <v>22</v>
      </c>
      <c r="K97" s="86" t="s">
        <v>278</v>
      </c>
      <c r="L97" s="147"/>
      <c r="M97" s="86" t="s">
        <v>278</v>
      </c>
      <c r="N97" s="147" t="s">
        <v>296</v>
      </c>
      <c r="O97" s="86" t="s">
        <v>278</v>
      </c>
      <c r="P97" s="147" t="s">
        <v>486</v>
      </c>
      <c r="Q97" s="86"/>
      <c r="R97" s="147"/>
      <c r="S97" s="86" t="s">
        <v>276</v>
      </c>
      <c r="T97" s="147" t="s">
        <v>485</v>
      </c>
      <c r="U97" s="86" t="s">
        <v>277</v>
      </c>
      <c r="V97" s="147" t="s">
        <v>492</v>
      </c>
      <c r="W97" s="86" t="s">
        <v>580</v>
      </c>
      <c r="X97" s="147" t="s">
        <v>467</v>
      </c>
      <c r="Y97" s="86" t="s">
        <v>278</v>
      </c>
      <c r="Z97" s="147"/>
      <c r="AA97" s="24"/>
      <c r="AB97" s="34"/>
      <c r="AC97" s="24"/>
      <c r="AD97" s="34"/>
      <c r="AE97" s="24"/>
      <c r="AF97" s="34"/>
      <c r="AG97" s="24"/>
      <c r="AH97" s="34"/>
    </row>
    <row r="98" spans="1:34" x14ac:dyDescent="0.3">
      <c r="A98" s="1"/>
      <c r="B98" s="86">
        <v>29</v>
      </c>
      <c r="C98" s="86" t="s">
        <v>278</v>
      </c>
      <c r="D98" s="147" t="s">
        <v>521</v>
      </c>
      <c r="E98" s="86" t="s">
        <v>632</v>
      </c>
      <c r="F98" s="147" t="s">
        <v>485</v>
      </c>
      <c r="G98" s="86" t="s">
        <v>276</v>
      </c>
      <c r="H98" s="147" t="s">
        <v>17</v>
      </c>
      <c r="I98" s="86" t="s">
        <v>277</v>
      </c>
      <c r="J98" s="147" t="s">
        <v>485</v>
      </c>
      <c r="K98" s="86" t="s">
        <v>278</v>
      </c>
      <c r="L98" s="147"/>
      <c r="M98" s="86" t="s">
        <v>278</v>
      </c>
      <c r="N98" s="147" t="s">
        <v>284</v>
      </c>
      <c r="O98" s="86" t="s">
        <v>278</v>
      </c>
      <c r="P98" s="147" t="s">
        <v>285</v>
      </c>
      <c r="Q98" s="86"/>
      <c r="R98" s="147"/>
      <c r="S98" s="86" t="s">
        <v>276</v>
      </c>
      <c r="T98" s="147" t="s">
        <v>17</v>
      </c>
      <c r="U98" s="86" t="s">
        <v>277</v>
      </c>
      <c r="V98" s="147" t="s">
        <v>492</v>
      </c>
      <c r="W98" s="86" t="s">
        <v>580</v>
      </c>
      <c r="X98" s="147" t="s">
        <v>467</v>
      </c>
      <c r="Y98" s="86" t="s">
        <v>278</v>
      </c>
      <c r="Z98" s="147"/>
      <c r="AA98" s="24"/>
      <c r="AB98" s="34"/>
      <c r="AC98" s="24"/>
      <c r="AD98" s="34"/>
      <c r="AE98" s="24"/>
      <c r="AF98" s="34"/>
      <c r="AG98" s="24"/>
      <c r="AH98" s="34"/>
    </row>
    <row r="99" spans="1:34" x14ac:dyDescent="0.3">
      <c r="A99" s="1"/>
      <c r="B99" s="85">
        <v>30</v>
      </c>
      <c r="C99" s="85" t="s">
        <v>298</v>
      </c>
      <c r="D99" s="148" t="s">
        <v>282</v>
      </c>
      <c r="E99" s="85" t="s">
        <v>298</v>
      </c>
      <c r="F99" s="148" t="s">
        <v>89</v>
      </c>
      <c r="G99" s="85" t="s">
        <v>277</v>
      </c>
      <c r="H99" s="148" t="s">
        <v>486</v>
      </c>
      <c r="I99" s="85" t="s">
        <v>82</v>
      </c>
      <c r="J99" s="148" t="s">
        <v>485</v>
      </c>
      <c r="K99" s="85" t="s">
        <v>298</v>
      </c>
      <c r="L99" s="148" t="s">
        <v>82</v>
      </c>
      <c r="M99" s="85" t="s">
        <v>276</v>
      </c>
      <c r="N99" s="148"/>
      <c r="O99" s="85" t="s">
        <v>442</v>
      </c>
      <c r="P99" s="148" t="s">
        <v>486</v>
      </c>
      <c r="Q99" s="85"/>
      <c r="R99" s="148"/>
      <c r="S99" s="85" t="s">
        <v>277</v>
      </c>
      <c r="T99" s="148" t="s">
        <v>485</v>
      </c>
      <c r="U99" s="85" t="s">
        <v>82</v>
      </c>
      <c r="V99" s="148" t="s">
        <v>492</v>
      </c>
      <c r="W99" s="85" t="s">
        <v>278</v>
      </c>
      <c r="X99" s="148"/>
      <c r="Y99" s="85" t="s">
        <v>277</v>
      </c>
      <c r="Z99" s="148" t="s">
        <v>467</v>
      </c>
      <c r="AA99" s="24"/>
      <c r="AB99" s="34"/>
      <c r="AC99" s="24"/>
      <c r="AD99" s="34"/>
      <c r="AE99" s="24"/>
      <c r="AF99" s="34"/>
      <c r="AG99" s="24"/>
      <c r="AH99" s="34"/>
    </row>
    <row r="100" spans="1:34" ht="15" thickBot="1" x14ac:dyDescent="0.35">
      <c r="A100" s="1"/>
      <c r="B100" s="110">
        <v>31</v>
      </c>
      <c r="C100" s="110" t="s">
        <v>282</v>
      </c>
      <c r="D100" s="150" t="s">
        <v>289</v>
      </c>
      <c r="E100" s="110" t="s">
        <v>298</v>
      </c>
      <c r="F100" s="150" t="s">
        <v>485</v>
      </c>
      <c r="G100" s="110" t="s">
        <v>277</v>
      </c>
      <c r="H100" s="150" t="s">
        <v>486</v>
      </c>
      <c r="I100" s="110" t="s">
        <v>82</v>
      </c>
      <c r="J100" s="150" t="s">
        <v>485</v>
      </c>
      <c r="K100" s="110" t="s">
        <v>298</v>
      </c>
      <c r="L100" s="150" t="s">
        <v>82</v>
      </c>
      <c r="M100" s="110" t="s">
        <v>276</v>
      </c>
      <c r="N100" s="150"/>
      <c r="O100" s="110" t="s">
        <v>442</v>
      </c>
      <c r="P100" s="150" t="s">
        <v>486</v>
      </c>
      <c r="Q100" s="110"/>
      <c r="R100" s="150"/>
      <c r="S100" s="110" t="s">
        <v>277</v>
      </c>
      <c r="T100" s="150" t="s">
        <v>485</v>
      </c>
      <c r="U100" s="110" t="s">
        <v>82</v>
      </c>
      <c r="V100" s="150" t="s">
        <v>492</v>
      </c>
      <c r="W100" s="110" t="s">
        <v>278</v>
      </c>
      <c r="X100" s="150"/>
      <c r="Y100" s="110" t="s">
        <v>277</v>
      </c>
      <c r="Z100" s="150" t="s">
        <v>467</v>
      </c>
      <c r="AA100" s="32"/>
      <c r="AB100" s="35"/>
      <c r="AC100" s="32"/>
      <c r="AD100" s="35"/>
      <c r="AE100" s="32"/>
      <c r="AF100" s="35"/>
      <c r="AG100" s="32"/>
      <c r="AH100" s="35"/>
    </row>
    <row r="101" spans="1:34" x14ac:dyDescent="0.3">
      <c r="A101" s="1"/>
      <c r="B101" s="84">
        <v>1</v>
      </c>
      <c r="C101" s="84" t="s">
        <v>298</v>
      </c>
      <c r="D101" s="151" t="s">
        <v>282</v>
      </c>
      <c r="E101" s="84" t="s">
        <v>298</v>
      </c>
      <c r="F101" s="151" t="s">
        <v>485</v>
      </c>
      <c r="G101" s="84" t="s">
        <v>82</v>
      </c>
      <c r="H101" s="151" t="s">
        <v>281</v>
      </c>
      <c r="I101" s="84" t="s">
        <v>278</v>
      </c>
      <c r="J101" s="151" t="s">
        <v>11</v>
      </c>
      <c r="K101" s="84" t="s">
        <v>298</v>
      </c>
      <c r="L101" s="151" t="s">
        <v>82</v>
      </c>
      <c r="M101" s="84" t="s">
        <v>277</v>
      </c>
      <c r="N101" s="151" t="s">
        <v>276</v>
      </c>
      <c r="O101" s="84" t="s">
        <v>486</v>
      </c>
      <c r="P101" s="151" t="s">
        <v>285</v>
      </c>
      <c r="Q101" s="84"/>
      <c r="R101" s="151"/>
      <c r="S101" s="84" t="s">
        <v>82</v>
      </c>
      <c r="T101" s="151" t="s">
        <v>284</v>
      </c>
      <c r="U101" s="84" t="s">
        <v>278</v>
      </c>
      <c r="V101" s="151" t="s">
        <v>492</v>
      </c>
      <c r="W101" s="84" t="s">
        <v>276</v>
      </c>
      <c r="X101" s="151" t="s">
        <v>630</v>
      </c>
      <c r="Y101" s="84" t="s">
        <v>277</v>
      </c>
      <c r="Z101" s="151" t="s">
        <v>467</v>
      </c>
      <c r="AA101" s="32"/>
      <c r="AB101" s="35"/>
      <c r="AC101" s="32"/>
      <c r="AD101" s="35"/>
      <c r="AE101" s="32"/>
      <c r="AF101" s="35"/>
      <c r="AG101" s="32"/>
      <c r="AH101" s="35"/>
    </row>
    <row r="102" spans="1:34" x14ac:dyDescent="0.3">
      <c r="A102" s="2" t="s">
        <v>94</v>
      </c>
      <c r="B102" s="84">
        <v>2</v>
      </c>
      <c r="C102" s="84" t="s">
        <v>298</v>
      </c>
      <c r="D102" s="151" t="s">
        <v>85</v>
      </c>
      <c r="E102" s="84" t="s">
        <v>278</v>
      </c>
      <c r="F102" s="151" t="s">
        <v>14</v>
      </c>
      <c r="G102" s="84" t="s">
        <v>82</v>
      </c>
      <c r="H102" s="151" t="s">
        <v>486</v>
      </c>
      <c r="I102" s="84" t="s">
        <v>278</v>
      </c>
      <c r="J102" s="151" t="s">
        <v>11</v>
      </c>
      <c r="K102" s="84" t="s">
        <v>278</v>
      </c>
      <c r="L102" s="151" t="s">
        <v>82</v>
      </c>
      <c r="M102" s="84" t="s">
        <v>277</v>
      </c>
      <c r="N102" s="151" t="s">
        <v>276</v>
      </c>
      <c r="O102" s="84" t="s">
        <v>486</v>
      </c>
      <c r="P102" s="151" t="s">
        <v>285</v>
      </c>
      <c r="Q102" s="84"/>
      <c r="R102" s="151"/>
      <c r="S102" s="84" t="s">
        <v>82</v>
      </c>
      <c r="T102" s="151" t="s">
        <v>295</v>
      </c>
      <c r="U102" s="84" t="s">
        <v>278</v>
      </c>
      <c r="V102" s="151" t="s">
        <v>492</v>
      </c>
      <c r="W102" s="84" t="s">
        <v>276</v>
      </c>
      <c r="X102" s="151" t="s">
        <v>630</v>
      </c>
      <c r="Y102" s="84" t="s">
        <v>277</v>
      </c>
      <c r="Z102" s="151" t="s">
        <v>467</v>
      </c>
      <c r="AA102" s="32"/>
      <c r="AB102" s="35"/>
      <c r="AC102" s="32"/>
      <c r="AD102" s="35"/>
      <c r="AE102" s="32"/>
      <c r="AF102" s="35"/>
      <c r="AG102" s="32"/>
      <c r="AH102" s="35"/>
    </row>
    <row r="103" spans="1:34" x14ac:dyDescent="0.3">
      <c r="A103" s="2" t="s">
        <v>95</v>
      </c>
      <c r="B103" s="40">
        <v>3</v>
      </c>
      <c r="C103" s="40" t="s">
        <v>298</v>
      </c>
      <c r="D103" s="155" t="s">
        <v>85</v>
      </c>
      <c r="E103" s="40" t="s">
        <v>278</v>
      </c>
      <c r="F103" s="155" t="s">
        <v>14</v>
      </c>
      <c r="G103" s="40" t="s">
        <v>486</v>
      </c>
      <c r="H103" s="155" t="s">
        <v>11</v>
      </c>
      <c r="I103" s="40" t="s">
        <v>276</v>
      </c>
      <c r="J103" s="155" t="s">
        <v>485</v>
      </c>
      <c r="K103" s="40" t="s">
        <v>638</v>
      </c>
      <c r="L103" s="155" t="s">
        <v>11</v>
      </c>
      <c r="M103" s="40" t="s">
        <v>82</v>
      </c>
      <c r="N103" s="155" t="s">
        <v>276</v>
      </c>
      <c r="O103" s="40" t="s">
        <v>442</v>
      </c>
      <c r="P103" s="155" t="s">
        <v>486</v>
      </c>
      <c r="Q103" s="40"/>
      <c r="R103" s="155"/>
      <c r="S103" s="40" t="s">
        <v>485</v>
      </c>
      <c r="T103" s="155" t="s">
        <v>12</v>
      </c>
      <c r="U103" s="40" t="s">
        <v>276</v>
      </c>
      <c r="V103" s="155" t="s">
        <v>492</v>
      </c>
      <c r="W103" s="40" t="s">
        <v>277</v>
      </c>
      <c r="X103" s="155" t="s">
        <v>467</v>
      </c>
      <c r="Y103" s="40" t="s">
        <v>82</v>
      </c>
      <c r="Z103" s="155" t="s">
        <v>487</v>
      </c>
      <c r="AA103" s="24"/>
      <c r="AB103" s="34"/>
      <c r="AC103" s="24"/>
      <c r="AD103" s="34"/>
      <c r="AE103" s="24"/>
      <c r="AF103" s="34"/>
      <c r="AG103" s="24"/>
      <c r="AH103" s="34"/>
    </row>
    <row r="104" spans="1:34" x14ac:dyDescent="0.3">
      <c r="A104" s="2" t="s">
        <v>86</v>
      </c>
      <c r="B104" s="86">
        <v>4</v>
      </c>
      <c r="C104" s="86" t="s">
        <v>278</v>
      </c>
      <c r="D104" s="147" t="s">
        <v>282</v>
      </c>
      <c r="E104" s="86"/>
      <c r="F104" s="147" t="s">
        <v>485</v>
      </c>
      <c r="G104" s="86"/>
      <c r="H104" s="147" t="s">
        <v>486</v>
      </c>
      <c r="I104" s="86" t="s">
        <v>276</v>
      </c>
      <c r="J104" s="147" t="s">
        <v>485</v>
      </c>
      <c r="K104" s="86"/>
      <c r="L104" s="147"/>
      <c r="M104" s="86" t="s">
        <v>82</v>
      </c>
      <c r="N104" s="147"/>
      <c r="O104" s="86" t="s">
        <v>278</v>
      </c>
      <c r="P104" s="147"/>
      <c r="Q104" s="86"/>
      <c r="R104" s="147"/>
      <c r="S104" s="86"/>
      <c r="T104" s="147" t="s">
        <v>485</v>
      </c>
      <c r="U104" s="86" t="s">
        <v>276</v>
      </c>
      <c r="V104" s="147" t="s">
        <v>492</v>
      </c>
      <c r="W104" s="86" t="s">
        <v>467</v>
      </c>
      <c r="X104" s="147" t="s">
        <v>296</v>
      </c>
      <c r="Y104" s="86" t="s">
        <v>82</v>
      </c>
      <c r="Z104" s="147" t="s">
        <v>10</v>
      </c>
      <c r="AA104" s="24"/>
      <c r="AB104" s="34"/>
      <c r="AC104" s="24"/>
      <c r="AD104" s="34"/>
      <c r="AE104" s="24"/>
      <c r="AF104" s="34"/>
      <c r="AG104" s="24"/>
      <c r="AH104" s="34"/>
    </row>
    <row r="105" spans="1:34" x14ac:dyDescent="0.3">
      <c r="A105" s="2" t="s">
        <v>96</v>
      </c>
      <c r="B105" s="19">
        <v>5</v>
      </c>
      <c r="C105" s="19" t="s">
        <v>278</v>
      </c>
      <c r="D105" s="149"/>
      <c r="E105" s="19"/>
      <c r="F105" s="149"/>
      <c r="G105" s="19"/>
      <c r="H105" s="149" t="s">
        <v>278</v>
      </c>
      <c r="I105" s="19" t="s">
        <v>276</v>
      </c>
      <c r="J105" s="149"/>
      <c r="K105" s="19"/>
      <c r="L105" s="149"/>
      <c r="M105" s="19" t="s">
        <v>82</v>
      </c>
      <c r="N105" s="149"/>
      <c r="O105" s="19" t="s">
        <v>278</v>
      </c>
      <c r="P105" s="149" t="s">
        <v>278</v>
      </c>
      <c r="Q105" s="19"/>
      <c r="R105" s="149"/>
      <c r="S105" s="19"/>
      <c r="T105" s="149" t="s">
        <v>485</v>
      </c>
      <c r="U105" s="19" t="s">
        <v>276</v>
      </c>
      <c r="V105" s="149" t="s">
        <v>492</v>
      </c>
      <c r="W105" s="19" t="s">
        <v>277</v>
      </c>
      <c r="X105" s="149" t="s">
        <v>467</v>
      </c>
      <c r="Y105" s="19" t="s">
        <v>82</v>
      </c>
      <c r="Z105" s="149" t="s">
        <v>487</v>
      </c>
      <c r="AA105" s="24"/>
      <c r="AB105" s="34"/>
      <c r="AC105" s="24"/>
      <c r="AD105" s="34"/>
      <c r="AE105" s="24"/>
      <c r="AF105" s="34"/>
      <c r="AG105" s="24"/>
      <c r="AH105" s="34"/>
    </row>
    <row r="106" spans="1:34" x14ac:dyDescent="0.3">
      <c r="A106" s="2" t="s">
        <v>100</v>
      </c>
      <c r="B106" s="19">
        <v>6</v>
      </c>
      <c r="C106" s="19" t="s">
        <v>538</v>
      </c>
      <c r="D106" s="149" t="s">
        <v>284</v>
      </c>
      <c r="E106" s="19" t="s">
        <v>298</v>
      </c>
      <c r="F106" s="149" t="s">
        <v>639</v>
      </c>
      <c r="G106" s="19" t="s">
        <v>298</v>
      </c>
      <c r="H106" s="149" t="s">
        <v>486</v>
      </c>
      <c r="I106" s="19" t="s">
        <v>277</v>
      </c>
      <c r="J106" s="149" t="s">
        <v>22</v>
      </c>
      <c r="K106" s="19" t="s">
        <v>298</v>
      </c>
      <c r="L106" s="149" t="s">
        <v>22</v>
      </c>
      <c r="M106" s="19" t="s">
        <v>278</v>
      </c>
      <c r="N106" s="149"/>
      <c r="O106" s="19" t="s">
        <v>276</v>
      </c>
      <c r="P106" s="149" t="s">
        <v>16</v>
      </c>
      <c r="Q106" s="19"/>
      <c r="R106" s="149"/>
      <c r="S106" s="19" t="s">
        <v>298</v>
      </c>
      <c r="T106" s="149" t="s">
        <v>22</v>
      </c>
      <c r="U106" s="19" t="s">
        <v>277</v>
      </c>
      <c r="V106" s="149" t="s">
        <v>492</v>
      </c>
      <c r="W106" s="19" t="s">
        <v>580</v>
      </c>
      <c r="X106" s="149" t="s">
        <v>467</v>
      </c>
      <c r="Y106" s="19" t="s">
        <v>278</v>
      </c>
      <c r="Z106" s="149"/>
      <c r="AA106" s="24"/>
      <c r="AB106" s="34"/>
      <c r="AC106" s="24"/>
      <c r="AD106" s="34"/>
      <c r="AE106" s="24"/>
      <c r="AF106" s="34"/>
      <c r="AG106" s="24"/>
      <c r="AH106" s="34"/>
    </row>
    <row r="107" spans="1:34" x14ac:dyDescent="0.3">
      <c r="A107" s="1"/>
      <c r="B107" s="84">
        <v>7</v>
      </c>
      <c r="C107" s="84" t="s">
        <v>538</v>
      </c>
      <c r="D107" s="151" t="s">
        <v>284</v>
      </c>
      <c r="E107" s="84" t="s">
        <v>298</v>
      </c>
      <c r="F107" s="151" t="s">
        <v>485</v>
      </c>
      <c r="G107" s="84" t="s">
        <v>298</v>
      </c>
      <c r="H107" s="151" t="s">
        <v>486</v>
      </c>
      <c r="I107" s="84" t="s">
        <v>277</v>
      </c>
      <c r="J107" s="151" t="s">
        <v>485</v>
      </c>
      <c r="K107" s="84" t="s">
        <v>298</v>
      </c>
      <c r="L107" s="151" t="s">
        <v>278</v>
      </c>
      <c r="M107" s="84" t="s">
        <v>278</v>
      </c>
      <c r="N107" s="151"/>
      <c r="O107" s="84" t="s">
        <v>276</v>
      </c>
      <c r="P107" s="151" t="s">
        <v>486</v>
      </c>
      <c r="Q107" s="84"/>
      <c r="R107" s="151"/>
      <c r="S107" s="84" t="s">
        <v>298</v>
      </c>
      <c r="T107" s="151" t="s">
        <v>492</v>
      </c>
      <c r="U107" s="84" t="s">
        <v>277</v>
      </c>
      <c r="V107" s="151" t="s">
        <v>492</v>
      </c>
      <c r="W107" s="84" t="s">
        <v>580</v>
      </c>
      <c r="X107" s="151" t="s">
        <v>467</v>
      </c>
      <c r="Y107" s="84" t="s">
        <v>278</v>
      </c>
      <c r="Z107" s="151"/>
      <c r="AA107" s="32"/>
      <c r="AB107" s="35"/>
      <c r="AC107" s="32"/>
      <c r="AD107" s="35"/>
      <c r="AE107" s="32"/>
      <c r="AF107" s="35"/>
      <c r="AG107" s="32"/>
      <c r="AH107" s="35"/>
    </row>
    <row r="108" spans="1:34" x14ac:dyDescent="0.3">
      <c r="A108" s="1"/>
      <c r="B108" s="84">
        <v>8</v>
      </c>
      <c r="C108" s="84" t="s">
        <v>277</v>
      </c>
      <c r="D108" s="151" t="s">
        <v>82</v>
      </c>
      <c r="E108" s="84" t="s">
        <v>298</v>
      </c>
      <c r="F108" s="151" t="s">
        <v>485</v>
      </c>
      <c r="G108" s="84" t="s">
        <v>298</v>
      </c>
      <c r="H108" s="151" t="s">
        <v>283</v>
      </c>
      <c r="I108" s="84" t="s">
        <v>82</v>
      </c>
      <c r="J108" s="151" t="s">
        <v>485</v>
      </c>
      <c r="K108" s="84" t="s">
        <v>298</v>
      </c>
      <c r="L108" s="151" t="s">
        <v>90</v>
      </c>
      <c r="M108" s="84" t="s">
        <v>276</v>
      </c>
      <c r="N108" s="151"/>
      <c r="O108" s="84" t="s">
        <v>486</v>
      </c>
      <c r="P108" s="151" t="s">
        <v>552</v>
      </c>
      <c r="Q108" s="84"/>
      <c r="R108" s="151"/>
      <c r="S108" s="84" t="s">
        <v>298</v>
      </c>
      <c r="T108" s="151" t="s">
        <v>492</v>
      </c>
      <c r="U108" s="84" t="s">
        <v>82</v>
      </c>
      <c r="V108" s="151" t="s">
        <v>492</v>
      </c>
      <c r="W108" s="84" t="s">
        <v>278</v>
      </c>
      <c r="X108" s="151"/>
      <c r="Y108" s="84" t="s">
        <v>277</v>
      </c>
      <c r="Z108" s="151" t="s">
        <v>467</v>
      </c>
      <c r="AA108" s="32"/>
      <c r="AB108" s="35"/>
      <c r="AC108" s="32"/>
      <c r="AD108" s="35"/>
      <c r="AE108" s="32"/>
      <c r="AF108" s="35"/>
      <c r="AG108" s="32"/>
      <c r="AH108" s="35"/>
    </row>
    <row r="109" spans="1:34" x14ac:dyDescent="0.3">
      <c r="A109" s="1"/>
      <c r="B109" s="84">
        <v>9</v>
      </c>
      <c r="C109" s="84" t="s">
        <v>277</v>
      </c>
      <c r="D109" s="151" t="s">
        <v>82</v>
      </c>
      <c r="E109" s="84" t="s">
        <v>298</v>
      </c>
      <c r="F109" s="151" t="s">
        <v>630</v>
      </c>
      <c r="G109" s="84" t="s">
        <v>486</v>
      </c>
      <c r="H109" s="151" t="s">
        <v>11</v>
      </c>
      <c r="I109" s="84" t="s">
        <v>82</v>
      </c>
      <c r="J109" s="151" t="s">
        <v>485</v>
      </c>
      <c r="K109" s="84" t="s">
        <v>298</v>
      </c>
      <c r="L109" s="151" t="s">
        <v>90</v>
      </c>
      <c r="M109" s="84" t="s">
        <v>276</v>
      </c>
      <c r="N109" s="151"/>
      <c r="O109" s="84" t="s">
        <v>486</v>
      </c>
      <c r="P109" s="151" t="s">
        <v>285</v>
      </c>
      <c r="Q109" s="84"/>
      <c r="R109" s="151"/>
      <c r="S109" s="84" t="s">
        <v>485</v>
      </c>
      <c r="T109" s="151" t="s">
        <v>11</v>
      </c>
      <c r="U109" s="84" t="s">
        <v>82</v>
      </c>
      <c r="V109" s="151" t="s">
        <v>492</v>
      </c>
      <c r="W109" s="84" t="s">
        <v>278</v>
      </c>
      <c r="X109" s="151"/>
      <c r="Y109" s="84" t="s">
        <v>277</v>
      </c>
      <c r="Z109" s="151" t="s">
        <v>467</v>
      </c>
      <c r="AA109" s="24"/>
      <c r="AB109" s="34"/>
      <c r="AC109" s="24"/>
      <c r="AD109" s="34"/>
      <c r="AE109" s="24"/>
      <c r="AF109" s="34"/>
      <c r="AG109" s="24"/>
      <c r="AH109" s="34"/>
    </row>
    <row r="110" spans="1:34" x14ac:dyDescent="0.3">
      <c r="A110" s="288" t="s">
        <v>483</v>
      </c>
      <c r="B110" s="84">
        <v>10</v>
      </c>
      <c r="C110" s="84" t="s">
        <v>82</v>
      </c>
      <c r="D110" s="151"/>
      <c r="E110" s="84" t="s">
        <v>298</v>
      </c>
      <c r="F110" s="151" t="s">
        <v>485</v>
      </c>
      <c r="G110" s="84" t="s">
        <v>486</v>
      </c>
      <c r="H110" s="151" t="s">
        <v>11</v>
      </c>
      <c r="I110" s="84" t="s">
        <v>278</v>
      </c>
      <c r="J110" s="151" t="s">
        <v>485</v>
      </c>
      <c r="K110" s="84" t="s">
        <v>298</v>
      </c>
      <c r="L110" s="151" t="s">
        <v>90</v>
      </c>
      <c r="M110" s="84" t="s">
        <v>277</v>
      </c>
      <c r="N110" s="151" t="s">
        <v>87</v>
      </c>
      <c r="O110" s="84" t="s">
        <v>486</v>
      </c>
      <c r="P110" s="151" t="s">
        <v>285</v>
      </c>
      <c r="Q110" s="84"/>
      <c r="R110" s="151"/>
      <c r="S110" s="84" t="s">
        <v>485</v>
      </c>
      <c r="T110" s="151" t="s">
        <v>11</v>
      </c>
      <c r="U110" s="84" t="s">
        <v>278</v>
      </c>
      <c r="V110" s="151" t="s">
        <v>492</v>
      </c>
      <c r="W110" s="84" t="s">
        <v>276</v>
      </c>
      <c r="X110" s="151" t="s">
        <v>467</v>
      </c>
      <c r="Y110" s="84" t="s">
        <v>277</v>
      </c>
      <c r="Z110" s="151" t="s">
        <v>467</v>
      </c>
      <c r="AA110" s="24"/>
      <c r="AB110" s="34"/>
      <c r="AC110" s="24"/>
      <c r="AD110" s="34"/>
      <c r="AE110" s="24"/>
      <c r="AF110" s="34"/>
      <c r="AG110" s="24"/>
      <c r="AH110" s="34"/>
    </row>
    <row r="111" spans="1:34" x14ac:dyDescent="0.3">
      <c r="A111" s="288"/>
      <c r="B111" s="86">
        <v>11</v>
      </c>
      <c r="C111" s="86" t="s">
        <v>82</v>
      </c>
      <c r="D111" s="147"/>
      <c r="E111" s="86" t="s">
        <v>278</v>
      </c>
      <c r="F111" s="147" t="s">
        <v>485</v>
      </c>
      <c r="G111" s="86" t="s">
        <v>278</v>
      </c>
      <c r="H111" s="147" t="s">
        <v>486</v>
      </c>
      <c r="I111" s="86" t="s">
        <v>278</v>
      </c>
      <c r="J111" s="147" t="s">
        <v>485</v>
      </c>
      <c r="K111" s="86" t="s">
        <v>278</v>
      </c>
      <c r="L111" s="147"/>
      <c r="M111" s="86" t="s">
        <v>277</v>
      </c>
      <c r="N111" s="147"/>
      <c r="O111" s="86" t="s">
        <v>82</v>
      </c>
      <c r="P111" s="147" t="s">
        <v>17</v>
      </c>
      <c r="Q111" s="86"/>
      <c r="R111" s="147"/>
      <c r="S111" s="86" t="s">
        <v>278</v>
      </c>
      <c r="T111" s="147" t="s">
        <v>485</v>
      </c>
      <c r="U111" s="86" t="s">
        <v>278</v>
      </c>
      <c r="V111" s="147" t="s">
        <v>492</v>
      </c>
      <c r="W111" s="86" t="s">
        <v>276</v>
      </c>
      <c r="X111" s="147" t="s">
        <v>467</v>
      </c>
      <c r="Y111" s="86" t="s">
        <v>277</v>
      </c>
      <c r="Z111" s="147" t="s">
        <v>500</v>
      </c>
      <c r="AA111" s="24"/>
      <c r="AB111" s="34"/>
      <c r="AC111" s="24"/>
      <c r="AD111" s="34"/>
      <c r="AE111" s="24"/>
      <c r="AF111" s="34"/>
      <c r="AG111" s="24"/>
      <c r="AH111" s="34"/>
    </row>
    <row r="112" spans="1:34" x14ac:dyDescent="0.3">
      <c r="A112" s="288"/>
      <c r="B112" s="19">
        <v>12</v>
      </c>
      <c r="C112" s="19" t="s">
        <v>82</v>
      </c>
      <c r="D112" s="149"/>
      <c r="E112" s="19" t="s">
        <v>278</v>
      </c>
      <c r="F112" s="149" t="s">
        <v>485</v>
      </c>
      <c r="G112" s="19" t="s">
        <v>278</v>
      </c>
      <c r="H112" s="149" t="s">
        <v>276</v>
      </c>
      <c r="I112" s="19" t="s">
        <v>278</v>
      </c>
      <c r="J112" s="149" t="s">
        <v>485</v>
      </c>
      <c r="K112" s="19" t="s">
        <v>278</v>
      </c>
      <c r="L112" s="149" t="s">
        <v>284</v>
      </c>
      <c r="M112" s="19" t="s">
        <v>277</v>
      </c>
      <c r="N112" s="149"/>
      <c r="O112" s="19" t="s">
        <v>82</v>
      </c>
      <c r="P112" s="149" t="s">
        <v>22</v>
      </c>
      <c r="Q112" s="19"/>
      <c r="R112" s="149"/>
      <c r="S112" s="19" t="s">
        <v>278</v>
      </c>
      <c r="T112" s="149" t="s">
        <v>485</v>
      </c>
      <c r="U112" s="19" t="s">
        <v>278</v>
      </c>
      <c r="V112" s="149" t="s">
        <v>492</v>
      </c>
      <c r="W112" s="19" t="s">
        <v>276</v>
      </c>
      <c r="X112" s="149" t="s">
        <v>467</v>
      </c>
      <c r="Y112" s="19" t="s">
        <v>277</v>
      </c>
      <c r="Z112" s="149" t="s">
        <v>500</v>
      </c>
      <c r="AA112" s="24"/>
      <c r="AB112" s="34"/>
      <c r="AC112" s="24"/>
      <c r="AD112" s="34"/>
      <c r="AE112" s="24"/>
      <c r="AF112" s="34"/>
      <c r="AG112" s="24"/>
      <c r="AH112" s="34"/>
    </row>
    <row r="113" spans="1:34" x14ac:dyDescent="0.3">
      <c r="A113" s="288"/>
      <c r="B113" s="84">
        <v>13</v>
      </c>
      <c r="C113" s="84" t="s">
        <v>278</v>
      </c>
      <c r="D113" s="151"/>
      <c r="E113" s="84" t="s">
        <v>276</v>
      </c>
      <c r="F113" s="151" t="s">
        <v>485</v>
      </c>
      <c r="G113" s="84" t="s">
        <v>298</v>
      </c>
      <c r="H113" s="151" t="s">
        <v>486</v>
      </c>
      <c r="I113" s="84" t="s">
        <v>298</v>
      </c>
      <c r="J113" s="151" t="s">
        <v>485</v>
      </c>
      <c r="K113" s="84" t="s">
        <v>276</v>
      </c>
      <c r="L113" s="151" t="s">
        <v>467</v>
      </c>
      <c r="M113" s="84" t="s">
        <v>82</v>
      </c>
      <c r="N113" s="151" t="s">
        <v>277</v>
      </c>
      <c r="O113" s="84" t="s">
        <v>486</v>
      </c>
      <c r="P113" s="151" t="s">
        <v>11</v>
      </c>
      <c r="Q113" s="84"/>
      <c r="R113" s="151"/>
      <c r="S113" s="84" t="s">
        <v>298</v>
      </c>
      <c r="T113" s="151" t="s">
        <v>85</v>
      </c>
      <c r="U113" s="84" t="s">
        <v>83</v>
      </c>
      <c r="V113" s="151" t="s">
        <v>492</v>
      </c>
      <c r="W113" s="84" t="s">
        <v>467</v>
      </c>
      <c r="X113" s="151" t="s">
        <v>296</v>
      </c>
      <c r="Y113" s="84" t="s">
        <v>539</v>
      </c>
      <c r="Z113" s="151" t="s">
        <v>467</v>
      </c>
      <c r="AA113" s="24"/>
      <c r="AB113" s="34"/>
      <c r="AC113" s="24"/>
      <c r="AD113" s="34"/>
      <c r="AE113" s="24"/>
      <c r="AF113" s="34"/>
      <c r="AG113" s="24"/>
      <c r="AH113" s="34"/>
    </row>
    <row r="114" spans="1:34" x14ac:dyDescent="0.3">
      <c r="A114" s="288"/>
      <c r="B114" s="84">
        <v>14</v>
      </c>
      <c r="C114" s="84" t="s">
        <v>278</v>
      </c>
      <c r="D114" s="151"/>
      <c r="E114" s="84" t="s">
        <v>485</v>
      </c>
      <c r="F114" s="151" t="s">
        <v>285</v>
      </c>
      <c r="G114" s="84" t="s">
        <v>298</v>
      </c>
      <c r="H114" s="151" t="s">
        <v>486</v>
      </c>
      <c r="I114" s="84" t="s">
        <v>298</v>
      </c>
      <c r="J114" s="151" t="s">
        <v>485</v>
      </c>
      <c r="K114" s="84" t="s">
        <v>539</v>
      </c>
      <c r="L114" s="151" t="s">
        <v>467</v>
      </c>
      <c r="M114" s="84" t="s">
        <v>82</v>
      </c>
      <c r="N114" s="151" t="s">
        <v>278</v>
      </c>
      <c r="O114" s="84" t="s">
        <v>486</v>
      </c>
      <c r="P114" s="151" t="s">
        <v>11</v>
      </c>
      <c r="Q114" s="84"/>
      <c r="R114" s="151"/>
      <c r="S114" s="84" t="s">
        <v>485</v>
      </c>
      <c r="T114" s="151" t="s">
        <v>295</v>
      </c>
      <c r="U114" s="84" t="s">
        <v>83</v>
      </c>
      <c r="V114" s="151" t="s">
        <v>492</v>
      </c>
      <c r="W114" s="84" t="s">
        <v>540</v>
      </c>
      <c r="X114" s="151" t="s">
        <v>467</v>
      </c>
      <c r="Y114" s="84" t="s">
        <v>539</v>
      </c>
      <c r="Z114" s="151" t="s">
        <v>467</v>
      </c>
      <c r="AA114" s="32"/>
      <c r="AB114" s="35"/>
      <c r="AC114" s="32"/>
      <c r="AD114" s="35"/>
      <c r="AE114" s="32"/>
      <c r="AF114" s="35"/>
      <c r="AG114" s="32"/>
      <c r="AH114" s="35"/>
    </row>
    <row r="115" spans="1:34" x14ac:dyDescent="0.3">
      <c r="A115" s="288"/>
      <c r="B115" s="84">
        <v>15</v>
      </c>
      <c r="C115" s="84" t="s">
        <v>276</v>
      </c>
      <c r="D115" s="151" t="s">
        <v>277</v>
      </c>
      <c r="E115" s="84" t="s">
        <v>485</v>
      </c>
      <c r="F115" s="151" t="s">
        <v>284</v>
      </c>
      <c r="G115" s="84" t="s">
        <v>298</v>
      </c>
      <c r="H115" s="151" t="s">
        <v>486</v>
      </c>
      <c r="I115" s="84" t="s">
        <v>298</v>
      </c>
      <c r="J115" s="151" t="s">
        <v>485</v>
      </c>
      <c r="K115" s="84" t="s">
        <v>82</v>
      </c>
      <c r="L115" s="151" t="s">
        <v>467</v>
      </c>
      <c r="M115" s="84" t="s">
        <v>278</v>
      </c>
      <c r="N115" s="151" t="s">
        <v>495</v>
      </c>
      <c r="O115" s="84" t="s">
        <v>276</v>
      </c>
      <c r="P115" s="151" t="s">
        <v>486</v>
      </c>
      <c r="Q115" s="84"/>
      <c r="R115" s="151"/>
      <c r="S115" s="84" t="s">
        <v>298</v>
      </c>
      <c r="T115" s="151" t="s">
        <v>485</v>
      </c>
      <c r="U115" s="84" t="s">
        <v>83</v>
      </c>
      <c r="V115" s="151" t="s">
        <v>492</v>
      </c>
      <c r="W115" s="84" t="s">
        <v>276</v>
      </c>
      <c r="X115" s="151" t="s">
        <v>467</v>
      </c>
      <c r="Y115" s="84" t="s">
        <v>278</v>
      </c>
      <c r="Z115" s="151" t="s">
        <v>284</v>
      </c>
      <c r="AA115" s="32"/>
      <c r="AB115" s="35"/>
      <c r="AC115" s="32"/>
      <c r="AD115" s="35"/>
      <c r="AE115" s="32"/>
      <c r="AF115" s="35"/>
      <c r="AG115" s="32"/>
      <c r="AH115" s="35"/>
    </row>
    <row r="116" spans="1:34" x14ac:dyDescent="0.3">
      <c r="A116" s="288"/>
      <c r="B116" s="84">
        <v>16</v>
      </c>
      <c r="C116" s="84" t="s">
        <v>276</v>
      </c>
      <c r="D116" s="151" t="s">
        <v>277</v>
      </c>
      <c r="E116" s="84" t="s">
        <v>277</v>
      </c>
      <c r="F116" s="151" t="s">
        <v>485</v>
      </c>
      <c r="G116" s="84" t="s">
        <v>486</v>
      </c>
      <c r="H116" s="151" t="s">
        <v>542</v>
      </c>
      <c r="I116" s="84" t="s">
        <v>278</v>
      </c>
      <c r="J116" s="151" t="s">
        <v>298</v>
      </c>
      <c r="K116" s="84" t="s">
        <v>82</v>
      </c>
      <c r="L116" s="151" t="s">
        <v>467</v>
      </c>
      <c r="M116" s="84" t="s">
        <v>278</v>
      </c>
      <c r="N116" s="151" t="s">
        <v>615</v>
      </c>
      <c r="O116" s="84" t="s">
        <v>486</v>
      </c>
      <c r="P116" s="151" t="s">
        <v>574</v>
      </c>
      <c r="Q116" s="84"/>
      <c r="R116" s="151"/>
      <c r="S116" s="84" t="s">
        <v>298</v>
      </c>
      <c r="T116" s="151" t="s">
        <v>485</v>
      </c>
      <c r="U116" s="84" t="s">
        <v>278</v>
      </c>
      <c r="V116" s="151" t="s">
        <v>492</v>
      </c>
      <c r="W116" s="84" t="s">
        <v>276</v>
      </c>
      <c r="X116" s="151" t="s">
        <v>467</v>
      </c>
      <c r="Y116" s="84" t="s">
        <v>278</v>
      </c>
      <c r="Z116" s="151" t="s">
        <v>284</v>
      </c>
      <c r="AA116" s="24"/>
      <c r="AB116" s="34"/>
      <c r="AC116" s="24"/>
      <c r="AD116" s="34"/>
      <c r="AE116" s="24"/>
      <c r="AF116" s="34"/>
      <c r="AG116" s="24"/>
      <c r="AH116" s="34"/>
    </row>
    <row r="117" spans="1:34" x14ac:dyDescent="0.3">
      <c r="A117" s="288"/>
      <c r="B117" s="40">
        <v>17</v>
      </c>
      <c r="C117" s="40" t="s">
        <v>277</v>
      </c>
      <c r="D117" s="155"/>
      <c r="E117" s="40" t="s">
        <v>82</v>
      </c>
      <c r="F117" s="155" t="s">
        <v>485</v>
      </c>
      <c r="G117" s="40" t="s">
        <v>298</v>
      </c>
      <c r="H117" s="155" t="s">
        <v>281</v>
      </c>
      <c r="I117" s="40" t="s">
        <v>278</v>
      </c>
      <c r="J117" s="155" t="s">
        <v>298</v>
      </c>
      <c r="K117" s="40" t="s">
        <v>82</v>
      </c>
      <c r="L117" s="155" t="s">
        <v>467</v>
      </c>
      <c r="M117" s="40" t="s">
        <v>276</v>
      </c>
      <c r="N117" s="155" t="s">
        <v>278</v>
      </c>
      <c r="O117" s="40" t="s">
        <v>486</v>
      </c>
      <c r="P117" s="155" t="s">
        <v>576</v>
      </c>
      <c r="Q117" s="40"/>
      <c r="R117" s="155"/>
      <c r="S117" s="40" t="s">
        <v>298</v>
      </c>
      <c r="T117" s="155" t="s">
        <v>296</v>
      </c>
      <c r="U117" s="40" t="s">
        <v>278</v>
      </c>
      <c r="V117" s="155" t="s">
        <v>492</v>
      </c>
      <c r="W117" s="40" t="s">
        <v>278</v>
      </c>
      <c r="X117" s="155" t="s">
        <v>284</v>
      </c>
      <c r="Y117" s="40" t="s">
        <v>276</v>
      </c>
      <c r="Z117" s="155" t="s">
        <v>467</v>
      </c>
      <c r="AA117" s="24"/>
      <c r="AB117" s="34"/>
      <c r="AC117" s="24"/>
      <c r="AD117" s="34"/>
      <c r="AE117" s="24"/>
      <c r="AF117" s="34"/>
      <c r="AG117" s="24"/>
      <c r="AH117" s="34"/>
    </row>
    <row r="118" spans="1:34" x14ac:dyDescent="0.3">
      <c r="A118" s="288"/>
      <c r="B118" s="19">
        <v>18</v>
      </c>
      <c r="C118" s="19" t="s">
        <v>277</v>
      </c>
      <c r="D118" s="149"/>
      <c r="E118" s="19" t="s">
        <v>485</v>
      </c>
      <c r="F118" s="149" t="s">
        <v>618</v>
      </c>
      <c r="G118" s="19" t="s">
        <v>278</v>
      </c>
      <c r="H118" s="149"/>
      <c r="I118" s="19" t="s">
        <v>278</v>
      </c>
      <c r="J118" s="149"/>
      <c r="K118" s="19" t="s">
        <v>82</v>
      </c>
      <c r="L118" s="149" t="s">
        <v>467</v>
      </c>
      <c r="M118" s="19" t="s">
        <v>276</v>
      </c>
      <c r="N118" s="149"/>
      <c r="O118" s="19" t="s">
        <v>277</v>
      </c>
      <c r="P118" s="149" t="s">
        <v>85</v>
      </c>
      <c r="Q118" s="19"/>
      <c r="R118" s="149"/>
      <c r="S118" s="19" t="s">
        <v>278</v>
      </c>
      <c r="T118" s="149" t="s">
        <v>285</v>
      </c>
      <c r="U118" s="19" t="s">
        <v>278</v>
      </c>
      <c r="V118" s="149" t="s">
        <v>492</v>
      </c>
      <c r="W118" s="19" t="s">
        <v>278</v>
      </c>
      <c r="X118" s="149"/>
      <c r="Y118" s="19" t="s">
        <v>276</v>
      </c>
      <c r="Z118" s="149" t="s">
        <v>500</v>
      </c>
      <c r="AA118" s="24"/>
      <c r="AB118" s="34"/>
      <c r="AC118" s="24"/>
      <c r="AD118" s="34"/>
      <c r="AE118" s="24"/>
      <c r="AF118" s="34"/>
      <c r="AG118" s="24"/>
      <c r="AH118" s="34"/>
    </row>
    <row r="119" spans="1:34" x14ac:dyDescent="0.3">
      <c r="A119" s="1"/>
      <c r="B119" s="19">
        <v>19</v>
      </c>
      <c r="C119" s="19" t="s">
        <v>277</v>
      </c>
      <c r="D119" s="149"/>
      <c r="E119" s="19" t="s">
        <v>82</v>
      </c>
      <c r="F119" s="149" t="s">
        <v>485</v>
      </c>
      <c r="G119" s="19" t="s">
        <v>278</v>
      </c>
      <c r="H119" s="149"/>
      <c r="I119" s="19" t="s">
        <v>278</v>
      </c>
      <c r="J119" s="149"/>
      <c r="K119" s="19" t="s">
        <v>82</v>
      </c>
      <c r="L119" s="149" t="s">
        <v>467</v>
      </c>
      <c r="M119" s="19" t="s">
        <v>276</v>
      </c>
      <c r="N119" s="149"/>
      <c r="O119" s="19" t="s">
        <v>277</v>
      </c>
      <c r="P119" s="149" t="s">
        <v>85</v>
      </c>
      <c r="Q119" s="19"/>
      <c r="R119" s="149"/>
      <c r="S119" s="19" t="s">
        <v>278</v>
      </c>
      <c r="T119" s="149"/>
      <c r="U119" s="19" t="s">
        <v>278</v>
      </c>
      <c r="V119" s="149" t="s">
        <v>492</v>
      </c>
      <c r="W119" s="19" t="s">
        <v>278</v>
      </c>
      <c r="X119" s="149"/>
      <c r="Y119" s="19" t="s">
        <v>276</v>
      </c>
      <c r="Z119" s="149" t="s">
        <v>500</v>
      </c>
      <c r="AA119" s="24"/>
      <c r="AB119" s="34"/>
      <c r="AC119" s="24"/>
      <c r="AD119" s="34"/>
      <c r="AE119" s="24"/>
      <c r="AF119" s="34"/>
      <c r="AG119" s="24"/>
      <c r="AH119" s="34"/>
    </row>
    <row r="120" spans="1:34" x14ac:dyDescent="0.3">
      <c r="A120" s="1"/>
      <c r="B120" s="84">
        <v>20</v>
      </c>
      <c r="C120" s="84" t="s">
        <v>82</v>
      </c>
      <c r="D120" s="151" t="s">
        <v>630</v>
      </c>
      <c r="E120" s="84" t="s">
        <v>278</v>
      </c>
      <c r="F120" s="151"/>
      <c r="G120" s="84" t="s">
        <v>276</v>
      </c>
      <c r="H120" s="151" t="s">
        <v>630</v>
      </c>
      <c r="I120" s="84" t="s">
        <v>298</v>
      </c>
      <c r="J120" s="151"/>
      <c r="K120" s="84" t="s">
        <v>278</v>
      </c>
      <c r="L120" s="151"/>
      <c r="M120" s="84" t="s">
        <v>277</v>
      </c>
      <c r="N120" s="151"/>
      <c r="O120" s="84" t="s">
        <v>277</v>
      </c>
      <c r="P120" s="151" t="s">
        <v>466</v>
      </c>
      <c r="Q120" s="84"/>
      <c r="R120" s="151"/>
      <c r="S120" s="84" t="s">
        <v>276</v>
      </c>
      <c r="T120" s="151" t="s">
        <v>85</v>
      </c>
      <c r="U120" s="84" t="s">
        <v>83</v>
      </c>
      <c r="V120" s="151" t="s">
        <v>492</v>
      </c>
      <c r="W120" s="84" t="s">
        <v>282</v>
      </c>
      <c r="X120" s="151" t="s">
        <v>467</v>
      </c>
      <c r="Y120" s="84" t="s">
        <v>82</v>
      </c>
      <c r="Z120" s="151" t="s">
        <v>467</v>
      </c>
      <c r="AA120" s="24"/>
      <c r="AB120" s="34"/>
      <c r="AC120" s="24"/>
      <c r="AD120" s="34"/>
      <c r="AE120" s="24"/>
      <c r="AF120" s="34"/>
      <c r="AG120" s="24"/>
      <c r="AH120" s="34"/>
    </row>
    <row r="121" spans="1:34" x14ac:dyDescent="0.3">
      <c r="A121" s="2">
        <v>2</v>
      </c>
      <c r="B121" s="84">
        <v>21</v>
      </c>
      <c r="C121" s="84" t="s">
        <v>82</v>
      </c>
      <c r="D121" s="151" t="s">
        <v>630</v>
      </c>
      <c r="E121" s="84" t="s">
        <v>278</v>
      </c>
      <c r="F121" s="151"/>
      <c r="G121" s="84" t="s">
        <v>276</v>
      </c>
      <c r="H121" s="151" t="s">
        <v>630</v>
      </c>
      <c r="I121" s="84" t="s">
        <v>298</v>
      </c>
      <c r="J121" s="151"/>
      <c r="K121" s="84" t="s">
        <v>278</v>
      </c>
      <c r="L121" s="151"/>
      <c r="M121" s="84" t="s">
        <v>277</v>
      </c>
      <c r="N121" s="151"/>
      <c r="O121" s="84" t="s">
        <v>277</v>
      </c>
      <c r="P121" s="151" t="s">
        <v>17</v>
      </c>
      <c r="Q121" s="84"/>
      <c r="R121" s="151"/>
      <c r="S121" s="84" t="s">
        <v>276</v>
      </c>
      <c r="T121" s="151" t="s">
        <v>88</v>
      </c>
      <c r="U121" s="84" t="s">
        <v>83</v>
      </c>
      <c r="V121" s="151" t="s">
        <v>492</v>
      </c>
      <c r="W121" s="84" t="s">
        <v>282</v>
      </c>
      <c r="X121" s="151" t="s">
        <v>467</v>
      </c>
      <c r="Y121" s="84" t="s">
        <v>82</v>
      </c>
      <c r="Z121" s="151" t="s">
        <v>467</v>
      </c>
      <c r="AA121" s="32"/>
      <c r="AB121" s="35"/>
      <c r="AC121" s="32"/>
      <c r="AD121" s="35"/>
      <c r="AE121" s="32"/>
      <c r="AF121" s="35"/>
      <c r="AG121" s="32"/>
      <c r="AH121" s="35"/>
    </row>
    <row r="122" spans="1:34" x14ac:dyDescent="0.3">
      <c r="A122" s="2">
        <v>0</v>
      </c>
      <c r="B122" s="84">
        <v>22</v>
      </c>
      <c r="C122" s="84" t="s">
        <v>278</v>
      </c>
      <c r="D122" s="151"/>
      <c r="E122" s="84" t="s">
        <v>512</v>
      </c>
      <c r="F122" s="151" t="s">
        <v>507</v>
      </c>
      <c r="G122" s="84" t="s">
        <v>277</v>
      </c>
      <c r="H122" s="151" t="s">
        <v>630</v>
      </c>
      <c r="I122" s="84" t="s">
        <v>481</v>
      </c>
      <c r="J122" s="151" t="s">
        <v>542</v>
      </c>
      <c r="K122" s="84" t="s">
        <v>481</v>
      </c>
      <c r="L122" s="151" t="s">
        <v>289</v>
      </c>
      <c r="M122" s="84" t="s">
        <v>82</v>
      </c>
      <c r="N122" s="151" t="s">
        <v>630</v>
      </c>
      <c r="O122" s="84" t="s">
        <v>278</v>
      </c>
      <c r="P122" s="151"/>
      <c r="Q122" s="84"/>
      <c r="R122" s="151"/>
      <c r="S122" s="84" t="s">
        <v>276</v>
      </c>
      <c r="T122" s="151" t="s">
        <v>467</v>
      </c>
      <c r="U122" s="84" t="s">
        <v>83</v>
      </c>
      <c r="V122" s="151" t="s">
        <v>492</v>
      </c>
      <c r="W122" s="84" t="s">
        <v>298</v>
      </c>
      <c r="X122" s="151" t="s">
        <v>278</v>
      </c>
      <c r="Y122" s="84" t="s">
        <v>82</v>
      </c>
      <c r="Z122" s="151" t="s">
        <v>467</v>
      </c>
      <c r="AA122" s="32"/>
      <c r="AB122" s="35"/>
      <c r="AC122" s="32"/>
      <c r="AD122" s="35"/>
      <c r="AE122" s="32"/>
      <c r="AF122" s="35"/>
      <c r="AG122" s="32"/>
      <c r="AH122" s="35"/>
    </row>
    <row r="123" spans="1:34" x14ac:dyDescent="0.3">
      <c r="A123" s="2">
        <v>2</v>
      </c>
      <c r="B123" s="84">
        <v>23</v>
      </c>
      <c r="C123" s="84" t="s">
        <v>278</v>
      </c>
      <c r="D123" s="151"/>
      <c r="E123" s="84" t="s">
        <v>276</v>
      </c>
      <c r="F123" s="151" t="s">
        <v>277</v>
      </c>
      <c r="G123" s="84" t="s">
        <v>277</v>
      </c>
      <c r="H123" s="151" t="s">
        <v>630</v>
      </c>
      <c r="I123" s="84" t="s">
        <v>278</v>
      </c>
      <c r="J123" s="151" t="s">
        <v>656</v>
      </c>
      <c r="K123" s="84" t="s">
        <v>82</v>
      </c>
      <c r="L123" s="151" t="s">
        <v>467</v>
      </c>
      <c r="M123" s="84" t="s">
        <v>82</v>
      </c>
      <c r="N123" s="151" t="s">
        <v>88</v>
      </c>
      <c r="O123" s="84" t="s">
        <v>278</v>
      </c>
      <c r="P123" s="151"/>
      <c r="Q123" s="84"/>
      <c r="R123" s="151"/>
      <c r="S123" s="84" t="s">
        <v>276</v>
      </c>
      <c r="T123" s="151" t="s">
        <v>467</v>
      </c>
      <c r="U123" s="84" t="s">
        <v>83</v>
      </c>
      <c r="V123" s="151" t="s">
        <v>492</v>
      </c>
      <c r="W123" s="84" t="s">
        <v>278</v>
      </c>
      <c r="X123" s="151" t="s">
        <v>484</v>
      </c>
      <c r="Y123" s="84" t="s">
        <v>82</v>
      </c>
      <c r="Z123" s="151" t="s">
        <v>500</v>
      </c>
      <c r="AA123" s="24"/>
      <c r="AB123" s="34"/>
      <c r="AC123" s="24"/>
      <c r="AD123" s="34"/>
      <c r="AE123" s="24"/>
      <c r="AF123" s="34"/>
      <c r="AG123" s="24"/>
      <c r="AH123" s="34"/>
    </row>
    <row r="124" spans="1:34" x14ac:dyDescent="0.3">
      <c r="A124" s="2">
        <v>6</v>
      </c>
      <c r="B124" s="84">
        <v>24</v>
      </c>
      <c r="C124" s="84" t="s">
        <v>276</v>
      </c>
      <c r="D124" s="151" t="s">
        <v>82</v>
      </c>
      <c r="E124" s="84" t="s">
        <v>277</v>
      </c>
      <c r="F124" s="151" t="s">
        <v>85</v>
      </c>
      <c r="G124" s="84" t="s">
        <v>276</v>
      </c>
      <c r="H124" s="151" t="s">
        <v>630</v>
      </c>
      <c r="I124" s="84" t="s">
        <v>278</v>
      </c>
      <c r="J124" s="151" t="s">
        <v>656</v>
      </c>
      <c r="K124" s="84" t="s">
        <v>277</v>
      </c>
      <c r="L124" s="151" t="s">
        <v>467</v>
      </c>
      <c r="M124" s="84" t="s">
        <v>278</v>
      </c>
      <c r="N124" s="151"/>
      <c r="O124" s="84" t="s">
        <v>276</v>
      </c>
      <c r="P124" s="151" t="s">
        <v>467</v>
      </c>
      <c r="Q124" s="84"/>
      <c r="R124" s="151"/>
      <c r="S124" s="84" t="s">
        <v>82</v>
      </c>
      <c r="T124" s="151" t="s">
        <v>276</v>
      </c>
      <c r="U124" s="84" t="s">
        <v>83</v>
      </c>
      <c r="V124" s="151" t="s">
        <v>492</v>
      </c>
      <c r="W124" s="84" t="s">
        <v>83</v>
      </c>
      <c r="X124" s="151" t="s">
        <v>502</v>
      </c>
      <c r="Y124" s="84" t="s">
        <v>278</v>
      </c>
      <c r="Z124" s="151"/>
      <c r="AA124" s="24"/>
      <c r="AB124" s="34"/>
      <c r="AC124" s="24"/>
      <c r="AD124" s="34"/>
      <c r="AE124" s="24"/>
      <c r="AF124" s="34"/>
      <c r="AG124" s="24"/>
      <c r="AH124" s="34"/>
    </row>
    <row r="125" spans="1:34" x14ac:dyDescent="0.3">
      <c r="A125" s="1"/>
      <c r="B125" s="19">
        <v>25</v>
      </c>
      <c r="C125" s="19" t="s">
        <v>276</v>
      </c>
      <c r="D125" s="149" t="s">
        <v>82</v>
      </c>
      <c r="E125" s="19" t="s">
        <v>277</v>
      </c>
      <c r="F125" s="149" t="s">
        <v>85</v>
      </c>
      <c r="G125" s="19"/>
      <c r="H125" s="149" t="s">
        <v>276</v>
      </c>
      <c r="I125" s="19" t="s">
        <v>278</v>
      </c>
      <c r="J125" s="149"/>
      <c r="K125" s="19" t="s">
        <v>277</v>
      </c>
      <c r="L125" s="149" t="s">
        <v>467</v>
      </c>
      <c r="M125" s="19" t="s">
        <v>278</v>
      </c>
      <c r="N125" s="149"/>
      <c r="O125" s="19" t="s">
        <v>276</v>
      </c>
      <c r="P125" s="149" t="s">
        <v>10</v>
      </c>
      <c r="Q125" s="19"/>
      <c r="R125" s="149"/>
      <c r="S125" s="19" t="s">
        <v>82</v>
      </c>
      <c r="T125" s="149" t="s">
        <v>22</v>
      </c>
      <c r="U125" s="19" t="s">
        <v>278</v>
      </c>
      <c r="V125" s="149" t="s">
        <v>492</v>
      </c>
      <c r="W125" s="19" t="s">
        <v>278</v>
      </c>
      <c r="X125" s="149"/>
      <c r="Y125" s="19" t="s">
        <v>278</v>
      </c>
      <c r="Z125" s="149"/>
      <c r="AA125" s="24"/>
      <c r="AB125" s="34"/>
      <c r="AC125" s="24"/>
      <c r="AD125" s="34"/>
      <c r="AE125" s="24"/>
      <c r="AF125" s="34"/>
      <c r="AG125" s="24"/>
      <c r="AH125" s="34"/>
    </row>
    <row r="126" spans="1:34" x14ac:dyDescent="0.3">
      <c r="A126" s="1"/>
      <c r="B126" s="19">
        <v>26</v>
      </c>
      <c r="C126" s="19" t="s">
        <v>539</v>
      </c>
      <c r="D126" s="149" t="s">
        <v>284</v>
      </c>
      <c r="E126" s="19" t="s">
        <v>277</v>
      </c>
      <c r="F126" s="149" t="s">
        <v>85</v>
      </c>
      <c r="G126" s="19"/>
      <c r="H126" s="149" t="s">
        <v>276</v>
      </c>
      <c r="I126" s="19" t="s">
        <v>278</v>
      </c>
      <c r="J126" s="149"/>
      <c r="K126" s="19" t="s">
        <v>467</v>
      </c>
      <c r="L126" s="149" t="s">
        <v>18</v>
      </c>
      <c r="M126" s="19" t="s">
        <v>278</v>
      </c>
      <c r="N126" s="149"/>
      <c r="O126" s="19" t="s">
        <v>276</v>
      </c>
      <c r="P126" s="149"/>
      <c r="Q126" s="19"/>
      <c r="R126" s="149"/>
      <c r="S126" s="19" t="s">
        <v>82</v>
      </c>
      <c r="T126" s="149" t="s">
        <v>22</v>
      </c>
      <c r="U126" s="19" t="s">
        <v>278</v>
      </c>
      <c r="V126" s="149" t="s">
        <v>492</v>
      </c>
      <c r="W126" s="19" t="s">
        <v>278</v>
      </c>
      <c r="X126" s="149"/>
      <c r="Y126" s="19" t="s">
        <v>278</v>
      </c>
      <c r="Z126" s="149"/>
      <c r="AA126" s="24"/>
      <c r="AB126" s="34"/>
      <c r="AC126" s="24"/>
      <c r="AD126" s="34"/>
      <c r="AE126" s="24"/>
      <c r="AF126" s="34"/>
      <c r="AG126" s="24"/>
      <c r="AH126" s="34"/>
    </row>
    <row r="127" spans="1:34" x14ac:dyDescent="0.3">
      <c r="A127" s="1"/>
      <c r="B127" s="84">
        <v>27</v>
      </c>
      <c r="C127" s="84" t="s">
        <v>277</v>
      </c>
      <c r="D127" s="151" t="s">
        <v>85</v>
      </c>
      <c r="E127" s="84" t="s">
        <v>82</v>
      </c>
      <c r="F127" s="151" t="s">
        <v>85</v>
      </c>
      <c r="G127" s="84" t="s">
        <v>278</v>
      </c>
      <c r="H127" s="151"/>
      <c r="I127" s="84" t="s">
        <v>276</v>
      </c>
      <c r="J127" s="151"/>
      <c r="K127" s="84" t="s">
        <v>539</v>
      </c>
      <c r="L127" s="151" t="s">
        <v>467</v>
      </c>
      <c r="M127" s="84" t="s">
        <v>83</v>
      </c>
      <c r="N127" s="151" t="s">
        <v>90</v>
      </c>
      <c r="O127" s="84" t="s">
        <v>277</v>
      </c>
      <c r="P127" s="151" t="s">
        <v>85</v>
      </c>
      <c r="Q127" s="84"/>
      <c r="R127" s="151"/>
      <c r="S127" s="84" t="s">
        <v>278</v>
      </c>
      <c r="T127" s="151"/>
      <c r="U127" s="84" t="s">
        <v>276</v>
      </c>
      <c r="V127" s="151" t="s">
        <v>492</v>
      </c>
      <c r="W127" s="84" t="s">
        <v>298</v>
      </c>
      <c r="X127" s="151" t="s">
        <v>278</v>
      </c>
      <c r="Y127" s="84" t="s">
        <v>442</v>
      </c>
      <c r="Z127" s="151" t="s">
        <v>90</v>
      </c>
      <c r="AA127" s="24"/>
      <c r="AB127" s="34"/>
      <c r="AC127" s="24"/>
      <c r="AD127" s="34"/>
      <c r="AE127" s="24"/>
      <c r="AF127" s="34"/>
      <c r="AG127" s="24"/>
      <c r="AH127" s="34"/>
    </row>
    <row r="128" spans="1:34" x14ac:dyDescent="0.3">
      <c r="A128" s="1"/>
      <c r="B128" s="84">
        <v>28</v>
      </c>
      <c r="C128" s="84" t="s">
        <v>277</v>
      </c>
      <c r="D128" s="151" t="s">
        <v>85</v>
      </c>
      <c r="E128" s="84" t="s">
        <v>82</v>
      </c>
      <c r="F128" s="151" t="s">
        <v>85</v>
      </c>
      <c r="G128" s="84" t="s">
        <v>278</v>
      </c>
      <c r="H128" s="151"/>
      <c r="I128" s="84" t="s">
        <v>658</v>
      </c>
      <c r="J128" s="151" t="s">
        <v>524</v>
      </c>
      <c r="K128" s="84" t="s">
        <v>539</v>
      </c>
      <c r="L128" s="151" t="s">
        <v>467</v>
      </c>
      <c r="M128" s="84" t="s">
        <v>83</v>
      </c>
      <c r="N128" s="151" t="s">
        <v>90</v>
      </c>
      <c r="O128" s="84" t="s">
        <v>277</v>
      </c>
      <c r="P128" s="151" t="s">
        <v>85</v>
      </c>
      <c r="Q128" s="84"/>
      <c r="R128" s="151"/>
      <c r="S128" s="84" t="s">
        <v>276</v>
      </c>
      <c r="T128" s="151" t="s">
        <v>284</v>
      </c>
      <c r="U128" s="84" t="s">
        <v>276</v>
      </c>
      <c r="V128" s="151" t="s">
        <v>492</v>
      </c>
      <c r="W128" s="84" t="s">
        <v>298</v>
      </c>
      <c r="X128" s="151" t="s">
        <v>282</v>
      </c>
      <c r="Y128" s="84" t="s">
        <v>442</v>
      </c>
      <c r="Z128" s="151" t="s">
        <v>90</v>
      </c>
      <c r="AA128" s="32"/>
      <c r="AB128" s="35"/>
      <c r="AC128" s="32"/>
      <c r="AD128" s="35"/>
      <c r="AE128" s="32"/>
      <c r="AF128" s="35"/>
      <c r="AG128" s="32"/>
      <c r="AH128" s="35"/>
    </row>
    <row r="129" spans="1:34" x14ac:dyDescent="0.3">
      <c r="A129" s="1"/>
      <c r="B129" s="84">
        <v>29</v>
      </c>
      <c r="C129" s="84" t="s">
        <v>82</v>
      </c>
      <c r="D129" s="151" t="s">
        <v>85</v>
      </c>
      <c r="E129" s="84" t="s">
        <v>278</v>
      </c>
      <c r="F129" s="151"/>
      <c r="G129" s="84" t="s">
        <v>276</v>
      </c>
      <c r="H129" s="151"/>
      <c r="I129" s="84" t="s">
        <v>277</v>
      </c>
      <c r="J129" s="151" t="s">
        <v>82</v>
      </c>
      <c r="K129" s="84" t="s">
        <v>278</v>
      </c>
      <c r="L129" s="151" t="s">
        <v>284</v>
      </c>
      <c r="M129" s="84" t="s">
        <v>83</v>
      </c>
      <c r="N129" s="151" t="s">
        <v>90</v>
      </c>
      <c r="O129" s="84" t="s">
        <v>467</v>
      </c>
      <c r="P129" s="151" t="s">
        <v>277</v>
      </c>
      <c r="Q129" s="84"/>
      <c r="R129" s="151"/>
      <c r="S129" s="84" t="s">
        <v>276</v>
      </c>
      <c r="T129" s="151" t="s">
        <v>295</v>
      </c>
      <c r="U129" s="84" t="s">
        <v>277</v>
      </c>
      <c r="V129" s="151" t="s">
        <v>492</v>
      </c>
      <c r="W129" s="84" t="s">
        <v>298</v>
      </c>
      <c r="X129" s="151" t="s">
        <v>87</v>
      </c>
      <c r="Y129" s="84" t="s">
        <v>442</v>
      </c>
      <c r="Z129" s="151" t="s">
        <v>90</v>
      </c>
      <c r="AA129" s="32"/>
      <c r="AB129" s="35"/>
      <c r="AC129" s="32"/>
      <c r="AD129" s="35"/>
      <c r="AE129" s="32"/>
      <c r="AF129" s="35"/>
      <c r="AG129" s="32"/>
      <c r="AH129" s="35"/>
    </row>
    <row r="130" spans="1:34" ht="15" thickBot="1" x14ac:dyDescent="0.35">
      <c r="A130" s="15"/>
      <c r="B130" s="88">
        <v>30</v>
      </c>
      <c r="C130" s="88" t="s">
        <v>82</v>
      </c>
      <c r="D130" s="153" t="s">
        <v>85</v>
      </c>
      <c r="E130" s="88" t="s">
        <v>278</v>
      </c>
      <c r="F130" s="153"/>
      <c r="G130" s="88" t="s">
        <v>276</v>
      </c>
      <c r="H130" s="153" t="s">
        <v>88</v>
      </c>
      <c r="I130" s="88" t="s">
        <v>82</v>
      </c>
      <c r="J130" s="153" t="s">
        <v>542</v>
      </c>
      <c r="K130" s="88" t="s">
        <v>278</v>
      </c>
      <c r="L130" s="153" t="s">
        <v>284</v>
      </c>
      <c r="M130" s="88" t="s">
        <v>278</v>
      </c>
      <c r="N130" s="153"/>
      <c r="O130" s="88" t="s">
        <v>467</v>
      </c>
      <c r="P130" s="153" t="s">
        <v>295</v>
      </c>
      <c r="Q130" s="88"/>
      <c r="R130" s="153"/>
      <c r="S130" s="88" t="s">
        <v>276</v>
      </c>
      <c r="T130" s="153" t="s">
        <v>278</v>
      </c>
      <c r="U130" s="88" t="s">
        <v>277</v>
      </c>
      <c r="V130" s="153" t="s">
        <v>492</v>
      </c>
      <c r="W130" s="88" t="s">
        <v>298</v>
      </c>
      <c r="X130" s="153" t="s">
        <v>87</v>
      </c>
      <c r="Y130" s="88" t="s">
        <v>278</v>
      </c>
      <c r="Z130" s="153"/>
      <c r="AA130" s="24"/>
      <c r="AB130" s="34"/>
      <c r="AC130" s="24"/>
      <c r="AD130" s="34"/>
      <c r="AE130" s="24"/>
      <c r="AF130" s="34"/>
      <c r="AG130" s="24"/>
      <c r="AH130" s="34"/>
    </row>
    <row r="131" spans="1:34" x14ac:dyDescent="0.3">
      <c r="A131" s="15"/>
      <c r="B131" s="87">
        <v>1</v>
      </c>
      <c r="C131" s="87" t="s">
        <v>278</v>
      </c>
      <c r="D131" s="156"/>
      <c r="E131" s="87" t="s">
        <v>277</v>
      </c>
      <c r="F131" s="156" t="s">
        <v>22</v>
      </c>
      <c r="G131" s="87" t="s">
        <v>538</v>
      </c>
      <c r="H131" s="156" t="s">
        <v>284</v>
      </c>
      <c r="I131" s="87" t="s">
        <v>82</v>
      </c>
      <c r="J131" s="156"/>
      <c r="K131" s="87" t="s">
        <v>276</v>
      </c>
      <c r="L131" s="156" t="s">
        <v>22</v>
      </c>
      <c r="M131" s="87" t="s">
        <v>278</v>
      </c>
      <c r="N131" s="156"/>
      <c r="O131" s="87" t="s">
        <v>278</v>
      </c>
      <c r="P131" s="156"/>
      <c r="Q131" s="87"/>
      <c r="R131" s="156"/>
      <c r="S131" s="87" t="s">
        <v>543</v>
      </c>
      <c r="T131" s="156" t="s">
        <v>467</v>
      </c>
      <c r="U131" s="87" t="s">
        <v>82</v>
      </c>
      <c r="V131" s="156" t="s">
        <v>492</v>
      </c>
      <c r="W131" s="87" t="s">
        <v>298</v>
      </c>
      <c r="X131" s="156" t="s">
        <v>22</v>
      </c>
      <c r="Y131" s="87" t="s">
        <v>278</v>
      </c>
      <c r="Z131" s="156"/>
      <c r="AA131" s="32"/>
      <c r="AB131" s="35"/>
      <c r="AC131" s="32"/>
      <c r="AD131" s="35"/>
      <c r="AE131" s="32"/>
      <c r="AF131" s="35"/>
      <c r="AG131" s="32"/>
      <c r="AH131" s="35"/>
    </row>
    <row r="132" spans="1:34" x14ac:dyDescent="0.3">
      <c r="A132" s="15"/>
      <c r="B132" s="86">
        <v>2</v>
      </c>
      <c r="C132" s="86" t="s">
        <v>278</v>
      </c>
      <c r="D132" s="147" t="s">
        <v>82</v>
      </c>
      <c r="E132" s="86" t="s">
        <v>277</v>
      </c>
      <c r="F132" s="147" t="s">
        <v>22</v>
      </c>
      <c r="G132" s="86" t="s">
        <v>277</v>
      </c>
      <c r="H132" s="147" t="s">
        <v>276</v>
      </c>
      <c r="I132" s="86" t="s">
        <v>82</v>
      </c>
      <c r="J132" s="147" t="s">
        <v>22</v>
      </c>
      <c r="K132" s="86" t="s">
        <v>276</v>
      </c>
      <c r="L132" s="147" t="s">
        <v>10</v>
      </c>
      <c r="M132" s="86" t="s">
        <v>278</v>
      </c>
      <c r="N132" s="147"/>
      <c r="O132" s="86" t="s">
        <v>278</v>
      </c>
      <c r="P132" s="147"/>
      <c r="Q132" s="86"/>
      <c r="R132" s="147"/>
      <c r="S132" s="86" t="s">
        <v>277</v>
      </c>
      <c r="T132" s="147" t="s">
        <v>467</v>
      </c>
      <c r="U132" s="86" t="s">
        <v>82</v>
      </c>
      <c r="V132" s="147" t="s">
        <v>492</v>
      </c>
      <c r="W132" s="86" t="s">
        <v>278</v>
      </c>
      <c r="X132" s="147"/>
      <c r="Y132" s="86" t="s">
        <v>278</v>
      </c>
      <c r="Z132" s="147"/>
      <c r="AA132" s="24"/>
      <c r="AB132" s="34"/>
      <c r="AC132" s="24"/>
      <c r="AD132" s="34"/>
      <c r="AE132" s="24"/>
      <c r="AF132" s="34"/>
      <c r="AG132" s="24"/>
      <c r="AH132" s="34"/>
    </row>
    <row r="133" spans="1:34" x14ac:dyDescent="0.3">
      <c r="A133" s="15"/>
      <c r="B133" s="19">
        <v>3</v>
      </c>
      <c r="C133" s="19" t="s">
        <v>278</v>
      </c>
      <c r="D133" s="149" t="s">
        <v>82</v>
      </c>
      <c r="E133" s="19" t="s">
        <v>277</v>
      </c>
      <c r="F133" s="149" t="s">
        <v>22</v>
      </c>
      <c r="G133" s="19" t="s">
        <v>277</v>
      </c>
      <c r="H133" s="149" t="s">
        <v>276</v>
      </c>
      <c r="I133" s="19" t="s">
        <v>82</v>
      </c>
      <c r="J133" s="149" t="s">
        <v>22</v>
      </c>
      <c r="K133" s="19" t="s">
        <v>276</v>
      </c>
      <c r="L133" s="149"/>
      <c r="M133" s="19" t="s">
        <v>278</v>
      </c>
      <c r="N133" s="149"/>
      <c r="O133" s="19" t="s">
        <v>278</v>
      </c>
      <c r="P133" s="149"/>
      <c r="Q133" s="19"/>
      <c r="R133" s="149"/>
      <c r="S133" s="19" t="s">
        <v>277</v>
      </c>
      <c r="T133" s="149" t="s">
        <v>467</v>
      </c>
      <c r="U133" s="19" t="s">
        <v>82</v>
      </c>
      <c r="V133" s="149" t="s">
        <v>492</v>
      </c>
      <c r="W133" s="19" t="s">
        <v>278</v>
      </c>
      <c r="X133" s="149"/>
      <c r="Y133" s="19" t="s">
        <v>278</v>
      </c>
      <c r="Z133" s="149"/>
      <c r="AA133" s="24"/>
      <c r="AB133" s="34"/>
      <c r="AC133" s="24"/>
      <c r="AD133" s="34"/>
      <c r="AE133" s="24"/>
      <c r="AF133" s="34"/>
      <c r="AG133" s="24"/>
      <c r="AH133" s="34"/>
    </row>
    <row r="134" spans="1:34" x14ac:dyDescent="0.3">
      <c r="A134" s="15"/>
      <c r="B134" s="85">
        <v>4</v>
      </c>
      <c r="C134" s="85" t="s">
        <v>298</v>
      </c>
      <c r="D134" s="148" t="s">
        <v>90</v>
      </c>
      <c r="E134" s="85" t="s">
        <v>277</v>
      </c>
      <c r="F134" s="148" t="s">
        <v>279</v>
      </c>
      <c r="G134" s="85" t="s">
        <v>82</v>
      </c>
      <c r="H134" s="148" t="s">
        <v>554</v>
      </c>
      <c r="I134" s="85" t="s">
        <v>278</v>
      </c>
      <c r="J134" s="148"/>
      <c r="K134" s="85" t="s">
        <v>82</v>
      </c>
      <c r="L134" s="148" t="s">
        <v>467</v>
      </c>
      <c r="M134" s="85" t="s">
        <v>83</v>
      </c>
      <c r="N134" s="148" t="s">
        <v>85</v>
      </c>
      <c r="O134" s="85" t="s">
        <v>442</v>
      </c>
      <c r="P134" s="148" t="s">
        <v>278</v>
      </c>
      <c r="Q134" s="85"/>
      <c r="R134" s="148"/>
      <c r="S134" s="85" t="s">
        <v>277</v>
      </c>
      <c r="T134" s="148" t="s">
        <v>467</v>
      </c>
      <c r="U134" s="85" t="s">
        <v>278</v>
      </c>
      <c r="V134" s="148" t="s">
        <v>492</v>
      </c>
      <c r="W134" s="85" t="s">
        <v>276</v>
      </c>
      <c r="X134" s="148" t="s">
        <v>467</v>
      </c>
      <c r="Y134" s="85" t="s">
        <v>442</v>
      </c>
      <c r="Z134" s="148" t="s">
        <v>85</v>
      </c>
      <c r="AA134" s="24"/>
      <c r="AB134" s="34"/>
      <c r="AC134" s="24"/>
      <c r="AD134" s="34"/>
      <c r="AE134" s="24"/>
      <c r="AF134" s="34"/>
      <c r="AG134" s="24"/>
      <c r="AH134" s="34"/>
    </row>
    <row r="135" spans="1:34" x14ac:dyDescent="0.3">
      <c r="A135" s="15"/>
      <c r="B135" s="37">
        <v>5</v>
      </c>
      <c r="C135" s="37" t="s">
        <v>298</v>
      </c>
      <c r="D135" s="154" t="s">
        <v>90</v>
      </c>
      <c r="E135" s="37" t="s">
        <v>277</v>
      </c>
      <c r="F135" s="154" t="s">
        <v>279</v>
      </c>
      <c r="G135" s="37" t="s">
        <v>82</v>
      </c>
      <c r="H135" s="154" t="s">
        <v>554</v>
      </c>
      <c r="I135" s="37" t="s">
        <v>278</v>
      </c>
      <c r="J135" s="154"/>
      <c r="K135" s="37" t="s">
        <v>82</v>
      </c>
      <c r="L135" s="154" t="s">
        <v>467</v>
      </c>
      <c r="M135" s="37" t="s">
        <v>83</v>
      </c>
      <c r="N135" s="154" t="s">
        <v>85</v>
      </c>
      <c r="O135" s="37" t="s">
        <v>442</v>
      </c>
      <c r="P135" s="154" t="s">
        <v>278</v>
      </c>
      <c r="Q135" s="37"/>
      <c r="R135" s="154"/>
      <c r="S135" s="37" t="s">
        <v>277</v>
      </c>
      <c r="T135" s="154" t="s">
        <v>467</v>
      </c>
      <c r="U135" s="37" t="s">
        <v>278</v>
      </c>
      <c r="V135" s="154" t="s">
        <v>492</v>
      </c>
      <c r="W135" s="37" t="s">
        <v>276</v>
      </c>
      <c r="X135" s="154" t="s">
        <v>467</v>
      </c>
      <c r="Y135" s="37" t="s">
        <v>442</v>
      </c>
      <c r="Z135" s="154" t="s">
        <v>85</v>
      </c>
      <c r="AA135" s="32"/>
      <c r="AB135" s="35"/>
      <c r="AC135" s="32"/>
      <c r="AD135" s="35"/>
      <c r="AE135" s="32"/>
      <c r="AF135" s="35"/>
      <c r="AG135" s="32"/>
      <c r="AH135" s="35"/>
    </row>
    <row r="136" spans="1:34" x14ac:dyDescent="0.3">
      <c r="A136" s="15"/>
      <c r="B136" s="37">
        <v>6</v>
      </c>
      <c r="C136" s="37" t="s">
        <v>298</v>
      </c>
      <c r="D136" s="154" t="s">
        <v>90</v>
      </c>
      <c r="E136" s="37" t="s">
        <v>82</v>
      </c>
      <c r="F136" s="154" t="s">
        <v>85</v>
      </c>
      <c r="G136" s="37" t="s">
        <v>278</v>
      </c>
      <c r="H136" s="154" t="s">
        <v>276</v>
      </c>
      <c r="I136" s="37" t="s">
        <v>276</v>
      </c>
      <c r="J136" s="154" t="s">
        <v>89</v>
      </c>
      <c r="K136" s="37" t="s">
        <v>82</v>
      </c>
      <c r="L136" s="154" t="s">
        <v>467</v>
      </c>
      <c r="M136" s="37" t="s">
        <v>83</v>
      </c>
      <c r="N136" s="154" t="s">
        <v>88</v>
      </c>
      <c r="O136" s="37" t="s">
        <v>276</v>
      </c>
      <c r="P136" s="154" t="s">
        <v>466</v>
      </c>
      <c r="Q136" s="37"/>
      <c r="R136" s="154"/>
      <c r="S136" s="37" t="s">
        <v>278</v>
      </c>
      <c r="T136" s="154" t="s">
        <v>18</v>
      </c>
      <c r="U136" s="37" t="s">
        <v>276</v>
      </c>
      <c r="V136" s="154" t="s">
        <v>492</v>
      </c>
      <c r="W136" s="37" t="s">
        <v>277</v>
      </c>
      <c r="X136" s="154" t="s">
        <v>467</v>
      </c>
      <c r="Y136" s="37" t="s">
        <v>442</v>
      </c>
      <c r="Z136" s="154" t="s">
        <v>85</v>
      </c>
      <c r="AA136" s="32"/>
      <c r="AB136" s="35"/>
      <c r="AC136" s="32"/>
      <c r="AD136" s="35"/>
      <c r="AE136" s="32"/>
      <c r="AF136" s="35"/>
      <c r="AG136" s="32"/>
      <c r="AH136" s="35"/>
    </row>
    <row r="137" spans="1:34" x14ac:dyDescent="0.3">
      <c r="A137" s="16" t="s">
        <v>98</v>
      </c>
      <c r="B137" s="85">
        <v>7</v>
      </c>
      <c r="C137" s="85" t="s">
        <v>278</v>
      </c>
      <c r="D137" s="148"/>
      <c r="E137" s="85" t="s">
        <v>82</v>
      </c>
      <c r="F137" s="148" t="s">
        <v>85</v>
      </c>
      <c r="G137" s="85" t="s">
        <v>278</v>
      </c>
      <c r="H137" s="148" t="s">
        <v>276</v>
      </c>
      <c r="I137" s="85" t="s">
        <v>276</v>
      </c>
      <c r="J137" s="148" t="s">
        <v>89</v>
      </c>
      <c r="K137" s="85" t="s">
        <v>82</v>
      </c>
      <c r="L137" s="148" t="s">
        <v>467</v>
      </c>
      <c r="M137" s="85" t="s">
        <v>83</v>
      </c>
      <c r="N137" s="148" t="s">
        <v>88</v>
      </c>
      <c r="O137" s="85" t="s">
        <v>276</v>
      </c>
      <c r="P137" s="148" t="s">
        <v>466</v>
      </c>
      <c r="Q137" s="85"/>
      <c r="R137" s="148"/>
      <c r="S137" s="85" t="s">
        <v>278</v>
      </c>
      <c r="T137" s="148"/>
      <c r="U137" s="85" t="s">
        <v>276</v>
      </c>
      <c r="V137" s="148" t="s">
        <v>492</v>
      </c>
      <c r="W137" s="85" t="s">
        <v>277</v>
      </c>
      <c r="X137" s="148" t="s">
        <v>467</v>
      </c>
      <c r="Y137" s="85" t="s">
        <v>442</v>
      </c>
      <c r="Z137" s="148" t="s">
        <v>85</v>
      </c>
      <c r="AA137" s="24"/>
      <c r="AB137" s="34"/>
      <c r="AC137" s="24"/>
      <c r="AD137" s="34"/>
      <c r="AE137" s="24"/>
      <c r="AF137" s="34"/>
      <c r="AG137" s="24"/>
      <c r="AH137" s="34"/>
    </row>
    <row r="138" spans="1:34" x14ac:dyDescent="0.3">
      <c r="A138" s="16" t="s">
        <v>94</v>
      </c>
      <c r="B138" s="37">
        <v>8</v>
      </c>
      <c r="C138" s="37" t="s">
        <v>278</v>
      </c>
      <c r="D138" s="154"/>
      <c r="E138" s="37" t="s">
        <v>278</v>
      </c>
      <c r="F138" s="154"/>
      <c r="G138" s="37" t="s">
        <v>276</v>
      </c>
      <c r="H138" s="154"/>
      <c r="I138" s="37" t="s">
        <v>277</v>
      </c>
      <c r="J138" s="154"/>
      <c r="K138" s="37" t="s">
        <v>278</v>
      </c>
      <c r="L138" s="154"/>
      <c r="M138" s="37" t="s">
        <v>83</v>
      </c>
      <c r="N138" s="154" t="s">
        <v>88</v>
      </c>
      <c r="O138" s="37" t="s">
        <v>276</v>
      </c>
      <c r="P138" s="154" t="s">
        <v>537</v>
      </c>
      <c r="Q138" s="37"/>
      <c r="R138" s="154"/>
      <c r="S138" s="37" t="s">
        <v>276</v>
      </c>
      <c r="T138" s="154" t="s">
        <v>510</v>
      </c>
      <c r="U138" s="37" t="s">
        <v>277</v>
      </c>
      <c r="V138" s="154" t="s">
        <v>492</v>
      </c>
      <c r="W138" s="37" t="s">
        <v>82</v>
      </c>
      <c r="X138" s="154" t="s">
        <v>467</v>
      </c>
      <c r="Y138" s="37" t="s">
        <v>442</v>
      </c>
      <c r="Z138" s="154" t="s">
        <v>85</v>
      </c>
      <c r="AA138" s="24"/>
      <c r="AB138" s="34"/>
      <c r="AC138" s="24"/>
      <c r="AD138" s="34"/>
      <c r="AE138" s="24"/>
      <c r="AF138" s="34"/>
      <c r="AG138" s="24"/>
      <c r="AH138" s="34"/>
    </row>
    <row r="139" spans="1:34" x14ac:dyDescent="0.3">
      <c r="A139" s="16" t="s">
        <v>96</v>
      </c>
      <c r="B139" s="86">
        <v>9</v>
      </c>
      <c r="C139" s="86" t="s">
        <v>278</v>
      </c>
      <c r="D139" s="147"/>
      <c r="E139" s="86" t="s">
        <v>278</v>
      </c>
      <c r="F139" s="147"/>
      <c r="G139" s="86" t="s">
        <v>276</v>
      </c>
      <c r="H139" s="147"/>
      <c r="I139" s="86" t="s">
        <v>277</v>
      </c>
      <c r="J139" s="147"/>
      <c r="K139" s="86" t="s">
        <v>278</v>
      </c>
      <c r="L139" s="147"/>
      <c r="M139" s="86"/>
      <c r="N139" s="147"/>
      <c r="O139" s="86" t="s">
        <v>278</v>
      </c>
      <c r="P139" s="147"/>
      <c r="Q139" s="86"/>
      <c r="R139" s="147"/>
      <c r="S139" s="86" t="s">
        <v>276</v>
      </c>
      <c r="T139" s="147"/>
      <c r="U139" s="86" t="s">
        <v>277</v>
      </c>
      <c r="V139" s="147" t="s">
        <v>492</v>
      </c>
      <c r="W139" s="86" t="s">
        <v>82</v>
      </c>
      <c r="X139" s="147" t="s">
        <v>467</v>
      </c>
      <c r="Y139" s="86"/>
      <c r="Z139" s="147"/>
      <c r="AA139" s="24"/>
      <c r="AB139" s="34"/>
      <c r="AC139" s="24"/>
      <c r="AD139" s="34"/>
      <c r="AE139" s="24"/>
      <c r="AF139" s="34"/>
      <c r="AG139" s="24"/>
      <c r="AH139" s="34"/>
    </row>
    <row r="140" spans="1:34" x14ac:dyDescent="0.3">
      <c r="A140" s="15"/>
      <c r="B140" s="19">
        <v>10</v>
      </c>
      <c r="C140" s="19" t="s">
        <v>278</v>
      </c>
      <c r="D140" s="149"/>
      <c r="E140" s="19" t="s">
        <v>278</v>
      </c>
      <c r="F140" s="149"/>
      <c r="G140" s="19" t="s">
        <v>276</v>
      </c>
      <c r="H140" s="149"/>
      <c r="I140" s="19" t="s">
        <v>277</v>
      </c>
      <c r="J140" s="149" t="s">
        <v>22</v>
      </c>
      <c r="K140" s="19" t="s">
        <v>278</v>
      </c>
      <c r="L140" s="149"/>
      <c r="M140" s="19"/>
      <c r="N140" s="149"/>
      <c r="O140" s="19" t="s">
        <v>277</v>
      </c>
      <c r="P140" s="149" t="s">
        <v>467</v>
      </c>
      <c r="Q140" s="19"/>
      <c r="R140" s="149"/>
      <c r="S140" s="19" t="s">
        <v>276</v>
      </c>
      <c r="T140" s="149" t="s">
        <v>10</v>
      </c>
      <c r="U140" s="19" t="s">
        <v>277</v>
      </c>
      <c r="V140" s="149" t="s">
        <v>492</v>
      </c>
      <c r="W140" s="19" t="s">
        <v>82</v>
      </c>
      <c r="X140" s="149" t="s">
        <v>467</v>
      </c>
      <c r="Y140" s="19"/>
      <c r="Z140" s="149"/>
      <c r="AA140" s="32"/>
      <c r="AB140" s="35"/>
      <c r="AC140" s="32"/>
      <c r="AD140" s="35"/>
      <c r="AE140" s="32"/>
      <c r="AF140" s="35"/>
      <c r="AG140" s="32"/>
      <c r="AH140" s="35"/>
    </row>
    <row r="141" spans="1:34" x14ac:dyDescent="0.3">
      <c r="A141" s="15"/>
      <c r="B141" s="85">
        <v>11</v>
      </c>
      <c r="C141" s="85" t="s">
        <v>298</v>
      </c>
      <c r="D141" s="148" t="s">
        <v>85</v>
      </c>
      <c r="E141" s="85" t="s">
        <v>298</v>
      </c>
      <c r="F141" s="148" t="s">
        <v>279</v>
      </c>
      <c r="G141" s="85" t="s">
        <v>277</v>
      </c>
      <c r="H141" s="148"/>
      <c r="I141" s="85" t="s">
        <v>82</v>
      </c>
      <c r="J141" s="148"/>
      <c r="K141" s="85" t="s">
        <v>298</v>
      </c>
      <c r="L141" s="148" t="s">
        <v>90</v>
      </c>
      <c r="M141" s="85" t="s">
        <v>276</v>
      </c>
      <c r="N141" s="148"/>
      <c r="O141" s="85" t="s">
        <v>442</v>
      </c>
      <c r="P141" s="148" t="s">
        <v>89</v>
      </c>
      <c r="Q141" s="85"/>
      <c r="R141" s="148"/>
      <c r="S141" s="85" t="s">
        <v>497</v>
      </c>
      <c r="T141" s="148" t="s">
        <v>288</v>
      </c>
      <c r="U141" s="85" t="s">
        <v>82</v>
      </c>
      <c r="V141" s="148" t="s">
        <v>492</v>
      </c>
      <c r="W141" s="85" t="s">
        <v>278</v>
      </c>
      <c r="X141" s="148"/>
      <c r="Y141" s="85" t="s">
        <v>276</v>
      </c>
      <c r="Z141" s="148" t="s">
        <v>88</v>
      </c>
      <c r="AA141" s="24"/>
      <c r="AB141" s="34"/>
      <c r="AC141" s="24"/>
      <c r="AD141" s="34"/>
      <c r="AE141" s="24"/>
      <c r="AF141" s="34"/>
      <c r="AG141" s="24"/>
      <c r="AH141" s="34"/>
    </row>
    <row r="142" spans="1:34" x14ac:dyDescent="0.3">
      <c r="A142" s="15"/>
      <c r="B142" s="37">
        <v>12</v>
      </c>
      <c r="C142" s="37" t="s">
        <v>298</v>
      </c>
      <c r="D142" s="154" t="s">
        <v>85</v>
      </c>
      <c r="E142" s="37" t="s">
        <v>298</v>
      </c>
      <c r="F142" s="154" t="s">
        <v>85</v>
      </c>
      <c r="G142" s="37" t="s">
        <v>277</v>
      </c>
      <c r="H142" s="154"/>
      <c r="I142" s="37" t="s">
        <v>82</v>
      </c>
      <c r="J142" s="154"/>
      <c r="K142" s="37" t="s">
        <v>298</v>
      </c>
      <c r="L142" s="154" t="s">
        <v>90</v>
      </c>
      <c r="M142" s="37" t="s">
        <v>276</v>
      </c>
      <c r="N142" s="154" t="s">
        <v>492</v>
      </c>
      <c r="O142" s="37" t="s">
        <v>442</v>
      </c>
      <c r="P142" s="154" t="s">
        <v>492</v>
      </c>
      <c r="Q142" s="37"/>
      <c r="R142" s="154"/>
      <c r="S142" s="37" t="s">
        <v>276</v>
      </c>
      <c r="T142" s="154" t="s">
        <v>467</v>
      </c>
      <c r="U142" s="37" t="s">
        <v>82</v>
      </c>
      <c r="V142" s="154" t="s">
        <v>492</v>
      </c>
      <c r="W142" s="37" t="s">
        <v>278</v>
      </c>
      <c r="X142" s="154" t="s">
        <v>296</v>
      </c>
      <c r="Y142" s="37" t="s">
        <v>276</v>
      </c>
      <c r="Z142" s="154" t="s">
        <v>492</v>
      </c>
      <c r="AA142" s="32"/>
      <c r="AB142" s="35"/>
      <c r="AC142" s="32"/>
      <c r="AD142" s="35"/>
      <c r="AE142" s="32"/>
      <c r="AF142" s="35"/>
      <c r="AG142" s="32"/>
      <c r="AH142" s="35"/>
    </row>
    <row r="143" spans="1:34" x14ac:dyDescent="0.3">
      <c r="A143" s="15"/>
      <c r="B143" s="37">
        <v>13</v>
      </c>
      <c r="C143" s="37" t="s">
        <v>298</v>
      </c>
      <c r="D143" s="154" t="s">
        <v>85</v>
      </c>
      <c r="E143" s="37" t="s">
        <v>298</v>
      </c>
      <c r="F143" s="154" t="s">
        <v>85</v>
      </c>
      <c r="G143" s="37" t="s">
        <v>82</v>
      </c>
      <c r="H143" s="154" t="s">
        <v>22</v>
      </c>
      <c r="I143" s="37" t="s">
        <v>278</v>
      </c>
      <c r="J143" s="154"/>
      <c r="K143" s="37" t="s">
        <v>298</v>
      </c>
      <c r="L143" s="154" t="s">
        <v>90</v>
      </c>
      <c r="M143" s="37" t="s">
        <v>277</v>
      </c>
      <c r="N143" s="154" t="s">
        <v>89</v>
      </c>
      <c r="O143" s="37" t="s">
        <v>276</v>
      </c>
      <c r="P143" s="154" t="s">
        <v>466</v>
      </c>
      <c r="Q143" s="37"/>
      <c r="R143" s="154"/>
      <c r="S143" s="37" t="s">
        <v>82</v>
      </c>
      <c r="T143" s="154" t="s">
        <v>467</v>
      </c>
      <c r="U143" s="37" t="s">
        <v>278</v>
      </c>
      <c r="V143" s="154" t="s">
        <v>492</v>
      </c>
      <c r="W143" s="37" t="s">
        <v>276</v>
      </c>
      <c r="X143" s="154" t="s">
        <v>87</v>
      </c>
      <c r="Y143" s="37" t="s">
        <v>277</v>
      </c>
      <c r="Z143" s="154" t="s">
        <v>467</v>
      </c>
      <c r="AA143" s="32"/>
      <c r="AB143" s="35"/>
      <c r="AC143" s="32"/>
      <c r="AD143" s="35"/>
      <c r="AE143" s="32"/>
      <c r="AF143" s="35"/>
      <c r="AG143" s="32"/>
      <c r="AH143" s="35"/>
    </row>
    <row r="144" spans="1:34" x14ac:dyDescent="0.3">
      <c r="A144" s="2">
        <v>2</v>
      </c>
      <c r="B144" s="238">
        <v>14</v>
      </c>
      <c r="C144" s="238" t="s">
        <v>298</v>
      </c>
      <c r="D144" s="245" t="s">
        <v>22</v>
      </c>
      <c r="E144" s="238" t="s">
        <v>278</v>
      </c>
      <c r="F144" s="245"/>
      <c r="G144" s="238" t="s">
        <v>82</v>
      </c>
      <c r="H144" s="245" t="s">
        <v>22</v>
      </c>
      <c r="I144" s="238" t="s">
        <v>278</v>
      </c>
      <c r="J144" s="245"/>
      <c r="K144" s="238" t="s">
        <v>278</v>
      </c>
      <c r="L144" s="245"/>
      <c r="M144" s="238" t="s">
        <v>277</v>
      </c>
      <c r="N144" s="245" t="s">
        <v>22</v>
      </c>
      <c r="O144" s="238" t="s">
        <v>442</v>
      </c>
      <c r="P144" s="245" t="s">
        <v>16</v>
      </c>
      <c r="Q144" s="238"/>
      <c r="R144" s="245"/>
      <c r="S144" s="238" t="s">
        <v>82</v>
      </c>
      <c r="T144" s="245" t="s">
        <v>467</v>
      </c>
      <c r="U144" s="238" t="s">
        <v>278</v>
      </c>
      <c r="V144" s="245" t="s">
        <v>492</v>
      </c>
      <c r="W144" s="238" t="s">
        <v>276</v>
      </c>
      <c r="X144" s="245" t="s">
        <v>22</v>
      </c>
      <c r="Y144" s="238" t="s">
        <v>277</v>
      </c>
      <c r="Z144" s="245" t="s">
        <v>467</v>
      </c>
      <c r="AA144" s="24"/>
      <c r="AB144" s="34"/>
      <c r="AC144" s="24"/>
      <c r="AD144" s="34"/>
      <c r="AE144" s="24"/>
      <c r="AF144" s="34"/>
      <c r="AG144" s="24"/>
      <c r="AH144" s="34"/>
    </row>
    <row r="145" spans="1:34" ht="15" customHeight="1" x14ac:dyDescent="0.3">
      <c r="A145" s="2">
        <v>0</v>
      </c>
      <c r="B145" s="37">
        <v>15</v>
      </c>
      <c r="C145" s="37" t="s">
        <v>298</v>
      </c>
      <c r="D145" s="154" t="s">
        <v>85</v>
      </c>
      <c r="E145" s="37" t="s">
        <v>278</v>
      </c>
      <c r="F145" s="154"/>
      <c r="G145" s="37" t="s">
        <v>278</v>
      </c>
      <c r="H145" s="154"/>
      <c r="I145" s="37" t="s">
        <v>276</v>
      </c>
      <c r="J145" s="154" t="s">
        <v>89</v>
      </c>
      <c r="K145" s="37" t="s">
        <v>278</v>
      </c>
      <c r="L145" s="154"/>
      <c r="M145" s="37" t="s">
        <v>82</v>
      </c>
      <c r="N145" s="154" t="s">
        <v>88</v>
      </c>
      <c r="O145" s="37" t="s">
        <v>276</v>
      </c>
      <c r="P145" s="154" t="s">
        <v>467</v>
      </c>
      <c r="Q145" s="37"/>
      <c r="R145" s="154"/>
      <c r="S145" s="37" t="s">
        <v>278</v>
      </c>
      <c r="T145" s="154"/>
      <c r="U145" s="37" t="s">
        <v>276</v>
      </c>
      <c r="V145" s="154" t="s">
        <v>492</v>
      </c>
      <c r="W145" s="37" t="s">
        <v>277</v>
      </c>
      <c r="X145" s="154" t="s">
        <v>467</v>
      </c>
      <c r="Y145" s="37" t="s">
        <v>82</v>
      </c>
      <c r="Z145" s="154" t="s">
        <v>467</v>
      </c>
      <c r="AA145" s="24"/>
      <c r="AB145" s="34"/>
      <c r="AC145" s="24"/>
      <c r="AD145" s="34"/>
      <c r="AE145" s="24"/>
      <c r="AF145" s="34"/>
      <c r="AG145" s="24"/>
      <c r="AH145" s="34"/>
    </row>
    <row r="146" spans="1:34" x14ac:dyDescent="0.3">
      <c r="A146" s="2">
        <v>2</v>
      </c>
      <c r="B146" s="19">
        <v>16</v>
      </c>
      <c r="C146" s="19" t="s">
        <v>278</v>
      </c>
      <c r="D146" s="149"/>
      <c r="E146" s="19" t="s">
        <v>278</v>
      </c>
      <c r="F146" s="149"/>
      <c r="G146" s="19" t="s">
        <v>278</v>
      </c>
      <c r="H146" s="149"/>
      <c r="I146" s="19" t="s">
        <v>276</v>
      </c>
      <c r="J146" s="149"/>
      <c r="K146" s="19" t="s">
        <v>278</v>
      </c>
      <c r="L146" s="149"/>
      <c r="M146" s="19" t="s">
        <v>82</v>
      </c>
      <c r="N146" s="149"/>
      <c r="O146" s="19" t="s">
        <v>278</v>
      </c>
      <c r="P146" s="149" t="s">
        <v>537</v>
      </c>
      <c r="Q146" s="19"/>
      <c r="R146" s="149"/>
      <c r="S146" s="19" t="s">
        <v>278</v>
      </c>
      <c r="T146" s="149"/>
      <c r="U146" s="19" t="s">
        <v>276</v>
      </c>
      <c r="V146" s="149" t="s">
        <v>492</v>
      </c>
      <c r="W146" s="19" t="s">
        <v>277</v>
      </c>
      <c r="X146" s="149" t="s">
        <v>467</v>
      </c>
      <c r="Y146" s="19" t="s">
        <v>82</v>
      </c>
      <c r="Z146" s="149" t="s">
        <v>500</v>
      </c>
      <c r="AA146" s="24"/>
      <c r="AB146" s="34"/>
      <c r="AC146" s="24"/>
      <c r="AD146" s="34"/>
      <c r="AE146" s="24"/>
      <c r="AF146" s="34"/>
      <c r="AG146" s="24"/>
      <c r="AH146" s="34"/>
    </row>
    <row r="147" spans="1:34" x14ac:dyDescent="0.3">
      <c r="A147" s="2">
        <v>6</v>
      </c>
      <c r="B147" s="19">
        <v>17</v>
      </c>
      <c r="C147" s="19" t="s">
        <v>278</v>
      </c>
      <c r="D147" s="149"/>
      <c r="E147" s="19" t="s">
        <v>278</v>
      </c>
      <c r="F147" s="149"/>
      <c r="G147" s="19" t="s">
        <v>278</v>
      </c>
      <c r="H147" s="149"/>
      <c r="I147" s="19" t="s">
        <v>276</v>
      </c>
      <c r="J147" s="149"/>
      <c r="K147" s="19" t="s">
        <v>278</v>
      </c>
      <c r="L147" s="149"/>
      <c r="M147" s="19" t="s">
        <v>82</v>
      </c>
      <c r="N147" s="149"/>
      <c r="O147" s="19" t="s">
        <v>278</v>
      </c>
      <c r="P147" s="149"/>
      <c r="Q147" s="19"/>
      <c r="R147" s="149"/>
      <c r="S147" s="19" t="s">
        <v>278</v>
      </c>
      <c r="T147" s="149"/>
      <c r="U147" s="19" t="s">
        <v>276</v>
      </c>
      <c r="V147" s="149" t="s">
        <v>492</v>
      </c>
      <c r="W147" s="19" t="s">
        <v>277</v>
      </c>
      <c r="X147" s="149" t="s">
        <v>467</v>
      </c>
      <c r="Y147" s="19" t="s">
        <v>82</v>
      </c>
      <c r="Z147" s="149" t="s">
        <v>466</v>
      </c>
      <c r="AA147" s="24"/>
      <c r="AB147" s="34"/>
      <c r="AC147" s="24"/>
      <c r="AD147" s="34"/>
      <c r="AE147" s="24"/>
      <c r="AF147" s="34"/>
      <c r="AG147" s="24"/>
      <c r="AH147" s="34"/>
    </row>
    <row r="148" spans="1:34" x14ac:dyDescent="0.3">
      <c r="A148" s="15"/>
      <c r="B148" s="85">
        <v>18</v>
      </c>
      <c r="C148" s="85" t="s">
        <v>539</v>
      </c>
      <c r="D148" s="148" t="s">
        <v>284</v>
      </c>
      <c r="E148" s="85" t="s">
        <v>298</v>
      </c>
      <c r="F148" s="148" t="s">
        <v>87</v>
      </c>
      <c r="G148" s="85" t="s">
        <v>298</v>
      </c>
      <c r="H148" s="148" t="s">
        <v>22</v>
      </c>
      <c r="I148" s="85" t="s">
        <v>277</v>
      </c>
      <c r="J148" s="148" t="s">
        <v>89</v>
      </c>
      <c r="K148" s="85" t="s">
        <v>298</v>
      </c>
      <c r="L148" s="148" t="s">
        <v>84</v>
      </c>
      <c r="M148" s="85" t="s">
        <v>278</v>
      </c>
      <c r="N148" s="148"/>
      <c r="O148" s="85" t="s">
        <v>298</v>
      </c>
      <c r="P148" s="148" t="s">
        <v>492</v>
      </c>
      <c r="Q148" s="85"/>
      <c r="R148" s="148"/>
      <c r="S148" s="85" t="s">
        <v>298</v>
      </c>
      <c r="T148" s="148" t="s">
        <v>84</v>
      </c>
      <c r="U148" s="85" t="s">
        <v>277</v>
      </c>
      <c r="V148" s="148" t="s">
        <v>492</v>
      </c>
      <c r="W148" s="85" t="s">
        <v>540</v>
      </c>
      <c r="X148" s="148" t="s">
        <v>467</v>
      </c>
      <c r="Y148" s="85" t="s">
        <v>278</v>
      </c>
      <c r="Z148" s="148"/>
      <c r="AA148" s="24"/>
      <c r="AB148" s="34"/>
      <c r="AC148" s="24"/>
      <c r="AD148" s="34"/>
      <c r="AE148" s="24"/>
      <c r="AF148" s="34"/>
      <c r="AG148" s="24"/>
      <c r="AH148" s="34"/>
    </row>
    <row r="149" spans="1:34" x14ac:dyDescent="0.3">
      <c r="A149" s="115"/>
      <c r="B149" s="85">
        <v>19</v>
      </c>
      <c r="C149" s="85" t="s">
        <v>276</v>
      </c>
      <c r="D149" s="148" t="s">
        <v>82</v>
      </c>
      <c r="E149" s="85" t="s">
        <v>298</v>
      </c>
      <c r="F149" s="148" t="s">
        <v>277</v>
      </c>
      <c r="G149" s="85" t="s">
        <v>298</v>
      </c>
      <c r="H149" s="148"/>
      <c r="I149" s="85" t="s">
        <v>277</v>
      </c>
      <c r="J149" s="148" t="s">
        <v>89</v>
      </c>
      <c r="K149" s="85" t="s">
        <v>298</v>
      </c>
      <c r="L149" s="148" t="s">
        <v>84</v>
      </c>
      <c r="M149" s="85" t="s">
        <v>278</v>
      </c>
      <c r="N149" s="148"/>
      <c r="O149" s="85" t="s">
        <v>276</v>
      </c>
      <c r="P149" s="148" t="s">
        <v>492</v>
      </c>
      <c r="Q149" s="85"/>
      <c r="R149" s="148"/>
      <c r="S149" s="85" t="s">
        <v>298</v>
      </c>
      <c r="T149" s="148" t="s">
        <v>84</v>
      </c>
      <c r="U149" s="85" t="s">
        <v>277</v>
      </c>
      <c r="V149" s="148" t="s">
        <v>492</v>
      </c>
      <c r="W149" s="85" t="s">
        <v>276</v>
      </c>
      <c r="X149" s="148" t="s">
        <v>467</v>
      </c>
      <c r="Y149" s="85" t="s">
        <v>278</v>
      </c>
      <c r="Z149" s="148"/>
      <c r="AA149" s="32"/>
      <c r="AB149" s="35"/>
      <c r="AC149" s="32"/>
      <c r="AD149" s="35"/>
      <c r="AE149" s="32"/>
      <c r="AF149" s="35"/>
      <c r="AG149" s="32"/>
      <c r="AH149" s="35"/>
    </row>
    <row r="150" spans="1:34" x14ac:dyDescent="0.3">
      <c r="A150" s="115"/>
      <c r="B150" s="85">
        <v>20</v>
      </c>
      <c r="C150" s="85" t="s">
        <v>539</v>
      </c>
      <c r="D150" s="148" t="s">
        <v>284</v>
      </c>
      <c r="E150" s="85" t="s">
        <v>298</v>
      </c>
      <c r="F150" s="148" t="s">
        <v>89</v>
      </c>
      <c r="G150" s="85" t="s">
        <v>298</v>
      </c>
      <c r="H150" s="148" t="s">
        <v>281</v>
      </c>
      <c r="I150" s="85" t="s">
        <v>82</v>
      </c>
      <c r="J150" s="148" t="s">
        <v>89</v>
      </c>
      <c r="K150" s="85" t="s">
        <v>298</v>
      </c>
      <c r="L150" s="148" t="s">
        <v>86</v>
      </c>
      <c r="M150" s="85" t="s">
        <v>540</v>
      </c>
      <c r="N150" s="148" t="s">
        <v>284</v>
      </c>
      <c r="O150" s="85" t="s">
        <v>277</v>
      </c>
      <c r="P150" s="148" t="s">
        <v>492</v>
      </c>
      <c r="Q150" s="85"/>
      <c r="R150" s="148"/>
      <c r="S150" s="85" t="s">
        <v>86</v>
      </c>
      <c r="T150" s="148" t="s">
        <v>288</v>
      </c>
      <c r="U150" s="85" t="s">
        <v>82</v>
      </c>
      <c r="V150" s="148" t="s">
        <v>492</v>
      </c>
      <c r="W150" s="85" t="s">
        <v>644</v>
      </c>
      <c r="X150" s="148" t="s">
        <v>12</v>
      </c>
      <c r="Y150" s="85" t="s">
        <v>276</v>
      </c>
      <c r="Z150" s="148" t="s">
        <v>84</v>
      </c>
      <c r="AA150" s="32"/>
      <c r="AB150" s="35"/>
      <c r="AC150" s="32"/>
      <c r="AD150" s="35"/>
      <c r="AE150" s="32"/>
      <c r="AF150" s="35"/>
      <c r="AG150" s="32"/>
      <c r="AH150" s="35"/>
    </row>
    <row r="151" spans="1:34" x14ac:dyDescent="0.3">
      <c r="A151" s="115"/>
      <c r="B151" s="85">
        <v>21</v>
      </c>
      <c r="C151" s="85" t="s">
        <v>539</v>
      </c>
      <c r="D151" s="148" t="s">
        <v>284</v>
      </c>
      <c r="E151" s="85" t="s">
        <v>298</v>
      </c>
      <c r="F151" s="148" t="s">
        <v>279</v>
      </c>
      <c r="G151" s="85" t="s">
        <v>276</v>
      </c>
      <c r="H151" s="148" t="s">
        <v>11</v>
      </c>
      <c r="I151" s="85" t="s">
        <v>82</v>
      </c>
      <c r="J151" s="148" t="s">
        <v>89</v>
      </c>
      <c r="K151" s="85" t="s">
        <v>298</v>
      </c>
      <c r="L151" s="148" t="s">
        <v>84</v>
      </c>
      <c r="M151" s="85" t="s">
        <v>540</v>
      </c>
      <c r="N151" s="148" t="s">
        <v>284</v>
      </c>
      <c r="O151" s="85" t="s">
        <v>277</v>
      </c>
      <c r="P151" s="148" t="s">
        <v>492</v>
      </c>
      <c r="Q151" s="85"/>
      <c r="R151" s="148"/>
      <c r="S151" s="85" t="s">
        <v>278</v>
      </c>
      <c r="T151" s="148" t="s">
        <v>84</v>
      </c>
      <c r="U151" s="85" t="s">
        <v>82</v>
      </c>
      <c r="V151" s="148" t="s">
        <v>492</v>
      </c>
      <c r="W151" s="85" t="s">
        <v>278</v>
      </c>
      <c r="X151" s="148" t="s">
        <v>284</v>
      </c>
      <c r="Y151" s="85" t="s">
        <v>276</v>
      </c>
      <c r="Z151" s="148" t="s">
        <v>609</v>
      </c>
      <c r="AA151" s="32"/>
      <c r="AB151" s="35"/>
      <c r="AC151" s="32"/>
      <c r="AD151" s="35"/>
      <c r="AE151" s="32"/>
      <c r="AF151" s="35"/>
      <c r="AG151" s="32"/>
      <c r="AH151" s="35"/>
    </row>
    <row r="152" spans="1:34" x14ac:dyDescent="0.3">
      <c r="A152" s="115"/>
      <c r="B152" s="37">
        <v>22</v>
      </c>
      <c r="C152" s="37" t="s">
        <v>82</v>
      </c>
      <c r="D152" s="154"/>
      <c r="E152" s="37" t="s">
        <v>298</v>
      </c>
      <c r="F152" s="154" t="s">
        <v>279</v>
      </c>
      <c r="G152" s="37" t="s">
        <v>83</v>
      </c>
      <c r="H152" s="154" t="s">
        <v>11</v>
      </c>
      <c r="I152" s="37" t="s">
        <v>278</v>
      </c>
      <c r="J152" s="154"/>
      <c r="K152" s="37" t="s">
        <v>298</v>
      </c>
      <c r="L152" s="154" t="s">
        <v>90</v>
      </c>
      <c r="M152" s="37" t="s">
        <v>277</v>
      </c>
      <c r="N152" s="154"/>
      <c r="O152" s="37" t="s">
        <v>82</v>
      </c>
      <c r="P152" s="154" t="s">
        <v>492</v>
      </c>
      <c r="Q152" s="37"/>
      <c r="R152" s="154"/>
      <c r="S152" s="37" t="s">
        <v>278</v>
      </c>
      <c r="T152" s="154"/>
      <c r="U152" s="37" t="s">
        <v>278</v>
      </c>
      <c r="V152" s="154" t="s">
        <v>492</v>
      </c>
      <c r="W152" s="37" t="s">
        <v>276</v>
      </c>
      <c r="X152" s="154" t="s">
        <v>467</v>
      </c>
      <c r="Y152" s="37" t="s">
        <v>277</v>
      </c>
      <c r="Z152" s="154"/>
      <c r="AA152" s="24"/>
      <c r="AB152" s="34"/>
      <c r="AC152" s="24"/>
      <c r="AD152" s="34"/>
      <c r="AE152" s="24"/>
      <c r="AF152" s="34"/>
      <c r="AG152" s="24"/>
      <c r="AH152" s="34"/>
    </row>
    <row r="153" spans="1:34" x14ac:dyDescent="0.3">
      <c r="A153" s="115"/>
      <c r="B153" s="86">
        <v>23</v>
      </c>
      <c r="C153" s="86" t="s">
        <v>82</v>
      </c>
      <c r="D153" s="147" t="s">
        <v>22</v>
      </c>
      <c r="E153" s="86"/>
      <c r="F153" s="147"/>
      <c r="G153" s="86" t="s">
        <v>278</v>
      </c>
      <c r="H153" s="147"/>
      <c r="I153" s="86"/>
      <c r="J153" s="147"/>
      <c r="K153" s="86"/>
      <c r="L153" s="147"/>
      <c r="M153" s="86" t="s">
        <v>277</v>
      </c>
      <c r="N153" s="147"/>
      <c r="O153" s="86" t="s">
        <v>82</v>
      </c>
      <c r="P153" s="147" t="s">
        <v>492</v>
      </c>
      <c r="Q153" s="86"/>
      <c r="R153" s="147"/>
      <c r="S153" s="86"/>
      <c r="T153" s="147"/>
      <c r="U153" s="86"/>
      <c r="V153" s="147" t="s">
        <v>492</v>
      </c>
      <c r="W153" s="86" t="s">
        <v>276</v>
      </c>
      <c r="X153" s="147" t="s">
        <v>467</v>
      </c>
      <c r="Y153" s="86" t="s">
        <v>82</v>
      </c>
      <c r="Z153" s="147" t="s">
        <v>467</v>
      </c>
      <c r="AA153" s="24"/>
      <c r="AB153" s="34"/>
      <c r="AC153" s="24"/>
      <c r="AD153" s="34"/>
      <c r="AE153" s="24"/>
      <c r="AF153" s="34"/>
      <c r="AG153" s="24"/>
      <c r="AH153" s="34"/>
    </row>
    <row r="154" spans="1:34" x14ac:dyDescent="0.3">
      <c r="A154" s="115"/>
      <c r="B154" s="19">
        <v>24</v>
      </c>
      <c r="C154" s="19" t="s">
        <v>82</v>
      </c>
      <c r="D154" s="149" t="s">
        <v>22</v>
      </c>
      <c r="E154" s="19"/>
      <c r="F154" s="149"/>
      <c r="G154" s="19" t="s">
        <v>278</v>
      </c>
      <c r="H154" s="149"/>
      <c r="I154" s="19"/>
      <c r="J154" s="149"/>
      <c r="K154" s="19"/>
      <c r="L154" s="149"/>
      <c r="M154" s="19" t="s">
        <v>277</v>
      </c>
      <c r="N154" s="149"/>
      <c r="O154" s="19" t="s">
        <v>277</v>
      </c>
      <c r="P154" s="149" t="s">
        <v>492</v>
      </c>
      <c r="Q154" s="19"/>
      <c r="R154" s="149"/>
      <c r="S154" s="19"/>
      <c r="T154" s="149"/>
      <c r="U154" s="19"/>
      <c r="V154" s="149" t="s">
        <v>492</v>
      </c>
      <c r="W154" s="19" t="s">
        <v>276</v>
      </c>
      <c r="X154" s="149" t="s">
        <v>467</v>
      </c>
      <c r="Y154" s="19" t="s">
        <v>82</v>
      </c>
      <c r="Z154" s="149" t="s">
        <v>467</v>
      </c>
      <c r="AA154" s="24"/>
      <c r="AB154" s="34"/>
      <c r="AC154" s="24"/>
      <c r="AD154" s="34"/>
      <c r="AE154" s="24"/>
      <c r="AF154" s="34"/>
      <c r="AG154" s="24"/>
      <c r="AH154" s="34"/>
    </row>
    <row r="155" spans="1:34" x14ac:dyDescent="0.3">
      <c r="A155" s="115"/>
      <c r="B155" s="19">
        <v>25</v>
      </c>
      <c r="C155" s="19" t="s">
        <v>278</v>
      </c>
      <c r="D155" s="149"/>
      <c r="E155" s="19" t="s">
        <v>277</v>
      </c>
      <c r="F155" s="149" t="s">
        <v>22</v>
      </c>
      <c r="G155" s="19" t="s">
        <v>298</v>
      </c>
      <c r="H155" s="149" t="s">
        <v>10</v>
      </c>
      <c r="I155" s="19" t="s">
        <v>298</v>
      </c>
      <c r="J155" s="149" t="s">
        <v>22</v>
      </c>
      <c r="K155" s="19" t="s">
        <v>276</v>
      </c>
      <c r="L155" s="149" t="s">
        <v>22</v>
      </c>
      <c r="M155" s="19" t="s">
        <v>82</v>
      </c>
      <c r="N155" s="149"/>
      <c r="O155" s="19" t="s">
        <v>278</v>
      </c>
      <c r="P155" s="149"/>
      <c r="Q155" s="19"/>
      <c r="R155" s="149"/>
      <c r="S155" s="19" t="s">
        <v>276</v>
      </c>
      <c r="T155" s="149" t="s">
        <v>467</v>
      </c>
      <c r="U155" s="19" t="s">
        <v>83</v>
      </c>
      <c r="V155" s="149" t="s">
        <v>492</v>
      </c>
      <c r="W155" s="19" t="s">
        <v>277</v>
      </c>
      <c r="X155" s="149" t="s">
        <v>467</v>
      </c>
      <c r="Y155" s="19" t="s">
        <v>82</v>
      </c>
      <c r="Z155" s="149"/>
      <c r="AA155" s="24"/>
      <c r="AB155" s="34"/>
      <c r="AC155" s="24"/>
      <c r="AD155" s="34"/>
      <c r="AE155" s="24"/>
      <c r="AF155" s="34"/>
      <c r="AG155" s="24"/>
      <c r="AH155" s="34"/>
    </row>
    <row r="156" spans="1:34" x14ac:dyDescent="0.3">
      <c r="A156" s="115"/>
      <c r="B156" s="37">
        <v>26</v>
      </c>
      <c r="C156" s="37" t="s">
        <v>278</v>
      </c>
      <c r="D156" s="154"/>
      <c r="E156" s="37" t="s">
        <v>277</v>
      </c>
      <c r="F156" s="154" t="s">
        <v>523</v>
      </c>
      <c r="G156" s="37" t="s">
        <v>298</v>
      </c>
      <c r="H156" s="154" t="s">
        <v>85</v>
      </c>
      <c r="I156" s="37" t="s">
        <v>298</v>
      </c>
      <c r="J156" s="154" t="s">
        <v>89</v>
      </c>
      <c r="K156" s="37" t="s">
        <v>276</v>
      </c>
      <c r="L156" s="154" t="s">
        <v>492</v>
      </c>
      <c r="M156" s="37" t="s">
        <v>82</v>
      </c>
      <c r="N156" s="154"/>
      <c r="O156" s="37" t="s">
        <v>276</v>
      </c>
      <c r="P156" s="154" t="s">
        <v>467</v>
      </c>
      <c r="Q156" s="37"/>
      <c r="R156" s="154"/>
      <c r="S156" s="37" t="s">
        <v>298</v>
      </c>
      <c r="T156" s="154" t="s">
        <v>289</v>
      </c>
      <c r="U156" s="37" t="s">
        <v>83</v>
      </c>
      <c r="V156" s="154" t="s">
        <v>492</v>
      </c>
      <c r="W156" s="37" t="s">
        <v>668</v>
      </c>
      <c r="X156" s="154" t="s">
        <v>283</v>
      </c>
      <c r="Y156" s="37" t="s">
        <v>82</v>
      </c>
      <c r="Z156" s="154" t="s">
        <v>466</v>
      </c>
      <c r="AA156" s="32"/>
      <c r="AB156" s="35"/>
      <c r="AC156" s="32"/>
      <c r="AD156" s="35"/>
      <c r="AE156" s="32"/>
      <c r="AF156" s="35"/>
      <c r="AG156" s="32"/>
      <c r="AH156" s="35"/>
    </row>
    <row r="157" spans="1:34" x14ac:dyDescent="0.3">
      <c r="A157" s="18"/>
      <c r="B157" s="37">
        <v>27</v>
      </c>
      <c r="C157" s="37" t="s">
        <v>276</v>
      </c>
      <c r="D157" s="154" t="s">
        <v>85</v>
      </c>
      <c r="E157" s="37" t="s">
        <v>512</v>
      </c>
      <c r="F157" s="154" t="s">
        <v>654</v>
      </c>
      <c r="G157" s="37" t="s">
        <v>298</v>
      </c>
      <c r="H157" s="154" t="s">
        <v>85</v>
      </c>
      <c r="I157" s="37" t="s">
        <v>282</v>
      </c>
      <c r="J157" s="154" t="s">
        <v>640</v>
      </c>
      <c r="K157" s="37" t="s">
        <v>83</v>
      </c>
      <c r="L157" s="154" t="s">
        <v>492</v>
      </c>
      <c r="M157" s="37" t="s">
        <v>278</v>
      </c>
      <c r="N157" s="154"/>
      <c r="O157" s="37" t="s">
        <v>276</v>
      </c>
      <c r="P157" s="154" t="s">
        <v>467</v>
      </c>
      <c r="Q157" s="37"/>
      <c r="R157" s="154"/>
      <c r="S157" s="37" t="s">
        <v>298</v>
      </c>
      <c r="T157" s="154" t="s">
        <v>287</v>
      </c>
      <c r="U157" s="37" t="s">
        <v>83</v>
      </c>
      <c r="V157" s="154" t="s">
        <v>492</v>
      </c>
      <c r="W157" s="37" t="s">
        <v>82</v>
      </c>
      <c r="X157" s="154" t="s">
        <v>467</v>
      </c>
      <c r="Y157" s="37" t="s">
        <v>278</v>
      </c>
      <c r="Z157" s="154"/>
      <c r="AA157" s="32"/>
      <c r="AB157" s="35"/>
      <c r="AC157" s="32"/>
      <c r="AD157" s="35"/>
      <c r="AE157" s="32"/>
      <c r="AF157" s="35"/>
      <c r="AG157" s="32"/>
      <c r="AH157" s="35"/>
    </row>
    <row r="158" spans="1:34" x14ac:dyDescent="0.3">
      <c r="A158" s="18"/>
      <c r="B158" s="85">
        <v>28</v>
      </c>
      <c r="C158" s="85" t="s">
        <v>276</v>
      </c>
      <c r="D158" s="148" t="s">
        <v>85</v>
      </c>
      <c r="E158" s="85" t="s">
        <v>277</v>
      </c>
      <c r="F158" s="148"/>
      <c r="G158" s="85" t="s">
        <v>298</v>
      </c>
      <c r="H158" s="148" t="s">
        <v>630</v>
      </c>
      <c r="I158" s="85" t="s">
        <v>298</v>
      </c>
      <c r="J158" s="148" t="s">
        <v>89</v>
      </c>
      <c r="K158" s="85" t="s">
        <v>277</v>
      </c>
      <c r="L158" s="148" t="s">
        <v>492</v>
      </c>
      <c r="M158" s="85" t="s">
        <v>278</v>
      </c>
      <c r="N158" s="148"/>
      <c r="O158" s="85" t="s">
        <v>276</v>
      </c>
      <c r="P158" s="148" t="s">
        <v>467</v>
      </c>
      <c r="Q158" s="85"/>
      <c r="R158" s="148"/>
      <c r="S158" s="85" t="s">
        <v>298</v>
      </c>
      <c r="T158" s="148" t="s">
        <v>278</v>
      </c>
      <c r="U158" s="85" t="s">
        <v>278</v>
      </c>
      <c r="V158" s="148" t="s">
        <v>492</v>
      </c>
      <c r="W158" s="85" t="s">
        <v>82</v>
      </c>
      <c r="X158" s="148" t="s">
        <v>467</v>
      </c>
      <c r="Y158" s="85" t="s">
        <v>278</v>
      </c>
      <c r="Z158" s="148"/>
      <c r="AA158" s="24"/>
      <c r="AB158" s="34"/>
      <c r="AC158" s="24"/>
      <c r="AD158" s="34"/>
      <c r="AE158" s="24"/>
      <c r="AF158" s="34"/>
      <c r="AG158" s="24"/>
      <c r="AH158" s="34"/>
    </row>
    <row r="159" spans="1:34" x14ac:dyDescent="0.3">
      <c r="A159" s="18"/>
      <c r="B159" s="85">
        <v>29</v>
      </c>
      <c r="C159" s="85" t="s">
        <v>277</v>
      </c>
      <c r="D159" s="148"/>
      <c r="E159" s="85" t="s">
        <v>82</v>
      </c>
      <c r="F159" s="148"/>
      <c r="G159" s="85" t="s">
        <v>298</v>
      </c>
      <c r="H159" s="148" t="s">
        <v>630</v>
      </c>
      <c r="I159" s="85" t="s">
        <v>278</v>
      </c>
      <c r="J159" s="148"/>
      <c r="K159" s="85" t="s">
        <v>82</v>
      </c>
      <c r="L159" s="148" t="s">
        <v>492</v>
      </c>
      <c r="M159" s="85" t="s">
        <v>276</v>
      </c>
      <c r="N159" s="148"/>
      <c r="O159" s="85" t="s">
        <v>277</v>
      </c>
      <c r="P159" s="148" t="s">
        <v>85</v>
      </c>
      <c r="Q159" s="85"/>
      <c r="R159" s="148"/>
      <c r="S159" s="85" t="s">
        <v>84</v>
      </c>
      <c r="T159" s="148" t="s">
        <v>289</v>
      </c>
      <c r="U159" s="85" t="s">
        <v>278</v>
      </c>
      <c r="V159" s="148" t="s">
        <v>492</v>
      </c>
      <c r="W159" s="85" t="s">
        <v>278</v>
      </c>
      <c r="X159" s="148"/>
      <c r="Y159" s="85" t="s">
        <v>276</v>
      </c>
      <c r="Z159" s="148" t="s">
        <v>500</v>
      </c>
      <c r="AA159" s="24"/>
      <c r="AB159" s="34"/>
      <c r="AC159" s="24"/>
      <c r="AD159" s="34"/>
      <c r="AE159" s="24"/>
      <c r="AF159" s="34"/>
      <c r="AG159" s="24"/>
      <c r="AH159" s="34"/>
    </row>
    <row r="160" spans="1:34" x14ac:dyDescent="0.3">
      <c r="A160" s="18"/>
      <c r="B160" s="86">
        <v>30</v>
      </c>
      <c r="C160" s="86" t="s">
        <v>277</v>
      </c>
      <c r="D160" s="147"/>
      <c r="E160" s="86" t="s">
        <v>82</v>
      </c>
      <c r="F160" s="147"/>
      <c r="G160" s="86" t="s">
        <v>278</v>
      </c>
      <c r="H160" s="147"/>
      <c r="I160" s="86" t="s">
        <v>278</v>
      </c>
      <c r="J160" s="147"/>
      <c r="K160" s="86" t="s">
        <v>82</v>
      </c>
      <c r="L160" s="147" t="s">
        <v>492</v>
      </c>
      <c r="M160" s="86" t="s">
        <v>276</v>
      </c>
      <c r="N160" s="147"/>
      <c r="O160" s="86" t="s">
        <v>277</v>
      </c>
      <c r="P160" s="147" t="s">
        <v>85</v>
      </c>
      <c r="Q160" s="86"/>
      <c r="R160" s="147"/>
      <c r="S160" s="86" t="s">
        <v>278</v>
      </c>
      <c r="T160" s="147"/>
      <c r="U160" s="86" t="s">
        <v>278</v>
      </c>
      <c r="V160" s="147" t="s">
        <v>492</v>
      </c>
      <c r="W160" s="86" t="s">
        <v>278</v>
      </c>
      <c r="X160" s="147"/>
      <c r="Y160" s="86" t="s">
        <v>276</v>
      </c>
      <c r="Z160" s="147" t="s">
        <v>500</v>
      </c>
      <c r="AA160" s="24"/>
      <c r="AB160" s="34"/>
      <c r="AC160" s="24"/>
      <c r="AD160" s="34"/>
      <c r="AE160" s="24"/>
      <c r="AF160" s="34"/>
      <c r="AG160" s="24"/>
      <c r="AH160" s="34"/>
    </row>
    <row r="161" spans="1:34" ht="15" thickBot="1" x14ac:dyDescent="0.35">
      <c r="A161" s="18"/>
      <c r="B161" s="124">
        <v>31</v>
      </c>
      <c r="C161" s="124" t="s">
        <v>277</v>
      </c>
      <c r="D161" s="162"/>
      <c r="E161" s="124" t="s">
        <v>82</v>
      </c>
      <c r="F161" s="162"/>
      <c r="G161" s="124" t="s">
        <v>278</v>
      </c>
      <c r="H161" s="162"/>
      <c r="I161" s="124" t="s">
        <v>278</v>
      </c>
      <c r="J161" s="162"/>
      <c r="K161" s="124" t="s">
        <v>82</v>
      </c>
      <c r="L161" s="162" t="s">
        <v>492</v>
      </c>
      <c r="M161" s="124" t="s">
        <v>276</v>
      </c>
      <c r="N161" s="162"/>
      <c r="O161" s="124" t="s">
        <v>277</v>
      </c>
      <c r="P161" s="162" t="s">
        <v>22</v>
      </c>
      <c r="Q161" s="124"/>
      <c r="R161" s="162"/>
      <c r="S161" s="124" t="s">
        <v>278</v>
      </c>
      <c r="T161" s="162"/>
      <c r="U161" s="124" t="s">
        <v>278</v>
      </c>
      <c r="V161" s="162" t="s">
        <v>492</v>
      </c>
      <c r="W161" s="124" t="s">
        <v>278</v>
      </c>
      <c r="X161" s="162"/>
      <c r="Y161" s="124" t="s">
        <v>276</v>
      </c>
      <c r="Z161" s="162" t="s">
        <v>502</v>
      </c>
      <c r="AA161" s="24"/>
      <c r="AB161" s="34"/>
      <c r="AC161" s="24"/>
      <c r="AD161" s="34"/>
      <c r="AE161" s="24"/>
      <c r="AF161" s="34"/>
      <c r="AG161" s="24"/>
      <c r="AH161" s="34"/>
    </row>
    <row r="162" spans="1:34" x14ac:dyDescent="0.3">
      <c r="A162" s="18"/>
      <c r="B162" s="84">
        <v>1</v>
      </c>
      <c r="C162" s="84" t="s">
        <v>82</v>
      </c>
      <c r="D162" s="151"/>
      <c r="E162" s="84" t="s">
        <v>278</v>
      </c>
      <c r="F162" s="151"/>
      <c r="G162" s="84" t="s">
        <v>276</v>
      </c>
      <c r="H162" s="151"/>
      <c r="I162" s="84" t="s">
        <v>298</v>
      </c>
      <c r="J162" s="151" t="s">
        <v>278</v>
      </c>
      <c r="K162" s="84" t="s">
        <v>278</v>
      </c>
      <c r="L162" s="151" t="s">
        <v>492</v>
      </c>
      <c r="M162" s="84" t="s">
        <v>277</v>
      </c>
      <c r="N162" s="151"/>
      <c r="O162" s="84" t="s">
        <v>82</v>
      </c>
      <c r="P162" s="151" t="s">
        <v>89</v>
      </c>
      <c r="Q162" s="84"/>
      <c r="R162" s="151"/>
      <c r="S162" s="84" t="s">
        <v>276</v>
      </c>
      <c r="T162" s="151" t="s">
        <v>84</v>
      </c>
      <c r="U162" s="84" t="s">
        <v>83</v>
      </c>
      <c r="V162" s="151" t="s">
        <v>492</v>
      </c>
      <c r="W162" s="84" t="s">
        <v>298</v>
      </c>
      <c r="X162" s="151" t="s">
        <v>88</v>
      </c>
      <c r="Y162" s="84" t="s">
        <v>277</v>
      </c>
      <c r="Z162" s="151" t="s">
        <v>500</v>
      </c>
      <c r="AA162" s="24"/>
      <c r="AB162" s="34"/>
      <c r="AC162" s="24"/>
      <c r="AD162" s="34"/>
      <c r="AE162" s="24"/>
      <c r="AF162" s="34"/>
      <c r="AG162" s="24"/>
      <c r="AH162" s="34"/>
    </row>
    <row r="163" spans="1:34" x14ac:dyDescent="0.3">
      <c r="A163" s="15"/>
      <c r="B163" s="40">
        <v>2</v>
      </c>
      <c r="C163" s="40" t="s">
        <v>82</v>
      </c>
      <c r="D163" s="155"/>
      <c r="E163" s="40" t="s">
        <v>278</v>
      </c>
      <c r="F163" s="155"/>
      <c r="G163" s="40" t="s">
        <v>276</v>
      </c>
      <c r="H163" s="155"/>
      <c r="I163" s="40" t="s">
        <v>298</v>
      </c>
      <c r="J163" s="155" t="s">
        <v>89</v>
      </c>
      <c r="K163" s="40" t="s">
        <v>278</v>
      </c>
      <c r="L163" s="155" t="s">
        <v>492</v>
      </c>
      <c r="M163" s="40" t="s">
        <v>277</v>
      </c>
      <c r="N163" s="155"/>
      <c r="O163" s="40" t="s">
        <v>277</v>
      </c>
      <c r="P163" s="155" t="s">
        <v>61</v>
      </c>
      <c r="Q163" s="40"/>
      <c r="R163" s="155"/>
      <c r="S163" s="40" t="s">
        <v>484</v>
      </c>
      <c r="T163" s="155" t="s">
        <v>287</v>
      </c>
      <c r="U163" s="40" t="s">
        <v>83</v>
      </c>
      <c r="V163" s="155" t="s">
        <v>492</v>
      </c>
      <c r="W163" s="40" t="s">
        <v>298</v>
      </c>
      <c r="X163" s="155" t="s">
        <v>279</v>
      </c>
      <c r="Y163" s="40" t="s">
        <v>277</v>
      </c>
      <c r="Z163" s="155" t="s">
        <v>466</v>
      </c>
      <c r="AA163" s="32"/>
      <c r="AB163" s="35"/>
      <c r="AC163" s="32"/>
      <c r="AD163" s="35"/>
      <c r="AE163" s="32"/>
      <c r="AF163" s="35"/>
      <c r="AG163" s="32"/>
      <c r="AH163" s="35"/>
    </row>
    <row r="164" spans="1:34" x14ac:dyDescent="0.3">
      <c r="A164" s="18"/>
      <c r="B164" s="40">
        <v>3</v>
      </c>
      <c r="C164" s="40" t="s">
        <v>278</v>
      </c>
      <c r="D164" s="155"/>
      <c r="E164" s="40" t="s">
        <v>276</v>
      </c>
      <c r="F164" s="155" t="s">
        <v>277</v>
      </c>
      <c r="G164" s="40" t="s">
        <v>277</v>
      </c>
      <c r="H164" s="155" t="s">
        <v>276</v>
      </c>
      <c r="I164" s="40" t="s">
        <v>298</v>
      </c>
      <c r="J164" s="155" t="s">
        <v>522</v>
      </c>
      <c r="K164" s="40" t="s">
        <v>276</v>
      </c>
      <c r="L164" s="155"/>
      <c r="M164" s="40" t="s">
        <v>82</v>
      </c>
      <c r="N164" s="155"/>
      <c r="O164" s="40" t="s">
        <v>278</v>
      </c>
      <c r="P164" s="155"/>
      <c r="Q164" s="40"/>
      <c r="R164" s="155"/>
      <c r="S164" s="40" t="s">
        <v>277</v>
      </c>
      <c r="T164" s="155" t="s">
        <v>467</v>
      </c>
      <c r="U164" s="40" t="s">
        <v>83</v>
      </c>
      <c r="V164" s="155" t="s">
        <v>492</v>
      </c>
      <c r="W164" s="40" t="s">
        <v>298</v>
      </c>
      <c r="X164" s="155" t="s">
        <v>89</v>
      </c>
      <c r="Y164" s="40" t="s">
        <v>82</v>
      </c>
      <c r="Z164" s="155" t="s">
        <v>466</v>
      </c>
      <c r="AA164" s="32"/>
      <c r="AB164" s="35"/>
      <c r="AC164" s="32"/>
      <c r="AD164" s="35"/>
      <c r="AE164" s="32"/>
      <c r="AF164" s="35"/>
      <c r="AG164" s="32"/>
      <c r="AH164" s="35"/>
    </row>
    <row r="165" spans="1:34" x14ac:dyDescent="0.3">
      <c r="A165" s="18"/>
      <c r="B165" s="40">
        <v>4</v>
      </c>
      <c r="C165" s="40" t="s">
        <v>278</v>
      </c>
      <c r="D165" s="155"/>
      <c r="E165" s="40" t="s">
        <v>276</v>
      </c>
      <c r="F165" s="155" t="s">
        <v>277</v>
      </c>
      <c r="G165" s="40" t="s">
        <v>276</v>
      </c>
      <c r="H165" s="155" t="s">
        <v>287</v>
      </c>
      <c r="I165" s="40" t="s">
        <v>298</v>
      </c>
      <c r="J165" s="155" t="s">
        <v>89</v>
      </c>
      <c r="K165" s="40" t="s">
        <v>276</v>
      </c>
      <c r="L165" s="155" t="s">
        <v>467</v>
      </c>
      <c r="M165" s="40" t="s">
        <v>82</v>
      </c>
      <c r="N165" s="155"/>
      <c r="O165" s="40" t="s">
        <v>278</v>
      </c>
      <c r="P165" s="155"/>
      <c r="Q165" s="40"/>
      <c r="R165" s="155"/>
      <c r="S165" s="40" t="s">
        <v>277</v>
      </c>
      <c r="T165" s="155" t="s">
        <v>84</v>
      </c>
      <c r="U165" s="40" t="s">
        <v>83</v>
      </c>
      <c r="V165" s="155" t="s">
        <v>492</v>
      </c>
      <c r="W165" s="40" t="s">
        <v>278</v>
      </c>
      <c r="X165" s="155"/>
      <c r="Y165" s="40" t="s">
        <v>82</v>
      </c>
      <c r="Z165" s="155" t="s">
        <v>466</v>
      </c>
      <c r="AA165" s="24"/>
      <c r="AB165" s="34"/>
      <c r="AC165" s="24"/>
      <c r="AD165" s="34"/>
      <c r="AE165" s="24"/>
      <c r="AF165" s="34"/>
      <c r="AG165" s="24"/>
      <c r="AH165" s="34"/>
    </row>
    <row r="166" spans="1:34" x14ac:dyDescent="0.3">
      <c r="A166" s="18"/>
      <c r="B166" s="40">
        <v>5</v>
      </c>
      <c r="C166" s="40" t="s">
        <v>276</v>
      </c>
      <c r="D166" s="155" t="s">
        <v>82</v>
      </c>
      <c r="E166" s="40" t="s">
        <v>277</v>
      </c>
      <c r="F166" s="155"/>
      <c r="G166" s="40" t="s">
        <v>276</v>
      </c>
      <c r="H166" s="155" t="s">
        <v>283</v>
      </c>
      <c r="I166" s="40" t="s">
        <v>298</v>
      </c>
      <c r="J166" s="155" t="s">
        <v>89</v>
      </c>
      <c r="K166" s="40" t="s">
        <v>277</v>
      </c>
      <c r="L166" s="155" t="s">
        <v>87</v>
      </c>
      <c r="M166" s="40" t="s">
        <v>278</v>
      </c>
      <c r="N166" s="155"/>
      <c r="O166" s="40" t="s">
        <v>276</v>
      </c>
      <c r="P166" s="155" t="s">
        <v>467</v>
      </c>
      <c r="Q166" s="40"/>
      <c r="R166" s="155"/>
      <c r="S166" s="40" t="s">
        <v>82</v>
      </c>
      <c r="T166" s="155" t="s">
        <v>498</v>
      </c>
      <c r="U166" s="40" t="s">
        <v>83</v>
      </c>
      <c r="V166" s="155" t="s">
        <v>492</v>
      </c>
      <c r="W166" s="40" t="s">
        <v>278</v>
      </c>
      <c r="X166" s="155"/>
      <c r="Y166" s="40" t="s">
        <v>278</v>
      </c>
      <c r="Z166" s="155"/>
      <c r="AA166" s="24"/>
      <c r="AB166" s="34"/>
      <c r="AC166" s="24"/>
      <c r="AD166" s="34"/>
      <c r="AE166" s="24"/>
      <c r="AF166" s="34"/>
      <c r="AG166" s="24"/>
      <c r="AH166" s="34"/>
    </row>
    <row r="167" spans="1:34" ht="15" customHeight="1" x14ac:dyDescent="0.3">
      <c r="A167" s="18"/>
      <c r="B167" s="87">
        <v>6</v>
      </c>
      <c r="C167" s="87" t="s">
        <v>276</v>
      </c>
      <c r="D167" s="156" t="s">
        <v>82</v>
      </c>
      <c r="E167" s="87" t="s">
        <v>277</v>
      </c>
      <c r="F167" s="156"/>
      <c r="G167" s="87" t="s">
        <v>82</v>
      </c>
      <c r="H167" s="156" t="s">
        <v>276</v>
      </c>
      <c r="I167" s="87" t="s">
        <v>278</v>
      </c>
      <c r="J167" s="156"/>
      <c r="K167" s="87" t="s">
        <v>277</v>
      </c>
      <c r="L167" s="156" t="s">
        <v>88</v>
      </c>
      <c r="M167" s="87" t="s">
        <v>278</v>
      </c>
      <c r="N167" s="156"/>
      <c r="O167" s="87" t="s">
        <v>276</v>
      </c>
      <c r="P167" s="156" t="s">
        <v>537</v>
      </c>
      <c r="Q167" s="87"/>
      <c r="R167" s="156"/>
      <c r="S167" s="87" t="s">
        <v>82</v>
      </c>
      <c r="T167" s="156"/>
      <c r="U167" s="87" t="s">
        <v>278</v>
      </c>
      <c r="V167" s="156" t="s">
        <v>492</v>
      </c>
      <c r="W167" s="87" t="s">
        <v>278</v>
      </c>
      <c r="X167" s="156"/>
      <c r="Y167" s="87" t="s">
        <v>278</v>
      </c>
      <c r="Z167" s="156"/>
      <c r="AA167" s="24"/>
      <c r="AB167" s="34"/>
      <c r="AC167" s="24"/>
      <c r="AD167" s="34"/>
      <c r="AE167" s="24"/>
      <c r="AF167" s="34"/>
      <c r="AG167" s="24"/>
      <c r="AH167" s="34"/>
    </row>
    <row r="168" spans="1:34" x14ac:dyDescent="0.3">
      <c r="A168" s="26" t="s">
        <v>93</v>
      </c>
      <c r="B168" s="80">
        <v>7</v>
      </c>
      <c r="C168" s="80" t="s">
        <v>82</v>
      </c>
      <c r="D168" s="157" t="s">
        <v>22</v>
      </c>
      <c r="E168" s="80" t="s">
        <v>277</v>
      </c>
      <c r="F168" s="157"/>
      <c r="G168" s="80" t="s">
        <v>82</v>
      </c>
      <c r="H168" s="157" t="s">
        <v>276</v>
      </c>
      <c r="I168" s="80" t="s">
        <v>278</v>
      </c>
      <c r="J168" s="157"/>
      <c r="K168" s="80" t="s">
        <v>277</v>
      </c>
      <c r="L168" s="157" t="s">
        <v>88</v>
      </c>
      <c r="M168" s="80" t="s">
        <v>278</v>
      </c>
      <c r="N168" s="157"/>
      <c r="O168" s="80" t="s">
        <v>276</v>
      </c>
      <c r="P168" s="157"/>
      <c r="Q168" s="80"/>
      <c r="R168" s="157"/>
      <c r="S168" s="80" t="s">
        <v>82</v>
      </c>
      <c r="T168" s="157" t="s">
        <v>467</v>
      </c>
      <c r="U168" s="80" t="s">
        <v>278</v>
      </c>
      <c r="V168" s="157" t="s">
        <v>492</v>
      </c>
      <c r="W168" s="80" t="s">
        <v>278</v>
      </c>
      <c r="X168" s="157"/>
      <c r="Y168" s="80" t="s">
        <v>278</v>
      </c>
      <c r="Z168" s="157"/>
      <c r="AA168" s="24"/>
      <c r="AB168" s="34"/>
      <c r="AC168" s="24"/>
      <c r="AD168" s="34"/>
      <c r="AE168" s="24"/>
      <c r="AF168" s="34"/>
      <c r="AG168" s="24"/>
      <c r="AH168" s="34"/>
    </row>
    <row r="169" spans="1:34" x14ac:dyDescent="0.3">
      <c r="A169" s="26" t="s">
        <v>101</v>
      </c>
      <c r="B169" s="234">
        <v>8</v>
      </c>
      <c r="C169" s="234" t="s">
        <v>277</v>
      </c>
      <c r="D169" s="151" t="s">
        <v>88</v>
      </c>
      <c r="E169" s="234" t="s">
        <v>82</v>
      </c>
      <c r="F169" s="151" t="s">
        <v>88</v>
      </c>
      <c r="G169" s="234" t="s">
        <v>278</v>
      </c>
      <c r="H169" s="151"/>
      <c r="I169" s="234" t="s">
        <v>276</v>
      </c>
      <c r="J169" s="151"/>
      <c r="K169" s="234" t="s">
        <v>82</v>
      </c>
      <c r="L169" s="151" t="s">
        <v>467</v>
      </c>
      <c r="M169" s="234" t="s">
        <v>83</v>
      </c>
      <c r="N169" s="151" t="s">
        <v>282</v>
      </c>
      <c r="O169" s="234" t="s">
        <v>277</v>
      </c>
      <c r="P169" s="151" t="s">
        <v>467</v>
      </c>
      <c r="Q169" s="234"/>
      <c r="R169" s="151"/>
      <c r="S169" s="234" t="s">
        <v>278</v>
      </c>
      <c r="T169" s="151"/>
      <c r="U169" s="234" t="s">
        <v>276</v>
      </c>
      <c r="V169" s="151" t="s">
        <v>492</v>
      </c>
      <c r="W169" s="234" t="s">
        <v>298</v>
      </c>
      <c r="X169" s="151" t="s">
        <v>88</v>
      </c>
      <c r="Y169" s="234" t="s">
        <v>442</v>
      </c>
      <c r="Z169" s="151" t="s">
        <v>90</v>
      </c>
      <c r="AA169" s="24"/>
      <c r="AB169" s="34"/>
      <c r="AC169" s="24"/>
      <c r="AD169" s="34"/>
      <c r="AE169" s="24"/>
      <c r="AF169" s="34"/>
      <c r="AG169" s="24"/>
      <c r="AH169" s="34"/>
    </row>
    <row r="170" spans="1:34" x14ac:dyDescent="0.3">
      <c r="A170" s="26" t="s">
        <v>96</v>
      </c>
      <c r="B170" s="234">
        <v>9</v>
      </c>
      <c r="C170" s="234" t="s">
        <v>277</v>
      </c>
      <c r="D170" s="151" t="s">
        <v>88</v>
      </c>
      <c r="E170" s="234" t="s">
        <v>82</v>
      </c>
      <c r="F170" s="151" t="s">
        <v>88</v>
      </c>
      <c r="G170" s="234" t="s">
        <v>278</v>
      </c>
      <c r="H170" s="151"/>
      <c r="I170" s="234" t="s">
        <v>276</v>
      </c>
      <c r="J170" s="151"/>
      <c r="K170" s="234" t="s">
        <v>82</v>
      </c>
      <c r="L170" s="151" t="s">
        <v>467</v>
      </c>
      <c r="M170" s="234" t="s">
        <v>83</v>
      </c>
      <c r="N170" s="151" t="s">
        <v>282</v>
      </c>
      <c r="O170" s="234" t="s">
        <v>277</v>
      </c>
      <c r="P170" s="151" t="s">
        <v>467</v>
      </c>
      <c r="Q170" s="234"/>
      <c r="R170" s="151"/>
      <c r="S170" s="234" t="s">
        <v>278</v>
      </c>
      <c r="T170" s="151"/>
      <c r="U170" s="234" t="s">
        <v>276</v>
      </c>
      <c r="V170" s="151" t="s">
        <v>492</v>
      </c>
      <c r="W170" s="234" t="s">
        <v>298</v>
      </c>
      <c r="X170" s="151" t="s">
        <v>88</v>
      </c>
      <c r="Y170" s="234" t="s">
        <v>442</v>
      </c>
      <c r="Z170" s="151" t="s">
        <v>90</v>
      </c>
      <c r="AA170" s="32"/>
      <c r="AB170" s="35"/>
      <c r="AC170" s="32"/>
      <c r="AD170" s="35"/>
      <c r="AE170" s="32"/>
      <c r="AF170" s="35"/>
      <c r="AG170" s="32"/>
      <c r="AH170" s="35"/>
    </row>
    <row r="171" spans="1:34" x14ac:dyDescent="0.3">
      <c r="A171" s="26" t="s">
        <v>82</v>
      </c>
      <c r="B171" s="40">
        <v>10</v>
      </c>
      <c r="C171" s="40" t="s">
        <v>82</v>
      </c>
      <c r="D171" s="155" t="s">
        <v>492</v>
      </c>
      <c r="E171" s="40" t="s">
        <v>278</v>
      </c>
      <c r="F171" s="155"/>
      <c r="G171" s="40" t="s">
        <v>276</v>
      </c>
      <c r="H171" s="155"/>
      <c r="I171" s="40" t="s">
        <v>577</v>
      </c>
      <c r="J171" s="155" t="s">
        <v>295</v>
      </c>
      <c r="K171" s="40" t="s">
        <v>278</v>
      </c>
      <c r="L171" s="155"/>
      <c r="M171" s="40" t="s">
        <v>83</v>
      </c>
      <c r="N171" s="155" t="s">
        <v>276</v>
      </c>
      <c r="O171" s="40" t="s">
        <v>467</v>
      </c>
      <c r="P171" s="155" t="s">
        <v>531</v>
      </c>
      <c r="Q171" s="40"/>
      <c r="R171" s="155"/>
      <c r="S171" s="40" t="s">
        <v>276</v>
      </c>
      <c r="T171" s="155" t="s">
        <v>287</v>
      </c>
      <c r="U171" s="40" t="s">
        <v>277</v>
      </c>
      <c r="V171" s="155" t="s">
        <v>492</v>
      </c>
      <c r="W171" s="40" t="s">
        <v>298</v>
      </c>
      <c r="X171" s="155" t="s">
        <v>88</v>
      </c>
      <c r="Y171" s="40" t="s">
        <v>442</v>
      </c>
      <c r="Z171" s="155" t="s">
        <v>90</v>
      </c>
      <c r="AA171" s="32"/>
      <c r="AB171" s="35"/>
      <c r="AC171" s="32"/>
      <c r="AD171" s="35"/>
      <c r="AE171" s="32"/>
      <c r="AF171" s="35"/>
      <c r="AG171" s="32"/>
      <c r="AH171" s="35"/>
    </row>
    <row r="172" spans="1:34" x14ac:dyDescent="0.3">
      <c r="A172" s="18"/>
      <c r="B172" s="84">
        <v>11</v>
      </c>
      <c r="C172" s="84" t="s">
        <v>82</v>
      </c>
      <c r="D172" s="151" t="s">
        <v>492</v>
      </c>
      <c r="E172" s="84" t="s">
        <v>278</v>
      </c>
      <c r="F172" s="151"/>
      <c r="G172" s="84" t="s">
        <v>276</v>
      </c>
      <c r="H172" s="151" t="s">
        <v>287</v>
      </c>
      <c r="I172" s="84" t="s">
        <v>277</v>
      </c>
      <c r="J172" s="151" t="s">
        <v>539</v>
      </c>
      <c r="K172" s="84" t="s">
        <v>575</v>
      </c>
      <c r="L172" s="151" t="s">
        <v>284</v>
      </c>
      <c r="M172" s="84" t="s">
        <v>278</v>
      </c>
      <c r="N172" s="151" t="s">
        <v>276</v>
      </c>
      <c r="O172" s="84" t="s">
        <v>538</v>
      </c>
      <c r="P172" s="151" t="s">
        <v>467</v>
      </c>
      <c r="Q172" s="84"/>
      <c r="R172" s="151"/>
      <c r="S172" s="84" t="s">
        <v>276</v>
      </c>
      <c r="T172" s="151" t="s">
        <v>84</v>
      </c>
      <c r="U172" s="84" t="s">
        <v>277</v>
      </c>
      <c r="V172" s="151" t="s">
        <v>492</v>
      </c>
      <c r="W172" s="84" t="s">
        <v>298</v>
      </c>
      <c r="X172" s="151" t="s">
        <v>88</v>
      </c>
      <c r="Y172" s="84" t="s">
        <v>278</v>
      </c>
      <c r="Z172" s="151"/>
      <c r="AA172" s="24"/>
      <c r="AB172" s="34"/>
      <c r="AC172" s="24"/>
      <c r="AD172" s="34"/>
      <c r="AE172" s="24"/>
      <c r="AF172" s="34"/>
      <c r="AG172" s="24"/>
      <c r="AH172" s="34"/>
    </row>
    <row r="173" spans="1:34" x14ac:dyDescent="0.3">
      <c r="A173" s="18"/>
      <c r="B173" s="40">
        <v>12</v>
      </c>
      <c r="C173" s="40" t="s">
        <v>278</v>
      </c>
      <c r="D173" s="155"/>
      <c r="E173" s="40" t="s">
        <v>277</v>
      </c>
      <c r="F173" s="155" t="s">
        <v>88</v>
      </c>
      <c r="G173" s="40" t="s">
        <v>276</v>
      </c>
      <c r="H173" s="155" t="s">
        <v>288</v>
      </c>
      <c r="I173" s="40" t="s">
        <v>277</v>
      </c>
      <c r="J173" s="155"/>
      <c r="K173" s="40" t="s">
        <v>466</v>
      </c>
      <c r="L173" s="155" t="s">
        <v>288</v>
      </c>
      <c r="M173" s="40" t="s">
        <v>278</v>
      </c>
      <c r="N173" s="155" t="s">
        <v>276</v>
      </c>
      <c r="O173" s="40" t="s">
        <v>278</v>
      </c>
      <c r="P173" s="155" t="s">
        <v>284</v>
      </c>
      <c r="Q173" s="40"/>
      <c r="R173" s="155"/>
      <c r="S173" s="40" t="s">
        <v>277</v>
      </c>
      <c r="T173" s="155" t="s">
        <v>467</v>
      </c>
      <c r="U173" s="40" t="s">
        <v>277</v>
      </c>
      <c r="V173" s="155" t="s">
        <v>492</v>
      </c>
      <c r="W173" s="40" t="s">
        <v>298</v>
      </c>
      <c r="X173" s="155" t="s">
        <v>88</v>
      </c>
      <c r="Y173" s="40" t="s">
        <v>278</v>
      </c>
      <c r="Z173" s="155"/>
      <c r="AA173" s="24"/>
      <c r="AB173" s="34"/>
      <c r="AC173" s="24"/>
      <c r="AD173" s="34"/>
      <c r="AE173" s="24"/>
      <c r="AF173" s="34"/>
      <c r="AG173" s="24"/>
      <c r="AH173" s="34"/>
    </row>
    <row r="174" spans="1:34" x14ac:dyDescent="0.3">
      <c r="A174" s="18"/>
      <c r="B174" s="239">
        <v>13</v>
      </c>
      <c r="C174" s="239" t="s">
        <v>278</v>
      </c>
      <c r="D174" s="156"/>
      <c r="E174" s="239" t="s">
        <v>277</v>
      </c>
      <c r="F174" s="156" t="s">
        <v>88</v>
      </c>
      <c r="G174" s="239" t="s">
        <v>277</v>
      </c>
      <c r="H174" s="156" t="s">
        <v>276</v>
      </c>
      <c r="I174" s="239" t="s">
        <v>82</v>
      </c>
      <c r="J174" s="156"/>
      <c r="K174" s="239" t="s">
        <v>276</v>
      </c>
      <c r="L174" s="156" t="s">
        <v>502</v>
      </c>
      <c r="M174" s="239" t="s">
        <v>278</v>
      </c>
      <c r="N174" s="156"/>
      <c r="O174" s="239" t="s">
        <v>278</v>
      </c>
      <c r="P174" s="156"/>
      <c r="Q174" s="239"/>
      <c r="R174" s="156"/>
      <c r="S174" s="239" t="s">
        <v>277</v>
      </c>
      <c r="T174" s="156" t="s">
        <v>467</v>
      </c>
      <c r="U174" s="239" t="s">
        <v>82</v>
      </c>
      <c r="V174" s="156" t="s">
        <v>492</v>
      </c>
      <c r="W174" s="239" t="s">
        <v>278</v>
      </c>
      <c r="X174" s="156"/>
      <c r="Y174" s="239" t="s">
        <v>278</v>
      </c>
      <c r="Z174" s="156"/>
      <c r="AA174" s="24"/>
      <c r="AB174" s="34"/>
      <c r="AC174" s="24"/>
      <c r="AD174" s="34"/>
      <c r="AE174" s="24"/>
      <c r="AF174" s="34"/>
      <c r="AG174" s="24"/>
      <c r="AH174" s="34"/>
    </row>
    <row r="175" spans="1:34" x14ac:dyDescent="0.3">
      <c r="A175" s="18"/>
      <c r="B175" s="80">
        <v>14</v>
      </c>
      <c r="C175" s="80" t="s">
        <v>278</v>
      </c>
      <c r="D175" s="157"/>
      <c r="E175" s="80" t="s">
        <v>277</v>
      </c>
      <c r="F175" s="157" t="s">
        <v>88</v>
      </c>
      <c r="G175" s="80" t="s">
        <v>277</v>
      </c>
      <c r="H175" s="157" t="s">
        <v>276</v>
      </c>
      <c r="I175" s="80" t="s">
        <v>82</v>
      </c>
      <c r="J175" s="157"/>
      <c r="K175" s="80" t="s">
        <v>276</v>
      </c>
      <c r="L175" s="157" t="s">
        <v>283</v>
      </c>
      <c r="M175" s="80" t="s">
        <v>278</v>
      </c>
      <c r="N175" s="157"/>
      <c r="O175" s="80" t="s">
        <v>278</v>
      </c>
      <c r="P175" s="157"/>
      <c r="Q175" s="80"/>
      <c r="R175" s="157"/>
      <c r="S175" s="80" t="s">
        <v>277</v>
      </c>
      <c r="T175" s="157" t="s">
        <v>467</v>
      </c>
      <c r="U175" s="80" t="s">
        <v>82</v>
      </c>
      <c r="V175" s="157" t="s">
        <v>492</v>
      </c>
      <c r="W175" s="80" t="s">
        <v>278</v>
      </c>
      <c r="X175" s="157"/>
      <c r="Y175" s="80" t="s">
        <v>278</v>
      </c>
      <c r="Z175" s="157"/>
      <c r="AA175" s="24"/>
      <c r="AB175" s="34"/>
      <c r="AC175" s="24"/>
      <c r="AD175" s="34"/>
      <c r="AE175" s="24"/>
      <c r="AF175" s="34"/>
      <c r="AG175" s="24"/>
      <c r="AH175" s="34"/>
    </row>
    <row r="176" spans="1:34" x14ac:dyDescent="0.3">
      <c r="A176" s="26">
        <v>2</v>
      </c>
      <c r="B176" s="234">
        <v>15</v>
      </c>
      <c r="C176" s="234" t="s">
        <v>298</v>
      </c>
      <c r="D176" s="151" t="s">
        <v>90</v>
      </c>
      <c r="E176" s="234" t="s">
        <v>277</v>
      </c>
      <c r="F176" s="151" t="s">
        <v>88</v>
      </c>
      <c r="G176" s="234" t="s">
        <v>82</v>
      </c>
      <c r="H176" s="151"/>
      <c r="I176" s="234" t="s">
        <v>278</v>
      </c>
      <c r="J176" s="151"/>
      <c r="K176" s="234" t="s">
        <v>82</v>
      </c>
      <c r="L176" s="151" t="s">
        <v>10</v>
      </c>
      <c r="M176" s="234" t="s">
        <v>83</v>
      </c>
      <c r="N176" s="151" t="s">
        <v>90</v>
      </c>
      <c r="O176" s="234" t="s">
        <v>442</v>
      </c>
      <c r="P176" s="151" t="s">
        <v>278</v>
      </c>
      <c r="Q176" s="234"/>
      <c r="R176" s="151"/>
      <c r="S176" s="234" t="s">
        <v>277</v>
      </c>
      <c r="T176" s="151" t="s">
        <v>467</v>
      </c>
      <c r="U176" s="234" t="s">
        <v>278</v>
      </c>
      <c r="V176" s="151" t="s">
        <v>492</v>
      </c>
      <c r="W176" s="234" t="s">
        <v>276</v>
      </c>
      <c r="X176" s="151" t="s">
        <v>466</v>
      </c>
      <c r="Y176" s="234" t="s">
        <v>442</v>
      </c>
      <c r="Z176" s="151" t="s">
        <v>85</v>
      </c>
      <c r="AA176" s="24"/>
      <c r="AB176" s="34"/>
      <c r="AC176" s="24"/>
      <c r="AD176" s="34"/>
      <c r="AE176" s="24"/>
      <c r="AF176" s="34"/>
      <c r="AG176" s="24"/>
      <c r="AH176" s="34"/>
    </row>
    <row r="177" spans="1:34" x14ac:dyDescent="0.3">
      <c r="A177" s="26">
        <v>0</v>
      </c>
      <c r="B177" s="40">
        <v>16</v>
      </c>
      <c r="C177" s="40" t="s">
        <v>298</v>
      </c>
      <c r="D177" s="155" t="s">
        <v>90</v>
      </c>
      <c r="E177" s="40" t="s">
        <v>277</v>
      </c>
      <c r="F177" s="155" t="s">
        <v>88</v>
      </c>
      <c r="G177" s="40" t="s">
        <v>82</v>
      </c>
      <c r="H177" s="155"/>
      <c r="I177" s="40" t="s">
        <v>278</v>
      </c>
      <c r="J177" s="155"/>
      <c r="K177" s="40" t="s">
        <v>82</v>
      </c>
      <c r="L177" s="155" t="s">
        <v>566</v>
      </c>
      <c r="M177" s="40" t="s">
        <v>83</v>
      </c>
      <c r="N177" s="155" t="s">
        <v>90</v>
      </c>
      <c r="O177" s="40" t="s">
        <v>442</v>
      </c>
      <c r="P177" s="155" t="s">
        <v>492</v>
      </c>
      <c r="Q177" s="40"/>
      <c r="R177" s="155"/>
      <c r="S177" s="40" t="s">
        <v>277</v>
      </c>
      <c r="T177" s="155" t="s">
        <v>467</v>
      </c>
      <c r="U177" s="40" t="s">
        <v>278</v>
      </c>
      <c r="V177" s="155" t="s">
        <v>492</v>
      </c>
      <c r="W177" s="40" t="s">
        <v>276</v>
      </c>
      <c r="X177" s="155" t="s">
        <v>466</v>
      </c>
      <c r="Y177" s="40" t="s">
        <v>442</v>
      </c>
      <c r="Z177" s="155" t="s">
        <v>85</v>
      </c>
      <c r="AA177" s="32"/>
      <c r="AB177" s="35"/>
      <c r="AC177" s="32"/>
      <c r="AD177" s="35"/>
      <c r="AE177" s="32"/>
      <c r="AF177" s="35"/>
      <c r="AG177" s="32"/>
      <c r="AH177" s="35"/>
    </row>
    <row r="178" spans="1:34" x14ac:dyDescent="0.3">
      <c r="A178" s="26">
        <v>2</v>
      </c>
      <c r="B178" s="40">
        <v>17</v>
      </c>
      <c r="C178" s="40" t="s">
        <v>298</v>
      </c>
      <c r="D178" s="155" t="s">
        <v>90</v>
      </c>
      <c r="E178" s="40" t="s">
        <v>82</v>
      </c>
      <c r="F178" s="155" t="s">
        <v>277</v>
      </c>
      <c r="G178" s="40" t="s">
        <v>278</v>
      </c>
      <c r="H178" s="155"/>
      <c r="I178" s="40" t="s">
        <v>276</v>
      </c>
      <c r="J178" s="155"/>
      <c r="K178" s="40" t="s">
        <v>82</v>
      </c>
      <c r="L178" s="155" t="s">
        <v>467</v>
      </c>
      <c r="M178" s="40" t="s">
        <v>83</v>
      </c>
      <c r="N178" s="155" t="s">
        <v>90</v>
      </c>
      <c r="O178" s="40" t="s">
        <v>442</v>
      </c>
      <c r="P178" s="155" t="s">
        <v>278</v>
      </c>
      <c r="Q178" s="40"/>
      <c r="R178" s="155"/>
      <c r="S178" s="40" t="s">
        <v>278</v>
      </c>
      <c r="T178" s="155"/>
      <c r="U178" s="40" t="s">
        <v>276</v>
      </c>
      <c r="V178" s="155" t="s">
        <v>492</v>
      </c>
      <c r="W178" s="40" t="s">
        <v>277</v>
      </c>
      <c r="X178" s="155" t="s">
        <v>288</v>
      </c>
      <c r="Y178" s="40" t="s">
        <v>442</v>
      </c>
      <c r="Z178" s="155" t="s">
        <v>85</v>
      </c>
      <c r="AA178" s="32"/>
      <c r="AB178" s="35"/>
      <c r="AC178" s="32"/>
      <c r="AD178" s="35"/>
      <c r="AE178" s="32"/>
      <c r="AF178" s="35"/>
      <c r="AG178" s="32"/>
      <c r="AH178" s="35"/>
    </row>
    <row r="179" spans="1:34" x14ac:dyDescent="0.3">
      <c r="A179" s="28">
        <v>6</v>
      </c>
      <c r="B179" s="84">
        <v>18</v>
      </c>
      <c r="C179" s="84" t="s">
        <v>278</v>
      </c>
      <c r="D179" s="151"/>
      <c r="E179" s="84" t="s">
        <v>82</v>
      </c>
      <c r="F179" s="151"/>
      <c r="G179" s="84" t="s">
        <v>278</v>
      </c>
      <c r="H179" s="151"/>
      <c r="I179" s="84" t="s">
        <v>276</v>
      </c>
      <c r="J179" s="151"/>
      <c r="K179" s="84" t="s">
        <v>82</v>
      </c>
      <c r="L179" s="151" t="s">
        <v>466</v>
      </c>
      <c r="M179" s="84" t="s">
        <v>83</v>
      </c>
      <c r="N179" s="151" t="s">
        <v>278</v>
      </c>
      <c r="O179" s="84" t="s">
        <v>298</v>
      </c>
      <c r="P179" s="151" t="s">
        <v>666</v>
      </c>
      <c r="Q179" s="84"/>
      <c r="R179" s="151"/>
      <c r="S179" s="84" t="s">
        <v>278</v>
      </c>
      <c r="T179" s="151"/>
      <c r="U179" s="84" t="s">
        <v>276</v>
      </c>
      <c r="V179" s="151" t="s">
        <v>492</v>
      </c>
      <c r="W179" s="84" t="s">
        <v>277</v>
      </c>
      <c r="X179" s="151" t="s">
        <v>467</v>
      </c>
      <c r="Y179" s="84" t="s">
        <v>442</v>
      </c>
      <c r="Z179" s="151" t="s">
        <v>85</v>
      </c>
      <c r="AA179" s="24"/>
      <c r="AB179" s="34"/>
      <c r="AC179" s="24"/>
      <c r="AD179" s="34"/>
      <c r="AE179" s="24"/>
      <c r="AF179" s="34"/>
      <c r="AG179" s="24"/>
      <c r="AH179" s="34"/>
    </row>
    <row r="180" spans="1:34" x14ac:dyDescent="0.3">
      <c r="A180" s="29"/>
      <c r="B180" s="40">
        <v>19</v>
      </c>
      <c r="C180" s="40" t="s">
        <v>278</v>
      </c>
      <c r="D180" s="155"/>
      <c r="E180" s="40" t="s">
        <v>278</v>
      </c>
      <c r="F180" s="155"/>
      <c r="G180" s="40" t="s">
        <v>276</v>
      </c>
      <c r="H180" s="155"/>
      <c r="I180" s="40" t="s">
        <v>277</v>
      </c>
      <c r="J180" s="155"/>
      <c r="K180" s="40" t="s">
        <v>278</v>
      </c>
      <c r="L180" s="155" t="s">
        <v>18</v>
      </c>
      <c r="M180" s="40" t="s">
        <v>83</v>
      </c>
      <c r="N180" s="155" t="s">
        <v>278</v>
      </c>
      <c r="O180" s="40" t="s">
        <v>298</v>
      </c>
      <c r="P180" s="155" t="s">
        <v>542</v>
      </c>
      <c r="Q180" s="40"/>
      <c r="R180" s="155"/>
      <c r="S180" s="40" t="s">
        <v>276</v>
      </c>
      <c r="T180" s="155" t="s">
        <v>88</v>
      </c>
      <c r="U180" s="40" t="s">
        <v>277</v>
      </c>
      <c r="V180" s="155" t="s">
        <v>492</v>
      </c>
      <c r="W180" s="40" t="s">
        <v>82</v>
      </c>
      <c r="X180" s="155" t="s">
        <v>467</v>
      </c>
      <c r="Y180" s="40" t="s">
        <v>442</v>
      </c>
      <c r="Z180" s="155" t="s">
        <v>85</v>
      </c>
      <c r="AA180" s="24"/>
      <c r="AB180" s="34"/>
      <c r="AC180" s="24"/>
      <c r="AD180" s="34"/>
      <c r="AE180" s="24"/>
      <c r="AF180" s="34"/>
      <c r="AG180" s="24"/>
      <c r="AH180" s="34"/>
    </row>
    <row r="181" spans="1:34" x14ac:dyDescent="0.3">
      <c r="A181" s="15"/>
      <c r="B181" s="80">
        <v>20</v>
      </c>
      <c r="C181" s="80" t="s">
        <v>278</v>
      </c>
      <c r="D181" s="157"/>
      <c r="E181" s="80" t="s">
        <v>278</v>
      </c>
      <c r="F181" s="157"/>
      <c r="G181" s="80" t="s">
        <v>538</v>
      </c>
      <c r="H181" s="157" t="s">
        <v>284</v>
      </c>
      <c r="I181" s="80" t="s">
        <v>277</v>
      </c>
      <c r="J181" s="157" t="s">
        <v>22</v>
      </c>
      <c r="K181" s="80" t="s">
        <v>278</v>
      </c>
      <c r="L181" s="157"/>
      <c r="M181" s="80" t="s">
        <v>278</v>
      </c>
      <c r="N181" s="157"/>
      <c r="O181" s="80" t="s">
        <v>278</v>
      </c>
      <c r="P181" s="157"/>
      <c r="Q181" s="80"/>
      <c r="R181" s="157"/>
      <c r="S181" s="80" t="s">
        <v>276</v>
      </c>
      <c r="T181" s="157"/>
      <c r="U181" s="80" t="s">
        <v>277</v>
      </c>
      <c r="V181" s="157" t="s">
        <v>492</v>
      </c>
      <c r="W181" s="80" t="s">
        <v>539</v>
      </c>
      <c r="X181" s="157" t="s">
        <v>467</v>
      </c>
      <c r="Y181" s="80" t="s">
        <v>278</v>
      </c>
      <c r="Z181" s="157"/>
      <c r="AA181" s="24"/>
      <c r="AB181" s="34"/>
      <c r="AC181" s="24"/>
      <c r="AD181" s="34"/>
      <c r="AE181" s="24"/>
      <c r="AF181" s="34"/>
      <c r="AG181" s="24"/>
      <c r="AH181" s="34"/>
    </row>
    <row r="182" spans="1:34" x14ac:dyDescent="0.3">
      <c r="A182" s="15"/>
      <c r="B182" s="80">
        <v>21</v>
      </c>
      <c r="C182" s="80" t="s">
        <v>278</v>
      </c>
      <c r="D182" s="157"/>
      <c r="E182" s="80" t="s">
        <v>278</v>
      </c>
      <c r="F182" s="157"/>
      <c r="G182" s="80" t="s">
        <v>276</v>
      </c>
      <c r="H182" s="157"/>
      <c r="I182" s="80" t="s">
        <v>277</v>
      </c>
      <c r="J182" s="157" t="s">
        <v>22</v>
      </c>
      <c r="K182" s="80" t="s">
        <v>278</v>
      </c>
      <c r="L182" s="157"/>
      <c r="M182" s="80" t="s">
        <v>278</v>
      </c>
      <c r="N182" s="157"/>
      <c r="O182" s="80" t="s">
        <v>278</v>
      </c>
      <c r="P182" s="157"/>
      <c r="Q182" s="80"/>
      <c r="R182" s="157"/>
      <c r="S182" s="80" t="s">
        <v>277</v>
      </c>
      <c r="T182" s="157" t="s">
        <v>467</v>
      </c>
      <c r="U182" s="80" t="s">
        <v>277</v>
      </c>
      <c r="V182" s="157" t="s">
        <v>492</v>
      </c>
      <c r="W182" s="80" t="s">
        <v>82</v>
      </c>
      <c r="X182" s="157" t="s">
        <v>467</v>
      </c>
      <c r="Y182" s="80" t="s">
        <v>278</v>
      </c>
      <c r="Z182" s="157"/>
      <c r="AA182" s="24"/>
      <c r="AB182" s="34"/>
      <c r="AC182" s="24"/>
      <c r="AD182" s="34"/>
      <c r="AE182" s="24"/>
      <c r="AF182" s="34"/>
      <c r="AG182" s="24"/>
      <c r="AH182" s="34"/>
    </row>
    <row r="183" spans="1:34" x14ac:dyDescent="0.3">
      <c r="A183" s="15"/>
      <c r="B183" s="84">
        <v>22</v>
      </c>
      <c r="C183" s="84" t="s">
        <v>277</v>
      </c>
      <c r="D183" s="151" t="s">
        <v>492</v>
      </c>
      <c r="E183" s="84" t="s">
        <v>298</v>
      </c>
      <c r="F183" s="151" t="s">
        <v>88</v>
      </c>
      <c r="G183" s="84" t="s">
        <v>298</v>
      </c>
      <c r="H183" s="151" t="s">
        <v>287</v>
      </c>
      <c r="I183" s="84" t="s">
        <v>82</v>
      </c>
      <c r="J183" s="151" t="s">
        <v>88</v>
      </c>
      <c r="K183" s="84" t="s">
        <v>82</v>
      </c>
      <c r="L183" s="151" t="s">
        <v>467</v>
      </c>
      <c r="M183" s="84" t="s">
        <v>276</v>
      </c>
      <c r="N183" s="151"/>
      <c r="O183" s="84" t="s">
        <v>442</v>
      </c>
      <c r="P183" s="151"/>
      <c r="Q183" s="84"/>
      <c r="R183" s="151"/>
      <c r="S183" s="84" t="s">
        <v>277</v>
      </c>
      <c r="T183" s="151" t="s">
        <v>467</v>
      </c>
      <c r="U183" s="84" t="s">
        <v>82</v>
      </c>
      <c r="V183" s="151" t="s">
        <v>492</v>
      </c>
      <c r="W183" s="84" t="s">
        <v>278</v>
      </c>
      <c r="X183" s="151" t="s">
        <v>284</v>
      </c>
      <c r="Y183" s="84" t="s">
        <v>276</v>
      </c>
      <c r="Z183" s="151" t="s">
        <v>88</v>
      </c>
      <c r="AA183" s="24"/>
      <c r="AB183" s="34"/>
      <c r="AC183" s="24"/>
      <c r="AD183" s="34"/>
      <c r="AE183" s="24"/>
      <c r="AF183" s="34"/>
      <c r="AG183" s="24"/>
      <c r="AH183" s="34"/>
    </row>
    <row r="184" spans="1:34" x14ac:dyDescent="0.3">
      <c r="A184" s="15"/>
      <c r="B184" s="40">
        <v>23</v>
      </c>
      <c r="C184" s="40" t="s">
        <v>277</v>
      </c>
      <c r="D184" s="155" t="s">
        <v>492</v>
      </c>
      <c r="E184" s="40" t="s">
        <v>298</v>
      </c>
      <c r="F184" s="155" t="s">
        <v>88</v>
      </c>
      <c r="G184" s="40" t="s">
        <v>277</v>
      </c>
      <c r="H184" s="155" t="s">
        <v>298</v>
      </c>
      <c r="I184" s="40" t="s">
        <v>82</v>
      </c>
      <c r="J184" s="155" t="s">
        <v>88</v>
      </c>
      <c r="K184" s="40" t="s">
        <v>82</v>
      </c>
      <c r="L184" s="155" t="s">
        <v>467</v>
      </c>
      <c r="M184" s="40" t="s">
        <v>276</v>
      </c>
      <c r="N184" s="155"/>
      <c r="O184" s="40" t="s">
        <v>442</v>
      </c>
      <c r="P184" s="155"/>
      <c r="Q184" s="40"/>
      <c r="R184" s="155"/>
      <c r="S184" s="40" t="s">
        <v>277</v>
      </c>
      <c r="T184" s="155" t="s">
        <v>467</v>
      </c>
      <c r="U184" s="40" t="s">
        <v>82</v>
      </c>
      <c r="V184" s="155" t="s">
        <v>492</v>
      </c>
      <c r="W184" s="40" t="s">
        <v>278</v>
      </c>
      <c r="X184" s="155" t="s">
        <v>283</v>
      </c>
      <c r="Y184" s="40" t="s">
        <v>276</v>
      </c>
      <c r="Z184" s="155" t="s">
        <v>88</v>
      </c>
      <c r="AA184" s="32"/>
      <c r="AB184" s="35"/>
      <c r="AC184" s="32"/>
      <c r="AD184" s="35"/>
      <c r="AE184" s="32"/>
      <c r="AF184" s="35"/>
      <c r="AG184" s="32"/>
      <c r="AH184" s="35"/>
    </row>
    <row r="185" spans="1:34" x14ac:dyDescent="0.3">
      <c r="A185" s="15"/>
      <c r="B185" s="40">
        <v>24</v>
      </c>
      <c r="C185" s="40" t="s">
        <v>298</v>
      </c>
      <c r="D185" s="155" t="s">
        <v>492</v>
      </c>
      <c r="E185" s="40" t="s">
        <v>298</v>
      </c>
      <c r="F185" s="155" t="s">
        <v>88</v>
      </c>
      <c r="G185" s="40" t="s">
        <v>82</v>
      </c>
      <c r="H185" s="155" t="s">
        <v>281</v>
      </c>
      <c r="I185" s="40" t="s">
        <v>278</v>
      </c>
      <c r="J185" s="155" t="s">
        <v>481</v>
      </c>
      <c r="K185" s="40" t="s">
        <v>82</v>
      </c>
      <c r="L185" s="155" t="s">
        <v>467</v>
      </c>
      <c r="M185" s="40" t="s">
        <v>277</v>
      </c>
      <c r="N185" s="155"/>
      <c r="O185" s="40" t="s">
        <v>442</v>
      </c>
      <c r="P185" s="155" t="s">
        <v>84</v>
      </c>
      <c r="Q185" s="40"/>
      <c r="R185" s="155"/>
      <c r="S185" s="40" t="s">
        <v>82</v>
      </c>
      <c r="T185" s="155" t="s">
        <v>286</v>
      </c>
      <c r="U185" s="40" t="s">
        <v>278</v>
      </c>
      <c r="V185" s="155" t="s">
        <v>492</v>
      </c>
      <c r="W185" s="40" t="s">
        <v>276</v>
      </c>
      <c r="X185" s="155" t="s">
        <v>467</v>
      </c>
      <c r="Y185" s="40" t="s">
        <v>277</v>
      </c>
      <c r="Z185" s="155" t="s">
        <v>466</v>
      </c>
      <c r="AA185" s="32"/>
      <c r="AB185" s="35"/>
      <c r="AC185" s="32"/>
      <c r="AD185" s="35"/>
      <c r="AE185" s="32"/>
      <c r="AF185" s="35"/>
      <c r="AG185" s="32"/>
      <c r="AH185" s="35"/>
    </row>
    <row r="186" spans="1:34" x14ac:dyDescent="0.3">
      <c r="A186" s="15"/>
      <c r="B186" s="84">
        <v>25</v>
      </c>
      <c r="C186" s="84" t="s">
        <v>298</v>
      </c>
      <c r="D186" s="151" t="s">
        <v>85</v>
      </c>
      <c r="E186" s="84" t="s">
        <v>278</v>
      </c>
      <c r="F186" s="151"/>
      <c r="G186" s="84" t="s">
        <v>82</v>
      </c>
      <c r="H186" s="151" t="s">
        <v>88</v>
      </c>
      <c r="I186" s="84" t="s">
        <v>278</v>
      </c>
      <c r="J186" s="151"/>
      <c r="K186" s="84" t="s">
        <v>674</v>
      </c>
      <c r="L186" s="151" t="s">
        <v>467</v>
      </c>
      <c r="M186" s="84" t="s">
        <v>277</v>
      </c>
      <c r="N186" s="151"/>
      <c r="O186" s="84" t="s">
        <v>442</v>
      </c>
      <c r="P186" s="151" t="s">
        <v>84</v>
      </c>
      <c r="Q186" s="84"/>
      <c r="R186" s="151"/>
      <c r="S186" s="84" t="s">
        <v>82</v>
      </c>
      <c r="T186" s="151" t="s">
        <v>492</v>
      </c>
      <c r="U186" s="84" t="s">
        <v>278</v>
      </c>
      <c r="V186" s="151" t="s">
        <v>492</v>
      </c>
      <c r="W186" s="84" t="s">
        <v>276</v>
      </c>
      <c r="X186" s="151" t="s">
        <v>467</v>
      </c>
      <c r="Y186" s="84" t="s">
        <v>466</v>
      </c>
      <c r="Z186" s="151" t="s">
        <v>295</v>
      </c>
      <c r="AA186" s="24"/>
      <c r="AB186" s="34"/>
      <c r="AC186" s="24"/>
      <c r="AD186" s="34"/>
      <c r="AE186" s="24"/>
      <c r="AF186" s="34"/>
      <c r="AG186" s="24"/>
      <c r="AH186" s="34"/>
    </row>
    <row r="187" spans="1:34" x14ac:dyDescent="0.3">
      <c r="A187" s="15"/>
      <c r="B187" s="40">
        <v>26</v>
      </c>
      <c r="C187" s="40" t="s">
        <v>298</v>
      </c>
      <c r="D187" s="155" t="s">
        <v>85</v>
      </c>
      <c r="E187" s="40" t="s">
        <v>278</v>
      </c>
      <c r="F187" s="155"/>
      <c r="G187" s="40" t="s">
        <v>278</v>
      </c>
      <c r="H187" s="155"/>
      <c r="I187" s="40" t="s">
        <v>276</v>
      </c>
      <c r="J187" s="155" t="s">
        <v>85</v>
      </c>
      <c r="K187" s="40" t="s">
        <v>278</v>
      </c>
      <c r="L187" s="155" t="s">
        <v>14</v>
      </c>
      <c r="M187" s="40" t="s">
        <v>82</v>
      </c>
      <c r="N187" s="155" t="s">
        <v>276</v>
      </c>
      <c r="O187" s="40" t="s">
        <v>276</v>
      </c>
      <c r="P187" s="155" t="s">
        <v>537</v>
      </c>
      <c r="Q187" s="40"/>
      <c r="R187" s="155"/>
      <c r="S187" s="40" t="s">
        <v>278</v>
      </c>
      <c r="T187" s="155"/>
      <c r="U187" s="40" t="s">
        <v>276</v>
      </c>
      <c r="V187" s="155" t="s">
        <v>492</v>
      </c>
      <c r="W187" s="40" t="s">
        <v>277</v>
      </c>
      <c r="X187" s="155" t="s">
        <v>673</v>
      </c>
      <c r="Y187" s="40" t="s">
        <v>82</v>
      </c>
      <c r="Z187" s="155" t="s">
        <v>467</v>
      </c>
      <c r="AA187" s="24"/>
      <c r="AB187" s="34"/>
      <c r="AC187" s="24"/>
      <c r="AD187" s="34"/>
      <c r="AE187" s="24"/>
      <c r="AF187" s="34"/>
      <c r="AG187" s="24"/>
      <c r="AH187" s="34"/>
    </row>
    <row r="188" spans="1:34" x14ac:dyDescent="0.3">
      <c r="A188" s="15"/>
      <c r="B188" s="87">
        <v>27</v>
      </c>
      <c r="C188" s="87" t="s">
        <v>278</v>
      </c>
      <c r="D188" s="156"/>
      <c r="E188" s="87" t="s">
        <v>278</v>
      </c>
      <c r="F188" s="156"/>
      <c r="G188" s="87" t="s">
        <v>278</v>
      </c>
      <c r="H188" s="156"/>
      <c r="I188" s="87" t="s">
        <v>276</v>
      </c>
      <c r="J188" s="156" t="s">
        <v>22</v>
      </c>
      <c r="K188" s="87" t="s">
        <v>278</v>
      </c>
      <c r="L188" s="156"/>
      <c r="M188" s="87" t="s">
        <v>82</v>
      </c>
      <c r="N188" s="156" t="s">
        <v>276</v>
      </c>
      <c r="O188" s="87" t="s">
        <v>278</v>
      </c>
      <c r="P188" s="156"/>
      <c r="Q188" s="87"/>
      <c r="R188" s="156"/>
      <c r="S188" s="87" t="s">
        <v>278</v>
      </c>
      <c r="T188" s="156" t="s">
        <v>283</v>
      </c>
      <c r="U188" s="87" t="s">
        <v>276</v>
      </c>
      <c r="V188" s="156" t="s">
        <v>492</v>
      </c>
      <c r="W188" s="87" t="s">
        <v>277</v>
      </c>
      <c r="X188" s="156" t="s">
        <v>294</v>
      </c>
      <c r="Y188" s="87" t="s">
        <v>82</v>
      </c>
      <c r="Z188" s="156" t="s">
        <v>467</v>
      </c>
      <c r="AA188" s="24"/>
      <c r="AB188" s="34"/>
      <c r="AC188" s="24"/>
      <c r="AD188" s="34"/>
      <c r="AE188" s="24"/>
      <c r="AF188" s="34"/>
      <c r="AG188" s="24"/>
      <c r="AH188" s="34"/>
    </row>
    <row r="189" spans="1:34" x14ac:dyDescent="0.3">
      <c r="A189" s="15"/>
      <c r="B189" s="80">
        <v>28</v>
      </c>
      <c r="C189" s="80" t="s">
        <v>278</v>
      </c>
      <c r="D189" s="157"/>
      <c r="E189" s="80" t="s">
        <v>278</v>
      </c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278</v>
      </c>
      <c r="L189" s="157"/>
      <c r="M189" s="80" t="s">
        <v>82</v>
      </c>
      <c r="N189" s="157" t="s">
        <v>276</v>
      </c>
      <c r="O189" s="80" t="s">
        <v>278</v>
      </c>
      <c r="P189" s="157"/>
      <c r="Q189" s="80"/>
      <c r="R189" s="157"/>
      <c r="S189" s="80" t="s">
        <v>278</v>
      </c>
      <c r="T189" s="157"/>
      <c r="U189" s="80" t="s">
        <v>276</v>
      </c>
      <c r="V189" s="157" t="s">
        <v>492</v>
      </c>
      <c r="W189" s="80" t="s">
        <v>277</v>
      </c>
      <c r="X189" s="157" t="s">
        <v>18</v>
      </c>
      <c r="Y189" s="80" t="s">
        <v>82</v>
      </c>
      <c r="Z189" s="157" t="s">
        <v>467</v>
      </c>
      <c r="AA189" s="24"/>
      <c r="AB189" s="34"/>
      <c r="AC189" s="24"/>
      <c r="AD189" s="34"/>
      <c r="AE189" s="24"/>
      <c r="AF189" s="34"/>
      <c r="AG189" s="24"/>
      <c r="AH189" s="34"/>
    </row>
    <row r="190" spans="1:34" x14ac:dyDescent="0.3">
      <c r="A190" s="15"/>
      <c r="B190" s="116">
        <v>29</v>
      </c>
      <c r="C190" s="116" t="s">
        <v>276</v>
      </c>
      <c r="D190" s="152" t="s">
        <v>82</v>
      </c>
      <c r="E190" s="116" t="s">
        <v>298</v>
      </c>
      <c r="F190" s="152" t="s">
        <v>87</v>
      </c>
      <c r="G190" s="116" t="s">
        <v>298</v>
      </c>
      <c r="H190" s="152" t="s">
        <v>281</v>
      </c>
      <c r="I190" s="116" t="s">
        <v>277</v>
      </c>
      <c r="J190" s="152" t="s">
        <v>85</v>
      </c>
      <c r="K190" s="116" t="s">
        <v>298</v>
      </c>
      <c r="L190" s="152" t="s">
        <v>90</v>
      </c>
      <c r="M190" s="116" t="s">
        <v>277</v>
      </c>
      <c r="N190" s="152" t="s">
        <v>11</v>
      </c>
      <c r="O190" s="116" t="s">
        <v>276</v>
      </c>
      <c r="P190" s="152" t="s">
        <v>589</v>
      </c>
      <c r="Q190" s="116"/>
      <c r="R190" s="152"/>
      <c r="S190" s="116" t="s">
        <v>670</v>
      </c>
      <c r="T190" s="152" t="s">
        <v>587</v>
      </c>
      <c r="U190" s="116" t="s">
        <v>277</v>
      </c>
      <c r="V190" s="152" t="s">
        <v>492</v>
      </c>
      <c r="W190" s="116" t="s">
        <v>82</v>
      </c>
      <c r="X190" s="152" t="s">
        <v>276</v>
      </c>
      <c r="Y190" s="116" t="s">
        <v>278</v>
      </c>
      <c r="Z190" s="152"/>
      <c r="AA190" s="24"/>
      <c r="AB190" s="34"/>
      <c r="AC190" s="24"/>
      <c r="AD190" s="34"/>
      <c r="AE190" s="24"/>
      <c r="AF190" s="34"/>
      <c r="AG190" s="24"/>
      <c r="AH190" s="34"/>
    </row>
    <row r="191" spans="1:34" ht="15" thickBot="1" x14ac:dyDescent="0.35">
      <c r="A191" s="15"/>
      <c r="B191" s="88">
        <v>30</v>
      </c>
      <c r="C191" s="88" t="s">
        <v>276</v>
      </c>
      <c r="D191" s="153" t="s">
        <v>82</v>
      </c>
      <c r="E191" s="88" t="s">
        <v>298</v>
      </c>
      <c r="F191" s="153" t="s">
        <v>87</v>
      </c>
      <c r="G191" s="88" t="s">
        <v>298</v>
      </c>
      <c r="H191" s="153" t="s">
        <v>281</v>
      </c>
      <c r="I191" s="88" t="s">
        <v>277</v>
      </c>
      <c r="J191" s="153" t="s">
        <v>85</v>
      </c>
      <c r="K191" s="88" t="s">
        <v>298</v>
      </c>
      <c r="L191" s="153" t="s">
        <v>88</v>
      </c>
      <c r="M191" s="88" t="s">
        <v>277</v>
      </c>
      <c r="N191" s="153" t="s">
        <v>11</v>
      </c>
      <c r="O191" s="88" t="s">
        <v>276</v>
      </c>
      <c r="P191" s="153" t="s">
        <v>467</v>
      </c>
      <c r="Q191" s="88"/>
      <c r="R191" s="153"/>
      <c r="S191" s="88" t="s">
        <v>467</v>
      </c>
      <c r="T191" s="153" t="s">
        <v>283</v>
      </c>
      <c r="U191" s="88" t="s">
        <v>277</v>
      </c>
      <c r="V191" s="153" t="s">
        <v>492</v>
      </c>
      <c r="W191" s="88" t="s">
        <v>82</v>
      </c>
      <c r="X191" s="153" t="s">
        <v>466</v>
      </c>
      <c r="Y191" s="88" t="s">
        <v>278</v>
      </c>
      <c r="Z191" s="153"/>
      <c r="AA191" s="32"/>
      <c r="AB191" s="35"/>
      <c r="AC191" s="32"/>
      <c r="AD191" s="35"/>
      <c r="AE191" s="32"/>
      <c r="AF191" s="35"/>
      <c r="AG191" s="32"/>
      <c r="AH191" s="35"/>
    </row>
    <row r="192" spans="1:34" x14ac:dyDescent="0.3">
      <c r="A192" s="1"/>
      <c r="B192" s="123">
        <v>1</v>
      </c>
      <c r="C192" s="123" t="s">
        <v>277</v>
      </c>
      <c r="D192" s="158" t="s">
        <v>287</v>
      </c>
      <c r="E192" s="123" t="s">
        <v>298</v>
      </c>
      <c r="F192" s="158" t="s">
        <v>89</v>
      </c>
      <c r="G192" s="123" t="s">
        <v>298</v>
      </c>
      <c r="H192" s="158" t="s">
        <v>281</v>
      </c>
      <c r="I192" s="123" t="s">
        <v>82</v>
      </c>
      <c r="J192" s="158" t="s">
        <v>85</v>
      </c>
      <c r="K192" s="123" t="s">
        <v>467</v>
      </c>
      <c r="L192" s="158" t="s">
        <v>18</v>
      </c>
      <c r="M192" s="123" t="s">
        <v>276</v>
      </c>
      <c r="N192" s="158"/>
      <c r="O192" s="123" t="s">
        <v>582</v>
      </c>
      <c r="P192" s="158" t="s">
        <v>286</v>
      </c>
      <c r="Q192" s="123"/>
      <c r="R192" s="158"/>
      <c r="S192" s="123" t="s">
        <v>298</v>
      </c>
      <c r="T192" s="158" t="s">
        <v>287</v>
      </c>
      <c r="U192" s="123" t="s">
        <v>82</v>
      </c>
      <c r="V192" s="158" t="s">
        <v>492</v>
      </c>
      <c r="W192" s="123" t="s">
        <v>278</v>
      </c>
      <c r="X192" s="158"/>
      <c r="Y192" s="123" t="s">
        <v>276</v>
      </c>
      <c r="Z192" s="158" t="s">
        <v>498</v>
      </c>
      <c r="AA192" s="32"/>
      <c r="AB192" s="35"/>
      <c r="AC192" s="32"/>
      <c r="AD192" s="35"/>
      <c r="AE192" s="32"/>
      <c r="AF192" s="35"/>
      <c r="AG192" s="32"/>
      <c r="AH192" s="35"/>
    </row>
    <row r="193" spans="1:34" x14ac:dyDescent="0.3">
      <c r="A193" s="1"/>
      <c r="B193" s="89">
        <v>2</v>
      </c>
      <c r="C193" s="89" t="s">
        <v>277</v>
      </c>
      <c r="D193" s="159"/>
      <c r="E193" s="89" t="s">
        <v>298</v>
      </c>
      <c r="F193" s="159" t="s">
        <v>688</v>
      </c>
      <c r="G193" s="89" t="s">
        <v>278</v>
      </c>
      <c r="H193" s="159"/>
      <c r="I193" s="89" t="s">
        <v>82</v>
      </c>
      <c r="J193" s="159" t="s">
        <v>85</v>
      </c>
      <c r="K193" s="89" t="s">
        <v>82</v>
      </c>
      <c r="L193" s="159" t="s">
        <v>492</v>
      </c>
      <c r="M193" s="89" t="s">
        <v>276</v>
      </c>
      <c r="N193" s="159"/>
      <c r="O193" s="89" t="s">
        <v>577</v>
      </c>
      <c r="P193" s="159" t="s">
        <v>467</v>
      </c>
      <c r="Q193" s="89"/>
      <c r="R193" s="159"/>
      <c r="S193" s="89" t="s">
        <v>278</v>
      </c>
      <c r="T193" s="159"/>
      <c r="U193" s="89" t="s">
        <v>82</v>
      </c>
      <c r="V193" s="159" t="s">
        <v>492</v>
      </c>
      <c r="W193" s="89" t="s">
        <v>278</v>
      </c>
      <c r="X193" s="159"/>
      <c r="Y193" s="89" t="s">
        <v>276</v>
      </c>
      <c r="Z193" s="159" t="s">
        <v>498</v>
      </c>
      <c r="AA193" s="24"/>
      <c r="AB193" s="34"/>
      <c r="AC193" s="24"/>
      <c r="AD193" s="34"/>
      <c r="AE193" s="24"/>
      <c r="AF193" s="34"/>
      <c r="AG193" s="24"/>
      <c r="AH193" s="34"/>
    </row>
    <row r="194" spans="1:34" x14ac:dyDescent="0.3">
      <c r="A194" s="1"/>
      <c r="B194" s="101">
        <v>3</v>
      </c>
      <c r="C194" s="101" t="s">
        <v>82</v>
      </c>
      <c r="D194" s="160"/>
      <c r="E194" s="101" t="s">
        <v>298</v>
      </c>
      <c r="F194" s="160" t="s">
        <v>89</v>
      </c>
      <c r="G194" s="101" t="s">
        <v>278</v>
      </c>
      <c r="H194" s="160"/>
      <c r="I194" s="101" t="s">
        <v>278</v>
      </c>
      <c r="J194" s="160"/>
      <c r="K194" s="101" t="s">
        <v>298</v>
      </c>
      <c r="L194" s="160" t="s">
        <v>90</v>
      </c>
      <c r="M194" s="101" t="s">
        <v>277</v>
      </c>
      <c r="N194" s="160"/>
      <c r="O194" s="101" t="s">
        <v>82</v>
      </c>
      <c r="P194" s="160"/>
      <c r="Q194" s="101"/>
      <c r="R194" s="160"/>
      <c r="S194" s="101" t="s">
        <v>278</v>
      </c>
      <c r="T194" s="160"/>
      <c r="U194" s="101" t="s">
        <v>278</v>
      </c>
      <c r="V194" s="160" t="s">
        <v>492</v>
      </c>
      <c r="W194" s="101" t="s">
        <v>276</v>
      </c>
      <c r="X194" s="160" t="s">
        <v>506</v>
      </c>
      <c r="Y194" s="101" t="s">
        <v>277</v>
      </c>
      <c r="Z194" s="160" t="s">
        <v>87</v>
      </c>
      <c r="AA194" s="24"/>
      <c r="AB194" s="34"/>
      <c r="AC194" s="24"/>
      <c r="AD194" s="34"/>
      <c r="AE194" s="24"/>
      <c r="AF194" s="34"/>
      <c r="AG194" s="24"/>
      <c r="AH194" s="34"/>
    </row>
    <row r="195" spans="1:34" x14ac:dyDescent="0.3">
      <c r="A195" s="2" t="s">
        <v>93</v>
      </c>
      <c r="B195" s="87">
        <v>4</v>
      </c>
      <c r="C195" s="87" t="s">
        <v>82</v>
      </c>
      <c r="D195" s="156"/>
      <c r="E195" s="87" t="s">
        <v>278</v>
      </c>
      <c r="F195" s="156"/>
      <c r="G195" s="87" t="s">
        <v>278</v>
      </c>
      <c r="H195" s="156"/>
      <c r="I195" s="87" t="s">
        <v>278</v>
      </c>
      <c r="J195" s="156"/>
      <c r="K195" s="87" t="s">
        <v>278</v>
      </c>
      <c r="L195" s="156"/>
      <c r="M195" s="87" t="s">
        <v>277</v>
      </c>
      <c r="N195" s="156" t="s">
        <v>22</v>
      </c>
      <c r="O195" s="87" t="s">
        <v>82</v>
      </c>
      <c r="P195" s="156" t="s">
        <v>466</v>
      </c>
      <c r="Q195" s="87"/>
      <c r="R195" s="156"/>
      <c r="S195" s="87" t="s">
        <v>278</v>
      </c>
      <c r="T195" s="156"/>
      <c r="U195" s="87" t="s">
        <v>278</v>
      </c>
      <c r="V195" s="156" t="s">
        <v>492</v>
      </c>
      <c r="W195" s="87" t="s">
        <v>276</v>
      </c>
      <c r="X195" s="156" t="s">
        <v>506</v>
      </c>
      <c r="Y195" s="87" t="s">
        <v>277</v>
      </c>
      <c r="Z195" s="156" t="s">
        <v>467</v>
      </c>
      <c r="AA195" s="24"/>
      <c r="AB195" s="34"/>
      <c r="AC195" s="24"/>
      <c r="AD195" s="34"/>
      <c r="AE195" s="24"/>
      <c r="AF195" s="34"/>
      <c r="AG195" s="24"/>
      <c r="AH195" s="34"/>
    </row>
    <row r="196" spans="1:34" x14ac:dyDescent="0.3">
      <c r="A196" s="2" t="s">
        <v>101</v>
      </c>
      <c r="B196" s="80">
        <v>5</v>
      </c>
      <c r="C196" s="80" t="s">
        <v>82</v>
      </c>
      <c r="D196" s="157" t="s">
        <v>295</v>
      </c>
      <c r="E196" s="80" t="s">
        <v>278</v>
      </c>
      <c r="F196" s="157"/>
      <c r="G196" s="80" t="s">
        <v>278</v>
      </c>
      <c r="H196" s="157"/>
      <c r="I196" s="80" t="s">
        <v>278</v>
      </c>
      <c r="J196" s="157"/>
      <c r="K196" s="80" t="s">
        <v>278</v>
      </c>
      <c r="L196" s="157"/>
      <c r="M196" s="80" t="s">
        <v>277</v>
      </c>
      <c r="N196" s="157" t="s">
        <v>22</v>
      </c>
      <c r="O196" s="80" t="s">
        <v>467</v>
      </c>
      <c r="P196" s="157" t="s">
        <v>16</v>
      </c>
      <c r="Q196" s="80"/>
      <c r="R196" s="157"/>
      <c r="S196" s="80" t="s">
        <v>278</v>
      </c>
      <c r="T196" s="157"/>
      <c r="U196" s="80" t="s">
        <v>278</v>
      </c>
      <c r="V196" s="157" t="s">
        <v>492</v>
      </c>
      <c r="W196" s="80" t="s">
        <v>276</v>
      </c>
      <c r="X196" s="157" t="s">
        <v>506</v>
      </c>
      <c r="Y196" s="80" t="s">
        <v>277</v>
      </c>
      <c r="Z196" s="157" t="s">
        <v>82</v>
      </c>
      <c r="AA196" s="24"/>
      <c r="AB196" s="34"/>
      <c r="AC196" s="24"/>
      <c r="AD196" s="34"/>
      <c r="AE196" s="24"/>
      <c r="AF196" s="34"/>
      <c r="AG196" s="24"/>
      <c r="AH196" s="34"/>
    </row>
    <row r="197" spans="1:34" x14ac:dyDescent="0.3">
      <c r="A197" s="2" t="s">
        <v>96</v>
      </c>
      <c r="B197" s="89">
        <v>6</v>
      </c>
      <c r="C197" s="89" t="s">
        <v>278</v>
      </c>
      <c r="D197" s="159"/>
      <c r="E197" s="89" t="s">
        <v>277</v>
      </c>
      <c r="F197" s="159" t="s">
        <v>91</v>
      </c>
      <c r="G197" s="89" t="s">
        <v>298</v>
      </c>
      <c r="H197" s="159" t="s">
        <v>85</v>
      </c>
      <c r="I197" s="89" t="s">
        <v>298</v>
      </c>
      <c r="J197" s="159" t="s">
        <v>85</v>
      </c>
      <c r="K197" s="89" t="s">
        <v>276</v>
      </c>
      <c r="L197" s="159" t="s">
        <v>85</v>
      </c>
      <c r="M197" s="89" t="s">
        <v>82</v>
      </c>
      <c r="N197" s="159" t="s">
        <v>298</v>
      </c>
      <c r="O197" s="89" t="s">
        <v>278</v>
      </c>
      <c r="P197" s="159" t="s">
        <v>284</v>
      </c>
      <c r="Q197" s="89"/>
      <c r="R197" s="159"/>
      <c r="S197" s="89" t="s">
        <v>538</v>
      </c>
      <c r="T197" s="159" t="s">
        <v>467</v>
      </c>
      <c r="U197" s="89" t="s">
        <v>83</v>
      </c>
      <c r="V197" s="159" t="s">
        <v>492</v>
      </c>
      <c r="W197" s="89" t="s">
        <v>277</v>
      </c>
      <c r="X197" s="159" t="s">
        <v>506</v>
      </c>
      <c r="Y197" s="89" t="s">
        <v>539</v>
      </c>
      <c r="Z197" s="159" t="s">
        <v>467</v>
      </c>
      <c r="AA197" s="24"/>
      <c r="AB197" s="34"/>
      <c r="AC197" s="24"/>
      <c r="AD197" s="34"/>
      <c r="AE197" s="24"/>
      <c r="AF197" s="34"/>
      <c r="AG197" s="24"/>
      <c r="AH197" s="34"/>
    </row>
    <row r="198" spans="1:34" x14ac:dyDescent="0.3">
      <c r="A198" s="2" t="s">
        <v>100</v>
      </c>
      <c r="B198" s="101">
        <v>7</v>
      </c>
      <c r="C198" s="101" t="s">
        <v>278</v>
      </c>
      <c r="D198" s="160"/>
      <c r="E198" s="101" t="s">
        <v>276</v>
      </c>
      <c r="F198" s="160" t="s">
        <v>277</v>
      </c>
      <c r="G198" s="101" t="s">
        <v>298</v>
      </c>
      <c r="H198" s="160" t="s">
        <v>85</v>
      </c>
      <c r="I198" s="101" t="s">
        <v>298</v>
      </c>
      <c r="J198" s="160" t="s">
        <v>85</v>
      </c>
      <c r="K198" s="101" t="s">
        <v>276</v>
      </c>
      <c r="L198" s="160" t="s">
        <v>85</v>
      </c>
      <c r="M198" s="101" t="s">
        <v>82</v>
      </c>
      <c r="N198" s="160" t="s">
        <v>682</v>
      </c>
      <c r="O198" s="101" t="s">
        <v>278</v>
      </c>
      <c r="P198" s="160" t="s">
        <v>467</v>
      </c>
      <c r="Q198" s="101"/>
      <c r="R198" s="160"/>
      <c r="S198" s="101" t="s">
        <v>276</v>
      </c>
      <c r="T198" s="160" t="s">
        <v>467</v>
      </c>
      <c r="U198" s="101" t="s">
        <v>83</v>
      </c>
      <c r="V198" s="160" t="s">
        <v>492</v>
      </c>
      <c r="W198" s="101" t="s">
        <v>277</v>
      </c>
      <c r="X198" s="160" t="s">
        <v>506</v>
      </c>
      <c r="Y198" s="101" t="s">
        <v>82</v>
      </c>
      <c r="Z198" s="160" t="s">
        <v>467</v>
      </c>
      <c r="AA198" s="32"/>
      <c r="AB198" s="35"/>
      <c r="AC198" s="32"/>
      <c r="AD198" s="35"/>
      <c r="AE198" s="32"/>
      <c r="AF198" s="35"/>
      <c r="AG198" s="32"/>
      <c r="AH198" s="35"/>
    </row>
    <row r="199" spans="1:34" x14ac:dyDescent="0.3">
      <c r="A199" s="2" t="s">
        <v>100</v>
      </c>
      <c r="B199" s="101">
        <v>8</v>
      </c>
      <c r="C199" s="101" t="s">
        <v>276</v>
      </c>
      <c r="D199" s="160" t="s">
        <v>82</v>
      </c>
      <c r="E199" s="101" t="s">
        <v>277</v>
      </c>
      <c r="F199" s="160"/>
      <c r="G199" s="101" t="s">
        <v>298</v>
      </c>
      <c r="H199" s="160" t="s">
        <v>85</v>
      </c>
      <c r="I199" s="101" t="s">
        <v>298</v>
      </c>
      <c r="J199" s="160" t="s">
        <v>85</v>
      </c>
      <c r="K199" s="101" t="s">
        <v>277</v>
      </c>
      <c r="L199" s="160" t="s">
        <v>85</v>
      </c>
      <c r="M199" s="101" t="s">
        <v>278</v>
      </c>
      <c r="N199" s="160"/>
      <c r="O199" s="101" t="s">
        <v>276</v>
      </c>
      <c r="P199" s="160" t="s">
        <v>279</v>
      </c>
      <c r="Q199" s="101"/>
      <c r="R199" s="160"/>
      <c r="S199" s="101" t="s">
        <v>467</v>
      </c>
      <c r="T199" s="160" t="s">
        <v>288</v>
      </c>
      <c r="U199" s="101" t="s">
        <v>83</v>
      </c>
      <c r="V199" s="160" t="s">
        <v>492</v>
      </c>
      <c r="W199" s="101" t="s">
        <v>82</v>
      </c>
      <c r="X199" s="160" t="s">
        <v>506</v>
      </c>
      <c r="Y199" s="101" t="s">
        <v>278</v>
      </c>
      <c r="Z199" s="160" t="s">
        <v>284</v>
      </c>
      <c r="AA199" s="32"/>
      <c r="AB199" s="35"/>
      <c r="AC199" s="32"/>
      <c r="AD199" s="35"/>
      <c r="AE199" s="32"/>
      <c r="AF199" s="35"/>
      <c r="AG199" s="32"/>
      <c r="AH199" s="35"/>
    </row>
    <row r="200" spans="1:34" x14ac:dyDescent="0.3">
      <c r="A200" s="2" t="s">
        <v>97</v>
      </c>
      <c r="B200" s="89">
        <v>9</v>
      </c>
      <c r="C200" s="89" t="s">
        <v>276</v>
      </c>
      <c r="D200" s="159" t="s">
        <v>82</v>
      </c>
      <c r="E200" s="89" t="s">
        <v>277</v>
      </c>
      <c r="F200" s="159"/>
      <c r="G200" s="89" t="s">
        <v>298</v>
      </c>
      <c r="H200" s="159" t="s">
        <v>85</v>
      </c>
      <c r="I200" s="89" t="s">
        <v>278</v>
      </c>
      <c r="J200" s="159"/>
      <c r="K200" s="89" t="s">
        <v>277</v>
      </c>
      <c r="L200" s="159" t="s">
        <v>85</v>
      </c>
      <c r="M200" s="89" t="s">
        <v>278</v>
      </c>
      <c r="N200" s="159"/>
      <c r="O200" s="89" t="s">
        <v>276</v>
      </c>
      <c r="P200" s="159" t="s">
        <v>279</v>
      </c>
      <c r="Q200" s="89"/>
      <c r="R200" s="159"/>
      <c r="S200" s="89" t="s">
        <v>276</v>
      </c>
      <c r="T200" s="159" t="s">
        <v>467</v>
      </c>
      <c r="U200" s="89" t="s">
        <v>278</v>
      </c>
      <c r="V200" s="159" t="s">
        <v>492</v>
      </c>
      <c r="W200" s="89" t="s">
        <v>82</v>
      </c>
      <c r="X200" s="159" t="s">
        <v>466</v>
      </c>
      <c r="Y200" s="89" t="s">
        <v>278</v>
      </c>
      <c r="Z200" s="159"/>
      <c r="AA200" s="24"/>
      <c r="AB200" s="34"/>
      <c r="AC200" s="24"/>
      <c r="AD200" s="34"/>
      <c r="AE200" s="24"/>
      <c r="AF200" s="34"/>
      <c r="AG200" s="24"/>
      <c r="AH200" s="34"/>
    </row>
    <row r="201" spans="1:34" x14ac:dyDescent="0.3">
      <c r="A201" s="2" t="s">
        <v>102</v>
      </c>
      <c r="B201" s="101">
        <v>10</v>
      </c>
      <c r="C201" s="101" t="s">
        <v>277</v>
      </c>
      <c r="D201" s="160" t="s">
        <v>88</v>
      </c>
      <c r="E201" s="101" t="s">
        <v>539</v>
      </c>
      <c r="F201" s="160" t="s">
        <v>284</v>
      </c>
      <c r="G201" s="101" t="s">
        <v>298</v>
      </c>
      <c r="H201" s="160" t="s">
        <v>85</v>
      </c>
      <c r="I201" s="101" t="s">
        <v>278</v>
      </c>
      <c r="J201" s="160"/>
      <c r="K201" s="101" t="s">
        <v>82</v>
      </c>
      <c r="L201" s="160" t="s">
        <v>85</v>
      </c>
      <c r="M201" s="101" t="s">
        <v>540</v>
      </c>
      <c r="N201" s="160" t="s">
        <v>284</v>
      </c>
      <c r="O201" s="101" t="s">
        <v>277</v>
      </c>
      <c r="P201" s="160" t="s">
        <v>88</v>
      </c>
      <c r="Q201" s="101"/>
      <c r="R201" s="160"/>
      <c r="S201" s="101" t="s">
        <v>298</v>
      </c>
      <c r="T201" s="160" t="s">
        <v>286</v>
      </c>
      <c r="U201" s="101" t="s">
        <v>278</v>
      </c>
      <c r="V201" s="160" t="s">
        <v>492</v>
      </c>
      <c r="W201" s="101" t="s">
        <v>278</v>
      </c>
      <c r="X201" s="160"/>
      <c r="Y201" s="101" t="s">
        <v>276</v>
      </c>
      <c r="Z201" s="160"/>
      <c r="AA201" s="24"/>
      <c r="AB201" s="34"/>
      <c r="AC201" s="24"/>
      <c r="AD201" s="34"/>
      <c r="AE201" s="24"/>
      <c r="AF201" s="34"/>
      <c r="AG201" s="24"/>
      <c r="AH201" s="34"/>
    </row>
    <row r="202" spans="1:34" x14ac:dyDescent="0.3">
      <c r="A202" s="1"/>
      <c r="B202" s="87">
        <v>11</v>
      </c>
      <c r="C202" s="87" t="s">
        <v>277</v>
      </c>
      <c r="D202" s="156"/>
      <c r="E202" s="87" t="s">
        <v>82</v>
      </c>
      <c r="F202" s="156"/>
      <c r="G202" s="87" t="s">
        <v>278</v>
      </c>
      <c r="H202" s="156"/>
      <c r="I202" s="87" t="s">
        <v>278</v>
      </c>
      <c r="J202" s="156"/>
      <c r="K202" s="87" t="s">
        <v>82</v>
      </c>
      <c r="L202" s="156" t="s">
        <v>85</v>
      </c>
      <c r="M202" s="87" t="s">
        <v>276</v>
      </c>
      <c r="N202" s="156"/>
      <c r="O202" s="87" t="s">
        <v>277</v>
      </c>
      <c r="P202" s="156" t="s">
        <v>88</v>
      </c>
      <c r="Q202" s="87"/>
      <c r="R202" s="156"/>
      <c r="S202" s="87" t="s">
        <v>278</v>
      </c>
      <c r="T202" s="156"/>
      <c r="U202" s="87" t="s">
        <v>278</v>
      </c>
      <c r="V202" s="156" t="s">
        <v>492</v>
      </c>
      <c r="W202" s="87" t="s">
        <v>278</v>
      </c>
      <c r="X202" s="156"/>
      <c r="Y202" s="87" t="s">
        <v>276</v>
      </c>
      <c r="Z202" s="156" t="s">
        <v>510</v>
      </c>
      <c r="AA202" s="24"/>
      <c r="AB202" s="34"/>
      <c r="AC202" s="24"/>
      <c r="AD202" s="34"/>
      <c r="AE202" s="24"/>
      <c r="AF202" s="34"/>
      <c r="AG202" s="24"/>
      <c r="AH202" s="34"/>
    </row>
    <row r="203" spans="1:34" x14ac:dyDescent="0.3">
      <c r="A203" s="1"/>
      <c r="B203" s="80">
        <v>12</v>
      </c>
      <c r="C203" s="80" t="s">
        <v>277</v>
      </c>
      <c r="D203" s="157"/>
      <c r="E203" s="80" t="s">
        <v>82</v>
      </c>
      <c r="F203" s="157"/>
      <c r="G203" s="80" t="s">
        <v>278</v>
      </c>
      <c r="H203" s="157"/>
      <c r="I203" s="80" t="s">
        <v>278</v>
      </c>
      <c r="J203" s="157"/>
      <c r="K203" s="80" t="s">
        <v>82</v>
      </c>
      <c r="L203" s="157" t="s">
        <v>85</v>
      </c>
      <c r="M203" s="80" t="s">
        <v>276</v>
      </c>
      <c r="N203" s="157"/>
      <c r="O203" s="80" t="s">
        <v>277</v>
      </c>
      <c r="P203" s="157" t="s">
        <v>22</v>
      </c>
      <c r="Q203" s="80"/>
      <c r="R203" s="157"/>
      <c r="S203" s="80" t="s">
        <v>278</v>
      </c>
      <c r="T203" s="157"/>
      <c r="U203" s="80" t="s">
        <v>278</v>
      </c>
      <c r="V203" s="157" t="s">
        <v>492</v>
      </c>
      <c r="W203" s="80" t="s">
        <v>278</v>
      </c>
      <c r="X203" s="157"/>
      <c r="Y203" s="80" t="s">
        <v>276</v>
      </c>
      <c r="Z203" s="157" t="s">
        <v>18</v>
      </c>
      <c r="AA203" s="24"/>
      <c r="AB203" s="34"/>
      <c r="AC203" s="24"/>
      <c r="AD203" s="34"/>
      <c r="AE203" s="24"/>
      <c r="AF203" s="34"/>
      <c r="AG203" s="24"/>
      <c r="AH203" s="34"/>
    </row>
    <row r="204" spans="1:34" x14ac:dyDescent="0.3">
      <c r="A204" s="1"/>
      <c r="B204" s="89">
        <v>13</v>
      </c>
      <c r="C204" s="89" t="s">
        <v>82</v>
      </c>
      <c r="D204" s="159"/>
      <c r="E204" s="89" t="s">
        <v>278</v>
      </c>
      <c r="F204" s="159"/>
      <c r="G204" s="89" t="s">
        <v>276</v>
      </c>
      <c r="H204" s="159" t="s">
        <v>85</v>
      </c>
      <c r="I204" s="89" t="s">
        <v>298</v>
      </c>
      <c r="J204" s="159" t="s">
        <v>86</v>
      </c>
      <c r="K204" s="89" t="s">
        <v>278</v>
      </c>
      <c r="L204" s="159"/>
      <c r="M204" s="89" t="s">
        <v>277</v>
      </c>
      <c r="N204" s="159" t="s">
        <v>85</v>
      </c>
      <c r="O204" s="89" t="s">
        <v>82</v>
      </c>
      <c r="P204" s="159" t="s">
        <v>87</v>
      </c>
      <c r="Q204" s="89"/>
      <c r="R204" s="159"/>
      <c r="S204" s="89" t="s">
        <v>276</v>
      </c>
      <c r="T204" s="159" t="s">
        <v>467</v>
      </c>
      <c r="U204" s="89" t="s">
        <v>83</v>
      </c>
      <c r="V204" s="159" t="s">
        <v>492</v>
      </c>
      <c r="W204" s="89" t="s">
        <v>298</v>
      </c>
      <c r="X204" s="159" t="s">
        <v>88</v>
      </c>
      <c r="Y204" s="89" t="s">
        <v>277</v>
      </c>
      <c r="Z204" s="159" t="s">
        <v>467</v>
      </c>
      <c r="AA204" s="24"/>
      <c r="AB204" s="34"/>
      <c r="AC204" s="24"/>
      <c r="AD204" s="34"/>
      <c r="AE204" s="24"/>
      <c r="AF204" s="34"/>
      <c r="AG204" s="24"/>
      <c r="AH204" s="34"/>
    </row>
    <row r="205" spans="1:34" x14ac:dyDescent="0.3">
      <c r="A205" s="2">
        <v>2</v>
      </c>
      <c r="B205" s="101">
        <v>14</v>
      </c>
      <c r="C205" s="101" t="s">
        <v>82</v>
      </c>
      <c r="D205" s="160"/>
      <c r="E205" s="101" t="s">
        <v>278</v>
      </c>
      <c r="F205" s="160"/>
      <c r="G205" s="101" t="s">
        <v>276</v>
      </c>
      <c r="H205" s="160" t="s">
        <v>85</v>
      </c>
      <c r="I205" s="101" t="s">
        <v>298</v>
      </c>
      <c r="J205" s="160" t="s">
        <v>86</v>
      </c>
      <c r="K205" s="101" t="s">
        <v>278</v>
      </c>
      <c r="L205" s="160"/>
      <c r="M205" s="101" t="s">
        <v>277</v>
      </c>
      <c r="N205" s="160" t="s">
        <v>85</v>
      </c>
      <c r="O205" s="101" t="s">
        <v>82</v>
      </c>
      <c r="P205" s="160" t="s">
        <v>87</v>
      </c>
      <c r="Q205" s="101"/>
      <c r="R205" s="160"/>
      <c r="S205" s="101" t="s">
        <v>276</v>
      </c>
      <c r="T205" s="160" t="s">
        <v>467</v>
      </c>
      <c r="U205" s="101" t="s">
        <v>83</v>
      </c>
      <c r="V205" s="160" t="s">
        <v>492</v>
      </c>
      <c r="W205" s="101" t="s">
        <v>298</v>
      </c>
      <c r="X205" s="160" t="s">
        <v>88</v>
      </c>
      <c r="Y205" s="101" t="s">
        <v>277</v>
      </c>
      <c r="Z205" s="160" t="s">
        <v>467</v>
      </c>
      <c r="AA205" s="32"/>
      <c r="AB205" s="35"/>
      <c r="AC205" s="32"/>
      <c r="AD205" s="35"/>
      <c r="AE205" s="32"/>
      <c r="AF205" s="35"/>
      <c r="AG205" s="32"/>
      <c r="AH205" s="35"/>
    </row>
    <row r="206" spans="1:34" x14ac:dyDescent="0.3">
      <c r="A206" s="2">
        <v>0</v>
      </c>
      <c r="B206" s="101">
        <v>15</v>
      </c>
      <c r="C206" s="101" t="s">
        <v>278</v>
      </c>
      <c r="D206" s="160"/>
      <c r="E206" s="101" t="s">
        <v>276</v>
      </c>
      <c r="F206" s="160" t="s">
        <v>277</v>
      </c>
      <c r="G206" s="101" t="s">
        <v>276</v>
      </c>
      <c r="H206" s="160" t="s">
        <v>85</v>
      </c>
      <c r="I206" s="101" t="s">
        <v>298</v>
      </c>
      <c r="J206" s="160" t="s">
        <v>276</v>
      </c>
      <c r="K206" s="101" t="s">
        <v>276</v>
      </c>
      <c r="L206" s="160" t="s">
        <v>85</v>
      </c>
      <c r="M206" s="101" t="s">
        <v>82</v>
      </c>
      <c r="N206" s="160" t="s">
        <v>85</v>
      </c>
      <c r="O206" s="101" t="s">
        <v>278</v>
      </c>
      <c r="P206" s="160"/>
      <c r="Q206" s="101"/>
      <c r="R206" s="160"/>
      <c r="S206" s="101" t="s">
        <v>276</v>
      </c>
      <c r="T206" s="160" t="s">
        <v>85</v>
      </c>
      <c r="U206" s="101" t="s">
        <v>83</v>
      </c>
      <c r="V206" s="160" t="s">
        <v>492</v>
      </c>
      <c r="W206" s="101" t="s">
        <v>298</v>
      </c>
      <c r="X206" s="160" t="s">
        <v>88</v>
      </c>
      <c r="Y206" s="101" t="s">
        <v>82</v>
      </c>
      <c r="Z206" s="160" t="s">
        <v>467</v>
      </c>
      <c r="AA206" s="32"/>
      <c r="AB206" s="35"/>
      <c r="AC206" s="32"/>
      <c r="AD206" s="35"/>
      <c r="AE206" s="32"/>
      <c r="AF206" s="35"/>
      <c r="AG206" s="32"/>
      <c r="AH206" s="35"/>
    </row>
    <row r="207" spans="1:34" x14ac:dyDescent="0.3">
      <c r="A207" s="2">
        <v>2</v>
      </c>
      <c r="B207" s="89">
        <v>16</v>
      </c>
      <c r="C207" s="89" t="s">
        <v>278</v>
      </c>
      <c r="D207" s="159" t="s">
        <v>288</v>
      </c>
      <c r="E207" s="89" t="s">
        <v>277</v>
      </c>
      <c r="F207" s="159" t="s">
        <v>288</v>
      </c>
      <c r="G207" s="89" t="s">
        <v>276</v>
      </c>
      <c r="H207" s="159" t="s">
        <v>85</v>
      </c>
      <c r="I207" s="89" t="s">
        <v>298</v>
      </c>
      <c r="J207" s="159" t="s">
        <v>295</v>
      </c>
      <c r="K207" s="89" t="s">
        <v>276</v>
      </c>
      <c r="L207" s="159" t="s">
        <v>85</v>
      </c>
      <c r="M207" s="89" t="s">
        <v>82</v>
      </c>
      <c r="N207" s="159" t="s">
        <v>85</v>
      </c>
      <c r="O207" s="89" t="s">
        <v>278</v>
      </c>
      <c r="P207" s="159"/>
      <c r="Q207" s="89"/>
      <c r="R207" s="159"/>
      <c r="S207" s="89" t="s">
        <v>467</v>
      </c>
      <c r="T207" s="159" t="s">
        <v>287</v>
      </c>
      <c r="U207" s="89" t="s">
        <v>83</v>
      </c>
      <c r="V207" s="159" t="s">
        <v>492</v>
      </c>
      <c r="W207" s="89" t="s">
        <v>278</v>
      </c>
      <c r="X207" s="159"/>
      <c r="Y207" s="89" t="s">
        <v>82</v>
      </c>
      <c r="Z207" s="159" t="s">
        <v>467</v>
      </c>
      <c r="AA207" s="24"/>
      <c r="AB207" s="34"/>
      <c r="AC207" s="24"/>
      <c r="AD207" s="34"/>
      <c r="AE207" s="24"/>
      <c r="AF207" s="34"/>
      <c r="AG207" s="24"/>
      <c r="AH207" s="34"/>
    </row>
    <row r="208" spans="1:34" x14ac:dyDescent="0.3">
      <c r="A208" s="2">
        <v>6</v>
      </c>
      <c r="B208" s="101">
        <v>17</v>
      </c>
      <c r="C208" s="101" t="s">
        <v>276</v>
      </c>
      <c r="D208" s="160" t="s">
        <v>88</v>
      </c>
      <c r="E208" s="101" t="s">
        <v>277</v>
      </c>
      <c r="F208" s="160"/>
      <c r="G208" s="101" t="s">
        <v>82</v>
      </c>
      <c r="H208" s="160" t="s">
        <v>85</v>
      </c>
      <c r="I208" s="101" t="s">
        <v>298</v>
      </c>
      <c r="J208" s="160" t="s">
        <v>524</v>
      </c>
      <c r="K208" s="101" t="s">
        <v>277</v>
      </c>
      <c r="L208" s="160" t="s">
        <v>279</v>
      </c>
      <c r="M208" s="101" t="s">
        <v>278</v>
      </c>
      <c r="N208" s="160"/>
      <c r="O208" s="101" t="s">
        <v>276</v>
      </c>
      <c r="P208" s="160" t="s">
        <v>467</v>
      </c>
      <c r="Q208" s="101"/>
      <c r="R208" s="160"/>
      <c r="S208" s="101" t="s">
        <v>82</v>
      </c>
      <c r="T208" s="160" t="s">
        <v>467</v>
      </c>
      <c r="U208" s="101" t="s">
        <v>83</v>
      </c>
      <c r="V208" s="160" t="s">
        <v>492</v>
      </c>
      <c r="W208" s="101" t="s">
        <v>278</v>
      </c>
      <c r="X208" s="160"/>
      <c r="Y208" s="101" t="s">
        <v>278</v>
      </c>
      <c r="Z208" s="160"/>
      <c r="AA208" s="24"/>
      <c r="AB208" s="34"/>
      <c r="AC208" s="24"/>
      <c r="AD208" s="34"/>
      <c r="AE208" s="24"/>
      <c r="AF208" s="34"/>
      <c r="AG208" s="24"/>
      <c r="AH208" s="34"/>
    </row>
    <row r="209" spans="1:34" x14ac:dyDescent="0.3">
      <c r="A209" s="10"/>
      <c r="B209" s="87">
        <v>18</v>
      </c>
      <c r="C209" s="87" t="s">
        <v>276</v>
      </c>
      <c r="D209" s="156" t="s">
        <v>20</v>
      </c>
      <c r="E209" s="87" t="s">
        <v>277</v>
      </c>
      <c r="F209" s="156"/>
      <c r="G209" s="87" t="s">
        <v>82</v>
      </c>
      <c r="H209" s="156" t="s">
        <v>22</v>
      </c>
      <c r="I209" s="87" t="s">
        <v>278</v>
      </c>
      <c r="J209" s="156"/>
      <c r="K209" s="87" t="s">
        <v>277</v>
      </c>
      <c r="L209" s="156" t="s">
        <v>279</v>
      </c>
      <c r="M209" s="87" t="s">
        <v>278</v>
      </c>
      <c r="N209" s="156"/>
      <c r="O209" s="87" t="s">
        <v>276</v>
      </c>
      <c r="P209" s="156" t="s">
        <v>467</v>
      </c>
      <c r="Q209" s="87"/>
      <c r="R209" s="156"/>
      <c r="S209" s="87" t="s">
        <v>82</v>
      </c>
      <c r="T209" s="156" t="s">
        <v>467</v>
      </c>
      <c r="U209" s="87" t="s">
        <v>278</v>
      </c>
      <c r="V209" s="156" t="s">
        <v>492</v>
      </c>
      <c r="W209" s="87" t="s">
        <v>278</v>
      </c>
      <c r="X209" s="156"/>
      <c r="Y209" s="87" t="s">
        <v>278</v>
      </c>
      <c r="Z209" s="156"/>
      <c r="AA209" s="24"/>
      <c r="AB209" s="34"/>
      <c r="AC209" s="24"/>
      <c r="AD209" s="34"/>
      <c r="AE209" s="24"/>
      <c r="AF209" s="34"/>
      <c r="AG209" s="24"/>
      <c r="AH209" s="34"/>
    </row>
    <row r="210" spans="1:34" x14ac:dyDescent="0.3">
      <c r="A210" s="1"/>
      <c r="B210" s="80">
        <v>19</v>
      </c>
      <c r="C210" s="80" t="s">
        <v>276</v>
      </c>
      <c r="D210" s="157" t="s">
        <v>22</v>
      </c>
      <c r="E210" s="80" t="s">
        <v>277</v>
      </c>
      <c r="F210" s="157" t="s">
        <v>16</v>
      </c>
      <c r="G210" s="80" t="s">
        <v>82</v>
      </c>
      <c r="H210" s="157" t="s">
        <v>22</v>
      </c>
      <c r="I210" s="80" t="s">
        <v>278</v>
      </c>
      <c r="J210" s="157"/>
      <c r="K210" s="80" t="s">
        <v>277</v>
      </c>
      <c r="L210" s="157" t="s">
        <v>279</v>
      </c>
      <c r="M210" s="80" t="s">
        <v>278</v>
      </c>
      <c r="N210" s="157"/>
      <c r="O210" s="80" t="s">
        <v>276</v>
      </c>
      <c r="P210" s="157" t="s">
        <v>467</v>
      </c>
      <c r="Q210" s="80"/>
      <c r="R210" s="157"/>
      <c r="S210" s="80" t="s">
        <v>691</v>
      </c>
      <c r="T210" s="157" t="s">
        <v>295</v>
      </c>
      <c r="U210" s="80" t="s">
        <v>278</v>
      </c>
      <c r="V210" s="157" t="s">
        <v>492</v>
      </c>
      <c r="W210" s="80" t="s">
        <v>278</v>
      </c>
      <c r="X210" s="157"/>
      <c r="Y210" s="80" t="s">
        <v>278</v>
      </c>
      <c r="Z210" s="157"/>
      <c r="AA210" s="24"/>
      <c r="AB210" s="34"/>
      <c r="AC210" s="24"/>
      <c r="AD210" s="34"/>
      <c r="AE210" s="24"/>
      <c r="AF210" s="34"/>
      <c r="AG210" s="24"/>
      <c r="AH210" s="34"/>
    </row>
    <row r="211" spans="1:34" x14ac:dyDescent="0.3">
      <c r="A211" s="1"/>
      <c r="B211" s="101">
        <v>20</v>
      </c>
      <c r="C211" s="101" t="s">
        <v>277</v>
      </c>
      <c r="D211" s="160"/>
      <c r="E211" s="101" t="s">
        <v>82</v>
      </c>
      <c r="F211" s="160"/>
      <c r="G211" s="101" t="s">
        <v>278</v>
      </c>
      <c r="H211" s="160"/>
      <c r="I211" s="101" t="s">
        <v>276</v>
      </c>
      <c r="J211" s="160"/>
      <c r="K211" s="101" t="s">
        <v>82</v>
      </c>
      <c r="L211" s="160" t="s">
        <v>279</v>
      </c>
      <c r="M211" s="101" t="s">
        <v>83</v>
      </c>
      <c r="N211" s="160" t="s">
        <v>90</v>
      </c>
      <c r="O211" s="101" t="s">
        <v>83</v>
      </c>
      <c r="P211" s="160" t="s">
        <v>502</v>
      </c>
      <c r="Q211" s="101"/>
      <c r="R211" s="160"/>
      <c r="S211" s="101" t="s">
        <v>278</v>
      </c>
      <c r="T211" s="160"/>
      <c r="U211" s="101" t="s">
        <v>276</v>
      </c>
      <c r="V211" s="160" t="s">
        <v>492</v>
      </c>
      <c r="W211" s="101" t="s">
        <v>298</v>
      </c>
      <c r="X211" s="160" t="s">
        <v>85</v>
      </c>
      <c r="Y211" s="101" t="s">
        <v>442</v>
      </c>
      <c r="Z211" s="160" t="s">
        <v>90</v>
      </c>
      <c r="AA211" s="24"/>
      <c r="AB211" s="34"/>
      <c r="AC211" s="24"/>
      <c r="AD211" s="34"/>
      <c r="AE211" s="24"/>
      <c r="AF211" s="34"/>
      <c r="AG211" s="24"/>
      <c r="AH211" s="34"/>
    </row>
    <row r="212" spans="1:34" x14ac:dyDescent="0.3">
      <c r="A212" s="1"/>
      <c r="B212" s="87">
        <v>21</v>
      </c>
      <c r="C212" s="87" t="s">
        <v>277</v>
      </c>
      <c r="D212" s="156"/>
      <c r="E212" s="87" t="s">
        <v>82</v>
      </c>
      <c r="F212" s="156"/>
      <c r="G212" s="87" t="s">
        <v>278</v>
      </c>
      <c r="H212" s="156"/>
      <c r="I212" s="87" t="s">
        <v>276</v>
      </c>
      <c r="J212" s="156"/>
      <c r="K212" s="87" t="s">
        <v>82</v>
      </c>
      <c r="L212" s="156" t="s">
        <v>279</v>
      </c>
      <c r="M212" s="87" t="s">
        <v>83</v>
      </c>
      <c r="N212" s="156" t="s">
        <v>90</v>
      </c>
      <c r="O212" s="87" t="s">
        <v>277</v>
      </c>
      <c r="P212" s="156" t="s">
        <v>502</v>
      </c>
      <c r="Q212" s="87"/>
      <c r="R212" s="156"/>
      <c r="S212" s="87" t="s">
        <v>278</v>
      </c>
      <c r="T212" s="156"/>
      <c r="U212" s="87" t="s">
        <v>276</v>
      </c>
      <c r="V212" s="156" t="s">
        <v>492</v>
      </c>
      <c r="W212" s="87" t="s">
        <v>298</v>
      </c>
      <c r="X212" s="156" t="s">
        <v>85</v>
      </c>
      <c r="Y212" s="87" t="s">
        <v>442</v>
      </c>
      <c r="Z212" s="156" t="s">
        <v>90</v>
      </c>
      <c r="AA212" s="32"/>
      <c r="AB212" s="35"/>
      <c r="AC212" s="32"/>
      <c r="AD212" s="35"/>
      <c r="AE212" s="32"/>
      <c r="AF212" s="35"/>
      <c r="AG212" s="32"/>
      <c r="AH212" s="35"/>
    </row>
    <row r="213" spans="1:34" x14ac:dyDescent="0.3">
      <c r="A213" s="1"/>
      <c r="B213" s="101">
        <v>22</v>
      </c>
      <c r="C213" s="101" t="s">
        <v>82</v>
      </c>
      <c r="D213" s="160"/>
      <c r="E213" s="101" t="s">
        <v>278</v>
      </c>
      <c r="F213" s="160"/>
      <c r="G213" s="101" t="s">
        <v>276</v>
      </c>
      <c r="H213" s="160" t="s">
        <v>85</v>
      </c>
      <c r="I213" s="101" t="s">
        <v>277</v>
      </c>
      <c r="J213" s="160"/>
      <c r="K213" s="101" t="s">
        <v>278</v>
      </c>
      <c r="L213" s="160" t="s">
        <v>10</v>
      </c>
      <c r="M213" s="101" t="s">
        <v>83</v>
      </c>
      <c r="N213" s="160" t="s">
        <v>90</v>
      </c>
      <c r="O213" s="101" t="s">
        <v>277</v>
      </c>
      <c r="P213" s="160" t="s">
        <v>62</v>
      </c>
      <c r="Q213" s="101"/>
      <c r="R213" s="160"/>
      <c r="S213" s="101" t="s">
        <v>276</v>
      </c>
      <c r="T213" s="160" t="s">
        <v>279</v>
      </c>
      <c r="U213" s="101" t="s">
        <v>277</v>
      </c>
      <c r="V213" s="160" t="s">
        <v>492</v>
      </c>
      <c r="W213" s="101" t="s">
        <v>298</v>
      </c>
      <c r="X213" s="160" t="s">
        <v>85</v>
      </c>
      <c r="Y213" s="101" t="s">
        <v>442</v>
      </c>
      <c r="Z213" s="160" t="s">
        <v>90</v>
      </c>
      <c r="AA213" s="32"/>
      <c r="AB213" s="35"/>
      <c r="AC213" s="32"/>
      <c r="AD213" s="35"/>
      <c r="AE213" s="32"/>
      <c r="AF213" s="35"/>
      <c r="AG213" s="32"/>
      <c r="AH213" s="35"/>
    </row>
    <row r="214" spans="1:34" x14ac:dyDescent="0.3">
      <c r="A214" s="1"/>
      <c r="B214" s="89">
        <v>23</v>
      </c>
      <c r="C214" s="89" t="s">
        <v>82</v>
      </c>
      <c r="D214" s="159"/>
      <c r="E214" s="89" t="s">
        <v>278</v>
      </c>
      <c r="F214" s="159"/>
      <c r="G214" s="89" t="s">
        <v>276</v>
      </c>
      <c r="H214" s="159" t="s">
        <v>87</v>
      </c>
      <c r="I214" s="89" t="s">
        <v>277</v>
      </c>
      <c r="J214" s="159"/>
      <c r="K214" s="89" t="s">
        <v>278</v>
      </c>
      <c r="L214" s="159" t="s">
        <v>10</v>
      </c>
      <c r="M214" s="89" t="s">
        <v>278</v>
      </c>
      <c r="N214" s="159"/>
      <c r="O214" s="89" t="s">
        <v>277</v>
      </c>
      <c r="P214" s="159" t="s">
        <v>62</v>
      </c>
      <c r="Q214" s="89"/>
      <c r="R214" s="159"/>
      <c r="S214" s="89" t="s">
        <v>276</v>
      </c>
      <c r="T214" s="159" t="s">
        <v>279</v>
      </c>
      <c r="U214" s="89" t="s">
        <v>277</v>
      </c>
      <c r="V214" s="159" t="s">
        <v>492</v>
      </c>
      <c r="W214" s="89" t="s">
        <v>298</v>
      </c>
      <c r="X214" s="159" t="s">
        <v>85</v>
      </c>
      <c r="Y214" s="89" t="s">
        <v>278</v>
      </c>
      <c r="Z214" s="159"/>
      <c r="AA214" s="24"/>
      <c r="AB214" s="34"/>
      <c r="AC214" s="24"/>
      <c r="AD214" s="34"/>
      <c r="AE214" s="24"/>
      <c r="AF214" s="34"/>
      <c r="AG214" s="24"/>
      <c r="AH214" s="34"/>
    </row>
    <row r="215" spans="1:34" x14ac:dyDescent="0.3">
      <c r="A215" s="1"/>
      <c r="B215" s="101">
        <v>24</v>
      </c>
      <c r="C215" s="101" t="s">
        <v>278</v>
      </c>
      <c r="D215" s="160"/>
      <c r="E215" s="101" t="s">
        <v>277</v>
      </c>
      <c r="F215" s="160" t="s">
        <v>492</v>
      </c>
      <c r="G215" s="101" t="s">
        <v>276</v>
      </c>
      <c r="H215" s="160" t="s">
        <v>87</v>
      </c>
      <c r="I215" s="101" t="s">
        <v>82</v>
      </c>
      <c r="J215" s="160" t="s">
        <v>580</v>
      </c>
      <c r="K215" s="101" t="s">
        <v>276</v>
      </c>
      <c r="L215" s="160" t="s">
        <v>278</v>
      </c>
      <c r="M215" s="101" t="s">
        <v>278</v>
      </c>
      <c r="N215" s="160"/>
      <c r="O215" s="101" t="s">
        <v>278</v>
      </c>
      <c r="P215" s="160"/>
      <c r="Q215" s="101"/>
      <c r="R215" s="160"/>
      <c r="S215" s="101" t="s">
        <v>277</v>
      </c>
      <c r="T215" s="160" t="s">
        <v>279</v>
      </c>
      <c r="U215" s="101" t="s">
        <v>82</v>
      </c>
      <c r="V215" s="160" t="s">
        <v>492</v>
      </c>
      <c r="W215" s="101" t="s">
        <v>298</v>
      </c>
      <c r="X215" s="160" t="s">
        <v>85</v>
      </c>
      <c r="Y215" s="101" t="s">
        <v>278</v>
      </c>
      <c r="Z215" s="160"/>
      <c r="AA215" s="24"/>
      <c r="AB215" s="34"/>
      <c r="AC215" s="24"/>
      <c r="AD215" s="34"/>
      <c r="AE215" s="24"/>
      <c r="AF215" s="34"/>
      <c r="AG215" s="24"/>
      <c r="AH215" s="34"/>
    </row>
    <row r="216" spans="1:34" x14ac:dyDescent="0.3">
      <c r="A216" s="1"/>
      <c r="B216" s="87">
        <v>25</v>
      </c>
      <c r="C216" s="87" t="s">
        <v>278</v>
      </c>
      <c r="D216" s="156"/>
      <c r="E216" s="87" t="s">
        <v>276</v>
      </c>
      <c r="F216" s="156" t="s">
        <v>277</v>
      </c>
      <c r="G216" s="87" t="s">
        <v>276</v>
      </c>
      <c r="H216" s="156" t="s">
        <v>22</v>
      </c>
      <c r="I216" s="87" t="s">
        <v>82</v>
      </c>
      <c r="J216" s="156"/>
      <c r="K216" s="87" t="s">
        <v>276</v>
      </c>
      <c r="L216" s="156" t="s">
        <v>278</v>
      </c>
      <c r="M216" s="87" t="s">
        <v>278</v>
      </c>
      <c r="N216" s="156"/>
      <c r="O216" s="87" t="s">
        <v>278</v>
      </c>
      <c r="P216" s="156"/>
      <c r="Q216" s="87"/>
      <c r="R216" s="156"/>
      <c r="S216" s="87" t="s">
        <v>277</v>
      </c>
      <c r="T216" s="156" t="s">
        <v>22</v>
      </c>
      <c r="U216" s="87" t="s">
        <v>82</v>
      </c>
      <c r="V216" s="156" t="s">
        <v>492</v>
      </c>
      <c r="W216" s="87" t="s">
        <v>278</v>
      </c>
      <c r="X216" s="156"/>
      <c r="Y216" s="87" t="s">
        <v>278</v>
      </c>
      <c r="Z216" s="156"/>
      <c r="AA216" s="24"/>
      <c r="AB216" s="34"/>
      <c r="AC216" s="24"/>
      <c r="AD216" s="34"/>
      <c r="AE216" s="24"/>
      <c r="AF216" s="34"/>
      <c r="AG216" s="24"/>
      <c r="AH216" s="34"/>
    </row>
    <row r="217" spans="1:34" x14ac:dyDescent="0.3">
      <c r="A217" s="1"/>
      <c r="B217" s="80">
        <v>26</v>
      </c>
      <c r="C217" s="80" t="s">
        <v>278</v>
      </c>
      <c r="D217" s="157"/>
      <c r="E217" s="80" t="s">
        <v>276</v>
      </c>
      <c r="F217" s="157" t="s">
        <v>277</v>
      </c>
      <c r="G217" s="80" t="s">
        <v>276</v>
      </c>
      <c r="H217" s="157" t="s">
        <v>22</v>
      </c>
      <c r="I217" s="80" t="s">
        <v>82</v>
      </c>
      <c r="J217" s="157"/>
      <c r="K217" s="80" t="s">
        <v>276</v>
      </c>
      <c r="L217" s="157" t="s">
        <v>278</v>
      </c>
      <c r="M217" s="80" t="s">
        <v>278</v>
      </c>
      <c r="N217" s="157"/>
      <c r="O217" s="80" t="s">
        <v>278</v>
      </c>
      <c r="P217" s="157"/>
      <c r="Q217" s="80"/>
      <c r="R217" s="157"/>
      <c r="S217" s="80" t="s">
        <v>277</v>
      </c>
      <c r="T217" s="157" t="s">
        <v>22</v>
      </c>
      <c r="U217" s="80" t="s">
        <v>82</v>
      </c>
      <c r="V217" s="157" t="s">
        <v>492</v>
      </c>
      <c r="W217" s="80" t="s">
        <v>278</v>
      </c>
      <c r="X217" s="157"/>
      <c r="Y217" s="80" t="s">
        <v>278</v>
      </c>
      <c r="Z217" s="157"/>
      <c r="AA217" s="24"/>
      <c r="AB217" s="34"/>
      <c r="AC217" s="24"/>
      <c r="AD217" s="34"/>
      <c r="AE217" s="24"/>
      <c r="AF217" s="34"/>
      <c r="AG217" s="24"/>
      <c r="AH217" s="34"/>
    </row>
    <row r="218" spans="1:34" x14ac:dyDescent="0.3">
      <c r="A218" s="1"/>
      <c r="B218" s="89">
        <v>27</v>
      </c>
      <c r="C218" s="89" t="s">
        <v>298</v>
      </c>
      <c r="D218" s="159" t="s">
        <v>90</v>
      </c>
      <c r="E218" s="89" t="s">
        <v>277</v>
      </c>
      <c r="F218" s="159" t="s">
        <v>87</v>
      </c>
      <c r="G218" s="89" t="s">
        <v>82</v>
      </c>
      <c r="H218" s="159" t="s">
        <v>87</v>
      </c>
      <c r="I218" s="89" t="s">
        <v>278</v>
      </c>
      <c r="J218" s="159"/>
      <c r="K218" s="89" t="s">
        <v>467</v>
      </c>
      <c r="L218" s="159" t="s">
        <v>284</v>
      </c>
      <c r="M218" s="89" t="s">
        <v>83</v>
      </c>
      <c r="N218" s="159" t="s">
        <v>85</v>
      </c>
      <c r="O218" s="89" t="s">
        <v>282</v>
      </c>
      <c r="P218" s="159" t="s">
        <v>62</v>
      </c>
      <c r="Q218" s="89"/>
      <c r="R218" s="159"/>
      <c r="S218" s="89" t="s">
        <v>82</v>
      </c>
      <c r="T218" s="159" t="s">
        <v>85</v>
      </c>
      <c r="U218" s="89" t="s">
        <v>278</v>
      </c>
      <c r="V218" s="159" t="s">
        <v>492</v>
      </c>
      <c r="W218" s="89" t="s">
        <v>276</v>
      </c>
      <c r="X218" s="159" t="s">
        <v>85</v>
      </c>
      <c r="Y218" s="89" t="s">
        <v>442</v>
      </c>
      <c r="Z218" s="159" t="s">
        <v>85</v>
      </c>
      <c r="AA218" s="24"/>
      <c r="AB218" s="34"/>
      <c r="AC218" s="24"/>
      <c r="AD218" s="34"/>
      <c r="AE218" s="24"/>
      <c r="AF218" s="34"/>
      <c r="AG218" s="24"/>
      <c r="AH218" s="34"/>
    </row>
    <row r="219" spans="1:34" x14ac:dyDescent="0.3">
      <c r="A219" s="1"/>
      <c r="B219" s="111">
        <v>28</v>
      </c>
      <c r="C219" s="111" t="s">
        <v>298</v>
      </c>
      <c r="D219" s="159" t="s">
        <v>90</v>
      </c>
      <c r="E219" s="111" t="s">
        <v>277</v>
      </c>
      <c r="F219" s="159"/>
      <c r="G219" s="111" t="s">
        <v>82</v>
      </c>
      <c r="H219" s="159" t="s">
        <v>87</v>
      </c>
      <c r="I219" s="111" t="s">
        <v>278</v>
      </c>
      <c r="J219" s="159"/>
      <c r="K219" s="111" t="s">
        <v>82</v>
      </c>
      <c r="L219" s="159" t="s">
        <v>467</v>
      </c>
      <c r="M219" s="111" t="s">
        <v>83</v>
      </c>
      <c r="N219" s="159" t="s">
        <v>85</v>
      </c>
      <c r="O219" s="111" t="s">
        <v>282</v>
      </c>
      <c r="P219" s="159" t="s">
        <v>467</v>
      </c>
      <c r="Q219" s="111"/>
      <c r="R219" s="159"/>
      <c r="S219" s="111" t="s">
        <v>82</v>
      </c>
      <c r="T219" s="159" t="s">
        <v>85</v>
      </c>
      <c r="U219" s="111" t="s">
        <v>278</v>
      </c>
      <c r="V219" s="159" t="s">
        <v>492</v>
      </c>
      <c r="W219" s="111" t="s">
        <v>276</v>
      </c>
      <c r="X219" s="159" t="s">
        <v>85</v>
      </c>
      <c r="Y219" s="111" t="s">
        <v>442</v>
      </c>
      <c r="Z219" s="159" t="s">
        <v>85</v>
      </c>
      <c r="AA219" s="32"/>
      <c r="AB219" s="35"/>
      <c r="AC219" s="32"/>
      <c r="AD219" s="35"/>
      <c r="AE219" s="32"/>
      <c r="AF219" s="35"/>
      <c r="AG219" s="32"/>
      <c r="AH219" s="35"/>
    </row>
    <row r="220" spans="1:34" x14ac:dyDescent="0.3">
      <c r="A220" s="1"/>
      <c r="B220" s="111">
        <v>29</v>
      </c>
      <c r="C220" s="111" t="s">
        <v>298</v>
      </c>
      <c r="D220" s="159" t="s">
        <v>90</v>
      </c>
      <c r="E220" s="111" t="s">
        <v>82</v>
      </c>
      <c r="F220" s="159" t="s">
        <v>277</v>
      </c>
      <c r="G220" s="111" t="s">
        <v>278</v>
      </c>
      <c r="H220" s="159"/>
      <c r="I220" s="111" t="s">
        <v>276</v>
      </c>
      <c r="J220" s="159"/>
      <c r="K220" s="111" t="s">
        <v>82</v>
      </c>
      <c r="L220" s="159" t="s">
        <v>467</v>
      </c>
      <c r="M220" s="111" t="s">
        <v>83</v>
      </c>
      <c r="N220" s="159" t="s">
        <v>85</v>
      </c>
      <c r="O220" s="111" t="s">
        <v>442</v>
      </c>
      <c r="P220" s="159" t="s">
        <v>278</v>
      </c>
      <c r="Q220" s="111"/>
      <c r="R220" s="159"/>
      <c r="S220" s="111" t="s">
        <v>278</v>
      </c>
      <c r="T220" s="159"/>
      <c r="U220" s="111" t="s">
        <v>276</v>
      </c>
      <c r="V220" s="159" t="s">
        <v>492</v>
      </c>
      <c r="W220" s="111" t="s">
        <v>277</v>
      </c>
      <c r="X220" s="159" t="s">
        <v>85</v>
      </c>
      <c r="Y220" s="111" t="s">
        <v>442</v>
      </c>
      <c r="Z220" s="159" t="s">
        <v>85</v>
      </c>
      <c r="AA220" s="32"/>
      <c r="AB220" s="35"/>
      <c r="AC220" s="32"/>
      <c r="AD220" s="35"/>
      <c r="AE220" s="32"/>
      <c r="AF220" s="35"/>
      <c r="AG220" s="32"/>
      <c r="AH220" s="35"/>
    </row>
    <row r="221" spans="1:34" x14ac:dyDescent="0.3">
      <c r="A221" s="1"/>
      <c r="B221" s="89">
        <v>30</v>
      </c>
      <c r="C221" s="89" t="s">
        <v>278</v>
      </c>
      <c r="D221" s="159"/>
      <c r="E221" s="89" t="s">
        <v>82</v>
      </c>
      <c r="F221" s="159" t="s">
        <v>277</v>
      </c>
      <c r="G221" s="89" t="s">
        <v>278</v>
      </c>
      <c r="H221" s="159"/>
      <c r="I221" s="89" t="s">
        <v>276</v>
      </c>
      <c r="J221" s="159"/>
      <c r="K221" s="89" t="s">
        <v>82</v>
      </c>
      <c r="L221" s="159" t="s">
        <v>467</v>
      </c>
      <c r="M221" s="89" t="s">
        <v>83</v>
      </c>
      <c r="N221" s="159" t="s">
        <v>85</v>
      </c>
      <c r="O221" s="89" t="s">
        <v>442</v>
      </c>
      <c r="P221" s="159"/>
      <c r="Q221" s="89"/>
      <c r="R221" s="159"/>
      <c r="S221" s="89" t="s">
        <v>278</v>
      </c>
      <c r="T221" s="159"/>
      <c r="U221" s="89" t="s">
        <v>276</v>
      </c>
      <c r="V221" s="159" t="s">
        <v>492</v>
      </c>
      <c r="W221" s="89" t="s">
        <v>277</v>
      </c>
      <c r="X221" s="159" t="s">
        <v>85</v>
      </c>
      <c r="Y221" s="89" t="s">
        <v>442</v>
      </c>
      <c r="Z221" s="159" t="s">
        <v>85</v>
      </c>
      <c r="AA221" s="24"/>
      <c r="AB221" s="34"/>
      <c r="AC221" s="24"/>
      <c r="AD221" s="34"/>
      <c r="AE221" s="24"/>
      <c r="AF221" s="34"/>
      <c r="AG221" s="24"/>
      <c r="AH221" s="34"/>
    </row>
    <row r="222" spans="1:34" ht="15" thickBot="1" x14ac:dyDescent="0.35">
      <c r="A222" s="1"/>
      <c r="B222" s="102">
        <v>31</v>
      </c>
      <c r="C222" s="102" t="s">
        <v>278</v>
      </c>
      <c r="D222" s="161"/>
      <c r="E222" s="102" t="s">
        <v>278</v>
      </c>
      <c r="F222" s="161"/>
      <c r="G222" s="102" t="s">
        <v>276</v>
      </c>
      <c r="H222" s="161"/>
      <c r="I222" s="102" t="s">
        <v>277</v>
      </c>
      <c r="J222" s="161" t="s">
        <v>296</v>
      </c>
      <c r="K222" s="102" t="s">
        <v>82</v>
      </c>
      <c r="L222" s="161" t="s">
        <v>467</v>
      </c>
      <c r="M222" s="102" t="s">
        <v>83</v>
      </c>
      <c r="N222" s="161" t="s">
        <v>85</v>
      </c>
      <c r="O222" s="102" t="s">
        <v>278</v>
      </c>
      <c r="P222" s="161"/>
      <c r="Q222" s="102"/>
      <c r="R222" s="161"/>
      <c r="S222" s="102" t="s">
        <v>276</v>
      </c>
      <c r="T222" s="161" t="s">
        <v>85</v>
      </c>
      <c r="U222" s="102" t="s">
        <v>277</v>
      </c>
      <c r="V222" s="161" t="s">
        <v>492</v>
      </c>
      <c r="W222" s="102" t="s">
        <v>82</v>
      </c>
      <c r="X222" s="161" t="s">
        <v>85</v>
      </c>
      <c r="Y222" s="102" t="s">
        <v>442</v>
      </c>
      <c r="Z222" s="161" t="s">
        <v>85</v>
      </c>
      <c r="AA222" s="24"/>
      <c r="AB222" s="34"/>
      <c r="AC222" s="24"/>
      <c r="AD222" s="34"/>
      <c r="AE222" s="24"/>
      <c r="AF222" s="34"/>
      <c r="AG222" s="24"/>
      <c r="AH222" s="34"/>
    </row>
    <row r="223" spans="1:34" x14ac:dyDescent="0.3">
      <c r="A223" s="1"/>
      <c r="B223" s="87">
        <v>1</v>
      </c>
      <c r="C223" s="87" t="s">
        <v>278</v>
      </c>
      <c r="D223" s="156"/>
      <c r="E223" s="87" t="s">
        <v>278</v>
      </c>
      <c r="F223" s="156"/>
      <c r="G223" s="87" t="s">
        <v>276</v>
      </c>
      <c r="H223" s="156"/>
      <c r="I223" s="87" t="s">
        <v>277</v>
      </c>
      <c r="J223" s="156" t="s">
        <v>296</v>
      </c>
      <c r="K223" s="87" t="s">
        <v>82</v>
      </c>
      <c r="L223" s="156" t="s">
        <v>467</v>
      </c>
      <c r="M223" s="87" t="s">
        <v>278</v>
      </c>
      <c r="N223" s="156"/>
      <c r="O223" s="87" t="s">
        <v>278</v>
      </c>
      <c r="P223" s="156"/>
      <c r="Q223" s="87"/>
      <c r="R223" s="156"/>
      <c r="S223" s="87" t="s">
        <v>276</v>
      </c>
      <c r="T223" s="156" t="s">
        <v>22</v>
      </c>
      <c r="U223" s="87" t="s">
        <v>277</v>
      </c>
      <c r="V223" s="156" t="s">
        <v>492</v>
      </c>
      <c r="W223" s="87" t="s">
        <v>82</v>
      </c>
      <c r="X223" s="156" t="s">
        <v>85</v>
      </c>
      <c r="Y223" s="87" t="s">
        <v>278</v>
      </c>
      <c r="Z223" s="156"/>
      <c r="AA223" s="24"/>
      <c r="AB223" s="34"/>
      <c r="AC223" s="24"/>
      <c r="AD223" s="34"/>
      <c r="AE223" s="24"/>
      <c r="AF223" s="34"/>
      <c r="AG223" s="24"/>
      <c r="AH223" s="34"/>
    </row>
    <row r="224" spans="1:34" x14ac:dyDescent="0.3">
      <c r="A224" s="1"/>
      <c r="B224" s="80">
        <v>2</v>
      </c>
      <c r="C224" s="80" t="s">
        <v>278</v>
      </c>
      <c r="D224" s="157"/>
      <c r="E224" s="80" t="s">
        <v>278</v>
      </c>
      <c r="F224" s="157"/>
      <c r="G224" s="80" t="s">
        <v>276</v>
      </c>
      <c r="H224" s="157"/>
      <c r="I224" s="80" t="s">
        <v>277</v>
      </c>
      <c r="J224" s="157"/>
      <c r="K224" s="80" t="s">
        <v>82</v>
      </c>
      <c r="L224" s="157" t="s">
        <v>467</v>
      </c>
      <c r="M224" s="80" t="s">
        <v>278</v>
      </c>
      <c r="N224" s="157"/>
      <c r="O224" s="80" t="s">
        <v>278</v>
      </c>
      <c r="P224" s="157"/>
      <c r="Q224" s="80"/>
      <c r="R224" s="157"/>
      <c r="S224" s="80" t="s">
        <v>276</v>
      </c>
      <c r="T224" s="157" t="s">
        <v>22</v>
      </c>
      <c r="U224" s="80" t="s">
        <v>277</v>
      </c>
      <c r="V224" s="157" t="s">
        <v>492</v>
      </c>
      <c r="W224" s="80" t="s">
        <v>82</v>
      </c>
      <c r="X224" s="157" t="s">
        <v>22</v>
      </c>
      <c r="Y224" s="80" t="s">
        <v>278</v>
      </c>
      <c r="Z224" s="157"/>
      <c r="AA224" s="24"/>
      <c r="AB224" s="34"/>
      <c r="AC224" s="24"/>
      <c r="AD224" s="34"/>
      <c r="AE224" s="24"/>
      <c r="AF224" s="34"/>
      <c r="AG224" s="24"/>
      <c r="AH224" s="34"/>
    </row>
    <row r="225" spans="1:34" x14ac:dyDescent="0.3">
      <c r="A225" s="1"/>
      <c r="B225" s="84">
        <v>3</v>
      </c>
      <c r="C225" s="84" t="s">
        <v>298</v>
      </c>
      <c r="D225" s="151" t="s">
        <v>492</v>
      </c>
      <c r="E225" s="84" t="s">
        <v>298</v>
      </c>
      <c r="F225" s="151" t="s">
        <v>85</v>
      </c>
      <c r="G225" s="84" t="s">
        <v>276</v>
      </c>
      <c r="H225" s="151" t="s">
        <v>283</v>
      </c>
      <c r="I225" s="84" t="s">
        <v>82</v>
      </c>
      <c r="J225" s="151"/>
      <c r="K225" s="84" t="s">
        <v>298</v>
      </c>
      <c r="L225" s="151" t="s">
        <v>90</v>
      </c>
      <c r="M225" s="84" t="s">
        <v>276</v>
      </c>
      <c r="N225" s="151" t="s">
        <v>277</v>
      </c>
      <c r="O225" s="84" t="s">
        <v>298</v>
      </c>
      <c r="P225" s="151" t="s">
        <v>500</v>
      </c>
      <c r="Q225" s="84"/>
      <c r="R225" s="151"/>
      <c r="S225" s="84" t="s">
        <v>277</v>
      </c>
      <c r="T225" s="151" t="s">
        <v>85</v>
      </c>
      <c r="U225" s="84" t="s">
        <v>82</v>
      </c>
      <c r="V225" s="151" t="s">
        <v>492</v>
      </c>
      <c r="W225" s="84" t="s">
        <v>278</v>
      </c>
      <c r="X225" s="151"/>
      <c r="Y225" s="84" t="s">
        <v>276</v>
      </c>
      <c r="Z225" s="151" t="s">
        <v>510</v>
      </c>
      <c r="AA225" s="24"/>
      <c r="AB225" s="34"/>
      <c r="AC225" s="24"/>
      <c r="AD225" s="34"/>
      <c r="AE225" s="24"/>
      <c r="AF225" s="34"/>
      <c r="AG225" s="24"/>
      <c r="AH225" s="34"/>
    </row>
    <row r="226" spans="1:34" x14ac:dyDescent="0.3">
      <c r="A226" s="1"/>
      <c r="B226" s="40">
        <v>4</v>
      </c>
      <c r="C226" s="40" t="s">
        <v>298</v>
      </c>
      <c r="D226" s="155" t="s">
        <v>492</v>
      </c>
      <c r="E226" s="40" t="s">
        <v>298</v>
      </c>
      <c r="F226" s="155" t="s">
        <v>85</v>
      </c>
      <c r="G226" s="40" t="s">
        <v>277</v>
      </c>
      <c r="H226" s="155" t="s">
        <v>276</v>
      </c>
      <c r="I226" s="40" t="s">
        <v>82</v>
      </c>
      <c r="J226" s="155"/>
      <c r="K226" s="40" t="s">
        <v>298</v>
      </c>
      <c r="L226" s="155" t="s">
        <v>90</v>
      </c>
      <c r="M226" s="40" t="s">
        <v>276</v>
      </c>
      <c r="N226" s="155" t="s">
        <v>277</v>
      </c>
      <c r="O226" s="40" t="s">
        <v>298</v>
      </c>
      <c r="P226" s="155" t="s">
        <v>500</v>
      </c>
      <c r="Q226" s="40"/>
      <c r="R226" s="155"/>
      <c r="S226" s="40" t="s">
        <v>277</v>
      </c>
      <c r="T226" s="155" t="s">
        <v>85</v>
      </c>
      <c r="U226" s="40" t="s">
        <v>82</v>
      </c>
      <c r="V226" s="155" t="s">
        <v>492</v>
      </c>
      <c r="W226" s="40" t="s">
        <v>278</v>
      </c>
      <c r="X226" s="155"/>
      <c r="Y226" s="40" t="s">
        <v>276</v>
      </c>
      <c r="Z226" s="155" t="s">
        <v>510</v>
      </c>
      <c r="AA226" s="32"/>
      <c r="AB226" s="35"/>
      <c r="AC226" s="32"/>
      <c r="AD226" s="35"/>
      <c r="AE226" s="32"/>
      <c r="AF226" s="35"/>
      <c r="AG226" s="32"/>
      <c r="AH226" s="35"/>
    </row>
    <row r="227" spans="1:34" x14ac:dyDescent="0.3">
      <c r="A227" s="1"/>
      <c r="B227" s="40">
        <v>5</v>
      </c>
      <c r="C227" s="40" t="s">
        <v>298</v>
      </c>
      <c r="D227" s="155" t="s">
        <v>492</v>
      </c>
      <c r="E227" s="40" t="s">
        <v>298</v>
      </c>
      <c r="F227" s="155" t="s">
        <v>85</v>
      </c>
      <c r="G227" s="40" t="s">
        <v>83</v>
      </c>
      <c r="H227" s="155" t="s">
        <v>288</v>
      </c>
      <c r="I227" s="40" t="s">
        <v>278</v>
      </c>
      <c r="J227" s="155"/>
      <c r="K227" s="40" t="s">
        <v>298</v>
      </c>
      <c r="L227" s="155" t="s">
        <v>82</v>
      </c>
      <c r="M227" s="40" t="s">
        <v>277</v>
      </c>
      <c r="N227" s="155"/>
      <c r="O227" s="40" t="s">
        <v>442</v>
      </c>
      <c r="P227" s="155" t="s">
        <v>542</v>
      </c>
      <c r="Q227" s="40"/>
      <c r="R227" s="155"/>
      <c r="S227" s="40" t="s">
        <v>82</v>
      </c>
      <c r="T227" s="155" t="s">
        <v>85</v>
      </c>
      <c r="U227" s="40" t="s">
        <v>278</v>
      </c>
      <c r="V227" s="155" t="s">
        <v>492</v>
      </c>
      <c r="W227" s="40" t="s">
        <v>276</v>
      </c>
      <c r="X227" s="155" t="s">
        <v>85</v>
      </c>
      <c r="Y227" s="40" t="s">
        <v>277</v>
      </c>
      <c r="Z227" s="155" t="s">
        <v>510</v>
      </c>
      <c r="AA227" s="32"/>
      <c r="AB227" s="35"/>
      <c r="AC227" s="32"/>
      <c r="AD227" s="35"/>
      <c r="AE227" s="32"/>
      <c r="AF227" s="35"/>
      <c r="AG227" s="32"/>
      <c r="AH227" s="35"/>
    </row>
    <row r="228" spans="1:34" x14ac:dyDescent="0.3">
      <c r="A228" s="1"/>
      <c r="B228" s="84">
        <v>6</v>
      </c>
      <c r="C228" s="84" t="s">
        <v>298</v>
      </c>
      <c r="D228" s="151" t="s">
        <v>492</v>
      </c>
      <c r="E228" s="84" t="s">
        <v>278</v>
      </c>
      <c r="F228" s="151"/>
      <c r="G228" s="84" t="s">
        <v>82</v>
      </c>
      <c r="H228" s="151" t="s">
        <v>83</v>
      </c>
      <c r="I228" s="84" t="s">
        <v>278</v>
      </c>
      <c r="J228" s="151"/>
      <c r="K228" s="84" t="s">
        <v>278</v>
      </c>
      <c r="L228" s="151" t="s">
        <v>82</v>
      </c>
      <c r="M228" s="84" t="s">
        <v>277</v>
      </c>
      <c r="N228" s="151"/>
      <c r="O228" s="84" t="s">
        <v>442</v>
      </c>
      <c r="P228" s="151" t="s">
        <v>308</v>
      </c>
      <c r="Q228" s="84"/>
      <c r="R228" s="151"/>
      <c r="S228" s="84" t="s">
        <v>82</v>
      </c>
      <c r="T228" s="151" t="s">
        <v>85</v>
      </c>
      <c r="U228" s="84" t="s">
        <v>278</v>
      </c>
      <c r="V228" s="151" t="s">
        <v>492</v>
      </c>
      <c r="W228" s="84" t="s">
        <v>276</v>
      </c>
      <c r="X228" s="151" t="s">
        <v>85</v>
      </c>
      <c r="Y228" s="84" t="s">
        <v>277</v>
      </c>
      <c r="Z228" s="151" t="s">
        <v>510</v>
      </c>
      <c r="AA228" s="24"/>
      <c r="AB228" s="34"/>
      <c r="AC228" s="24"/>
      <c r="AD228" s="34"/>
      <c r="AE228" s="24"/>
      <c r="AF228" s="34"/>
      <c r="AG228" s="24"/>
      <c r="AH228" s="34"/>
    </row>
    <row r="229" spans="1:34" x14ac:dyDescent="0.3">
      <c r="A229" s="2" t="s">
        <v>94</v>
      </c>
      <c r="B229" s="40">
        <v>7</v>
      </c>
      <c r="C229" s="40" t="s">
        <v>298</v>
      </c>
      <c r="D229" s="155" t="s">
        <v>492</v>
      </c>
      <c r="E229" s="40" t="s">
        <v>278</v>
      </c>
      <c r="F229" s="155"/>
      <c r="G229" s="40" t="s">
        <v>278</v>
      </c>
      <c r="H229" s="155"/>
      <c r="I229" s="40" t="s">
        <v>276</v>
      </c>
      <c r="J229" s="155"/>
      <c r="K229" s="40" t="s">
        <v>83</v>
      </c>
      <c r="L229" s="155" t="s">
        <v>90</v>
      </c>
      <c r="M229" s="40" t="s">
        <v>82</v>
      </c>
      <c r="N229" s="155"/>
      <c r="O229" s="40" t="s">
        <v>276</v>
      </c>
      <c r="P229" s="155" t="s">
        <v>510</v>
      </c>
      <c r="Q229" s="40"/>
      <c r="R229" s="155"/>
      <c r="S229" s="40" t="s">
        <v>278</v>
      </c>
      <c r="T229" s="155"/>
      <c r="U229" s="40" t="s">
        <v>276</v>
      </c>
      <c r="V229" s="155" t="s">
        <v>492</v>
      </c>
      <c r="W229" s="40" t="s">
        <v>277</v>
      </c>
      <c r="X229" s="155" t="s">
        <v>85</v>
      </c>
      <c r="Y229" s="40" t="s">
        <v>82</v>
      </c>
      <c r="Z229" s="155" t="s">
        <v>510</v>
      </c>
      <c r="AA229" s="24"/>
      <c r="AB229" s="34"/>
      <c r="AC229" s="24"/>
      <c r="AD229" s="34"/>
      <c r="AE229" s="24"/>
      <c r="AF229" s="34"/>
      <c r="AG229" s="24"/>
      <c r="AH229" s="34"/>
    </row>
    <row r="230" spans="1:34" x14ac:dyDescent="0.3">
      <c r="A230" s="2" t="s">
        <v>103</v>
      </c>
      <c r="B230" s="87">
        <v>8</v>
      </c>
      <c r="C230" s="87" t="s">
        <v>278</v>
      </c>
      <c r="D230" s="156"/>
      <c r="E230" s="87" t="s">
        <v>278</v>
      </c>
      <c r="F230" s="156"/>
      <c r="G230" s="87" t="s">
        <v>278</v>
      </c>
      <c r="H230" s="156"/>
      <c r="I230" s="87" t="s">
        <v>276</v>
      </c>
      <c r="J230" s="156"/>
      <c r="K230" s="87" t="s">
        <v>278</v>
      </c>
      <c r="L230" s="156"/>
      <c r="M230" s="87" t="s">
        <v>82</v>
      </c>
      <c r="N230" s="156"/>
      <c r="O230" s="87" t="s">
        <v>278</v>
      </c>
      <c r="P230" s="156"/>
      <c r="Q230" s="87"/>
      <c r="R230" s="156"/>
      <c r="S230" s="87" t="s">
        <v>276</v>
      </c>
      <c r="T230" s="156" t="s">
        <v>502</v>
      </c>
      <c r="U230" s="87" t="s">
        <v>276</v>
      </c>
      <c r="V230" s="156" t="s">
        <v>492</v>
      </c>
      <c r="W230" s="87" t="s">
        <v>277</v>
      </c>
      <c r="X230" s="156" t="s">
        <v>85</v>
      </c>
      <c r="Y230" s="87" t="s">
        <v>82</v>
      </c>
      <c r="Z230" s="156" t="s">
        <v>510</v>
      </c>
      <c r="AA230" s="24"/>
      <c r="AB230" s="34"/>
      <c r="AC230" s="24"/>
      <c r="AD230" s="34"/>
      <c r="AE230" s="24"/>
      <c r="AF230" s="34"/>
      <c r="AG230" s="24"/>
      <c r="AH230" s="34"/>
    </row>
    <row r="231" spans="1:34" x14ac:dyDescent="0.3">
      <c r="A231" s="2" t="s">
        <v>101</v>
      </c>
      <c r="B231" s="80">
        <v>9</v>
      </c>
      <c r="C231" s="80" t="s">
        <v>278</v>
      </c>
      <c r="D231" s="157"/>
      <c r="E231" s="80" t="s">
        <v>278</v>
      </c>
      <c r="F231" s="157"/>
      <c r="G231" s="80" t="s">
        <v>278</v>
      </c>
      <c r="H231" s="157"/>
      <c r="I231" s="80" t="s">
        <v>276</v>
      </c>
      <c r="J231" s="157"/>
      <c r="K231" s="80" t="s">
        <v>278</v>
      </c>
      <c r="L231" s="157"/>
      <c r="M231" s="80" t="s">
        <v>82</v>
      </c>
      <c r="N231" s="157"/>
      <c r="O231" s="80"/>
      <c r="P231" s="157"/>
      <c r="Q231" s="80"/>
      <c r="R231" s="157"/>
      <c r="S231" s="80" t="s">
        <v>278</v>
      </c>
      <c r="T231" s="157"/>
      <c r="U231" s="80" t="s">
        <v>276</v>
      </c>
      <c r="V231" s="157" t="s">
        <v>492</v>
      </c>
      <c r="W231" s="80" t="s">
        <v>277</v>
      </c>
      <c r="X231" s="157" t="s">
        <v>22</v>
      </c>
      <c r="Y231" s="80" t="s">
        <v>539</v>
      </c>
      <c r="Z231" s="157" t="s">
        <v>510</v>
      </c>
      <c r="AA231" s="24"/>
      <c r="AB231" s="34"/>
      <c r="AC231" s="24"/>
      <c r="AD231" s="34"/>
      <c r="AE231" s="24"/>
      <c r="AF231" s="34"/>
      <c r="AG231" s="24"/>
      <c r="AH231" s="34"/>
    </row>
    <row r="232" spans="1:34" x14ac:dyDescent="0.3">
      <c r="A232" s="2" t="s">
        <v>102</v>
      </c>
      <c r="B232" s="84">
        <v>10</v>
      </c>
      <c r="C232" s="84" t="s">
        <v>82</v>
      </c>
      <c r="D232" s="151" t="s">
        <v>492</v>
      </c>
      <c r="E232" s="84" t="s">
        <v>298</v>
      </c>
      <c r="F232" s="151" t="s">
        <v>85</v>
      </c>
      <c r="G232" s="84" t="s">
        <v>298</v>
      </c>
      <c r="H232" s="151" t="s">
        <v>281</v>
      </c>
      <c r="I232" s="84" t="s">
        <v>277</v>
      </c>
      <c r="J232" s="151" t="s">
        <v>580</v>
      </c>
      <c r="K232" s="84" t="s">
        <v>298</v>
      </c>
      <c r="L232" s="151" t="s">
        <v>278</v>
      </c>
      <c r="M232" s="84" t="s">
        <v>278</v>
      </c>
      <c r="N232" s="151"/>
      <c r="O232" s="84" t="s">
        <v>276</v>
      </c>
      <c r="P232" s="151" t="s">
        <v>466</v>
      </c>
      <c r="Q232" s="84"/>
      <c r="R232" s="151"/>
      <c r="S232" s="84" t="s">
        <v>276</v>
      </c>
      <c r="T232" s="151" t="s">
        <v>467</v>
      </c>
      <c r="U232" s="84" t="s">
        <v>277</v>
      </c>
      <c r="V232" s="151" t="s">
        <v>492</v>
      </c>
      <c r="W232" s="84" t="s">
        <v>82</v>
      </c>
      <c r="X232" s="151" t="s">
        <v>85</v>
      </c>
      <c r="Y232" s="84" t="s">
        <v>278</v>
      </c>
      <c r="Z232" s="151" t="s">
        <v>284</v>
      </c>
      <c r="AA232" s="24"/>
      <c r="AB232" s="34"/>
      <c r="AC232" s="24"/>
      <c r="AD232" s="34"/>
      <c r="AE232" s="24"/>
      <c r="AF232" s="34"/>
      <c r="AG232" s="24"/>
      <c r="AH232" s="34"/>
    </row>
    <row r="233" spans="1:34" x14ac:dyDescent="0.3">
      <c r="A233" s="1"/>
      <c r="B233" s="84">
        <v>11</v>
      </c>
      <c r="C233" s="84" t="s">
        <v>82</v>
      </c>
      <c r="D233" s="151" t="s">
        <v>492</v>
      </c>
      <c r="E233" s="84" t="s">
        <v>298</v>
      </c>
      <c r="F233" s="151" t="s">
        <v>85</v>
      </c>
      <c r="G233" s="84" t="s">
        <v>298</v>
      </c>
      <c r="H233" s="151" t="s">
        <v>281</v>
      </c>
      <c r="I233" s="84" t="s">
        <v>277</v>
      </c>
      <c r="J233" s="151" t="s">
        <v>580</v>
      </c>
      <c r="K233" s="84" t="s">
        <v>298</v>
      </c>
      <c r="L233" s="151" t="s">
        <v>278</v>
      </c>
      <c r="M233" s="84" t="s">
        <v>278</v>
      </c>
      <c r="N233" s="151"/>
      <c r="O233" s="84" t="s">
        <v>466</v>
      </c>
      <c r="P233" s="151" t="s">
        <v>537</v>
      </c>
      <c r="Q233" s="84"/>
      <c r="R233" s="151"/>
      <c r="S233" s="84" t="s">
        <v>276</v>
      </c>
      <c r="T233" s="151" t="s">
        <v>467</v>
      </c>
      <c r="U233" s="84" t="s">
        <v>277</v>
      </c>
      <c r="V233" s="151" t="s">
        <v>492</v>
      </c>
      <c r="W233" s="84" t="s">
        <v>82</v>
      </c>
      <c r="X233" s="151" t="s">
        <v>85</v>
      </c>
      <c r="Y233" s="84" t="s">
        <v>278</v>
      </c>
      <c r="Z233" s="151"/>
      <c r="AA233" s="32"/>
      <c r="AB233" s="35"/>
      <c r="AC233" s="32"/>
      <c r="AD233" s="35"/>
      <c r="AE233" s="32"/>
      <c r="AF233" s="35"/>
      <c r="AG233" s="32"/>
      <c r="AH233" s="35"/>
    </row>
    <row r="234" spans="1:34" x14ac:dyDescent="0.3">
      <c r="A234" s="1"/>
      <c r="B234" s="84">
        <v>12</v>
      </c>
      <c r="C234" s="84" t="s">
        <v>277</v>
      </c>
      <c r="D234" s="151" t="s">
        <v>492</v>
      </c>
      <c r="E234" s="84" t="s">
        <v>298</v>
      </c>
      <c r="F234" s="151" t="s">
        <v>85</v>
      </c>
      <c r="G234" s="84" t="s">
        <v>298</v>
      </c>
      <c r="H234" s="151" t="s">
        <v>281</v>
      </c>
      <c r="I234" s="84" t="s">
        <v>82</v>
      </c>
      <c r="J234" s="151" t="s">
        <v>580</v>
      </c>
      <c r="K234" s="84" t="s">
        <v>298</v>
      </c>
      <c r="L234" s="151" t="s">
        <v>87</v>
      </c>
      <c r="M234" s="84" t="s">
        <v>538</v>
      </c>
      <c r="N234" s="151" t="s">
        <v>284</v>
      </c>
      <c r="O234" s="84" t="s">
        <v>276</v>
      </c>
      <c r="P234" s="151" t="s">
        <v>502</v>
      </c>
      <c r="Q234" s="84"/>
      <c r="R234" s="151"/>
      <c r="S234" s="84" t="s">
        <v>298</v>
      </c>
      <c r="T234" s="151" t="s">
        <v>287</v>
      </c>
      <c r="U234" s="84" t="s">
        <v>82</v>
      </c>
      <c r="V234" s="151" t="s">
        <v>492</v>
      </c>
      <c r="W234" s="84" t="s">
        <v>278</v>
      </c>
      <c r="X234" s="151"/>
      <c r="Y234" s="84" t="s">
        <v>277</v>
      </c>
      <c r="Z234" s="151" t="s">
        <v>466</v>
      </c>
      <c r="AA234" s="32"/>
      <c r="AB234" s="35"/>
      <c r="AC234" s="32"/>
      <c r="AD234" s="35"/>
      <c r="AE234" s="32"/>
      <c r="AF234" s="35"/>
      <c r="AG234" s="32"/>
      <c r="AH234" s="35"/>
    </row>
    <row r="235" spans="1:34" x14ac:dyDescent="0.3">
      <c r="A235" s="1"/>
      <c r="B235" s="84">
        <v>13</v>
      </c>
      <c r="C235" s="84" t="s">
        <v>277</v>
      </c>
      <c r="D235" s="151" t="s">
        <v>492</v>
      </c>
      <c r="E235" s="84" t="s">
        <v>298</v>
      </c>
      <c r="F235" s="151" t="s">
        <v>85</v>
      </c>
      <c r="G235" s="84" t="s">
        <v>278</v>
      </c>
      <c r="H235" s="151"/>
      <c r="I235" s="84" t="s">
        <v>82</v>
      </c>
      <c r="J235" s="151" t="s">
        <v>580</v>
      </c>
      <c r="K235" s="84" t="s">
        <v>298</v>
      </c>
      <c r="L235" s="151" t="s">
        <v>87</v>
      </c>
      <c r="M235" s="84" t="s">
        <v>538</v>
      </c>
      <c r="N235" s="151" t="s">
        <v>284</v>
      </c>
      <c r="O235" s="84" t="s">
        <v>276</v>
      </c>
      <c r="P235" s="151" t="s">
        <v>502</v>
      </c>
      <c r="Q235" s="84"/>
      <c r="R235" s="151"/>
      <c r="S235" s="84" t="s">
        <v>278</v>
      </c>
      <c r="T235" s="151" t="s">
        <v>88</v>
      </c>
      <c r="U235" s="84" t="s">
        <v>82</v>
      </c>
      <c r="V235" s="151" t="s">
        <v>492</v>
      </c>
      <c r="W235" s="84" t="s">
        <v>278</v>
      </c>
      <c r="X235" s="151"/>
      <c r="Y235" s="84" t="s">
        <v>277</v>
      </c>
      <c r="Z235" s="151" t="s">
        <v>466</v>
      </c>
      <c r="AA235" s="24"/>
      <c r="AB235" s="34"/>
      <c r="AC235" s="24"/>
      <c r="AD235" s="34"/>
      <c r="AE235" s="24"/>
      <c r="AF235" s="34"/>
      <c r="AG235" s="24"/>
      <c r="AH235" s="34"/>
    </row>
    <row r="236" spans="1:34" x14ac:dyDescent="0.3">
      <c r="A236" s="1"/>
      <c r="B236" s="40">
        <v>14</v>
      </c>
      <c r="C236" s="40" t="s">
        <v>82</v>
      </c>
      <c r="D236" s="155" t="s">
        <v>492</v>
      </c>
      <c r="E236" s="40" t="s">
        <v>298</v>
      </c>
      <c r="F236" s="155" t="s">
        <v>85</v>
      </c>
      <c r="G236" s="40" t="s">
        <v>278</v>
      </c>
      <c r="H236" s="155"/>
      <c r="I236" s="40" t="s">
        <v>278</v>
      </c>
      <c r="J236" s="155" t="s">
        <v>82</v>
      </c>
      <c r="K236" s="40" t="s">
        <v>298</v>
      </c>
      <c r="L236" s="155" t="s">
        <v>87</v>
      </c>
      <c r="M236" s="40" t="s">
        <v>277</v>
      </c>
      <c r="N236" s="155" t="s">
        <v>85</v>
      </c>
      <c r="O236" s="40" t="s">
        <v>82</v>
      </c>
      <c r="P236" s="155" t="s">
        <v>88</v>
      </c>
      <c r="Q236" s="40"/>
      <c r="R236" s="155"/>
      <c r="S236" s="40" t="s">
        <v>277</v>
      </c>
      <c r="T236" s="155" t="s">
        <v>502</v>
      </c>
      <c r="U236" s="40" t="s">
        <v>278</v>
      </c>
      <c r="V236" s="155" t="s">
        <v>492</v>
      </c>
      <c r="W236" s="40" t="s">
        <v>276</v>
      </c>
      <c r="X236" s="155" t="s">
        <v>492</v>
      </c>
      <c r="Y236" s="40" t="s">
        <v>277</v>
      </c>
      <c r="Z236" s="155" t="s">
        <v>467</v>
      </c>
      <c r="AA236" s="24"/>
      <c r="AB236" s="34"/>
      <c r="AC236" s="24"/>
      <c r="AD236" s="34"/>
      <c r="AE236" s="24"/>
      <c r="AF236" s="34"/>
      <c r="AG236" s="24"/>
      <c r="AH236" s="34"/>
    </row>
    <row r="237" spans="1:34" x14ac:dyDescent="0.3">
      <c r="A237" s="2">
        <v>2</v>
      </c>
      <c r="B237" s="87">
        <v>15</v>
      </c>
      <c r="C237" s="87" t="s">
        <v>82</v>
      </c>
      <c r="D237" s="156" t="s">
        <v>492</v>
      </c>
      <c r="E237" s="87" t="s">
        <v>278</v>
      </c>
      <c r="F237" s="156"/>
      <c r="G237" s="87" t="s">
        <v>278</v>
      </c>
      <c r="H237" s="156"/>
      <c r="I237" s="87" t="s">
        <v>278</v>
      </c>
      <c r="J237" s="156" t="s">
        <v>82</v>
      </c>
      <c r="K237" s="87" t="s">
        <v>278</v>
      </c>
      <c r="L237" s="156"/>
      <c r="M237" s="87" t="s">
        <v>277</v>
      </c>
      <c r="N237" s="156" t="s">
        <v>85</v>
      </c>
      <c r="O237" s="87" t="s">
        <v>82</v>
      </c>
      <c r="P237" s="156" t="s">
        <v>88</v>
      </c>
      <c r="Q237" s="87"/>
      <c r="R237" s="156"/>
      <c r="S237" s="87" t="s">
        <v>277</v>
      </c>
      <c r="T237" s="156" t="s">
        <v>502</v>
      </c>
      <c r="U237" s="87" t="s">
        <v>278</v>
      </c>
      <c r="V237" s="156" t="s">
        <v>492</v>
      </c>
      <c r="W237" s="87" t="s">
        <v>276</v>
      </c>
      <c r="X237" s="156" t="s">
        <v>492</v>
      </c>
      <c r="Y237" s="87" t="s">
        <v>277</v>
      </c>
      <c r="Z237" s="156" t="s">
        <v>467</v>
      </c>
      <c r="AA237" s="32"/>
      <c r="AB237" s="35"/>
      <c r="AC237" s="32"/>
      <c r="AD237" s="35"/>
      <c r="AE237" s="32"/>
      <c r="AF237" s="35"/>
      <c r="AG237" s="32"/>
      <c r="AH237" s="35"/>
    </row>
    <row r="238" spans="1:34" x14ac:dyDescent="0.3">
      <c r="A238" s="2">
        <v>0</v>
      </c>
      <c r="B238" s="80">
        <v>16</v>
      </c>
      <c r="C238" s="80" t="s">
        <v>82</v>
      </c>
      <c r="D238" s="157" t="s">
        <v>492</v>
      </c>
      <c r="E238" s="80" t="s">
        <v>278</v>
      </c>
      <c r="F238" s="157"/>
      <c r="G238" s="80" t="s">
        <v>278</v>
      </c>
      <c r="H238" s="157"/>
      <c r="I238" s="80" t="s">
        <v>278</v>
      </c>
      <c r="J238" s="157" t="s">
        <v>82</v>
      </c>
      <c r="K238" s="80" t="s">
        <v>278</v>
      </c>
      <c r="L238" s="157"/>
      <c r="M238" s="80" t="s">
        <v>277</v>
      </c>
      <c r="N238" s="157" t="s">
        <v>22</v>
      </c>
      <c r="O238" s="80" t="s">
        <v>82</v>
      </c>
      <c r="P238" s="157" t="s">
        <v>22</v>
      </c>
      <c r="Q238" s="80"/>
      <c r="R238" s="157"/>
      <c r="S238" s="80" t="s">
        <v>277</v>
      </c>
      <c r="T238" s="157" t="s">
        <v>502</v>
      </c>
      <c r="U238" s="80" t="s">
        <v>278</v>
      </c>
      <c r="V238" s="157" t="s">
        <v>492</v>
      </c>
      <c r="W238" s="80" t="s">
        <v>276</v>
      </c>
      <c r="X238" s="157" t="s">
        <v>492</v>
      </c>
      <c r="Y238" s="80" t="s">
        <v>277</v>
      </c>
      <c r="Z238" s="157" t="s">
        <v>467</v>
      </c>
      <c r="AA238" s="24"/>
      <c r="AB238" s="34"/>
      <c r="AC238" s="24"/>
      <c r="AD238" s="34"/>
      <c r="AE238" s="24"/>
      <c r="AF238" s="34"/>
      <c r="AG238" s="24"/>
      <c r="AH238" s="34"/>
    </row>
    <row r="239" spans="1:34" x14ac:dyDescent="0.3">
      <c r="A239" s="2">
        <v>2</v>
      </c>
      <c r="B239" s="84">
        <v>17</v>
      </c>
      <c r="C239" s="84" t="s">
        <v>278</v>
      </c>
      <c r="D239" s="151" t="s">
        <v>492</v>
      </c>
      <c r="E239" s="84" t="s">
        <v>276</v>
      </c>
      <c r="F239" s="151" t="s">
        <v>277</v>
      </c>
      <c r="G239" s="84" t="s">
        <v>298</v>
      </c>
      <c r="H239" s="151"/>
      <c r="I239" s="84" t="s">
        <v>298</v>
      </c>
      <c r="J239" s="151" t="s">
        <v>85</v>
      </c>
      <c r="K239" s="84" t="s">
        <v>276</v>
      </c>
      <c r="L239" s="151" t="s">
        <v>500</v>
      </c>
      <c r="M239" s="84" t="s">
        <v>82</v>
      </c>
      <c r="N239" s="151" t="s">
        <v>85</v>
      </c>
      <c r="O239" s="84" t="s">
        <v>278</v>
      </c>
      <c r="P239" s="151"/>
      <c r="Q239" s="84"/>
      <c r="R239" s="151"/>
      <c r="S239" s="84" t="s">
        <v>700</v>
      </c>
      <c r="T239" s="151" t="s">
        <v>289</v>
      </c>
      <c r="U239" s="84" t="s">
        <v>83</v>
      </c>
      <c r="V239" s="151" t="s">
        <v>492</v>
      </c>
      <c r="W239" s="84" t="s">
        <v>277</v>
      </c>
      <c r="X239" s="151" t="s">
        <v>492</v>
      </c>
      <c r="Y239" s="84" t="s">
        <v>82</v>
      </c>
      <c r="Z239" s="151" t="s">
        <v>467</v>
      </c>
      <c r="AA239" s="24"/>
      <c r="AB239" s="34"/>
      <c r="AC239" s="24"/>
      <c r="AD239" s="34"/>
      <c r="AE239" s="24"/>
      <c r="AF239" s="34"/>
      <c r="AG239" s="24"/>
      <c r="AH239" s="34"/>
    </row>
    <row r="240" spans="1:34" x14ac:dyDescent="0.3">
      <c r="A240" s="2">
        <v>6</v>
      </c>
      <c r="B240" s="40">
        <v>18</v>
      </c>
      <c r="C240" s="40" t="s">
        <v>278</v>
      </c>
      <c r="D240" s="155" t="s">
        <v>492</v>
      </c>
      <c r="E240" s="40" t="s">
        <v>276</v>
      </c>
      <c r="F240" s="155" t="s">
        <v>277</v>
      </c>
      <c r="G240" s="40" t="s">
        <v>298</v>
      </c>
      <c r="H240" s="155" t="s">
        <v>85</v>
      </c>
      <c r="I240" s="40" t="s">
        <v>298</v>
      </c>
      <c r="J240" s="155" t="s">
        <v>85</v>
      </c>
      <c r="K240" s="40" t="s">
        <v>276</v>
      </c>
      <c r="L240" s="155" t="s">
        <v>510</v>
      </c>
      <c r="M240" s="40" t="s">
        <v>82</v>
      </c>
      <c r="N240" s="155" t="s">
        <v>85</v>
      </c>
      <c r="O240" s="40" t="s">
        <v>278</v>
      </c>
      <c r="P240" s="155"/>
      <c r="Q240" s="40"/>
      <c r="R240" s="155"/>
      <c r="S240" s="40" t="s">
        <v>276</v>
      </c>
      <c r="T240" s="155" t="s">
        <v>467</v>
      </c>
      <c r="U240" s="40" t="s">
        <v>83</v>
      </c>
      <c r="V240" s="155" t="s">
        <v>492</v>
      </c>
      <c r="W240" s="40" t="s">
        <v>277</v>
      </c>
      <c r="X240" s="155" t="s">
        <v>492</v>
      </c>
      <c r="Y240" s="40" t="s">
        <v>82</v>
      </c>
      <c r="Z240" s="155" t="s">
        <v>467</v>
      </c>
      <c r="AA240" s="32"/>
      <c r="AB240" s="35"/>
      <c r="AC240" s="32"/>
      <c r="AD240" s="35"/>
      <c r="AE240" s="32"/>
      <c r="AF240" s="35"/>
      <c r="AG240" s="32"/>
      <c r="AH240" s="35"/>
    </row>
    <row r="241" spans="1:34" x14ac:dyDescent="0.3">
      <c r="A241" s="10"/>
      <c r="B241" s="40">
        <v>19</v>
      </c>
      <c r="C241" s="40" t="s">
        <v>82</v>
      </c>
      <c r="D241" s="155" t="s">
        <v>492</v>
      </c>
      <c r="E241" s="40" t="s">
        <v>277</v>
      </c>
      <c r="F241" s="155" t="s">
        <v>580</v>
      </c>
      <c r="G241" s="40" t="s">
        <v>298</v>
      </c>
      <c r="H241" s="155" t="s">
        <v>85</v>
      </c>
      <c r="I241" s="40" t="s">
        <v>298</v>
      </c>
      <c r="J241" s="155" t="s">
        <v>85</v>
      </c>
      <c r="K241" s="40" t="s">
        <v>276</v>
      </c>
      <c r="L241" s="155" t="s">
        <v>472</v>
      </c>
      <c r="M241" s="40" t="s">
        <v>278</v>
      </c>
      <c r="N241" s="155"/>
      <c r="O241" s="40" t="s">
        <v>276</v>
      </c>
      <c r="P241" s="155" t="s">
        <v>279</v>
      </c>
      <c r="Q241" s="40"/>
      <c r="R241" s="155"/>
      <c r="S241" s="40" t="s">
        <v>538</v>
      </c>
      <c r="T241" s="155" t="s">
        <v>467</v>
      </c>
      <c r="U241" s="40" t="s">
        <v>83</v>
      </c>
      <c r="V241" s="155" t="s">
        <v>492</v>
      </c>
      <c r="W241" s="40" t="s">
        <v>82</v>
      </c>
      <c r="X241" s="155" t="s">
        <v>492</v>
      </c>
      <c r="Y241" s="40" t="s">
        <v>278</v>
      </c>
      <c r="Z241" s="155"/>
      <c r="AA241" s="32"/>
      <c r="AB241" s="35"/>
      <c r="AC241" s="32"/>
      <c r="AD241" s="35"/>
      <c r="AE241" s="32"/>
      <c r="AF241" s="35"/>
      <c r="AG241" s="32"/>
      <c r="AH241" s="35"/>
    </row>
    <row r="242" spans="1:34" x14ac:dyDescent="0.3">
      <c r="A242" s="1"/>
      <c r="B242" s="84">
        <v>20</v>
      </c>
      <c r="C242" s="84" t="s">
        <v>82</v>
      </c>
      <c r="D242" s="151" t="s">
        <v>492</v>
      </c>
      <c r="E242" s="84" t="s">
        <v>277</v>
      </c>
      <c r="F242" s="151" t="s">
        <v>580</v>
      </c>
      <c r="G242" s="84" t="s">
        <v>298</v>
      </c>
      <c r="H242" s="151" t="s">
        <v>85</v>
      </c>
      <c r="I242" s="84" t="s">
        <v>278</v>
      </c>
      <c r="J242" s="151"/>
      <c r="K242" s="84" t="s">
        <v>276</v>
      </c>
      <c r="L242" s="151" t="s">
        <v>472</v>
      </c>
      <c r="M242" s="84" t="s">
        <v>278</v>
      </c>
      <c r="N242" s="151"/>
      <c r="O242" s="84" t="s">
        <v>276</v>
      </c>
      <c r="P242" s="151" t="s">
        <v>279</v>
      </c>
      <c r="Q242" s="84"/>
      <c r="R242" s="151"/>
      <c r="S242" s="84" t="s">
        <v>538</v>
      </c>
      <c r="T242" s="151" t="s">
        <v>467</v>
      </c>
      <c r="U242" s="84" t="s">
        <v>278</v>
      </c>
      <c r="V242" s="151" t="s">
        <v>492</v>
      </c>
      <c r="W242" s="84" t="s">
        <v>82</v>
      </c>
      <c r="X242" s="151" t="s">
        <v>492</v>
      </c>
      <c r="Y242" s="84" t="s">
        <v>278</v>
      </c>
      <c r="Z242" s="151"/>
      <c r="AA242" s="24"/>
      <c r="AB242" s="34"/>
      <c r="AC242" s="24"/>
      <c r="AD242" s="34"/>
      <c r="AE242" s="24"/>
      <c r="AF242" s="34"/>
      <c r="AG242" s="24"/>
      <c r="AH242" s="34"/>
    </row>
    <row r="243" spans="1:34" x14ac:dyDescent="0.3">
      <c r="A243" s="1"/>
      <c r="B243" s="40">
        <v>21</v>
      </c>
      <c r="C243" s="40" t="s">
        <v>277</v>
      </c>
      <c r="D243" s="155" t="s">
        <v>492</v>
      </c>
      <c r="E243" s="40" t="s">
        <v>543</v>
      </c>
      <c r="F243" s="155" t="s">
        <v>284</v>
      </c>
      <c r="G243" s="40" t="s">
        <v>298</v>
      </c>
      <c r="H243" s="155" t="s">
        <v>287</v>
      </c>
      <c r="I243" s="40" t="s">
        <v>278</v>
      </c>
      <c r="J243" s="155"/>
      <c r="K243" s="40" t="s">
        <v>82</v>
      </c>
      <c r="L243" s="155" t="s">
        <v>467</v>
      </c>
      <c r="M243" s="40" t="s">
        <v>276</v>
      </c>
      <c r="N243" s="155" t="s">
        <v>85</v>
      </c>
      <c r="O243" s="40" t="s">
        <v>277</v>
      </c>
      <c r="P243" s="155" t="s">
        <v>279</v>
      </c>
      <c r="Q243" s="40"/>
      <c r="R243" s="155"/>
      <c r="S243" s="40" t="s">
        <v>467</v>
      </c>
      <c r="T243" s="155" t="s">
        <v>284</v>
      </c>
      <c r="U243" s="40" t="s">
        <v>278</v>
      </c>
      <c r="V243" s="155" t="s">
        <v>492</v>
      </c>
      <c r="W243" s="40" t="s">
        <v>278</v>
      </c>
      <c r="X243" s="155"/>
      <c r="Y243" s="40" t="s">
        <v>276</v>
      </c>
      <c r="Z243" s="155" t="s">
        <v>467</v>
      </c>
      <c r="AA243" s="24"/>
      <c r="AB243" s="34"/>
      <c r="AC243" s="24"/>
      <c r="AD243" s="34"/>
      <c r="AE243" s="24"/>
      <c r="AF243" s="34"/>
      <c r="AG243" s="24"/>
      <c r="AH243" s="34"/>
    </row>
    <row r="244" spans="1:34" x14ac:dyDescent="0.3">
      <c r="A244" s="1"/>
      <c r="B244" s="87">
        <v>22</v>
      </c>
      <c r="C244" s="87" t="s">
        <v>277</v>
      </c>
      <c r="D244" s="156" t="s">
        <v>492</v>
      </c>
      <c r="E244" s="87" t="s">
        <v>82</v>
      </c>
      <c r="F244" s="156"/>
      <c r="G244" s="87" t="s">
        <v>278</v>
      </c>
      <c r="H244" s="156"/>
      <c r="I244" s="87" t="s">
        <v>278</v>
      </c>
      <c r="J244" s="156"/>
      <c r="K244" s="87" t="s">
        <v>82</v>
      </c>
      <c r="L244" s="156" t="s">
        <v>87</v>
      </c>
      <c r="M244" s="87" t="s">
        <v>276</v>
      </c>
      <c r="N244" s="156" t="s">
        <v>85</v>
      </c>
      <c r="O244" s="87" t="s">
        <v>277</v>
      </c>
      <c r="P244" s="156" t="s">
        <v>85</v>
      </c>
      <c r="Q244" s="87"/>
      <c r="R244" s="156"/>
      <c r="S244" s="87" t="s">
        <v>277</v>
      </c>
      <c r="T244" s="156" t="s">
        <v>467</v>
      </c>
      <c r="U244" s="87" t="s">
        <v>278</v>
      </c>
      <c r="V244" s="156" t="s">
        <v>492</v>
      </c>
      <c r="W244" s="87" t="s">
        <v>278</v>
      </c>
      <c r="X244" s="156"/>
      <c r="Y244" s="87" t="s">
        <v>276</v>
      </c>
      <c r="Z244" s="156" t="s">
        <v>467</v>
      </c>
      <c r="AA244" s="24"/>
      <c r="AB244" s="34"/>
      <c r="AC244" s="24"/>
      <c r="AD244" s="34"/>
      <c r="AE244" s="24"/>
      <c r="AF244" s="34"/>
      <c r="AG244" s="24"/>
      <c r="AH244" s="34"/>
    </row>
    <row r="245" spans="1:34" x14ac:dyDescent="0.3">
      <c r="A245" s="1"/>
      <c r="B245" s="80">
        <v>23</v>
      </c>
      <c r="C245" s="80" t="s">
        <v>277</v>
      </c>
      <c r="D245" s="157" t="s">
        <v>492</v>
      </c>
      <c r="E245" s="80" t="s">
        <v>82</v>
      </c>
      <c r="F245" s="157" t="s">
        <v>580</v>
      </c>
      <c r="G245" s="80" t="s">
        <v>278</v>
      </c>
      <c r="H245" s="157"/>
      <c r="I245" s="80" t="s">
        <v>278</v>
      </c>
      <c r="J245" s="157"/>
      <c r="K245" s="80" t="s">
        <v>82</v>
      </c>
      <c r="L245" s="157" t="s">
        <v>510</v>
      </c>
      <c r="M245" s="80" t="s">
        <v>276</v>
      </c>
      <c r="N245" s="157" t="s">
        <v>85</v>
      </c>
      <c r="O245" s="80" t="s">
        <v>277</v>
      </c>
      <c r="P245" s="157" t="s">
        <v>87</v>
      </c>
      <c r="Q245" s="80"/>
      <c r="R245" s="157"/>
      <c r="S245" s="80" t="s">
        <v>617</v>
      </c>
      <c r="T245" s="157" t="s">
        <v>467</v>
      </c>
      <c r="U245" s="80" t="s">
        <v>278</v>
      </c>
      <c r="V245" s="157" t="s">
        <v>492</v>
      </c>
      <c r="W245" s="80" t="s">
        <v>278</v>
      </c>
      <c r="X245" s="157"/>
      <c r="Y245" s="80" t="s">
        <v>276</v>
      </c>
      <c r="Z245" s="157" t="s">
        <v>467</v>
      </c>
      <c r="AA245" s="24"/>
      <c r="AB245" s="34"/>
      <c r="AC245" s="24"/>
      <c r="AD245" s="34"/>
      <c r="AE245" s="24"/>
      <c r="AF245" s="34"/>
      <c r="AG245" s="24"/>
      <c r="AH245" s="34"/>
    </row>
    <row r="246" spans="1:34" x14ac:dyDescent="0.3">
      <c r="A246" s="1"/>
      <c r="B246" s="84">
        <v>24</v>
      </c>
      <c r="C246" s="84" t="s">
        <v>82</v>
      </c>
      <c r="D246" s="151"/>
      <c r="E246" s="84" t="s">
        <v>278</v>
      </c>
      <c r="F246" s="151"/>
      <c r="G246" s="84" t="s">
        <v>276</v>
      </c>
      <c r="H246" s="151"/>
      <c r="I246" s="84" t="s">
        <v>298</v>
      </c>
      <c r="J246" s="151" t="s">
        <v>85</v>
      </c>
      <c r="K246" s="84" t="s">
        <v>278</v>
      </c>
      <c r="L246" s="151"/>
      <c r="M246" s="84" t="s">
        <v>277</v>
      </c>
      <c r="N246" s="151"/>
      <c r="O246" s="84" t="s">
        <v>82</v>
      </c>
      <c r="P246" s="151" t="s">
        <v>87</v>
      </c>
      <c r="Q246" s="84"/>
      <c r="R246" s="151"/>
      <c r="S246" s="84" t="s">
        <v>276</v>
      </c>
      <c r="T246" s="151" t="s">
        <v>88</v>
      </c>
      <c r="U246" s="84" t="s">
        <v>83</v>
      </c>
      <c r="V246" s="151" t="s">
        <v>492</v>
      </c>
      <c r="W246" s="84" t="s">
        <v>298</v>
      </c>
      <c r="X246" s="151" t="s">
        <v>492</v>
      </c>
      <c r="Y246" s="84" t="s">
        <v>277</v>
      </c>
      <c r="Z246" s="151" t="s">
        <v>502</v>
      </c>
      <c r="AA246" s="24"/>
      <c r="AB246" s="34"/>
      <c r="AC246" s="24"/>
      <c r="AD246" s="34"/>
      <c r="AE246" s="24"/>
      <c r="AF246" s="34"/>
      <c r="AG246" s="24"/>
      <c r="AH246" s="34"/>
    </row>
    <row r="247" spans="1:34" x14ac:dyDescent="0.3">
      <c r="A247" s="1"/>
      <c r="B247" s="84">
        <v>25</v>
      </c>
      <c r="C247" s="84" t="s">
        <v>82</v>
      </c>
      <c r="D247" s="151"/>
      <c r="E247" s="84" t="s">
        <v>278</v>
      </c>
      <c r="F247" s="151"/>
      <c r="G247" s="84" t="s">
        <v>276</v>
      </c>
      <c r="H247" s="151"/>
      <c r="I247" s="84" t="s">
        <v>298</v>
      </c>
      <c r="J247" s="151" t="s">
        <v>85</v>
      </c>
      <c r="K247" s="84" t="s">
        <v>278</v>
      </c>
      <c r="L247" s="151"/>
      <c r="M247" s="84" t="s">
        <v>277</v>
      </c>
      <c r="N247" s="151"/>
      <c r="O247" s="84" t="s">
        <v>82</v>
      </c>
      <c r="P247" s="151" t="s">
        <v>87</v>
      </c>
      <c r="Q247" s="84"/>
      <c r="R247" s="151"/>
      <c r="S247" s="84" t="s">
        <v>276</v>
      </c>
      <c r="T247" s="151"/>
      <c r="U247" s="84" t="s">
        <v>83</v>
      </c>
      <c r="V247" s="151" t="s">
        <v>492</v>
      </c>
      <c r="W247" s="84" t="s">
        <v>298</v>
      </c>
      <c r="X247" s="151" t="s">
        <v>492</v>
      </c>
      <c r="Y247" s="84" t="s">
        <v>277</v>
      </c>
      <c r="Z247" s="151" t="s">
        <v>502</v>
      </c>
      <c r="AA247" s="32"/>
      <c r="AB247" s="35"/>
      <c r="AC247" s="32"/>
      <c r="AD247" s="35"/>
      <c r="AE247" s="32"/>
      <c r="AF247" s="35"/>
      <c r="AG247" s="32"/>
      <c r="AH247" s="35"/>
    </row>
    <row r="248" spans="1:34" x14ac:dyDescent="0.3">
      <c r="A248" s="1"/>
      <c r="B248" s="84">
        <v>26</v>
      </c>
      <c r="C248" s="84" t="s">
        <v>278</v>
      </c>
      <c r="D248" s="151"/>
      <c r="E248" s="84" t="s">
        <v>512</v>
      </c>
      <c r="F248" s="151" t="s">
        <v>481</v>
      </c>
      <c r="G248" s="84" t="s">
        <v>277</v>
      </c>
      <c r="H248" s="151" t="s">
        <v>276</v>
      </c>
      <c r="I248" s="84" t="s">
        <v>481</v>
      </c>
      <c r="J248" s="151" t="s">
        <v>85</v>
      </c>
      <c r="K248" s="84" t="s">
        <v>276</v>
      </c>
      <c r="L248" s="151" t="s">
        <v>481</v>
      </c>
      <c r="M248" s="84" t="s">
        <v>82</v>
      </c>
      <c r="N248" s="151" t="s">
        <v>614</v>
      </c>
      <c r="O248" s="84" t="s">
        <v>278</v>
      </c>
      <c r="P248" s="151"/>
      <c r="Q248" s="84"/>
      <c r="R248" s="151"/>
      <c r="S248" s="84" t="s">
        <v>277</v>
      </c>
      <c r="T248" s="151"/>
      <c r="U248" s="84" t="s">
        <v>83</v>
      </c>
      <c r="V248" s="151" t="s">
        <v>492</v>
      </c>
      <c r="W248" s="84" t="s">
        <v>298</v>
      </c>
      <c r="X248" s="151" t="s">
        <v>492</v>
      </c>
      <c r="Y248" s="84" t="s">
        <v>82</v>
      </c>
      <c r="Z248" s="151" t="s">
        <v>467</v>
      </c>
      <c r="AA248" s="32"/>
      <c r="AB248" s="35"/>
      <c r="AC248" s="32"/>
      <c r="AD248" s="35"/>
      <c r="AE248" s="32"/>
      <c r="AF248" s="35"/>
      <c r="AG248" s="32"/>
      <c r="AH248" s="35"/>
    </row>
    <row r="249" spans="1:34" x14ac:dyDescent="0.3">
      <c r="A249" s="1"/>
      <c r="B249" s="84">
        <v>27</v>
      </c>
      <c r="C249" s="84" t="s">
        <v>278</v>
      </c>
      <c r="D249" s="151"/>
      <c r="E249" s="84" t="s">
        <v>276</v>
      </c>
      <c r="F249" s="151" t="s">
        <v>614</v>
      </c>
      <c r="G249" s="84" t="s">
        <v>277</v>
      </c>
      <c r="H249" s="151" t="s">
        <v>276</v>
      </c>
      <c r="I249" s="84" t="s">
        <v>298</v>
      </c>
      <c r="J249" s="151" t="s">
        <v>85</v>
      </c>
      <c r="K249" s="84" t="s">
        <v>276</v>
      </c>
      <c r="L249" s="151" t="s">
        <v>467</v>
      </c>
      <c r="M249" s="84" t="s">
        <v>82</v>
      </c>
      <c r="N249" s="151" t="s">
        <v>614</v>
      </c>
      <c r="O249" s="84" t="s">
        <v>278</v>
      </c>
      <c r="P249" s="151"/>
      <c r="Q249" s="84"/>
      <c r="R249" s="151"/>
      <c r="S249" s="84" t="s">
        <v>277</v>
      </c>
      <c r="T249" s="151" t="s">
        <v>467</v>
      </c>
      <c r="U249" s="84" t="s">
        <v>83</v>
      </c>
      <c r="V249" s="151" t="s">
        <v>492</v>
      </c>
      <c r="W249" s="84" t="s">
        <v>278</v>
      </c>
      <c r="X249" s="151"/>
      <c r="Y249" s="84" t="s">
        <v>82</v>
      </c>
      <c r="Z249" s="151" t="s">
        <v>467</v>
      </c>
      <c r="AA249" s="24"/>
      <c r="AB249" s="34"/>
      <c r="AC249" s="24"/>
      <c r="AD249" s="34"/>
      <c r="AE249" s="24"/>
      <c r="AF249" s="34"/>
      <c r="AG249" s="24"/>
      <c r="AH249" s="34"/>
    </row>
    <row r="250" spans="1:34" x14ac:dyDescent="0.3">
      <c r="A250" s="1"/>
      <c r="B250" s="40">
        <v>28</v>
      </c>
      <c r="C250" s="40" t="s">
        <v>276</v>
      </c>
      <c r="D250" s="155" t="s">
        <v>82</v>
      </c>
      <c r="E250" s="40" t="s">
        <v>277</v>
      </c>
      <c r="F250" s="155" t="s">
        <v>83</v>
      </c>
      <c r="G250" s="40" t="s">
        <v>276</v>
      </c>
      <c r="H250" s="155" t="s">
        <v>289</v>
      </c>
      <c r="I250" s="40" t="s">
        <v>298</v>
      </c>
      <c r="J250" s="155" t="s">
        <v>85</v>
      </c>
      <c r="K250" s="40" t="s">
        <v>277</v>
      </c>
      <c r="L250" s="155" t="s">
        <v>467</v>
      </c>
      <c r="M250" s="40" t="s">
        <v>278</v>
      </c>
      <c r="N250" s="155"/>
      <c r="O250" s="40" t="s">
        <v>276</v>
      </c>
      <c r="P250" s="155" t="s">
        <v>466</v>
      </c>
      <c r="Q250" s="40"/>
      <c r="R250" s="155"/>
      <c r="S250" s="40" t="s">
        <v>82</v>
      </c>
      <c r="T250" s="155" t="s">
        <v>466</v>
      </c>
      <c r="U250" s="40" t="s">
        <v>83</v>
      </c>
      <c r="V250" s="155" t="s">
        <v>492</v>
      </c>
      <c r="W250" s="40" t="s">
        <v>278</v>
      </c>
      <c r="X250" s="155"/>
      <c r="Y250" s="40" t="s">
        <v>278</v>
      </c>
      <c r="Z250" s="155"/>
      <c r="AA250" s="24"/>
      <c r="AB250" s="34"/>
      <c r="AC250" s="24"/>
      <c r="AD250" s="34"/>
      <c r="AE250" s="24"/>
      <c r="AF250" s="34"/>
      <c r="AG250" s="24"/>
      <c r="AH250" s="34"/>
    </row>
    <row r="251" spans="1:34" x14ac:dyDescent="0.3">
      <c r="A251" s="1"/>
      <c r="B251" s="86">
        <v>29</v>
      </c>
      <c r="C251" s="86" t="s">
        <v>276</v>
      </c>
      <c r="D251" s="147" t="s">
        <v>82</v>
      </c>
      <c r="E251" s="86" t="s">
        <v>277</v>
      </c>
      <c r="F251" s="147" t="s">
        <v>22</v>
      </c>
      <c r="G251" s="86" t="s">
        <v>276</v>
      </c>
      <c r="H251" s="147" t="s">
        <v>17</v>
      </c>
      <c r="I251" s="86" t="s">
        <v>278</v>
      </c>
      <c r="J251" s="147"/>
      <c r="K251" s="86" t="s">
        <v>277</v>
      </c>
      <c r="L251" s="147" t="s">
        <v>467</v>
      </c>
      <c r="M251" s="86" t="s">
        <v>278</v>
      </c>
      <c r="N251" s="147"/>
      <c r="O251" s="86" t="s">
        <v>276</v>
      </c>
      <c r="P251" s="147" t="s">
        <v>467</v>
      </c>
      <c r="Q251" s="86"/>
      <c r="R251" s="147"/>
      <c r="S251" s="86" t="s">
        <v>82</v>
      </c>
      <c r="T251" s="147" t="s">
        <v>466</v>
      </c>
      <c r="U251" s="86" t="s">
        <v>278</v>
      </c>
      <c r="V251" s="147" t="s">
        <v>492</v>
      </c>
      <c r="W251" s="86" t="s">
        <v>278</v>
      </c>
      <c r="X251" s="147"/>
      <c r="Y251" s="86" t="s">
        <v>278</v>
      </c>
      <c r="Z251" s="147"/>
      <c r="AA251" s="24"/>
      <c r="AB251" s="34"/>
      <c r="AC251" s="24"/>
      <c r="AD251" s="34"/>
      <c r="AE251" s="24"/>
      <c r="AF251" s="34"/>
      <c r="AG251" s="24"/>
      <c r="AH251" s="34"/>
    </row>
    <row r="252" spans="1:34" x14ac:dyDescent="0.3">
      <c r="A252" s="1"/>
      <c r="B252" s="19">
        <v>30</v>
      </c>
      <c r="C252" s="19" t="s">
        <v>276</v>
      </c>
      <c r="D252" s="149" t="s">
        <v>82</v>
      </c>
      <c r="E252" s="19" t="s">
        <v>277</v>
      </c>
      <c r="F252" s="149" t="s">
        <v>22</v>
      </c>
      <c r="G252" s="19" t="s">
        <v>82</v>
      </c>
      <c r="H252" s="149" t="s">
        <v>276</v>
      </c>
      <c r="I252" s="19" t="s">
        <v>278</v>
      </c>
      <c r="J252" s="149"/>
      <c r="K252" s="19" t="s">
        <v>276</v>
      </c>
      <c r="L252" s="149" t="s">
        <v>613</v>
      </c>
      <c r="M252" s="19" t="s">
        <v>278</v>
      </c>
      <c r="N252" s="149"/>
      <c r="O252" s="19" t="s">
        <v>277</v>
      </c>
      <c r="P252" s="149" t="s">
        <v>467</v>
      </c>
      <c r="Q252" s="19"/>
      <c r="R252" s="149"/>
      <c r="S252" s="19" t="s">
        <v>82</v>
      </c>
      <c r="T252" s="149" t="s">
        <v>466</v>
      </c>
      <c r="U252" s="19" t="s">
        <v>278</v>
      </c>
      <c r="V252" s="149" t="s">
        <v>492</v>
      </c>
      <c r="W252" s="19" t="s">
        <v>278</v>
      </c>
      <c r="X252" s="149"/>
      <c r="Y252" s="19" t="s">
        <v>278</v>
      </c>
      <c r="Z252" s="149"/>
      <c r="AA252" s="24"/>
      <c r="AB252" s="34"/>
      <c r="AC252" s="24"/>
      <c r="AD252" s="34"/>
      <c r="AE252" s="24"/>
      <c r="AF252" s="34"/>
      <c r="AG252" s="24"/>
      <c r="AH252" s="34"/>
    </row>
    <row r="253" spans="1:34" ht="15" thickBot="1" x14ac:dyDescent="0.35">
      <c r="A253" s="1"/>
      <c r="B253" s="41">
        <v>31</v>
      </c>
      <c r="C253" s="41" t="s">
        <v>277</v>
      </c>
      <c r="D253" s="246"/>
      <c r="E253" s="41" t="s">
        <v>82</v>
      </c>
      <c r="F253" s="246" t="s">
        <v>83</v>
      </c>
      <c r="G253" s="41" t="s">
        <v>278</v>
      </c>
      <c r="H253" s="246"/>
      <c r="I253" s="41" t="s">
        <v>276</v>
      </c>
      <c r="J253" s="246"/>
      <c r="K253" s="41" t="s">
        <v>82</v>
      </c>
      <c r="L253" s="246" t="s">
        <v>467</v>
      </c>
      <c r="M253" s="41" t="s">
        <v>83</v>
      </c>
      <c r="N253" s="246" t="s">
        <v>298</v>
      </c>
      <c r="O253" s="41" t="s">
        <v>277</v>
      </c>
      <c r="P253" s="246" t="s">
        <v>468</v>
      </c>
      <c r="Q253" s="41"/>
      <c r="R253" s="246"/>
      <c r="S253" s="41" t="s">
        <v>278</v>
      </c>
      <c r="T253" s="246"/>
      <c r="U253" s="41" t="s">
        <v>276</v>
      </c>
      <c r="V253" s="246" t="s">
        <v>492</v>
      </c>
      <c r="W253" s="41" t="s">
        <v>298</v>
      </c>
      <c r="X253" s="246" t="s">
        <v>492</v>
      </c>
      <c r="Y253" s="41" t="s">
        <v>442</v>
      </c>
      <c r="Z253" s="246" t="s">
        <v>90</v>
      </c>
      <c r="AA253" s="24"/>
      <c r="AB253" s="34"/>
      <c r="AC253" s="24"/>
      <c r="AD253" s="34"/>
      <c r="AE253" s="24"/>
      <c r="AF253" s="34"/>
      <c r="AG253" s="24"/>
      <c r="AH253" s="34"/>
    </row>
    <row r="254" spans="1:34" x14ac:dyDescent="0.3">
      <c r="A254" s="1"/>
      <c r="B254" s="240">
        <v>1</v>
      </c>
      <c r="C254" s="240" t="s">
        <v>277</v>
      </c>
      <c r="D254" s="247" t="s">
        <v>89</v>
      </c>
      <c r="E254" s="240" t="s">
        <v>82</v>
      </c>
      <c r="F254" s="247" t="s">
        <v>83</v>
      </c>
      <c r="G254" s="240" t="s">
        <v>278</v>
      </c>
      <c r="H254" s="247"/>
      <c r="I254" s="240" t="s">
        <v>276</v>
      </c>
      <c r="J254" s="247" t="s">
        <v>540</v>
      </c>
      <c r="K254" s="240" t="s">
        <v>704</v>
      </c>
      <c r="L254" s="247" t="s">
        <v>467</v>
      </c>
      <c r="M254" s="240" t="s">
        <v>83</v>
      </c>
      <c r="N254" s="247" t="s">
        <v>298</v>
      </c>
      <c r="O254" s="240" t="s">
        <v>706</v>
      </c>
      <c r="P254" s="247" t="s">
        <v>467</v>
      </c>
      <c r="Q254" s="240"/>
      <c r="R254" s="247"/>
      <c r="S254" s="240" t="s">
        <v>278</v>
      </c>
      <c r="T254" s="247"/>
      <c r="U254" s="240" t="s">
        <v>276</v>
      </c>
      <c r="V254" s="247" t="s">
        <v>492</v>
      </c>
      <c r="W254" s="240" t="s">
        <v>298</v>
      </c>
      <c r="X254" s="247" t="s">
        <v>492</v>
      </c>
      <c r="Y254" s="240" t="s">
        <v>442</v>
      </c>
      <c r="Z254" s="247" t="s">
        <v>90</v>
      </c>
      <c r="AA254" s="29"/>
      <c r="AB254" s="33"/>
      <c r="AC254" s="29"/>
      <c r="AD254" s="33"/>
      <c r="AE254" s="29"/>
      <c r="AF254" s="33"/>
      <c r="AG254" s="29"/>
      <c r="AH254" s="33"/>
    </row>
    <row r="255" spans="1:34" x14ac:dyDescent="0.3">
      <c r="A255" s="1"/>
      <c r="B255" s="89">
        <v>2</v>
      </c>
      <c r="C255" s="89" t="s">
        <v>82</v>
      </c>
      <c r="D255" s="159"/>
      <c r="E255" s="89" t="s">
        <v>707</v>
      </c>
      <c r="F255" s="159" t="s">
        <v>296</v>
      </c>
      <c r="G255" s="89" t="s">
        <v>276</v>
      </c>
      <c r="H255" s="159" t="s">
        <v>296</v>
      </c>
      <c r="I255" s="89" t="s">
        <v>277</v>
      </c>
      <c r="J255" s="159"/>
      <c r="K255" s="89" t="s">
        <v>278</v>
      </c>
      <c r="L255" s="159" t="s">
        <v>296</v>
      </c>
      <c r="M255" s="89" t="s">
        <v>83</v>
      </c>
      <c r="N255" s="159" t="s">
        <v>298</v>
      </c>
      <c r="O255" s="89" t="s">
        <v>276</v>
      </c>
      <c r="P255" s="159" t="s">
        <v>613</v>
      </c>
      <c r="Q255" s="89"/>
      <c r="R255" s="159"/>
      <c r="S255" s="89" t="s">
        <v>276</v>
      </c>
      <c r="T255" s="159" t="s">
        <v>467</v>
      </c>
      <c r="U255" s="89" t="s">
        <v>277</v>
      </c>
      <c r="V255" s="159" t="s">
        <v>492</v>
      </c>
      <c r="W255" s="89" t="s">
        <v>298</v>
      </c>
      <c r="X255" s="159" t="s">
        <v>492</v>
      </c>
      <c r="Y255" s="89" t="s">
        <v>442</v>
      </c>
      <c r="Z255" s="159" t="s">
        <v>90</v>
      </c>
      <c r="AA255" s="29"/>
      <c r="AB255" s="33"/>
      <c r="AC255" s="29"/>
      <c r="AD255" s="33"/>
      <c r="AE255" s="29"/>
      <c r="AF255" s="33"/>
      <c r="AG255" s="29"/>
      <c r="AH255" s="33"/>
    </row>
    <row r="256" spans="1:34" x14ac:dyDescent="0.3">
      <c r="A256" s="1"/>
      <c r="B256" s="89">
        <v>3</v>
      </c>
      <c r="C256" s="89" t="s">
        <v>82</v>
      </c>
      <c r="D256" s="159"/>
      <c r="E256" s="89" t="s">
        <v>278</v>
      </c>
      <c r="F256" s="159" t="s">
        <v>11</v>
      </c>
      <c r="G256" s="89" t="s">
        <v>276</v>
      </c>
      <c r="H256" s="159"/>
      <c r="I256" s="89" t="s">
        <v>277</v>
      </c>
      <c r="J256" s="159"/>
      <c r="K256" s="89" t="s">
        <v>278</v>
      </c>
      <c r="L256" s="159"/>
      <c r="M256" s="89" t="s">
        <v>278</v>
      </c>
      <c r="N256" s="159"/>
      <c r="O256" s="89" t="s">
        <v>276</v>
      </c>
      <c r="P256" s="159" t="s">
        <v>613</v>
      </c>
      <c r="Q256" s="89"/>
      <c r="R256" s="159"/>
      <c r="S256" s="89" t="s">
        <v>276</v>
      </c>
      <c r="T256" s="159" t="s">
        <v>89</v>
      </c>
      <c r="U256" s="89" t="s">
        <v>277</v>
      </c>
      <c r="V256" s="159" t="s">
        <v>492</v>
      </c>
      <c r="W256" s="89" t="s">
        <v>298</v>
      </c>
      <c r="X256" s="159" t="s">
        <v>492</v>
      </c>
      <c r="Y256" s="89" t="s">
        <v>278</v>
      </c>
      <c r="Z256" s="159"/>
      <c r="AA256" s="24"/>
      <c r="AB256" s="34"/>
      <c r="AC256" s="24"/>
      <c r="AD256" s="34"/>
      <c r="AE256" s="24"/>
      <c r="AF256" s="34"/>
      <c r="AG256" s="24"/>
      <c r="AH256" s="34"/>
    </row>
    <row r="257" spans="1:34" x14ac:dyDescent="0.3">
      <c r="A257" s="2" t="s">
        <v>99</v>
      </c>
      <c r="B257" s="89">
        <v>4</v>
      </c>
      <c r="C257" s="89" t="s">
        <v>278</v>
      </c>
      <c r="D257" s="159"/>
      <c r="E257" s="89" t="s">
        <v>276</v>
      </c>
      <c r="F257" s="159" t="s">
        <v>82</v>
      </c>
      <c r="G257" s="89" t="s">
        <v>277</v>
      </c>
      <c r="H257" s="159" t="s">
        <v>276</v>
      </c>
      <c r="I257" s="89" t="s">
        <v>82</v>
      </c>
      <c r="J257" s="159" t="s">
        <v>298</v>
      </c>
      <c r="K257" s="89" t="s">
        <v>276</v>
      </c>
      <c r="L257" s="159" t="s">
        <v>500</v>
      </c>
      <c r="M257" s="89" t="s">
        <v>278</v>
      </c>
      <c r="N257" s="159"/>
      <c r="O257" s="89" t="s">
        <v>278</v>
      </c>
      <c r="P257" s="159"/>
      <c r="Q257" s="89"/>
      <c r="R257" s="159"/>
      <c r="S257" s="89" t="s">
        <v>277</v>
      </c>
      <c r="T257" s="159" t="s">
        <v>467</v>
      </c>
      <c r="U257" s="89" t="s">
        <v>82</v>
      </c>
      <c r="V257" s="159" t="s">
        <v>492</v>
      </c>
      <c r="W257" s="89" t="s">
        <v>298</v>
      </c>
      <c r="X257" s="159" t="s">
        <v>492</v>
      </c>
      <c r="Y257" s="89" t="s">
        <v>278</v>
      </c>
      <c r="Z257" s="159"/>
      <c r="AA257" s="24"/>
      <c r="AB257" s="34"/>
      <c r="AC257" s="24"/>
      <c r="AD257" s="34"/>
      <c r="AE257" s="24"/>
      <c r="AF257" s="34"/>
      <c r="AG257" s="24"/>
      <c r="AH257" s="34"/>
    </row>
    <row r="258" spans="1:34" x14ac:dyDescent="0.3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 t="s">
        <v>82</v>
      </c>
      <c r="G258" s="87" t="s">
        <v>277</v>
      </c>
      <c r="H258" s="156" t="s">
        <v>276</v>
      </c>
      <c r="I258" s="87" t="s">
        <v>298</v>
      </c>
      <c r="J258" s="156" t="s">
        <v>16</v>
      </c>
      <c r="K258" s="87" t="s">
        <v>276</v>
      </c>
      <c r="L258" s="156" t="s">
        <v>88</v>
      </c>
      <c r="M258" s="87" t="s">
        <v>278</v>
      </c>
      <c r="N258" s="156"/>
      <c r="O258" s="87" t="s">
        <v>278</v>
      </c>
      <c r="P258" s="156"/>
      <c r="Q258" s="87"/>
      <c r="R258" s="156"/>
      <c r="S258" s="87" t="s">
        <v>277</v>
      </c>
      <c r="T258" s="156" t="s">
        <v>467</v>
      </c>
      <c r="U258" s="87" t="s">
        <v>82</v>
      </c>
      <c r="V258" s="156" t="s">
        <v>492</v>
      </c>
      <c r="W258" s="87" t="s">
        <v>278</v>
      </c>
      <c r="X258" s="156"/>
      <c r="Y258" s="87" t="s">
        <v>278</v>
      </c>
      <c r="Z258" s="156"/>
      <c r="AA258" s="24"/>
      <c r="AB258" s="34"/>
      <c r="AC258" s="24"/>
      <c r="AD258" s="34"/>
      <c r="AE258" s="24"/>
      <c r="AF258" s="34"/>
      <c r="AG258" s="24"/>
      <c r="AH258" s="34"/>
    </row>
    <row r="259" spans="1:34" x14ac:dyDescent="0.3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 t="s">
        <v>580</v>
      </c>
      <c r="G259" s="80" t="s">
        <v>277</v>
      </c>
      <c r="H259" s="157" t="s">
        <v>538</v>
      </c>
      <c r="I259" s="80" t="s">
        <v>82</v>
      </c>
      <c r="J259" s="157" t="s">
        <v>278</v>
      </c>
      <c r="K259" s="80" t="s">
        <v>276</v>
      </c>
      <c r="L259" s="157" t="s">
        <v>88</v>
      </c>
      <c r="M259" s="80" t="s">
        <v>278</v>
      </c>
      <c r="N259" s="157"/>
      <c r="O259" s="80" t="s">
        <v>278</v>
      </c>
      <c r="P259" s="157"/>
      <c r="Q259" s="80"/>
      <c r="R259" s="157"/>
      <c r="S259" s="80" t="s">
        <v>277</v>
      </c>
      <c r="T259" s="157" t="s">
        <v>466</v>
      </c>
      <c r="U259" s="80" t="s">
        <v>82</v>
      </c>
      <c r="V259" s="157" t="s">
        <v>492</v>
      </c>
      <c r="W259" s="80" t="s">
        <v>278</v>
      </c>
      <c r="X259" s="157"/>
      <c r="Y259" s="80" t="s">
        <v>278</v>
      </c>
      <c r="Z259" s="157"/>
      <c r="AA259" s="24"/>
      <c r="AB259" s="34"/>
      <c r="AC259" s="24"/>
      <c r="AD259" s="34"/>
      <c r="AE259" s="24"/>
      <c r="AF259" s="34"/>
      <c r="AG259" s="24"/>
      <c r="AH259" s="34"/>
    </row>
    <row r="260" spans="1:34" x14ac:dyDescent="0.3">
      <c r="A260" s="2" t="s">
        <v>102</v>
      </c>
      <c r="B260" s="89">
        <v>7</v>
      </c>
      <c r="C260" s="89" t="s">
        <v>298</v>
      </c>
      <c r="D260" s="159" t="s">
        <v>90</v>
      </c>
      <c r="E260" s="89" t="s">
        <v>277</v>
      </c>
      <c r="F260" s="159"/>
      <c r="G260" s="89" t="s">
        <v>82</v>
      </c>
      <c r="H260" s="159" t="s">
        <v>84</v>
      </c>
      <c r="I260" s="89"/>
      <c r="J260" s="159" t="s">
        <v>298</v>
      </c>
      <c r="K260" s="89" t="s">
        <v>82</v>
      </c>
      <c r="L260" s="159" t="s">
        <v>467</v>
      </c>
      <c r="M260" s="89" t="s">
        <v>83</v>
      </c>
      <c r="N260" s="159" t="s">
        <v>84</v>
      </c>
      <c r="O260" s="89" t="s">
        <v>442</v>
      </c>
      <c r="P260" s="159" t="s">
        <v>278</v>
      </c>
      <c r="Q260" s="89"/>
      <c r="R260" s="159"/>
      <c r="S260" s="89" t="s">
        <v>82</v>
      </c>
      <c r="T260" s="159" t="s">
        <v>492</v>
      </c>
      <c r="U260" s="89" t="s">
        <v>278</v>
      </c>
      <c r="V260" s="159" t="s">
        <v>492</v>
      </c>
      <c r="W260" s="89" t="s">
        <v>276</v>
      </c>
      <c r="X260" s="159" t="s">
        <v>467</v>
      </c>
      <c r="Y260" s="89" t="s">
        <v>442</v>
      </c>
      <c r="Z260" s="159" t="s">
        <v>84</v>
      </c>
      <c r="AA260" s="24"/>
      <c r="AB260" s="34"/>
      <c r="AC260" s="24"/>
      <c r="AD260" s="34"/>
      <c r="AE260" s="24"/>
      <c r="AF260" s="34"/>
      <c r="AG260" s="24"/>
      <c r="AH260" s="34"/>
    </row>
    <row r="261" spans="1:34" x14ac:dyDescent="0.3">
      <c r="A261" s="2" t="s">
        <v>97</v>
      </c>
      <c r="B261" s="101">
        <v>8</v>
      </c>
      <c r="C261" s="101" t="s">
        <v>298</v>
      </c>
      <c r="D261" s="160" t="s">
        <v>90</v>
      </c>
      <c r="E261" s="101" t="s">
        <v>277</v>
      </c>
      <c r="F261" s="160"/>
      <c r="G261" s="101" t="s">
        <v>82</v>
      </c>
      <c r="H261" s="160" t="s">
        <v>84</v>
      </c>
      <c r="I261" s="101" t="s">
        <v>278</v>
      </c>
      <c r="J261" s="160" t="s">
        <v>11</v>
      </c>
      <c r="K261" s="101" t="s">
        <v>82</v>
      </c>
      <c r="L261" s="160" t="s">
        <v>467</v>
      </c>
      <c r="M261" s="101" t="s">
        <v>83</v>
      </c>
      <c r="N261" s="160" t="s">
        <v>84</v>
      </c>
      <c r="O261" s="101" t="s">
        <v>442</v>
      </c>
      <c r="P261" s="160" t="s">
        <v>492</v>
      </c>
      <c r="Q261" s="101"/>
      <c r="R261" s="160"/>
      <c r="S261" s="101" t="s">
        <v>82</v>
      </c>
      <c r="T261" s="160" t="s">
        <v>85</v>
      </c>
      <c r="U261" s="101" t="s">
        <v>278</v>
      </c>
      <c r="V261" s="160" t="s">
        <v>492</v>
      </c>
      <c r="W261" s="101" t="s">
        <v>276</v>
      </c>
      <c r="X261" s="160" t="s">
        <v>467</v>
      </c>
      <c r="Y261" s="101" t="s">
        <v>442</v>
      </c>
      <c r="Z261" s="160" t="s">
        <v>84</v>
      </c>
      <c r="AA261" s="29"/>
      <c r="AB261" s="33"/>
      <c r="AC261" s="29"/>
      <c r="AD261" s="33"/>
      <c r="AE261" s="29"/>
      <c r="AF261" s="33"/>
      <c r="AG261" s="29"/>
      <c r="AH261" s="33"/>
    </row>
    <row r="262" spans="1:34" x14ac:dyDescent="0.3">
      <c r="A262" s="2" t="s">
        <v>98</v>
      </c>
      <c r="B262" s="101">
        <v>9</v>
      </c>
      <c r="C262" s="101" t="s">
        <v>298</v>
      </c>
      <c r="D262" s="160" t="s">
        <v>90</v>
      </c>
      <c r="E262" s="101" t="s">
        <v>82</v>
      </c>
      <c r="F262" s="160" t="s">
        <v>278</v>
      </c>
      <c r="G262" s="101" t="s">
        <v>278</v>
      </c>
      <c r="H262" s="160"/>
      <c r="I262" s="101" t="s">
        <v>276</v>
      </c>
      <c r="J262" s="160" t="s">
        <v>295</v>
      </c>
      <c r="K262" s="101" t="s">
        <v>82</v>
      </c>
      <c r="L262" s="160" t="s">
        <v>467</v>
      </c>
      <c r="M262" s="101" t="s">
        <v>83</v>
      </c>
      <c r="N262" s="160" t="s">
        <v>90</v>
      </c>
      <c r="O262" s="101" t="s">
        <v>442</v>
      </c>
      <c r="P262" s="160" t="s">
        <v>278</v>
      </c>
      <c r="Q262" s="101"/>
      <c r="R262" s="160"/>
      <c r="S262" s="101" t="s">
        <v>278</v>
      </c>
      <c r="T262" s="160"/>
      <c r="U262" s="101" t="s">
        <v>276</v>
      </c>
      <c r="V262" s="160" t="s">
        <v>492</v>
      </c>
      <c r="W262" s="101" t="s">
        <v>277</v>
      </c>
      <c r="X262" s="160" t="s">
        <v>467</v>
      </c>
      <c r="Y262" s="101" t="s">
        <v>442</v>
      </c>
      <c r="Z262" s="160" t="s">
        <v>87</v>
      </c>
      <c r="AA262" s="29"/>
      <c r="AB262" s="33"/>
      <c r="AC262" s="29"/>
      <c r="AD262" s="33"/>
      <c r="AE262" s="29"/>
      <c r="AF262" s="33"/>
      <c r="AG262" s="29"/>
      <c r="AH262" s="33"/>
    </row>
    <row r="263" spans="1:34" x14ac:dyDescent="0.3">
      <c r="A263" s="2" t="s">
        <v>105</v>
      </c>
      <c r="B263" s="89">
        <v>10</v>
      </c>
      <c r="C263" s="89" t="s">
        <v>278</v>
      </c>
      <c r="D263" s="159"/>
      <c r="E263" s="89" t="s">
        <v>82</v>
      </c>
      <c r="F263" s="159" t="s">
        <v>278</v>
      </c>
      <c r="G263" s="89" t="s">
        <v>278</v>
      </c>
      <c r="H263" s="159"/>
      <c r="I263" s="89" t="s">
        <v>276</v>
      </c>
      <c r="J263" s="159" t="s">
        <v>587</v>
      </c>
      <c r="K263" s="89" t="s">
        <v>82</v>
      </c>
      <c r="L263" s="159" t="s">
        <v>492</v>
      </c>
      <c r="M263" s="89" t="s">
        <v>83</v>
      </c>
      <c r="N263" s="159" t="s">
        <v>90</v>
      </c>
      <c r="O263" s="89" t="s">
        <v>442</v>
      </c>
      <c r="P263" s="159" t="s">
        <v>492</v>
      </c>
      <c r="Q263" s="89"/>
      <c r="R263" s="159"/>
      <c r="S263" s="89" t="s">
        <v>278</v>
      </c>
      <c r="T263" s="159"/>
      <c r="U263" s="89" t="s">
        <v>276</v>
      </c>
      <c r="V263" s="159" t="s">
        <v>492</v>
      </c>
      <c r="W263" s="89" t="s">
        <v>643</v>
      </c>
      <c r="X263" s="159" t="s">
        <v>467</v>
      </c>
      <c r="Y263" s="89" t="s">
        <v>589</v>
      </c>
      <c r="Z263" s="159" t="s">
        <v>287</v>
      </c>
      <c r="AA263" s="14"/>
      <c r="AB263" s="22"/>
      <c r="AC263" s="14"/>
      <c r="AD263" s="22"/>
      <c r="AE263" s="14"/>
      <c r="AF263" s="22"/>
      <c r="AG263" s="14"/>
      <c r="AH263" s="22"/>
    </row>
    <row r="264" spans="1:34" x14ac:dyDescent="0.3">
      <c r="A264" s="2" t="s">
        <v>86</v>
      </c>
      <c r="B264" s="101">
        <v>11</v>
      </c>
      <c r="C264" s="101" t="s">
        <v>278</v>
      </c>
      <c r="D264" s="160"/>
      <c r="E264" s="101" t="s">
        <v>277</v>
      </c>
      <c r="F264" s="160" t="s">
        <v>11</v>
      </c>
      <c r="G264" s="101" t="s">
        <v>276</v>
      </c>
      <c r="H264" s="160"/>
      <c r="I264" s="101" t="s">
        <v>277</v>
      </c>
      <c r="J264" s="160" t="s">
        <v>82</v>
      </c>
      <c r="K264" s="101" t="s">
        <v>278</v>
      </c>
      <c r="L264" s="160"/>
      <c r="M264" s="101" t="s">
        <v>83</v>
      </c>
      <c r="N264" s="160" t="s">
        <v>90</v>
      </c>
      <c r="O264" s="101" t="s">
        <v>442</v>
      </c>
      <c r="P264" s="160" t="s">
        <v>492</v>
      </c>
      <c r="Q264" s="101"/>
      <c r="R264" s="160"/>
      <c r="S264" s="101" t="s">
        <v>276</v>
      </c>
      <c r="T264" s="160" t="s">
        <v>85</v>
      </c>
      <c r="U264" s="101" t="s">
        <v>277</v>
      </c>
      <c r="V264" s="160" t="s">
        <v>492</v>
      </c>
      <c r="W264" s="101" t="s">
        <v>82</v>
      </c>
      <c r="X264" s="160" t="s">
        <v>492</v>
      </c>
      <c r="Y264" s="101" t="s">
        <v>442</v>
      </c>
      <c r="Z264" s="160" t="s">
        <v>87</v>
      </c>
      <c r="AA264" s="14"/>
      <c r="AB264" s="22"/>
      <c r="AC264" s="14"/>
      <c r="AD264" s="22"/>
      <c r="AE264" s="14"/>
      <c r="AF264" s="22"/>
      <c r="AG264" s="14"/>
      <c r="AH264" s="22"/>
    </row>
    <row r="265" spans="1:34" x14ac:dyDescent="0.3">
      <c r="A265" s="2" t="s">
        <v>97</v>
      </c>
      <c r="B265" s="87">
        <v>12</v>
      </c>
      <c r="C265" s="87" t="s">
        <v>278</v>
      </c>
      <c r="D265" s="156"/>
      <c r="E265" s="87" t="s">
        <v>278</v>
      </c>
      <c r="F265" s="156" t="s">
        <v>277</v>
      </c>
      <c r="G265" s="87" t="s">
        <v>276</v>
      </c>
      <c r="H265" s="156"/>
      <c r="I265" s="87" t="s">
        <v>277</v>
      </c>
      <c r="J265" s="156" t="s">
        <v>82</v>
      </c>
      <c r="K265" s="87" t="s">
        <v>278</v>
      </c>
      <c r="L265" s="156"/>
      <c r="M265" s="87" t="s">
        <v>278</v>
      </c>
      <c r="N265" s="156"/>
      <c r="O265" s="87" t="s">
        <v>278</v>
      </c>
      <c r="P265" s="156" t="s">
        <v>492</v>
      </c>
      <c r="Q265" s="87"/>
      <c r="R265" s="156"/>
      <c r="S265" s="87" t="s">
        <v>276</v>
      </c>
      <c r="T265" s="156" t="s">
        <v>466</v>
      </c>
      <c r="U265" s="87" t="s">
        <v>277</v>
      </c>
      <c r="V265" s="156" t="s">
        <v>492</v>
      </c>
      <c r="W265" s="87" t="s">
        <v>82</v>
      </c>
      <c r="X265" s="156" t="s">
        <v>492</v>
      </c>
      <c r="Y265" s="87" t="s">
        <v>278</v>
      </c>
      <c r="Z265" s="156"/>
      <c r="AA265" s="14"/>
      <c r="AB265" s="22"/>
      <c r="AC265" s="14"/>
      <c r="AD265" s="22"/>
      <c r="AE265" s="14"/>
      <c r="AF265" s="22"/>
      <c r="AG265" s="14"/>
      <c r="AH265" s="22"/>
    </row>
    <row r="266" spans="1:34" x14ac:dyDescent="0.3">
      <c r="A266" s="1"/>
      <c r="B266" s="80">
        <v>13</v>
      </c>
      <c r="C266" s="80" t="s">
        <v>278</v>
      </c>
      <c r="D266" s="157"/>
      <c r="E266" s="80" t="s">
        <v>278</v>
      </c>
      <c r="F266" s="157" t="s">
        <v>277</v>
      </c>
      <c r="G266" s="80" t="s">
        <v>276</v>
      </c>
      <c r="H266" s="157"/>
      <c r="I266" s="80" t="s">
        <v>277</v>
      </c>
      <c r="J266" s="157" t="s">
        <v>82</v>
      </c>
      <c r="K266" s="80" t="s">
        <v>278</v>
      </c>
      <c r="L266" s="157"/>
      <c r="M266" s="80" t="s">
        <v>278</v>
      </c>
      <c r="N266" s="157"/>
      <c r="O266" s="80" t="s">
        <v>278</v>
      </c>
      <c r="P266" s="157" t="s">
        <v>492</v>
      </c>
      <c r="Q266" s="80"/>
      <c r="R266" s="157"/>
      <c r="S266" s="80" t="s">
        <v>276</v>
      </c>
      <c r="T266" s="157" t="s">
        <v>466</v>
      </c>
      <c r="U266" s="80" t="s">
        <v>277</v>
      </c>
      <c r="V266" s="157" t="s">
        <v>492</v>
      </c>
      <c r="W266" s="80" t="s">
        <v>82</v>
      </c>
      <c r="X266" s="157" t="s">
        <v>492</v>
      </c>
      <c r="Y266" s="80" t="s">
        <v>278</v>
      </c>
      <c r="Z266" s="157"/>
      <c r="AA266" s="14"/>
      <c r="AB266" s="22"/>
      <c r="AC266" s="14"/>
      <c r="AD266" s="22"/>
      <c r="AE266" s="14"/>
      <c r="AF266" s="22"/>
      <c r="AG266" s="14"/>
      <c r="AH266" s="22"/>
    </row>
    <row r="267" spans="1:34" x14ac:dyDescent="0.3">
      <c r="A267" s="1"/>
      <c r="B267" s="89">
        <v>14</v>
      </c>
      <c r="C267" s="89" t="s">
        <v>298</v>
      </c>
      <c r="D267" s="159" t="s">
        <v>492</v>
      </c>
      <c r="E267" s="89" t="s">
        <v>298</v>
      </c>
      <c r="F267" s="159" t="s">
        <v>87</v>
      </c>
      <c r="G267" s="89" t="s">
        <v>277</v>
      </c>
      <c r="H267" s="159"/>
      <c r="I267" s="89" t="s">
        <v>82</v>
      </c>
      <c r="J267" s="159"/>
      <c r="K267" s="89" t="s">
        <v>278</v>
      </c>
      <c r="L267" s="159"/>
      <c r="M267" s="89" t="s">
        <v>276</v>
      </c>
      <c r="N267" s="159"/>
      <c r="O267" s="89" t="s">
        <v>442</v>
      </c>
      <c r="P267" s="159" t="s">
        <v>492</v>
      </c>
      <c r="Q267" s="89"/>
      <c r="R267" s="159"/>
      <c r="S267" s="89" t="s">
        <v>277</v>
      </c>
      <c r="T267" s="159" t="s">
        <v>466</v>
      </c>
      <c r="U267" s="89" t="s">
        <v>82</v>
      </c>
      <c r="V267" s="159" t="s">
        <v>492</v>
      </c>
      <c r="W267" s="89" t="s">
        <v>278</v>
      </c>
      <c r="X267" s="159" t="s">
        <v>284</v>
      </c>
      <c r="Y267" s="89" t="s">
        <v>276</v>
      </c>
      <c r="Z267" s="159" t="s">
        <v>472</v>
      </c>
      <c r="AA267" s="14"/>
      <c r="AB267" s="22"/>
      <c r="AC267" s="14"/>
      <c r="AD267" s="22"/>
      <c r="AE267" s="14"/>
      <c r="AF267" s="22"/>
      <c r="AG267" s="14"/>
      <c r="AH267" s="22"/>
    </row>
    <row r="268" spans="1:34" x14ac:dyDescent="0.3">
      <c r="A268" s="1"/>
      <c r="B268" s="101">
        <v>15</v>
      </c>
      <c r="C268" s="101" t="s">
        <v>298</v>
      </c>
      <c r="D268" s="160" t="s">
        <v>279</v>
      </c>
      <c r="E268" s="101" t="s">
        <v>298</v>
      </c>
      <c r="F268" s="160" t="s">
        <v>87</v>
      </c>
      <c r="G268" s="101" t="s">
        <v>277</v>
      </c>
      <c r="H268" s="160" t="s">
        <v>522</v>
      </c>
      <c r="I268" s="101" t="s">
        <v>539</v>
      </c>
      <c r="J268" s="160" t="s">
        <v>284</v>
      </c>
      <c r="K268" s="101" t="s">
        <v>278</v>
      </c>
      <c r="L268" s="160" t="s">
        <v>10</v>
      </c>
      <c r="M268" s="101" t="s">
        <v>276</v>
      </c>
      <c r="N268" s="160"/>
      <c r="O268" s="101" t="s">
        <v>442</v>
      </c>
      <c r="P268" s="160" t="s">
        <v>492</v>
      </c>
      <c r="Q268" s="101"/>
      <c r="R268" s="160"/>
      <c r="S268" s="101" t="s">
        <v>277</v>
      </c>
      <c r="T268" s="160" t="s">
        <v>466</v>
      </c>
      <c r="U268" s="101" t="s">
        <v>82</v>
      </c>
      <c r="V268" s="160" t="s">
        <v>492</v>
      </c>
      <c r="W268" s="101" t="s">
        <v>278</v>
      </c>
      <c r="X268" s="160"/>
      <c r="Y268" s="101" t="s">
        <v>276</v>
      </c>
      <c r="Z268" s="160" t="s">
        <v>472</v>
      </c>
      <c r="AA268" s="29"/>
      <c r="AB268" s="33"/>
      <c r="AC268" s="29"/>
      <c r="AD268" s="33"/>
      <c r="AE268" s="29"/>
      <c r="AF268" s="33"/>
      <c r="AG268" s="29"/>
      <c r="AH268" s="33"/>
    </row>
    <row r="269" spans="1:34" x14ac:dyDescent="0.3">
      <c r="A269" s="2">
        <v>2</v>
      </c>
      <c r="B269" s="101">
        <v>16</v>
      </c>
      <c r="C269" s="101" t="s">
        <v>298</v>
      </c>
      <c r="D269" s="160" t="s">
        <v>89</v>
      </c>
      <c r="E269" s="101" t="s">
        <v>298</v>
      </c>
      <c r="F269" s="160" t="s">
        <v>87</v>
      </c>
      <c r="G269" s="101" t="s">
        <v>82</v>
      </c>
      <c r="H269" s="160" t="s">
        <v>276</v>
      </c>
      <c r="I269" s="101" t="s">
        <v>278</v>
      </c>
      <c r="J269" s="160"/>
      <c r="K269" s="101" t="s">
        <v>276</v>
      </c>
      <c r="L269" s="160" t="s">
        <v>82</v>
      </c>
      <c r="M269" s="101" t="s">
        <v>277</v>
      </c>
      <c r="N269" s="160" t="s">
        <v>495</v>
      </c>
      <c r="O269" s="101" t="s">
        <v>442</v>
      </c>
      <c r="P269" s="160" t="s">
        <v>492</v>
      </c>
      <c r="Q269" s="101"/>
      <c r="R269" s="160"/>
      <c r="S269" s="101" t="s">
        <v>82</v>
      </c>
      <c r="T269" s="160" t="s">
        <v>466</v>
      </c>
      <c r="U269" s="101" t="s">
        <v>278</v>
      </c>
      <c r="V269" s="160" t="s">
        <v>492</v>
      </c>
      <c r="W269" s="101" t="s">
        <v>83</v>
      </c>
      <c r="X269" s="160" t="s">
        <v>500</v>
      </c>
      <c r="Y269" s="101" t="s">
        <v>277</v>
      </c>
      <c r="Z269" s="160" t="s">
        <v>467</v>
      </c>
      <c r="AA269" s="29"/>
      <c r="AB269" s="33"/>
      <c r="AC269" s="29"/>
      <c r="AD269" s="33"/>
      <c r="AE269" s="29"/>
      <c r="AF269" s="33"/>
      <c r="AG269" s="29"/>
      <c r="AH269" s="33"/>
    </row>
    <row r="270" spans="1:34" x14ac:dyDescent="0.3">
      <c r="A270" s="2">
        <v>0</v>
      </c>
      <c r="B270" s="89">
        <v>17</v>
      </c>
      <c r="C270" s="89" t="s">
        <v>298</v>
      </c>
      <c r="D270" s="159" t="s">
        <v>279</v>
      </c>
      <c r="E270" s="89" t="s">
        <v>278</v>
      </c>
      <c r="F270" s="159"/>
      <c r="G270" s="89" t="s">
        <v>276</v>
      </c>
      <c r="H270" s="159" t="s">
        <v>88</v>
      </c>
      <c r="I270" s="89" t="s">
        <v>278</v>
      </c>
      <c r="J270" s="159"/>
      <c r="K270" s="89" t="s">
        <v>276</v>
      </c>
      <c r="L270" s="159" t="s">
        <v>82</v>
      </c>
      <c r="M270" s="89" t="s">
        <v>277</v>
      </c>
      <c r="N270" s="159" t="s">
        <v>276</v>
      </c>
      <c r="O270" s="89" t="s">
        <v>442</v>
      </c>
      <c r="P270" s="159" t="s">
        <v>86</v>
      </c>
      <c r="Q270" s="89"/>
      <c r="R270" s="159"/>
      <c r="S270" s="89" t="s">
        <v>82</v>
      </c>
      <c r="T270" s="159" t="s">
        <v>466</v>
      </c>
      <c r="U270" s="89" t="s">
        <v>278</v>
      </c>
      <c r="V270" s="159" t="s">
        <v>492</v>
      </c>
      <c r="W270" s="89" t="s">
        <v>276</v>
      </c>
      <c r="X270" s="159" t="s">
        <v>518</v>
      </c>
      <c r="Y270" s="89" t="s">
        <v>277</v>
      </c>
      <c r="Z270" s="159" t="s">
        <v>467</v>
      </c>
      <c r="AA270" s="14"/>
      <c r="AB270" s="22"/>
      <c r="AC270" s="14"/>
      <c r="AD270" s="22"/>
      <c r="AE270" s="14"/>
      <c r="AF270" s="22"/>
      <c r="AG270" s="14"/>
      <c r="AH270" s="22"/>
    </row>
    <row r="271" spans="1:34" x14ac:dyDescent="0.3">
      <c r="A271" s="2">
        <v>2</v>
      </c>
      <c r="B271" s="101">
        <v>18</v>
      </c>
      <c r="C271" s="101" t="s">
        <v>298</v>
      </c>
      <c r="D271" s="160" t="s">
        <v>279</v>
      </c>
      <c r="E271" s="101" t="s">
        <v>278</v>
      </c>
      <c r="F271" s="160"/>
      <c r="G271" s="101" t="s">
        <v>278</v>
      </c>
      <c r="H271" s="160"/>
      <c r="I271" s="101" t="s">
        <v>83</v>
      </c>
      <c r="J271" s="160" t="s">
        <v>659</v>
      </c>
      <c r="K271" s="101" t="s">
        <v>277</v>
      </c>
      <c r="L271" s="160" t="s">
        <v>16</v>
      </c>
      <c r="M271" s="101" t="s">
        <v>82</v>
      </c>
      <c r="N271" s="160" t="s">
        <v>88</v>
      </c>
      <c r="O271" s="101" t="s">
        <v>276</v>
      </c>
      <c r="P271" s="160" t="s">
        <v>295</v>
      </c>
      <c r="Q271" s="101"/>
      <c r="R271" s="160"/>
      <c r="S271" s="101" t="s">
        <v>278</v>
      </c>
      <c r="T271" s="160"/>
      <c r="U271" s="101" t="s">
        <v>276</v>
      </c>
      <c r="V271" s="160" t="s">
        <v>492</v>
      </c>
      <c r="W271" s="101" t="s">
        <v>277</v>
      </c>
      <c r="X271" s="160" t="s">
        <v>276</v>
      </c>
      <c r="Y271" s="101" t="s">
        <v>82</v>
      </c>
      <c r="Z271" s="160" t="s">
        <v>467</v>
      </c>
      <c r="AA271" s="14"/>
      <c r="AB271" s="22"/>
      <c r="AC271" s="14"/>
      <c r="AD271" s="22"/>
      <c r="AE271" s="14"/>
      <c r="AF271" s="22"/>
      <c r="AG271" s="14"/>
      <c r="AH271" s="22"/>
    </row>
    <row r="272" spans="1:34" x14ac:dyDescent="0.3">
      <c r="A272" s="2">
        <v>6</v>
      </c>
      <c r="B272" s="87">
        <v>19</v>
      </c>
      <c r="C272" s="87" t="s">
        <v>278</v>
      </c>
      <c r="D272" s="156"/>
      <c r="E272" s="87" t="s">
        <v>278</v>
      </c>
      <c r="F272" s="156"/>
      <c r="G272" s="87" t="s">
        <v>278</v>
      </c>
      <c r="H272" s="156"/>
      <c r="I272" s="87" t="s">
        <v>276</v>
      </c>
      <c r="J272" s="156" t="s">
        <v>296</v>
      </c>
      <c r="K272" s="87" t="s">
        <v>277</v>
      </c>
      <c r="L272" s="156" t="s">
        <v>296</v>
      </c>
      <c r="M272" s="87" t="s">
        <v>82</v>
      </c>
      <c r="N272" s="156" t="s">
        <v>22</v>
      </c>
      <c r="O272" s="87" t="s">
        <v>278</v>
      </c>
      <c r="P272" s="156"/>
      <c r="Q272" s="87"/>
      <c r="R272" s="156"/>
      <c r="S272" s="87" t="s">
        <v>278</v>
      </c>
      <c r="T272" s="156"/>
      <c r="U272" s="87" t="s">
        <v>276</v>
      </c>
      <c r="V272" s="156" t="s">
        <v>492</v>
      </c>
      <c r="W272" s="87" t="s">
        <v>276</v>
      </c>
      <c r="X272" s="156" t="s">
        <v>18</v>
      </c>
      <c r="Y272" s="87" t="s">
        <v>82</v>
      </c>
      <c r="Z272" s="156" t="s">
        <v>467</v>
      </c>
      <c r="AA272" s="14"/>
      <c r="AB272" s="22"/>
      <c r="AC272" s="14"/>
      <c r="AD272" s="22"/>
      <c r="AE272" s="14"/>
      <c r="AF272" s="22"/>
      <c r="AG272" s="14"/>
      <c r="AH272" s="22"/>
    </row>
    <row r="273" spans="1:34" x14ac:dyDescent="0.3">
      <c r="A273" s="10"/>
      <c r="B273" s="80">
        <v>20</v>
      </c>
      <c r="C273" s="80" t="s">
        <v>278</v>
      </c>
      <c r="D273" s="157"/>
      <c r="E273" s="80" t="s">
        <v>278</v>
      </c>
      <c r="F273" s="157"/>
      <c r="G273" s="80" t="s">
        <v>278</v>
      </c>
      <c r="H273" s="157"/>
      <c r="I273" s="80" t="s">
        <v>276</v>
      </c>
      <c r="J273" s="157"/>
      <c r="K273" s="80" t="s">
        <v>277</v>
      </c>
      <c r="L273" s="157" t="s">
        <v>82</v>
      </c>
      <c r="M273" s="80" t="s">
        <v>82</v>
      </c>
      <c r="N273" s="157" t="s">
        <v>277</v>
      </c>
      <c r="O273" s="80" t="s">
        <v>278</v>
      </c>
      <c r="P273" s="157"/>
      <c r="Q273" s="80"/>
      <c r="R273" s="157"/>
      <c r="S273" s="80" t="s">
        <v>278</v>
      </c>
      <c r="T273" s="157"/>
      <c r="U273" s="80" t="s">
        <v>276</v>
      </c>
      <c r="V273" s="157" t="s">
        <v>492</v>
      </c>
      <c r="W273" s="80" t="s">
        <v>277</v>
      </c>
      <c r="X273" s="157" t="s">
        <v>276</v>
      </c>
      <c r="Y273" s="80" t="s">
        <v>82</v>
      </c>
      <c r="Z273" s="157" t="s">
        <v>472</v>
      </c>
      <c r="AA273" s="14"/>
      <c r="AB273" s="22"/>
      <c r="AC273" s="14"/>
      <c r="AD273" s="22"/>
      <c r="AE273" s="14"/>
      <c r="AF273" s="22"/>
      <c r="AG273" s="14"/>
      <c r="AH273" s="22"/>
    </row>
    <row r="274" spans="1:34" x14ac:dyDescent="0.3">
      <c r="A274" s="1"/>
      <c r="B274" s="89">
        <v>21</v>
      </c>
      <c r="C274" s="89" t="s">
        <v>276</v>
      </c>
      <c r="D274" s="159" t="s">
        <v>277</v>
      </c>
      <c r="E274" s="89" t="s">
        <v>298</v>
      </c>
      <c r="F274" s="159" t="s">
        <v>84</v>
      </c>
      <c r="G274" s="89" t="s">
        <v>298</v>
      </c>
      <c r="H274" s="159" t="s">
        <v>276</v>
      </c>
      <c r="I274" s="89" t="s">
        <v>277</v>
      </c>
      <c r="J274" s="159" t="s">
        <v>89</v>
      </c>
      <c r="K274" s="89" t="s">
        <v>82</v>
      </c>
      <c r="L274" s="159"/>
      <c r="M274" s="89" t="s">
        <v>278</v>
      </c>
      <c r="N274" s="159"/>
      <c r="O274" s="89" t="s">
        <v>276</v>
      </c>
      <c r="P274" s="159" t="s">
        <v>84</v>
      </c>
      <c r="Q274" s="89"/>
      <c r="R274" s="159"/>
      <c r="S274" s="89" t="s">
        <v>276</v>
      </c>
      <c r="T274" s="159" t="s">
        <v>510</v>
      </c>
      <c r="U274" s="89" t="s">
        <v>277</v>
      </c>
      <c r="V274" s="159" t="s">
        <v>492</v>
      </c>
      <c r="W274" s="89" t="s">
        <v>82</v>
      </c>
      <c r="X274" s="159" t="s">
        <v>276</v>
      </c>
      <c r="Y274" s="89" t="s">
        <v>278</v>
      </c>
      <c r="Z274" s="159" t="s">
        <v>10</v>
      </c>
      <c r="AA274" s="14"/>
      <c r="AB274" s="22"/>
      <c r="AC274" s="14"/>
      <c r="AD274" s="22"/>
      <c r="AE274" s="14"/>
      <c r="AF274" s="22"/>
      <c r="AG274" s="14"/>
      <c r="AH274" s="22"/>
    </row>
    <row r="275" spans="1:34" x14ac:dyDescent="0.3">
      <c r="A275" s="1"/>
      <c r="B275" s="101">
        <v>22</v>
      </c>
      <c r="C275" s="101" t="s">
        <v>276</v>
      </c>
      <c r="D275" s="160" t="s">
        <v>277</v>
      </c>
      <c r="E275" s="101" t="s">
        <v>298</v>
      </c>
      <c r="F275" s="160" t="s">
        <v>574</v>
      </c>
      <c r="G275" s="101" t="s">
        <v>298</v>
      </c>
      <c r="H275" s="160" t="s">
        <v>276</v>
      </c>
      <c r="I275" s="101" t="s">
        <v>277</v>
      </c>
      <c r="J275" s="160" t="s">
        <v>89</v>
      </c>
      <c r="K275" s="101" t="s">
        <v>82</v>
      </c>
      <c r="L275" s="160"/>
      <c r="M275" s="101" t="s">
        <v>278</v>
      </c>
      <c r="N275" s="160"/>
      <c r="O275" s="101" t="s">
        <v>276</v>
      </c>
      <c r="P275" s="160" t="s">
        <v>484</v>
      </c>
      <c r="Q275" s="101"/>
      <c r="R275" s="160"/>
      <c r="S275" s="101" t="s">
        <v>278</v>
      </c>
      <c r="T275" s="160"/>
      <c r="U275" s="101" t="s">
        <v>277</v>
      </c>
      <c r="V275" s="160" t="s">
        <v>492</v>
      </c>
      <c r="W275" s="101" t="s">
        <v>276</v>
      </c>
      <c r="X275" s="160" t="s">
        <v>522</v>
      </c>
      <c r="Y275" s="101" t="s">
        <v>278</v>
      </c>
      <c r="Z275" s="160"/>
      <c r="AA275" s="29"/>
      <c r="AB275" s="33"/>
      <c r="AC275" s="29"/>
      <c r="AD275" s="33"/>
      <c r="AE275" s="29"/>
      <c r="AF275" s="33"/>
      <c r="AG275" s="29"/>
      <c r="AH275" s="33"/>
    </row>
    <row r="276" spans="1:34" x14ac:dyDescent="0.3">
      <c r="A276" s="1"/>
      <c r="B276" s="101">
        <v>23</v>
      </c>
      <c r="C276" s="101" t="s">
        <v>277</v>
      </c>
      <c r="D276" s="160" t="s">
        <v>82</v>
      </c>
      <c r="E276" s="101" t="s">
        <v>298</v>
      </c>
      <c r="F276" s="160" t="s">
        <v>277</v>
      </c>
      <c r="G276" s="101" t="s">
        <v>282</v>
      </c>
      <c r="H276" s="160" t="s">
        <v>288</v>
      </c>
      <c r="I276" s="101" t="s">
        <v>82</v>
      </c>
      <c r="J276" s="160" t="s">
        <v>89</v>
      </c>
      <c r="K276" s="101" t="s">
        <v>278</v>
      </c>
      <c r="L276" s="160"/>
      <c r="M276" s="101" t="s">
        <v>276</v>
      </c>
      <c r="N276" s="160"/>
      <c r="O276" s="101" t="s">
        <v>277</v>
      </c>
      <c r="P276" s="160" t="s">
        <v>88</v>
      </c>
      <c r="Q276" s="101"/>
      <c r="R276" s="160"/>
      <c r="S276" s="101" t="s">
        <v>298</v>
      </c>
      <c r="T276" s="160" t="s">
        <v>89</v>
      </c>
      <c r="U276" s="101" t="s">
        <v>82</v>
      </c>
      <c r="V276" s="160" t="s">
        <v>492</v>
      </c>
      <c r="W276" s="101" t="s">
        <v>278</v>
      </c>
      <c r="X276" s="160"/>
      <c r="Y276" s="101" t="s">
        <v>276</v>
      </c>
      <c r="Z276" s="160" t="s">
        <v>284</v>
      </c>
      <c r="AA276" s="29"/>
      <c r="AB276" s="33"/>
      <c r="AC276" s="29"/>
      <c r="AD276" s="33"/>
      <c r="AE276" s="29"/>
      <c r="AF276" s="33"/>
      <c r="AG276" s="29"/>
      <c r="AH276" s="33"/>
    </row>
    <row r="277" spans="1:34" x14ac:dyDescent="0.3">
      <c r="A277" s="1"/>
      <c r="B277" s="89">
        <v>24</v>
      </c>
      <c r="C277" s="89" t="s">
        <v>277</v>
      </c>
      <c r="D277" s="159" t="s">
        <v>82</v>
      </c>
      <c r="E277" s="89" t="s">
        <v>298</v>
      </c>
      <c r="F277" s="159" t="s">
        <v>277</v>
      </c>
      <c r="G277" s="89" t="s">
        <v>278</v>
      </c>
      <c r="H277" s="159"/>
      <c r="I277" s="89" t="s">
        <v>82</v>
      </c>
      <c r="J277" s="159" t="s">
        <v>89</v>
      </c>
      <c r="K277" s="89" t="s">
        <v>278</v>
      </c>
      <c r="L277" s="159"/>
      <c r="M277" s="89" t="s">
        <v>276</v>
      </c>
      <c r="N277" s="159"/>
      <c r="O277" s="89" t="s">
        <v>276</v>
      </c>
      <c r="P277" s="159" t="s">
        <v>18</v>
      </c>
      <c r="Q277" s="89"/>
      <c r="R277" s="159"/>
      <c r="S277" s="89" t="s">
        <v>278</v>
      </c>
      <c r="T277" s="159" t="s">
        <v>277</v>
      </c>
      <c r="U277" s="89" t="s">
        <v>82</v>
      </c>
      <c r="V277" s="159" t="s">
        <v>492</v>
      </c>
      <c r="W277" s="89" t="s">
        <v>278</v>
      </c>
      <c r="X277" s="159"/>
      <c r="Y277" s="89" t="s">
        <v>277</v>
      </c>
      <c r="Z277" s="159" t="s">
        <v>497</v>
      </c>
      <c r="AA277" s="14"/>
      <c r="AB277" s="22"/>
      <c r="AC277" s="14"/>
      <c r="AD277" s="22"/>
      <c r="AE277" s="14"/>
      <c r="AF277" s="22"/>
      <c r="AG277" s="14"/>
      <c r="AH277" s="22"/>
    </row>
    <row r="278" spans="1:34" x14ac:dyDescent="0.3">
      <c r="A278" s="1"/>
      <c r="B278" s="101">
        <v>25</v>
      </c>
      <c r="C278" s="101" t="s">
        <v>82</v>
      </c>
      <c r="D278" s="160" t="s">
        <v>85</v>
      </c>
      <c r="E278" s="101" t="s">
        <v>298</v>
      </c>
      <c r="F278" s="160"/>
      <c r="G278" s="101" t="s">
        <v>278</v>
      </c>
      <c r="H278" s="160"/>
      <c r="I278" s="101" t="s">
        <v>278</v>
      </c>
      <c r="J278" s="160"/>
      <c r="K278" s="101" t="s">
        <v>276</v>
      </c>
      <c r="L278" s="160"/>
      <c r="M278" s="101" t="s">
        <v>277</v>
      </c>
      <c r="N278" s="160"/>
      <c r="O278" s="101" t="s">
        <v>82</v>
      </c>
      <c r="P278" s="160" t="s">
        <v>467</v>
      </c>
      <c r="Q278" s="101"/>
      <c r="R278" s="160"/>
      <c r="S278" s="101" t="s">
        <v>298</v>
      </c>
      <c r="T278" s="160" t="s">
        <v>277</v>
      </c>
      <c r="U278" s="101" t="s">
        <v>278</v>
      </c>
      <c r="V278" s="160" t="s">
        <v>492</v>
      </c>
      <c r="W278" s="101" t="s">
        <v>276</v>
      </c>
      <c r="X278" s="160" t="s">
        <v>61</v>
      </c>
      <c r="Y278" s="101" t="s">
        <v>277</v>
      </c>
      <c r="Z278" s="160" t="s">
        <v>701</v>
      </c>
      <c r="AA278" s="14"/>
      <c r="AB278" s="22"/>
      <c r="AC278" s="14"/>
      <c r="AD278" s="22"/>
      <c r="AE278" s="14"/>
      <c r="AF278" s="22"/>
      <c r="AG278" s="14"/>
      <c r="AH278" s="22"/>
    </row>
    <row r="279" spans="1:34" x14ac:dyDescent="0.3">
      <c r="A279" s="1"/>
      <c r="B279" s="87">
        <v>26</v>
      </c>
      <c r="C279" s="87" t="s">
        <v>82</v>
      </c>
      <c r="D279" s="156" t="s">
        <v>22</v>
      </c>
      <c r="E279" s="87" t="s">
        <v>278</v>
      </c>
      <c r="F279" s="156"/>
      <c r="G279" s="87" t="s">
        <v>278</v>
      </c>
      <c r="H279" s="156"/>
      <c r="I279" s="87" t="s">
        <v>278</v>
      </c>
      <c r="J279" s="156"/>
      <c r="K279" s="87" t="s">
        <v>276</v>
      </c>
      <c r="L279" s="156"/>
      <c r="M279" s="87" t="s">
        <v>277</v>
      </c>
      <c r="N279" s="156"/>
      <c r="O279" s="87" t="s">
        <v>277</v>
      </c>
      <c r="P279" s="156" t="s">
        <v>296</v>
      </c>
      <c r="Q279" s="87"/>
      <c r="R279" s="156"/>
      <c r="S279" s="87" t="s">
        <v>278</v>
      </c>
      <c r="T279" s="156"/>
      <c r="U279" s="87" t="s">
        <v>278</v>
      </c>
      <c r="V279" s="156" t="s">
        <v>492</v>
      </c>
      <c r="W279" s="87" t="s">
        <v>276</v>
      </c>
      <c r="X279" s="156" t="s">
        <v>61</v>
      </c>
      <c r="Y279" s="87" t="s">
        <v>467</v>
      </c>
      <c r="Z279" s="156" t="s">
        <v>10</v>
      </c>
      <c r="AA279" s="14"/>
      <c r="AB279" s="22"/>
      <c r="AC279" s="14"/>
      <c r="AD279" s="22"/>
      <c r="AE279" s="14"/>
      <c r="AF279" s="22"/>
      <c r="AG279" s="14"/>
      <c r="AH279" s="22"/>
    </row>
    <row r="280" spans="1:34" ht="14.4" customHeight="1" x14ac:dyDescent="0.3">
      <c r="A280" s="1"/>
      <c r="B280" s="80">
        <v>27</v>
      </c>
      <c r="C280" s="80" t="s">
        <v>82</v>
      </c>
      <c r="D280" s="157" t="s">
        <v>22</v>
      </c>
      <c r="E280" s="80" t="s">
        <v>278</v>
      </c>
      <c r="F280" s="157"/>
      <c r="G280" s="80" t="s">
        <v>278</v>
      </c>
      <c r="H280" s="157"/>
      <c r="I280" s="80" t="s">
        <v>278</v>
      </c>
      <c r="J280" s="157"/>
      <c r="K280" s="80" t="s">
        <v>276</v>
      </c>
      <c r="L280" s="157"/>
      <c r="M280" s="80" t="s">
        <v>277</v>
      </c>
      <c r="N280" s="157"/>
      <c r="O280" s="80" t="s">
        <v>277</v>
      </c>
      <c r="P280" s="157" t="s">
        <v>498</v>
      </c>
      <c r="Q280" s="80"/>
      <c r="R280" s="157"/>
      <c r="S280" s="80" t="s">
        <v>278</v>
      </c>
      <c r="T280" s="157"/>
      <c r="U280" s="80" t="s">
        <v>278</v>
      </c>
      <c r="V280" s="157" t="s">
        <v>492</v>
      </c>
      <c r="W280" s="80" t="s">
        <v>276</v>
      </c>
      <c r="X280" s="157" t="s">
        <v>510</v>
      </c>
      <c r="Y280" s="80" t="s">
        <v>82</v>
      </c>
      <c r="Z280" s="157" t="s">
        <v>467</v>
      </c>
      <c r="AA280" s="14"/>
      <c r="AB280" s="22"/>
      <c r="AC280" s="14"/>
      <c r="AD280" s="22"/>
      <c r="AE280" s="14"/>
      <c r="AF280" s="22"/>
      <c r="AG280" s="14"/>
      <c r="AH280" s="22"/>
    </row>
    <row r="281" spans="1:34" x14ac:dyDescent="0.3">
      <c r="A281" s="1"/>
      <c r="B281" s="89">
        <v>28</v>
      </c>
      <c r="C281" s="89" t="s">
        <v>278</v>
      </c>
      <c r="D281" s="159"/>
      <c r="E281" s="89" t="s">
        <v>276</v>
      </c>
      <c r="F281" s="159" t="s">
        <v>277</v>
      </c>
      <c r="G281" s="89" t="s">
        <v>298</v>
      </c>
      <c r="H281" s="159" t="s">
        <v>281</v>
      </c>
      <c r="I281" s="89" t="s">
        <v>298</v>
      </c>
      <c r="J281" s="159" t="s">
        <v>492</v>
      </c>
      <c r="K281" s="89" t="s">
        <v>277</v>
      </c>
      <c r="L281" s="159" t="s">
        <v>276</v>
      </c>
      <c r="M281" s="89" t="s">
        <v>82</v>
      </c>
      <c r="N281" s="159"/>
      <c r="O281" s="89" t="s">
        <v>278</v>
      </c>
      <c r="P281" s="159"/>
      <c r="Q281" s="89"/>
      <c r="R281" s="159"/>
      <c r="S281" s="89" t="s">
        <v>298</v>
      </c>
      <c r="T281" s="159" t="s">
        <v>288</v>
      </c>
      <c r="U281" s="89" t="s">
        <v>83</v>
      </c>
      <c r="V281" s="159" t="s">
        <v>492</v>
      </c>
      <c r="W281" s="89" t="s">
        <v>277</v>
      </c>
      <c r="X281" s="159" t="s">
        <v>722</v>
      </c>
      <c r="Y281" s="89" t="s">
        <v>82</v>
      </c>
      <c r="Z281" s="159" t="s">
        <v>701</v>
      </c>
      <c r="AA281" s="14"/>
      <c r="AB281" s="22"/>
      <c r="AC281" s="14"/>
      <c r="AD281" s="22"/>
      <c r="AE281" s="14"/>
      <c r="AF281" s="22"/>
      <c r="AG281" s="14"/>
      <c r="AH281" s="22"/>
    </row>
    <row r="282" spans="1:34" x14ac:dyDescent="0.3">
      <c r="A282" s="1"/>
      <c r="B282" s="89">
        <v>29</v>
      </c>
      <c r="C282" s="89" t="s">
        <v>278</v>
      </c>
      <c r="D282" s="159"/>
      <c r="E282" s="89" t="s">
        <v>276</v>
      </c>
      <c r="F282" s="159" t="s">
        <v>277</v>
      </c>
      <c r="G282" s="89" t="s">
        <v>298</v>
      </c>
      <c r="H282" s="159" t="s">
        <v>281</v>
      </c>
      <c r="I282" s="89" t="s">
        <v>298</v>
      </c>
      <c r="J282" s="159" t="s">
        <v>492</v>
      </c>
      <c r="K282" s="89" t="s">
        <v>277</v>
      </c>
      <c r="L282" s="159" t="s">
        <v>276</v>
      </c>
      <c r="M282" s="89" t="s">
        <v>82</v>
      </c>
      <c r="N282" s="159"/>
      <c r="O282" s="89" t="s">
        <v>278</v>
      </c>
      <c r="P282" s="159"/>
      <c r="Q282" s="89"/>
      <c r="R282" s="159"/>
      <c r="S282" s="89" t="s">
        <v>298</v>
      </c>
      <c r="T282" s="159" t="s">
        <v>726</v>
      </c>
      <c r="U282" s="89" t="s">
        <v>83</v>
      </c>
      <c r="V282" s="159" t="s">
        <v>492</v>
      </c>
      <c r="W282" s="89" t="s">
        <v>277</v>
      </c>
      <c r="X282" s="159" t="s">
        <v>727</v>
      </c>
      <c r="Y282" s="89" t="s">
        <v>82</v>
      </c>
      <c r="Z282" s="159" t="s">
        <v>500</v>
      </c>
      <c r="AA282" s="29"/>
      <c r="AB282" s="33"/>
      <c r="AC282" s="29"/>
      <c r="AD282" s="33"/>
      <c r="AE282" s="29"/>
      <c r="AF282" s="33"/>
      <c r="AG282" s="29"/>
      <c r="AH282" s="33"/>
    </row>
    <row r="283" spans="1:34" ht="15" thickBot="1" x14ac:dyDescent="0.35">
      <c r="A283" s="1"/>
      <c r="B283" s="90">
        <v>30</v>
      </c>
      <c r="C283" s="90" t="s">
        <v>276</v>
      </c>
      <c r="D283" s="163" t="s">
        <v>88</v>
      </c>
      <c r="E283" s="90" t="s">
        <v>512</v>
      </c>
      <c r="F283" s="163" t="s">
        <v>481</v>
      </c>
      <c r="G283" s="90" t="s">
        <v>298</v>
      </c>
      <c r="H283" s="163" t="s">
        <v>281</v>
      </c>
      <c r="I283" s="90" t="s">
        <v>298</v>
      </c>
      <c r="J283" s="163" t="s">
        <v>492</v>
      </c>
      <c r="K283" s="90" t="s">
        <v>481</v>
      </c>
      <c r="L283" s="163" t="s">
        <v>288</v>
      </c>
      <c r="M283" s="90" t="s">
        <v>278</v>
      </c>
      <c r="N283" s="163"/>
      <c r="O283" s="90" t="s">
        <v>276</v>
      </c>
      <c r="P283" s="163" t="s">
        <v>492</v>
      </c>
      <c r="Q283" s="90"/>
      <c r="R283" s="163"/>
      <c r="S283" s="90" t="s">
        <v>276</v>
      </c>
      <c r="T283" s="163" t="s">
        <v>467</v>
      </c>
      <c r="U283" s="90" t="s">
        <v>83</v>
      </c>
      <c r="V283" s="163" t="s">
        <v>492</v>
      </c>
      <c r="W283" s="90" t="s">
        <v>82</v>
      </c>
      <c r="X283" s="163" t="s">
        <v>467</v>
      </c>
      <c r="Y283" s="90" t="s">
        <v>278</v>
      </c>
      <c r="Z283" s="163"/>
      <c r="AA283" s="29"/>
      <c r="AB283" s="33"/>
      <c r="AC283" s="29"/>
      <c r="AD283" s="33"/>
      <c r="AE283" s="29"/>
      <c r="AF283" s="33"/>
      <c r="AG283" s="29"/>
      <c r="AH283" s="33"/>
    </row>
    <row r="284" spans="1:34" x14ac:dyDescent="0.3">
      <c r="A284" s="1"/>
      <c r="B284" s="84">
        <v>1</v>
      </c>
      <c r="C284" s="84" t="s">
        <v>276</v>
      </c>
      <c r="D284" s="151" t="s">
        <v>87</v>
      </c>
      <c r="E284" s="84" t="s">
        <v>277</v>
      </c>
      <c r="F284" s="151"/>
      <c r="G284" s="84" t="s">
        <v>298</v>
      </c>
      <c r="H284" s="151" t="s">
        <v>85</v>
      </c>
      <c r="I284" s="84" t="s">
        <v>278</v>
      </c>
      <c r="J284" s="151"/>
      <c r="K284" s="84" t="s">
        <v>82</v>
      </c>
      <c r="L284" s="151" t="s">
        <v>276</v>
      </c>
      <c r="M284" s="84" t="s">
        <v>278</v>
      </c>
      <c r="N284" s="151"/>
      <c r="O284" s="84" t="s">
        <v>276</v>
      </c>
      <c r="P284" s="151" t="s">
        <v>492</v>
      </c>
      <c r="Q284" s="84"/>
      <c r="R284" s="151"/>
      <c r="S284" s="84" t="s">
        <v>298</v>
      </c>
      <c r="T284" s="151" t="s">
        <v>85</v>
      </c>
      <c r="U284" s="84" t="s">
        <v>278</v>
      </c>
      <c r="V284" s="151" t="s">
        <v>492</v>
      </c>
      <c r="W284" s="84" t="s">
        <v>82</v>
      </c>
      <c r="X284" s="151" t="s">
        <v>467</v>
      </c>
      <c r="Y284" s="84" t="s">
        <v>278</v>
      </c>
      <c r="Z284" s="151"/>
      <c r="AA284" s="24"/>
      <c r="AB284" s="34"/>
      <c r="AC284" s="24"/>
      <c r="AD284" s="34"/>
      <c r="AE284" s="24"/>
      <c r="AF284" s="34"/>
      <c r="AG284" s="24"/>
      <c r="AH284" s="34"/>
    </row>
    <row r="285" spans="1:34" x14ac:dyDescent="0.3">
      <c r="A285" s="1"/>
      <c r="B285" s="84">
        <v>2</v>
      </c>
      <c r="C285" s="84" t="s">
        <v>277</v>
      </c>
      <c r="D285" s="151"/>
      <c r="E285" s="84" t="s">
        <v>82</v>
      </c>
      <c r="F285" s="151"/>
      <c r="G285" s="84" t="s">
        <v>298</v>
      </c>
      <c r="H285" s="151" t="s">
        <v>85</v>
      </c>
      <c r="I285" s="84" t="s">
        <v>278</v>
      </c>
      <c r="J285" s="151"/>
      <c r="K285" s="84" t="s">
        <v>278</v>
      </c>
      <c r="L285" s="151" t="s">
        <v>276</v>
      </c>
      <c r="M285" s="84" t="s">
        <v>276</v>
      </c>
      <c r="N285" s="151" t="s">
        <v>492</v>
      </c>
      <c r="O285" s="84" t="s">
        <v>277</v>
      </c>
      <c r="P285" s="151" t="s">
        <v>85</v>
      </c>
      <c r="Q285" s="84"/>
      <c r="R285" s="151"/>
      <c r="S285" s="84" t="s">
        <v>298</v>
      </c>
      <c r="T285" s="151"/>
      <c r="U285" s="84" t="s">
        <v>278</v>
      </c>
      <c r="V285" s="151" t="s">
        <v>492</v>
      </c>
      <c r="W285" s="84" t="s">
        <v>278</v>
      </c>
      <c r="X285" s="151"/>
      <c r="Y285" s="84" t="s">
        <v>276</v>
      </c>
      <c r="Z285" s="151" t="s">
        <v>472</v>
      </c>
      <c r="AA285" s="24"/>
      <c r="AB285" s="34"/>
      <c r="AC285" s="24"/>
      <c r="AD285" s="34"/>
      <c r="AE285" s="24"/>
      <c r="AF285" s="34"/>
      <c r="AG285" s="24"/>
      <c r="AH285" s="34"/>
    </row>
    <row r="286" spans="1:34" x14ac:dyDescent="0.3">
      <c r="A286" s="1"/>
      <c r="B286" s="87">
        <v>3</v>
      </c>
      <c r="C286" s="87" t="s">
        <v>277</v>
      </c>
      <c r="D286" s="156"/>
      <c r="E286" s="87" t="s">
        <v>82</v>
      </c>
      <c r="F286" s="156"/>
      <c r="G286" s="87" t="s">
        <v>278</v>
      </c>
      <c r="H286" s="156"/>
      <c r="I286" s="87" t="s">
        <v>278</v>
      </c>
      <c r="J286" s="156"/>
      <c r="K286" s="87" t="s">
        <v>278</v>
      </c>
      <c r="L286" s="156"/>
      <c r="M286" s="87" t="s">
        <v>276</v>
      </c>
      <c r="N286" s="156"/>
      <c r="O286" s="87" t="s">
        <v>277</v>
      </c>
      <c r="P286" s="156" t="s">
        <v>85</v>
      </c>
      <c r="Q286" s="87"/>
      <c r="R286" s="156"/>
      <c r="S286" s="87" t="s">
        <v>278</v>
      </c>
      <c r="T286" s="156"/>
      <c r="U286" s="87" t="s">
        <v>278</v>
      </c>
      <c r="V286" s="156" t="s">
        <v>492</v>
      </c>
      <c r="W286" s="87" t="s">
        <v>278</v>
      </c>
      <c r="X286" s="156"/>
      <c r="Y286" s="87" t="s">
        <v>276</v>
      </c>
      <c r="Z286" s="156" t="s">
        <v>472</v>
      </c>
      <c r="AA286" s="24"/>
      <c r="AB286" s="34"/>
      <c r="AC286" s="24"/>
      <c r="AD286" s="34"/>
      <c r="AE286" s="24"/>
      <c r="AF286" s="34"/>
      <c r="AG286" s="24"/>
      <c r="AH286" s="34"/>
    </row>
    <row r="287" spans="1:34" x14ac:dyDescent="0.3">
      <c r="A287" s="2" t="s">
        <v>103</v>
      </c>
      <c r="B287" s="80">
        <v>4</v>
      </c>
      <c r="C287" s="80" t="s">
        <v>277</v>
      </c>
      <c r="D287" s="157"/>
      <c r="E287" s="80" t="s">
        <v>82</v>
      </c>
      <c r="F287" s="157"/>
      <c r="G287" s="80" t="s">
        <v>278</v>
      </c>
      <c r="H287" s="157"/>
      <c r="I287" s="80" t="s">
        <v>278</v>
      </c>
      <c r="J287" s="157"/>
      <c r="K287" s="80" t="s">
        <v>278</v>
      </c>
      <c r="L287" s="157"/>
      <c r="M287" s="80" t="s">
        <v>276</v>
      </c>
      <c r="N287" s="157"/>
      <c r="O287" s="80" t="s">
        <v>277</v>
      </c>
      <c r="P287" s="157" t="s">
        <v>85</v>
      </c>
      <c r="Q287" s="80"/>
      <c r="R287" s="157"/>
      <c r="S287" s="80" t="s">
        <v>278</v>
      </c>
      <c r="T287" s="157"/>
      <c r="U287" s="80" t="s">
        <v>278</v>
      </c>
      <c r="V287" s="157" t="s">
        <v>492</v>
      </c>
      <c r="W287" s="80" t="s">
        <v>278</v>
      </c>
      <c r="X287" s="157"/>
      <c r="Y287" s="80" t="s">
        <v>276</v>
      </c>
      <c r="Z287" s="157" t="s">
        <v>472</v>
      </c>
      <c r="AA287" s="24"/>
      <c r="AB287" s="34"/>
      <c r="AC287" s="24"/>
      <c r="AD287" s="34"/>
      <c r="AE287" s="24"/>
      <c r="AF287" s="34"/>
      <c r="AG287" s="24"/>
      <c r="AH287" s="34"/>
    </row>
    <row r="288" spans="1:34" x14ac:dyDescent="0.3">
      <c r="A288" s="2" t="s">
        <v>106</v>
      </c>
      <c r="B288" s="84">
        <v>5</v>
      </c>
      <c r="C288" s="84" t="s">
        <v>82</v>
      </c>
      <c r="D288" s="151"/>
      <c r="E288" s="84" t="s">
        <v>278</v>
      </c>
      <c r="F288" s="151"/>
      <c r="G288" s="84" t="s">
        <v>276</v>
      </c>
      <c r="H288" s="151" t="s">
        <v>88</v>
      </c>
      <c r="I288" s="84" t="s">
        <v>298</v>
      </c>
      <c r="J288" s="151" t="s">
        <v>86</v>
      </c>
      <c r="K288" s="84" t="s">
        <v>298</v>
      </c>
      <c r="L288" s="151" t="s">
        <v>90</v>
      </c>
      <c r="M288" s="84" t="s">
        <v>277</v>
      </c>
      <c r="N288" s="151" t="s">
        <v>84</v>
      </c>
      <c r="O288" s="84" t="s">
        <v>82</v>
      </c>
      <c r="P288" s="151" t="s">
        <v>510</v>
      </c>
      <c r="Q288" s="84"/>
      <c r="R288" s="151"/>
      <c r="S288" s="84" t="s">
        <v>276</v>
      </c>
      <c r="T288" s="151" t="s">
        <v>467</v>
      </c>
      <c r="U288" s="84" t="s">
        <v>83</v>
      </c>
      <c r="V288" s="151" t="s">
        <v>492</v>
      </c>
      <c r="W288" s="84" t="s">
        <v>276</v>
      </c>
      <c r="X288" s="151" t="s">
        <v>724</v>
      </c>
      <c r="Y288" s="84" t="s">
        <v>277</v>
      </c>
      <c r="Z288" s="151" t="s">
        <v>702</v>
      </c>
      <c r="AA288" s="24"/>
      <c r="AB288" s="34"/>
      <c r="AC288" s="24"/>
      <c r="AD288" s="34"/>
      <c r="AE288" s="24"/>
      <c r="AF288" s="34"/>
      <c r="AG288" s="24"/>
      <c r="AH288" s="34"/>
    </row>
    <row r="289" spans="1:34" x14ac:dyDescent="0.3">
      <c r="A289" s="2" t="s">
        <v>102</v>
      </c>
      <c r="B289" s="40">
        <v>6</v>
      </c>
      <c r="C289" s="40" t="s">
        <v>82</v>
      </c>
      <c r="D289" s="155" t="s">
        <v>88</v>
      </c>
      <c r="E289" s="40" t="s">
        <v>278</v>
      </c>
      <c r="F289" s="155"/>
      <c r="G289" s="40" t="s">
        <v>276</v>
      </c>
      <c r="H289" s="155" t="s">
        <v>88</v>
      </c>
      <c r="I289" s="40" t="s">
        <v>298</v>
      </c>
      <c r="J289" s="155"/>
      <c r="K289" s="40" t="s">
        <v>298</v>
      </c>
      <c r="L289" s="155" t="s">
        <v>90</v>
      </c>
      <c r="M289" s="40" t="s">
        <v>277</v>
      </c>
      <c r="N289" s="155"/>
      <c r="O289" s="40" t="s">
        <v>82</v>
      </c>
      <c r="P289" s="155" t="s">
        <v>467</v>
      </c>
      <c r="Q289" s="40"/>
      <c r="R289" s="155"/>
      <c r="S289" s="40" t="s">
        <v>276</v>
      </c>
      <c r="T289" s="155" t="s">
        <v>467</v>
      </c>
      <c r="U289" s="40" t="s">
        <v>83</v>
      </c>
      <c r="V289" s="155" t="s">
        <v>492</v>
      </c>
      <c r="W289" s="40" t="s">
        <v>505</v>
      </c>
      <c r="X289" s="155" t="s">
        <v>502</v>
      </c>
      <c r="Y289" s="40" t="s">
        <v>277</v>
      </c>
      <c r="Z289" s="155"/>
      <c r="AA289" s="32"/>
      <c r="AB289" s="35"/>
      <c r="AC289" s="32"/>
      <c r="AD289" s="35"/>
      <c r="AE289" s="32"/>
      <c r="AF289" s="35"/>
      <c r="AG289" s="32"/>
      <c r="AH289" s="35"/>
    </row>
    <row r="290" spans="1:34" x14ac:dyDescent="0.3">
      <c r="A290" s="2" t="s">
        <v>103</v>
      </c>
      <c r="B290" s="40">
        <v>7</v>
      </c>
      <c r="C290" s="40" t="s">
        <v>278</v>
      </c>
      <c r="D290" s="155"/>
      <c r="E290" s="40" t="s">
        <v>276</v>
      </c>
      <c r="F290" s="155" t="s">
        <v>277</v>
      </c>
      <c r="G290" s="40" t="s">
        <v>277</v>
      </c>
      <c r="H290" s="155" t="s">
        <v>88</v>
      </c>
      <c r="I290" s="40" t="s">
        <v>298</v>
      </c>
      <c r="J290" s="155"/>
      <c r="K290" s="40" t="s">
        <v>298</v>
      </c>
      <c r="L290" s="155" t="s">
        <v>90</v>
      </c>
      <c r="M290" s="40" t="s">
        <v>82</v>
      </c>
      <c r="N290" s="155"/>
      <c r="O290" s="40" t="s">
        <v>278</v>
      </c>
      <c r="P290" s="155"/>
      <c r="Q290" s="40"/>
      <c r="R290" s="155"/>
      <c r="S290" s="40" t="s">
        <v>276</v>
      </c>
      <c r="T290" s="155" t="s">
        <v>467</v>
      </c>
      <c r="U290" s="40" t="s">
        <v>83</v>
      </c>
      <c r="V290" s="155" t="s">
        <v>492</v>
      </c>
      <c r="W290" s="40" t="s">
        <v>298</v>
      </c>
      <c r="X290" s="155"/>
      <c r="Y290" s="40" t="s">
        <v>82</v>
      </c>
      <c r="Z290" s="155" t="s">
        <v>472</v>
      </c>
      <c r="AA290" s="32"/>
      <c r="AB290" s="35"/>
      <c r="AC290" s="32"/>
      <c r="AD290" s="35"/>
      <c r="AE290" s="32"/>
      <c r="AF290" s="35"/>
      <c r="AG290" s="32"/>
      <c r="AH290" s="35"/>
    </row>
    <row r="291" spans="1:34" ht="15" customHeight="1" x14ac:dyDescent="0.3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 t="s">
        <v>277</v>
      </c>
      <c r="G291" s="84" t="s">
        <v>277</v>
      </c>
      <c r="H291" s="151" t="s">
        <v>88</v>
      </c>
      <c r="I291" s="84" t="s">
        <v>298</v>
      </c>
      <c r="J291" s="151"/>
      <c r="K291" s="84" t="s">
        <v>278</v>
      </c>
      <c r="L291" s="151"/>
      <c r="M291" s="84" t="s">
        <v>82</v>
      </c>
      <c r="N291" s="151"/>
      <c r="O291" s="84" t="s">
        <v>278</v>
      </c>
      <c r="P291" s="151"/>
      <c r="Q291" s="84"/>
      <c r="R291" s="151"/>
      <c r="S291" s="84" t="s">
        <v>276</v>
      </c>
      <c r="T291" s="151" t="s">
        <v>467</v>
      </c>
      <c r="U291" s="84" t="s">
        <v>83</v>
      </c>
      <c r="V291" s="151" t="s">
        <v>492</v>
      </c>
      <c r="W291" s="84" t="s">
        <v>278</v>
      </c>
      <c r="X291" s="151"/>
      <c r="Y291" s="84" t="s">
        <v>82</v>
      </c>
      <c r="Z291" s="151" t="s">
        <v>472</v>
      </c>
      <c r="AA291" s="24"/>
      <c r="AB291" s="34"/>
      <c r="AC291" s="24"/>
      <c r="AD291" s="34"/>
      <c r="AE291" s="24"/>
      <c r="AF291" s="34"/>
      <c r="AG291" s="24"/>
      <c r="AH291" s="34"/>
    </row>
    <row r="292" spans="1:34" x14ac:dyDescent="0.3">
      <c r="A292" s="2" t="s">
        <v>86</v>
      </c>
      <c r="B292" s="40">
        <v>9</v>
      </c>
      <c r="C292" s="40" t="s">
        <v>276</v>
      </c>
      <c r="D292" s="155" t="s">
        <v>82</v>
      </c>
      <c r="E292" s="40" t="s">
        <v>277</v>
      </c>
      <c r="F292" s="155" t="s">
        <v>84</v>
      </c>
      <c r="G292" s="40" t="s">
        <v>276</v>
      </c>
      <c r="H292" s="155" t="s">
        <v>88</v>
      </c>
      <c r="I292" s="40" t="s">
        <v>298</v>
      </c>
      <c r="J292" s="155" t="s">
        <v>86</v>
      </c>
      <c r="K292" s="40" t="s">
        <v>278</v>
      </c>
      <c r="L292" s="155"/>
      <c r="M292" s="40" t="s">
        <v>278</v>
      </c>
      <c r="N292" s="155"/>
      <c r="O292" s="40" t="s">
        <v>467</v>
      </c>
      <c r="P292" s="155" t="s">
        <v>84</v>
      </c>
      <c r="Q292" s="40"/>
      <c r="R292" s="155"/>
      <c r="S292" s="40" t="s">
        <v>276</v>
      </c>
      <c r="T292" s="155" t="s">
        <v>665</v>
      </c>
      <c r="U292" s="40" t="s">
        <v>83</v>
      </c>
      <c r="V292" s="155" t="s">
        <v>492</v>
      </c>
      <c r="W292" s="40" t="s">
        <v>278</v>
      </c>
      <c r="X292" s="155"/>
      <c r="Y292" s="40" t="s">
        <v>278</v>
      </c>
      <c r="Z292" s="155"/>
      <c r="AA292" s="24"/>
      <c r="AB292" s="34"/>
      <c r="AC292" s="24"/>
      <c r="AD292" s="34"/>
      <c r="AE292" s="24"/>
      <c r="AF292" s="34"/>
      <c r="AG292" s="24"/>
      <c r="AH292" s="34"/>
    </row>
    <row r="293" spans="1:34" x14ac:dyDescent="0.3">
      <c r="A293" s="2" t="s">
        <v>97</v>
      </c>
      <c r="B293" s="87">
        <v>10</v>
      </c>
      <c r="C293" s="87" t="s">
        <v>276</v>
      </c>
      <c r="D293" s="156" t="s">
        <v>82</v>
      </c>
      <c r="E293" s="87" t="s">
        <v>277</v>
      </c>
      <c r="F293" s="156"/>
      <c r="G293" s="87"/>
      <c r="H293" s="156" t="s">
        <v>276</v>
      </c>
      <c r="I293" s="87" t="s">
        <v>278</v>
      </c>
      <c r="J293" s="156"/>
      <c r="K293" s="87" t="s">
        <v>278</v>
      </c>
      <c r="L293" s="156"/>
      <c r="M293" s="87" t="s">
        <v>278</v>
      </c>
      <c r="N293" s="156"/>
      <c r="O293" s="87" t="s">
        <v>276</v>
      </c>
      <c r="P293" s="156" t="s">
        <v>502</v>
      </c>
      <c r="Q293" s="87"/>
      <c r="R293" s="156"/>
      <c r="S293" s="87" t="s">
        <v>82</v>
      </c>
      <c r="T293" s="156"/>
      <c r="U293" s="87" t="s">
        <v>278</v>
      </c>
      <c r="V293" s="156" t="s">
        <v>492</v>
      </c>
      <c r="W293" s="87" t="s">
        <v>278</v>
      </c>
      <c r="X293" s="156"/>
      <c r="Y293" s="87" t="s">
        <v>278</v>
      </c>
      <c r="Z293" s="156"/>
      <c r="AA293" s="24"/>
      <c r="AB293" s="34"/>
      <c r="AC293" s="24"/>
      <c r="AD293" s="34"/>
      <c r="AE293" s="24"/>
      <c r="AF293" s="34"/>
      <c r="AG293" s="24"/>
      <c r="AH293" s="34"/>
    </row>
    <row r="294" spans="1:34" x14ac:dyDescent="0.3">
      <c r="A294" s="1"/>
      <c r="B294" s="80">
        <v>11</v>
      </c>
      <c r="C294" s="80" t="s">
        <v>276</v>
      </c>
      <c r="D294" s="157" t="s">
        <v>82</v>
      </c>
      <c r="E294" s="80" t="s">
        <v>277</v>
      </c>
      <c r="F294" s="157"/>
      <c r="G294" s="80"/>
      <c r="H294" s="157" t="s">
        <v>276</v>
      </c>
      <c r="I294" s="80" t="s">
        <v>278</v>
      </c>
      <c r="J294" s="157"/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/>
      <c r="R294" s="157"/>
      <c r="S294" s="80" t="s">
        <v>82</v>
      </c>
      <c r="T294" s="157"/>
      <c r="U294" s="80" t="s">
        <v>278</v>
      </c>
      <c r="V294" s="157" t="s">
        <v>492</v>
      </c>
      <c r="W294" s="80" t="s">
        <v>278</v>
      </c>
      <c r="X294" s="157"/>
      <c r="Y294" s="80" t="s">
        <v>278</v>
      </c>
      <c r="Z294" s="157"/>
      <c r="AA294" s="24"/>
      <c r="AB294" s="34"/>
      <c r="AC294" s="24"/>
      <c r="AD294" s="34"/>
      <c r="AE294" s="24"/>
      <c r="AF294" s="34"/>
      <c r="AG294" s="24"/>
      <c r="AH294" s="34"/>
    </row>
    <row r="295" spans="1:34" x14ac:dyDescent="0.3">
      <c r="A295" s="1"/>
      <c r="B295" s="234">
        <v>12</v>
      </c>
      <c r="C295" s="234" t="s">
        <v>277</v>
      </c>
      <c r="D295" s="151" t="s">
        <v>88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83</v>
      </c>
      <c r="N295" s="151" t="s">
        <v>298</v>
      </c>
      <c r="O295" s="234" t="s">
        <v>277</v>
      </c>
      <c r="P295" s="151" t="s">
        <v>467</v>
      </c>
      <c r="Q295" s="234"/>
      <c r="R295" s="151"/>
      <c r="S295" s="234" t="s">
        <v>278</v>
      </c>
      <c r="T295" s="151"/>
      <c r="U295" s="234" t="s">
        <v>276</v>
      </c>
      <c r="V295" s="151"/>
      <c r="W295" s="234" t="s">
        <v>298</v>
      </c>
      <c r="X295" s="151"/>
      <c r="Y295" s="234" t="s">
        <v>442</v>
      </c>
      <c r="Z295" s="151" t="s">
        <v>90</v>
      </c>
      <c r="AA295" s="24"/>
      <c r="AB295" s="34"/>
      <c r="AC295" s="24"/>
      <c r="AD295" s="34"/>
      <c r="AE295" s="24"/>
      <c r="AF295" s="34"/>
      <c r="AG295" s="24"/>
      <c r="AH295" s="34"/>
    </row>
    <row r="296" spans="1:34" x14ac:dyDescent="0.3">
      <c r="A296" s="1"/>
      <c r="B296" s="40">
        <v>13</v>
      </c>
      <c r="C296" s="40" t="s">
        <v>277</v>
      </c>
      <c r="D296" s="155" t="s">
        <v>88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83</v>
      </c>
      <c r="N296" s="155" t="s">
        <v>298</v>
      </c>
      <c r="O296" s="40" t="s">
        <v>277</v>
      </c>
      <c r="P296" s="155" t="s">
        <v>467</v>
      </c>
      <c r="Q296" s="40"/>
      <c r="R296" s="155"/>
      <c r="S296" s="40" t="s">
        <v>278</v>
      </c>
      <c r="T296" s="155"/>
      <c r="U296" s="40" t="s">
        <v>276</v>
      </c>
      <c r="V296" s="155"/>
      <c r="W296" s="40" t="s">
        <v>298</v>
      </c>
      <c r="X296" s="155"/>
      <c r="Y296" s="40" t="s">
        <v>442</v>
      </c>
      <c r="Z296" s="155" t="s">
        <v>90</v>
      </c>
      <c r="AA296" s="32"/>
      <c r="AB296" s="35"/>
      <c r="AC296" s="32"/>
      <c r="AD296" s="35"/>
      <c r="AE296" s="32"/>
      <c r="AF296" s="35"/>
      <c r="AG296" s="32"/>
      <c r="AH296" s="35"/>
    </row>
    <row r="297" spans="1:34" x14ac:dyDescent="0.3">
      <c r="A297" s="2">
        <v>2</v>
      </c>
      <c r="B297" s="40">
        <v>14</v>
      </c>
      <c r="C297" s="40" t="s">
        <v>82</v>
      </c>
      <c r="D297" s="155"/>
      <c r="E297" s="40" t="s">
        <v>278</v>
      </c>
      <c r="F297" s="155"/>
      <c r="G297" s="40" t="s">
        <v>276</v>
      </c>
      <c r="H297" s="155"/>
      <c r="I297" s="40" t="s">
        <v>277</v>
      </c>
      <c r="J297" s="155"/>
      <c r="K297" s="40" t="s">
        <v>298</v>
      </c>
      <c r="L297" s="155"/>
      <c r="M297" s="40" t="s">
        <v>83</v>
      </c>
      <c r="N297" s="155" t="s">
        <v>298</v>
      </c>
      <c r="O297" s="40" t="s">
        <v>82</v>
      </c>
      <c r="P297" s="155" t="s">
        <v>484</v>
      </c>
      <c r="Q297" s="40"/>
      <c r="R297" s="155"/>
      <c r="S297" s="40" t="s">
        <v>276</v>
      </c>
      <c r="T297" s="155" t="s">
        <v>613</v>
      </c>
      <c r="U297" s="40" t="s">
        <v>277</v>
      </c>
      <c r="V297" s="155" t="s">
        <v>85</v>
      </c>
      <c r="W297" s="40" t="s">
        <v>298</v>
      </c>
      <c r="X297" s="155"/>
      <c r="Y297" s="40" t="s">
        <v>442</v>
      </c>
      <c r="Z297" s="155" t="s">
        <v>90</v>
      </c>
      <c r="AA297" s="32"/>
      <c r="AB297" s="35"/>
      <c r="AC297" s="32"/>
      <c r="AD297" s="35"/>
      <c r="AE297" s="32"/>
      <c r="AF297" s="35"/>
      <c r="AG297" s="32"/>
      <c r="AH297" s="35"/>
    </row>
    <row r="298" spans="1:34" x14ac:dyDescent="0.3">
      <c r="A298" s="2">
        <v>0</v>
      </c>
      <c r="B298" s="84">
        <v>15</v>
      </c>
      <c r="C298" s="84" t="s">
        <v>82</v>
      </c>
      <c r="D298" s="151"/>
      <c r="E298" s="84" t="s">
        <v>278</v>
      </c>
      <c r="F298" s="151"/>
      <c r="G298" s="84" t="s">
        <v>276</v>
      </c>
      <c r="H298" s="151" t="s">
        <v>84</v>
      </c>
      <c r="I298" s="84" t="s">
        <v>277</v>
      </c>
      <c r="J298" s="151"/>
      <c r="K298" s="84" t="s">
        <v>276</v>
      </c>
      <c r="L298" s="151" t="s">
        <v>699</v>
      </c>
      <c r="M298" s="84" t="s">
        <v>298</v>
      </c>
      <c r="N298" s="151" t="s">
        <v>91</v>
      </c>
      <c r="O298" s="84" t="s">
        <v>277</v>
      </c>
      <c r="P298" s="151" t="s">
        <v>500</v>
      </c>
      <c r="Q298" s="84"/>
      <c r="R298" s="151"/>
      <c r="S298" s="84" t="s">
        <v>276</v>
      </c>
      <c r="T298" s="151" t="s">
        <v>665</v>
      </c>
      <c r="U298" s="84" t="s">
        <v>277</v>
      </c>
      <c r="V298" s="151" t="s">
        <v>85</v>
      </c>
      <c r="W298" s="84" t="s">
        <v>298</v>
      </c>
      <c r="X298" s="151" t="s">
        <v>84</v>
      </c>
      <c r="Y298" s="84" t="s">
        <v>278</v>
      </c>
      <c r="Z298" s="151"/>
      <c r="AA298" s="24"/>
      <c r="AB298" s="34"/>
      <c r="AC298" s="24"/>
      <c r="AD298" s="34"/>
      <c r="AE298" s="24"/>
      <c r="AF298" s="34"/>
      <c r="AG298" s="24"/>
      <c r="AH298" s="34"/>
    </row>
    <row r="299" spans="1:34" x14ac:dyDescent="0.3">
      <c r="A299" s="2">
        <v>2</v>
      </c>
      <c r="B299" s="40">
        <v>16</v>
      </c>
      <c r="C299" s="40" t="s">
        <v>278</v>
      </c>
      <c r="D299" s="155" t="s">
        <v>82</v>
      </c>
      <c r="E299" s="40" t="s">
        <v>277</v>
      </c>
      <c r="F299" s="155" t="s">
        <v>84</v>
      </c>
      <c r="G299" s="40" t="s">
        <v>276</v>
      </c>
      <c r="H299" s="155" t="s">
        <v>84</v>
      </c>
      <c r="I299" s="40" t="s">
        <v>82</v>
      </c>
      <c r="J299" s="155" t="s">
        <v>89</v>
      </c>
      <c r="K299" s="40" t="s">
        <v>276</v>
      </c>
      <c r="L299" s="155" t="s">
        <v>467</v>
      </c>
      <c r="M299" s="40" t="s">
        <v>278</v>
      </c>
      <c r="N299" s="155" t="s">
        <v>298</v>
      </c>
      <c r="O299" s="40" t="s">
        <v>278</v>
      </c>
      <c r="P299" s="155"/>
      <c r="Q299" s="40"/>
      <c r="R299" s="155"/>
      <c r="S299" s="40" t="s">
        <v>277</v>
      </c>
      <c r="T299" s="155" t="s">
        <v>467</v>
      </c>
      <c r="U299" s="40" t="s">
        <v>82</v>
      </c>
      <c r="V299" s="155" t="s">
        <v>85</v>
      </c>
      <c r="W299" s="40" t="s">
        <v>298</v>
      </c>
      <c r="X299" s="155" t="s">
        <v>84</v>
      </c>
      <c r="Y299" s="40" t="s">
        <v>278</v>
      </c>
      <c r="Z299" s="155"/>
      <c r="AA299" s="24"/>
      <c r="AB299" s="34"/>
      <c r="AC299" s="24"/>
      <c r="AD299" s="34"/>
      <c r="AE299" s="24"/>
      <c r="AF299" s="34"/>
      <c r="AG299" s="24"/>
      <c r="AH299" s="34"/>
    </row>
    <row r="300" spans="1:34" x14ac:dyDescent="0.3">
      <c r="A300" s="2">
        <v>6</v>
      </c>
      <c r="B300" s="87">
        <v>17</v>
      </c>
      <c r="C300" s="87" t="s">
        <v>278</v>
      </c>
      <c r="D300" s="156"/>
      <c r="E300" s="87" t="s">
        <v>277</v>
      </c>
      <c r="F300" s="156" t="s">
        <v>87</v>
      </c>
      <c r="G300" s="87" t="s">
        <v>277</v>
      </c>
      <c r="H300" s="156" t="s">
        <v>276</v>
      </c>
      <c r="I300" s="87" t="s">
        <v>82</v>
      </c>
      <c r="J300" s="156"/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/>
      <c r="R300" s="156"/>
      <c r="S300" s="87" t="s">
        <v>277</v>
      </c>
      <c r="T300" s="156" t="s">
        <v>467</v>
      </c>
      <c r="U300" s="87" t="s">
        <v>82</v>
      </c>
      <c r="V300" s="156" t="s">
        <v>88</v>
      </c>
      <c r="W300" s="87" t="s">
        <v>278</v>
      </c>
      <c r="X300" s="156"/>
      <c r="Y300" s="87" t="s">
        <v>278</v>
      </c>
      <c r="Z300" s="156"/>
      <c r="AA300" s="24"/>
      <c r="AB300" s="34"/>
      <c r="AC300" s="24"/>
      <c r="AD300" s="34"/>
      <c r="AE300" s="24"/>
      <c r="AF300" s="34"/>
      <c r="AG300" s="24"/>
      <c r="AH300" s="34"/>
    </row>
    <row r="301" spans="1:34" x14ac:dyDescent="0.3">
      <c r="A301" s="10"/>
      <c r="B301" s="80">
        <v>18</v>
      </c>
      <c r="C301" s="80" t="s">
        <v>278</v>
      </c>
      <c r="D301" s="157"/>
      <c r="E301" s="80" t="s">
        <v>277</v>
      </c>
      <c r="F301" s="157" t="s">
        <v>22</v>
      </c>
      <c r="G301" s="80" t="s">
        <v>277</v>
      </c>
      <c r="H301" s="157" t="s">
        <v>276</v>
      </c>
      <c r="I301" s="80" t="s">
        <v>82</v>
      </c>
      <c r="J301" s="157"/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/>
      <c r="R301" s="157"/>
      <c r="S301" s="80" t="s">
        <v>277</v>
      </c>
      <c r="T301" s="157" t="s">
        <v>467</v>
      </c>
      <c r="U301" s="80" t="s">
        <v>82</v>
      </c>
      <c r="V301" s="157" t="s">
        <v>88</v>
      </c>
      <c r="W301" s="80" t="s">
        <v>278</v>
      </c>
      <c r="X301" s="157"/>
      <c r="Y301" s="80" t="s">
        <v>278</v>
      </c>
      <c r="Z301" s="157"/>
      <c r="AA301" s="24"/>
      <c r="AB301" s="34"/>
      <c r="AC301" s="24"/>
      <c r="AD301" s="34"/>
      <c r="AE301" s="24"/>
      <c r="AF301" s="34"/>
      <c r="AG301" s="24"/>
      <c r="AH301" s="34"/>
    </row>
    <row r="302" spans="1:34" x14ac:dyDescent="0.3">
      <c r="A302" s="1"/>
      <c r="B302" s="84">
        <v>19</v>
      </c>
      <c r="C302" s="84" t="s">
        <v>298</v>
      </c>
      <c r="D302" s="151" t="s">
        <v>90</v>
      </c>
      <c r="E302" s="84" t="s">
        <v>277</v>
      </c>
      <c r="F302" s="151"/>
      <c r="G302" s="84" t="s">
        <v>82</v>
      </c>
      <c r="H302" s="151" t="s">
        <v>276</v>
      </c>
      <c r="I302" s="84" t="s">
        <v>278</v>
      </c>
      <c r="J302" s="151"/>
      <c r="K302" s="84" t="s">
        <v>276</v>
      </c>
      <c r="L302" s="151" t="s">
        <v>82</v>
      </c>
      <c r="M302" s="84" t="s">
        <v>83</v>
      </c>
      <c r="N302" s="151" t="s">
        <v>90</v>
      </c>
      <c r="O302" s="84" t="s">
        <v>442</v>
      </c>
      <c r="P302" s="151" t="s">
        <v>502</v>
      </c>
      <c r="Q302" s="84"/>
      <c r="R302" s="151"/>
      <c r="S302" s="84" t="s">
        <v>82</v>
      </c>
      <c r="T302" s="151" t="s">
        <v>613</v>
      </c>
      <c r="U302" s="84" t="s">
        <v>278</v>
      </c>
      <c r="V302" s="151"/>
      <c r="W302" s="84" t="s">
        <v>276</v>
      </c>
      <c r="X302" s="151" t="s">
        <v>500</v>
      </c>
      <c r="Y302" s="84" t="s">
        <v>442</v>
      </c>
      <c r="Z302" s="151" t="s">
        <v>85</v>
      </c>
      <c r="AA302" s="24"/>
      <c r="AB302" s="34"/>
      <c r="AC302" s="24"/>
      <c r="AD302" s="34"/>
      <c r="AE302" s="24"/>
      <c r="AF302" s="34"/>
      <c r="AG302" s="24"/>
      <c r="AH302" s="34"/>
    </row>
    <row r="303" spans="1:34" x14ac:dyDescent="0.3">
      <c r="A303" s="1"/>
      <c r="B303" s="40">
        <v>20</v>
      </c>
      <c r="C303" s="40" t="s">
        <v>298</v>
      </c>
      <c r="D303" s="155" t="s">
        <v>90</v>
      </c>
      <c r="E303" s="40" t="s">
        <v>277</v>
      </c>
      <c r="F303" s="155"/>
      <c r="G303" s="40" t="s">
        <v>82</v>
      </c>
      <c r="H303" s="155" t="s">
        <v>276</v>
      </c>
      <c r="I303" s="40" t="s">
        <v>278</v>
      </c>
      <c r="J303" s="155"/>
      <c r="K303" s="40" t="s">
        <v>276</v>
      </c>
      <c r="L303" s="155" t="s">
        <v>82</v>
      </c>
      <c r="M303" s="40" t="s">
        <v>83</v>
      </c>
      <c r="N303" s="155" t="s">
        <v>90</v>
      </c>
      <c r="O303" s="40" t="s">
        <v>442</v>
      </c>
      <c r="P303" s="155" t="s">
        <v>502</v>
      </c>
      <c r="Q303" s="40"/>
      <c r="R303" s="155"/>
      <c r="S303" s="40" t="s">
        <v>82</v>
      </c>
      <c r="T303" s="155" t="s">
        <v>665</v>
      </c>
      <c r="U303" s="40" t="s">
        <v>278</v>
      </c>
      <c r="V303" s="155"/>
      <c r="W303" s="40" t="s">
        <v>276</v>
      </c>
      <c r="X303" s="155" t="s">
        <v>500</v>
      </c>
      <c r="Y303" s="40" t="s">
        <v>442</v>
      </c>
      <c r="Z303" s="155" t="s">
        <v>85</v>
      </c>
      <c r="AA303" s="32"/>
      <c r="AB303" s="35"/>
      <c r="AC303" s="32"/>
      <c r="AD303" s="35"/>
      <c r="AE303" s="32"/>
      <c r="AF303" s="35"/>
      <c r="AG303" s="32"/>
      <c r="AH303" s="35"/>
    </row>
    <row r="304" spans="1:34" x14ac:dyDescent="0.3">
      <c r="A304" s="1"/>
      <c r="B304" s="40">
        <v>21</v>
      </c>
      <c r="C304" s="40" t="s">
        <v>298</v>
      </c>
      <c r="D304" s="155" t="s">
        <v>90</v>
      </c>
      <c r="E304" s="40" t="s">
        <v>82</v>
      </c>
      <c r="F304" s="155"/>
      <c r="G304" s="40" t="s">
        <v>278</v>
      </c>
      <c r="H304" s="155"/>
      <c r="I304" s="40" t="s">
        <v>276</v>
      </c>
      <c r="J304" s="155"/>
      <c r="K304" s="40" t="s">
        <v>277</v>
      </c>
      <c r="L304" s="155"/>
      <c r="M304" s="40" t="s">
        <v>83</v>
      </c>
      <c r="N304" s="155" t="s">
        <v>90</v>
      </c>
      <c r="O304" s="40" t="s">
        <v>442</v>
      </c>
      <c r="P304" s="155" t="s">
        <v>502</v>
      </c>
      <c r="Q304" s="40"/>
      <c r="R304" s="155"/>
      <c r="S304" s="40" t="s">
        <v>278</v>
      </c>
      <c r="T304" s="155"/>
      <c r="U304" s="40" t="s">
        <v>276</v>
      </c>
      <c r="V304" s="155" t="s">
        <v>88</v>
      </c>
      <c r="W304" s="40" t="s">
        <v>277</v>
      </c>
      <c r="X304" s="155" t="s">
        <v>495</v>
      </c>
      <c r="Y304" s="40" t="s">
        <v>442</v>
      </c>
      <c r="Z304" s="155" t="s">
        <v>85</v>
      </c>
      <c r="AA304" s="32"/>
      <c r="AB304" s="35"/>
      <c r="AC304" s="32"/>
      <c r="AD304" s="35"/>
      <c r="AE304" s="32"/>
      <c r="AF304" s="35"/>
      <c r="AG304" s="32"/>
      <c r="AH304" s="35"/>
    </row>
    <row r="305" spans="1:34" x14ac:dyDescent="0.3">
      <c r="A305" s="1"/>
      <c r="B305" s="84">
        <v>22</v>
      </c>
      <c r="C305" s="84" t="s">
        <v>278</v>
      </c>
      <c r="D305" s="151"/>
      <c r="E305" s="84" t="s">
        <v>82</v>
      </c>
      <c r="F305" s="151"/>
      <c r="G305" s="84" t="s">
        <v>278</v>
      </c>
      <c r="H305" s="151"/>
      <c r="I305" s="84" t="s">
        <v>276</v>
      </c>
      <c r="J305" s="151"/>
      <c r="K305" s="84" t="s">
        <v>277</v>
      </c>
      <c r="L305" s="151"/>
      <c r="M305" s="84" t="s">
        <v>83</v>
      </c>
      <c r="N305" s="151" t="s">
        <v>278</v>
      </c>
      <c r="O305" s="84" t="s">
        <v>278</v>
      </c>
      <c r="P305" s="151"/>
      <c r="Q305" s="84"/>
      <c r="R305" s="151"/>
      <c r="S305" s="84" t="s">
        <v>278</v>
      </c>
      <c r="T305" s="151"/>
      <c r="U305" s="84" t="s">
        <v>276</v>
      </c>
      <c r="V305" s="151" t="s">
        <v>502</v>
      </c>
      <c r="W305" s="84" t="s">
        <v>277</v>
      </c>
      <c r="X305" s="151" t="s">
        <v>467</v>
      </c>
      <c r="Y305" s="84" t="s">
        <v>442</v>
      </c>
      <c r="Z305" s="151" t="s">
        <v>88</v>
      </c>
      <c r="AA305" s="24"/>
      <c r="AB305" s="34"/>
      <c r="AC305" s="24"/>
      <c r="AD305" s="34"/>
      <c r="AE305" s="24"/>
      <c r="AF305" s="34"/>
      <c r="AG305" s="24"/>
      <c r="AH305" s="34"/>
    </row>
    <row r="306" spans="1:34" ht="15" customHeight="1" x14ac:dyDescent="0.3">
      <c r="A306" s="1"/>
      <c r="B306" s="40">
        <v>23</v>
      </c>
      <c r="C306" s="40" t="s">
        <v>278</v>
      </c>
      <c r="D306" s="155"/>
      <c r="E306" s="40" t="s">
        <v>278</v>
      </c>
      <c r="F306" s="155"/>
      <c r="G306" s="40" t="s">
        <v>276</v>
      </c>
      <c r="H306" s="155"/>
      <c r="I306" s="40" t="s">
        <v>277</v>
      </c>
      <c r="J306" s="155" t="s">
        <v>85</v>
      </c>
      <c r="K306" s="40" t="s">
        <v>82</v>
      </c>
      <c r="L306" s="155" t="s">
        <v>88</v>
      </c>
      <c r="M306" s="40" t="s">
        <v>83</v>
      </c>
      <c r="N306" s="155" t="s">
        <v>278</v>
      </c>
      <c r="O306" s="40" t="s">
        <v>278</v>
      </c>
      <c r="P306" s="155"/>
      <c r="Q306" s="40"/>
      <c r="R306" s="155"/>
      <c r="S306" s="40" t="s">
        <v>276</v>
      </c>
      <c r="T306" s="155" t="s">
        <v>88</v>
      </c>
      <c r="U306" s="40" t="s">
        <v>277</v>
      </c>
      <c r="V306" s="155" t="s">
        <v>467</v>
      </c>
      <c r="W306" s="40" t="s">
        <v>82</v>
      </c>
      <c r="X306" s="155" t="s">
        <v>467</v>
      </c>
      <c r="Y306" s="40" t="s">
        <v>442</v>
      </c>
      <c r="Z306" s="155" t="s">
        <v>88</v>
      </c>
      <c r="AA306" s="24"/>
      <c r="AB306" s="34"/>
      <c r="AC306" s="24"/>
      <c r="AD306" s="34"/>
      <c r="AE306" s="24"/>
      <c r="AF306" s="34"/>
      <c r="AG306" s="24"/>
      <c r="AH306" s="34"/>
    </row>
    <row r="307" spans="1:34" x14ac:dyDescent="0.3">
      <c r="A307" s="1"/>
      <c r="B307" s="87">
        <v>24</v>
      </c>
      <c r="C307" s="87" t="s">
        <v>278</v>
      </c>
      <c r="D307" s="156"/>
      <c r="E307" s="87" t="s">
        <v>278</v>
      </c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88</v>
      </c>
      <c r="M307" s="87" t="s">
        <v>278</v>
      </c>
      <c r="N307" s="156"/>
      <c r="O307" s="87" t="s">
        <v>278</v>
      </c>
      <c r="P307" s="156"/>
      <c r="Q307" s="87"/>
      <c r="R307" s="156"/>
      <c r="S307" s="87" t="s">
        <v>276</v>
      </c>
      <c r="T307" s="156" t="s">
        <v>613</v>
      </c>
      <c r="U307" s="87" t="s">
        <v>277</v>
      </c>
      <c r="V307" s="156"/>
      <c r="W307" s="87" t="s">
        <v>82</v>
      </c>
      <c r="X307" s="156" t="s">
        <v>467</v>
      </c>
      <c r="Y307" s="87" t="s">
        <v>278</v>
      </c>
      <c r="Z307" s="156"/>
      <c r="AA307" s="24"/>
      <c r="AB307" s="34"/>
      <c r="AC307" s="24"/>
      <c r="AD307" s="34"/>
      <c r="AE307" s="24"/>
      <c r="AF307" s="34"/>
      <c r="AG307" s="24"/>
      <c r="AH307" s="34"/>
    </row>
    <row r="308" spans="1:34" x14ac:dyDescent="0.3">
      <c r="A308" s="1"/>
      <c r="B308" s="80">
        <v>25</v>
      </c>
      <c r="C308" s="80" t="s">
        <v>278</v>
      </c>
      <c r="D308" s="157"/>
      <c r="E308" s="80" t="s">
        <v>278</v>
      </c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88</v>
      </c>
      <c r="M308" s="80" t="s">
        <v>278</v>
      </c>
      <c r="N308" s="157"/>
      <c r="O308" s="80" t="s">
        <v>278</v>
      </c>
      <c r="P308" s="157"/>
      <c r="Q308" s="80"/>
      <c r="R308" s="157"/>
      <c r="S308" s="80" t="s">
        <v>276</v>
      </c>
      <c r="T308" s="157" t="s">
        <v>613</v>
      </c>
      <c r="U308" s="80" t="s">
        <v>277</v>
      </c>
      <c r="V308" s="157"/>
      <c r="W308" s="80" t="s">
        <v>82</v>
      </c>
      <c r="X308" s="157" t="s">
        <v>467</v>
      </c>
      <c r="Y308" s="80" t="s">
        <v>278</v>
      </c>
      <c r="Z308" s="157"/>
      <c r="AA308" s="24"/>
      <c r="AB308" s="34"/>
      <c r="AC308" s="24"/>
      <c r="AD308" s="34"/>
      <c r="AE308" s="24"/>
      <c r="AF308" s="34"/>
      <c r="AG308" s="24"/>
      <c r="AH308" s="34"/>
    </row>
    <row r="309" spans="1:34" x14ac:dyDescent="0.3">
      <c r="A309" s="1"/>
      <c r="B309" s="84">
        <v>26</v>
      </c>
      <c r="C309" s="84" t="s">
        <v>298</v>
      </c>
      <c r="D309" s="151" t="s">
        <v>84</v>
      </c>
      <c r="E309" s="84" t="s">
        <v>298</v>
      </c>
      <c r="F309" s="151"/>
      <c r="G309" s="84" t="s">
        <v>277</v>
      </c>
      <c r="H309" s="151"/>
      <c r="I309" s="84" t="s">
        <v>298</v>
      </c>
      <c r="J309" s="151" t="s">
        <v>84</v>
      </c>
      <c r="K309" s="84" t="s">
        <v>278</v>
      </c>
      <c r="L309" s="151"/>
      <c r="M309" s="84" t="s">
        <v>276</v>
      </c>
      <c r="N309" s="151"/>
      <c r="O309" s="84" t="s">
        <v>442</v>
      </c>
      <c r="P309" s="151"/>
      <c r="Q309" s="84"/>
      <c r="R309" s="151"/>
      <c r="S309" s="84" t="s">
        <v>277</v>
      </c>
      <c r="T309" s="151" t="s">
        <v>84</v>
      </c>
      <c r="U309" s="84" t="s">
        <v>82</v>
      </c>
      <c r="V309" s="151" t="s">
        <v>467</v>
      </c>
      <c r="W309" s="84" t="s">
        <v>278</v>
      </c>
      <c r="X309" s="151"/>
      <c r="Y309" s="84" t="s">
        <v>276</v>
      </c>
      <c r="Z309" s="151" t="s">
        <v>466</v>
      </c>
      <c r="AA309" s="24"/>
      <c r="AB309" s="34"/>
      <c r="AC309" s="24"/>
      <c r="AD309" s="34"/>
      <c r="AE309" s="24"/>
      <c r="AF309" s="34"/>
      <c r="AG309" s="24"/>
      <c r="AH309" s="34"/>
    </row>
    <row r="310" spans="1:34" x14ac:dyDescent="0.3">
      <c r="A310" s="1"/>
      <c r="B310" s="40">
        <v>27</v>
      </c>
      <c r="C310" s="40" t="s">
        <v>298</v>
      </c>
      <c r="D310" s="155"/>
      <c r="E310" s="40" t="s">
        <v>298</v>
      </c>
      <c r="F310" s="155"/>
      <c r="G310" s="40" t="s">
        <v>277</v>
      </c>
      <c r="H310" s="155"/>
      <c r="I310" s="40" t="s">
        <v>82</v>
      </c>
      <c r="J310" s="155" t="s">
        <v>278</v>
      </c>
      <c r="K310" s="40" t="s">
        <v>278</v>
      </c>
      <c r="L310" s="155"/>
      <c r="M310" s="40" t="s">
        <v>276</v>
      </c>
      <c r="N310" s="155"/>
      <c r="O310" s="40" t="s">
        <v>442</v>
      </c>
      <c r="P310" s="155"/>
      <c r="Q310" s="40"/>
      <c r="R310" s="155"/>
      <c r="S310" s="40" t="s">
        <v>277</v>
      </c>
      <c r="T310" s="155" t="s">
        <v>498</v>
      </c>
      <c r="U310" s="40" t="s">
        <v>82</v>
      </c>
      <c r="V310" s="155" t="s">
        <v>467</v>
      </c>
      <c r="W310" s="40" t="s">
        <v>278</v>
      </c>
      <c r="X310" s="155"/>
      <c r="Y310" s="40" t="s">
        <v>276</v>
      </c>
      <c r="Z310" s="155"/>
      <c r="AA310" s="32"/>
      <c r="AB310" s="35"/>
      <c r="AC310" s="32"/>
      <c r="AD310" s="35"/>
      <c r="AE310" s="32"/>
      <c r="AF310" s="35"/>
      <c r="AG310" s="32"/>
      <c r="AH310" s="35"/>
    </row>
    <row r="311" spans="1:34" x14ac:dyDescent="0.3">
      <c r="A311" s="1"/>
      <c r="B311" s="40">
        <v>28</v>
      </c>
      <c r="C311" s="40" t="s">
        <v>298</v>
      </c>
      <c r="D311" s="155"/>
      <c r="E311" s="40" t="s">
        <v>298</v>
      </c>
      <c r="F311" s="155" t="s">
        <v>481</v>
      </c>
      <c r="G311" s="40" t="s">
        <v>82</v>
      </c>
      <c r="H311" s="155" t="s">
        <v>87</v>
      </c>
      <c r="I311" s="40" t="s">
        <v>278</v>
      </c>
      <c r="J311" s="155" t="s">
        <v>481</v>
      </c>
      <c r="K311" s="40" t="s">
        <v>276</v>
      </c>
      <c r="L311" s="155" t="s">
        <v>88</v>
      </c>
      <c r="M311" s="40" t="s">
        <v>277</v>
      </c>
      <c r="N311" s="155"/>
      <c r="O311" s="40" t="s">
        <v>442</v>
      </c>
      <c r="P311" s="155"/>
      <c r="Q311" s="40"/>
      <c r="R311" s="155"/>
      <c r="S311" s="40" t="s">
        <v>82</v>
      </c>
      <c r="T311" s="155" t="s">
        <v>467</v>
      </c>
      <c r="U311" s="40" t="s">
        <v>278</v>
      </c>
      <c r="V311" s="155"/>
      <c r="W311" s="40" t="s">
        <v>276</v>
      </c>
      <c r="X311" s="155" t="s">
        <v>467</v>
      </c>
      <c r="Y311" s="40" t="s">
        <v>277</v>
      </c>
      <c r="Z311" s="155"/>
      <c r="AA311" s="32"/>
      <c r="AB311" s="35"/>
      <c r="AC311" s="32"/>
      <c r="AD311" s="35"/>
      <c r="AE311" s="32"/>
      <c r="AF311" s="35"/>
      <c r="AG311" s="32"/>
      <c r="AH311" s="35"/>
    </row>
    <row r="312" spans="1:34" x14ac:dyDescent="0.3">
      <c r="A312" s="1"/>
      <c r="B312" s="84">
        <v>29</v>
      </c>
      <c r="C312" s="84" t="s">
        <v>298</v>
      </c>
      <c r="D312" s="151"/>
      <c r="E312" s="84" t="s">
        <v>278</v>
      </c>
      <c r="F312" s="151"/>
      <c r="G312" s="84" t="s">
        <v>82</v>
      </c>
      <c r="H312" s="151" t="s">
        <v>88</v>
      </c>
      <c r="I312" s="84" t="s">
        <v>278</v>
      </c>
      <c r="J312" s="151"/>
      <c r="K312" s="84" t="s">
        <v>276</v>
      </c>
      <c r="L312" s="151" t="s">
        <v>88</v>
      </c>
      <c r="M312" s="84" t="s">
        <v>277</v>
      </c>
      <c r="N312" s="151"/>
      <c r="O312" s="84" t="s">
        <v>442</v>
      </c>
      <c r="P312" s="151"/>
      <c r="Q312" s="84"/>
      <c r="R312" s="151"/>
      <c r="S312" s="84" t="s">
        <v>82</v>
      </c>
      <c r="T312" s="151" t="s">
        <v>467</v>
      </c>
      <c r="U312" s="84" t="s">
        <v>278</v>
      </c>
      <c r="V312" s="151"/>
      <c r="W312" s="84" t="s">
        <v>276</v>
      </c>
      <c r="X312" s="151" t="s">
        <v>467</v>
      </c>
      <c r="Y312" s="84" t="s">
        <v>277</v>
      </c>
      <c r="Z312" s="151"/>
      <c r="AA312" s="24"/>
      <c r="AB312" s="34"/>
      <c r="AC312" s="24"/>
      <c r="AD312" s="34"/>
      <c r="AE312" s="24"/>
      <c r="AF312" s="34"/>
      <c r="AG312" s="24"/>
      <c r="AH312" s="34"/>
    </row>
    <row r="313" spans="1:34" x14ac:dyDescent="0.3">
      <c r="A313" s="1"/>
      <c r="B313" s="40">
        <v>30</v>
      </c>
      <c r="C313" s="40" t="s">
        <v>298</v>
      </c>
      <c r="D313" s="155"/>
      <c r="E313" s="40" t="s">
        <v>278</v>
      </c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85</v>
      </c>
      <c r="M313" s="40" t="s">
        <v>82</v>
      </c>
      <c r="N313" s="155"/>
      <c r="O313" s="40" t="s">
        <v>442</v>
      </c>
      <c r="P313" s="155"/>
      <c r="Q313" s="40"/>
      <c r="R313" s="155"/>
      <c r="S313" s="40" t="s">
        <v>278</v>
      </c>
      <c r="T313" s="155"/>
      <c r="U313" s="40" t="s">
        <v>276</v>
      </c>
      <c r="V313" s="155"/>
      <c r="W313" s="40" t="s">
        <v>277</v>
      </c>
      <c r="X313" s="155" t="s">
        <v>467</v>
      </c>
      <c r="Y313" s="40" t="s">
        <v>82</v>
      </c>
      <c r="Z313" s="155"/>
      <c r="AA313" s="24"/>
      <c r="AB313" s="34"/>
      <c r="AC313" s="24"/>
      <c r="AD313" s="34"/>
      <c r="AE313" s="24"/>
      <c r="AF313" s="34"/>
      <c r="AG313" s="24"/>
      <c r="AH313" s="34"/>
    </row>
    <row r="314" spans="1:34" ht="15" thickBot="1" x14ac:dyDescent="0.35">
      <c r="A314" s="1"/>
      <c r="B314" s="241">
        <v>31</v>
      </c>
      <c r="C314" s="241" t="s">
        <v>278</v>
      </c>
      <c r="D314" s="243"/>
      <c r="E314" s="241" t="s">
        <v>278</v>
      </c>
      <c r="F314" s="243"/>
      <c r="G314" s="241" t="s">
        <v>278</v>
      </c>
      <c r="H314" s="243"/>
      <c r="I314" s="241" t="s">
        <v>276</v>
      </c>
      <c r="J314" s="243"/>
      <c r="K314" s="241" t="s">
        <v>277</v>
      </c>
      <c r="L314" s="243"/>
      <c r="M314" s="241" t="s">
        <v>82</v>
      </c>
      <c r="N314" s="243"/>
      <c r="O314" s="241" t="s">
        <v>278</v>
      </c>
      <c r="P314" s="243"/>
      <c r="Q314" s="241"/>
      <c r="R314" s="243"/>
      <c r="S314" s="241" t="s">
        <v>278</v>
      </c>
      <c r="T314" s="243"/>
      <c r="U314" s="241" t="s">
        <v>276</v>
      </c>
      <c r="V314" s="243"/>
      <c r="W314" s="241" t="s">
        <v>500</v>
      </c>
      <c r="X314" s="243" t="s">
        <v>285</v>
      </c>
      <c r="Y314" s="241" t="s">
        <v>82</v>
      </c>
      <c r="Z314" s="243" t="s">
        <v>17</v>
      </c>
      <c r="AA314" s="24"/>
      <c r="AB314" s="34"/>
      <c r="AC314" s="24"/>
      <c r="AD314" s="34"/>
      <c r="AE314" s="24"/>
      <c r="AF314" s="34"/>
      <c r="AG314" s="24"/>
      <c r="AH314" s="34"/>
    </row>
    <row r="315" spans="1:34" x14ac:dyDescent="0.3">
      <c r="A315" s="1"/>
      <c r="B315" s="87">
        <v>1</v>
      </c>
      <c r="C315" s="87" t="s">
        <v>278</v>
      </c>
      <c r="D315" s="156"/>
      <c r="E315" s="87" t="s">
        <v>278</v>
      </c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/>
      <c r="M315" s="87" t="s">
        <v>82</v>
      </c>
      <c r="N315" s="156"/>
      <c r="O315" s="87" t="s">
        <v>278</v>
      </c>
      <c r="P315" s="156"/>
      <c r="Q315" s="87"/>
      <c r="R315" s="156"/>
      <c r="S315" s="87" t="s">
        <v>278</v>
      </c>
      <c r="T315" s="156"/>
      <c r="U315" s="87" t="s">
        <v>276</v>
      </c>
      <c r="V315" s="156"/>
      <c r="W315" s="87" t="s">
        <v>277</v>
      </c>
      <c r="X315" s="156" t="s">
        <v>500</v>
      </c>
      <c r="Y315" s="87" t="s">
        <v>82</v>
      </c>
      <c r="Z315" s="156"/>
      <c r="AA315" s="32"/>
      <c r="AB315" s="35"/>
      <c r="AC315" s="32"/>
      <c r="AD315" s="35"/>
      <c r="AE315" s="32"/>
      <c r="AF315" s="35"/>
      <c r="AG315" s="32"/>
      <c r="AH315" s="35"/>
    </row>
    <row r="316" spans="1:34" x14ac:dyDescent="0.3">
      <c r="A316" s="1"/>
      <c r="B316" s="89">
        <v>2</v>
      </c>
      <c r="C316" s="89" t="s">
        <v>276</v>
      </c>
      <c r="D316" s="159" t="s">
        <v>277</v>
      </c>
      <c r="E316" s="89" t="s">
        <v>298</v>
      </c>
      <c r="F316" s="159"/>
      <c r="G316" s="89" t="s">
        <v>298</v>
      </c>
      <c r="H316" s="159" t="s">
        <v>281</v>
      </c>
      <c r="I316" s="89" t="s">
        <v>277</v>
      </c>
      <c r="J316" s="159" t="s">
        <v>276</v>
      </c>
      <c r="K316" s="89" t="s">
        <v>82</v>
      </c>
      <c r="L316" s="159"/>
      <c r="M316" s="89" t="s">
        <v>278</v>
      </c>
      <c r="N316" s="159"/>
      <c r="O316" s="89" t="s">
        <v>276</v>
      </c>
      <c r="P316" s="159" t="s">
        <v>283</v>
      </c>
      <c r="Q316" s="89"/>
      <c r="R316" s="159"/>
      <c r="S316" s="89" t="s">
        <v>298</v>
      </c>
      <c r="T316" s="159"/>
      <c r="U316" s="89" t="s">
        <v>277</v>
      </c>
      <c r="V316" s="159"/>
      <c r="W316" s="89" t="s">
        <v>82</v>
      </c>
      <c r="X316" s="159"/>
      <c r="Y316" s="89" t="s">
        <v>278</v>
      </c>
      <c r="Z316" s="159"/>
      <c r="AA316" s="24"/>
      <c r="AB316" s="34"/>
      <c r="AC316" s="24"/>
      <c r="AD316" s="34"/>
      <c r="AE316" s="24"/>
      <c r="AF316" s="34"/>
      <c r="AG316" s="24"/>
      <c r="AH316" s="34"/>
    </row>
    <row r="317" spans="1:34" x14ac:dyDescent="0.3">
      <c r="A317" s="1"/>
      <c r="B317" s="89">
        <v>3</v>
      </c>
      <c r="C317" s="89" t="s">
        <v>276</v>
      </c>
      <c r="D317" s="159" t="s">
        <v>277</v>
      </c>
      <c r="E317" s="89" t="s">
        <v>298</v>
      </c>
      <c r="F317" s="159"/>
      <c r="G317" s="89" t="s">
        <v>298</v>
      </c>
      <c r="H317" s="159" t="s">
        <v>281</v>
      </c>
      <c r="I317" s="89" t="s">
        <v>277</v>
      </c>
      <c r="J317" s="159" t="s">
        <v>276</v>
      </c>
      <c r="K317" s="89" t="s">
        <v>82</v>
      </c>
      <c r="L317" s="159"/>
      <c r="M317" s="89" t="s">
        <v>278</v>
      </c>
      <c r="N317" s="159"/>
      <c r="O317" s="89" t="s">
        <v>276</v>
      </c>
      <c r="P317" s="159" t="s">
        <v>286</v>
      </c>
      <c r="Q317" s="89"/>
      <c r="R317" s="159"/>
      <c r="S317" s="89" t="s">
        <v>298</v>
      </c>
      <c r="T317" s="159"/>
      <c r="U317" s="89" t="s">
        <v>277</v>
      </c>
      <c r="V317" s="159"/>
      <c r="W317" s="89" t="s">
        <v>82</v>
      </c>
      <c r="X317" s="159"/>
      <c r="Y317" s="89" t="s">
        <v>278</v>
      </c>
      <c r="Z317" s="159" t="s">
        <v>17</v>
      </c>
      <c r="AA317" s="32"/>
      <c r="AB317" s="35"/>
      <c r="AC317" s="32"/>
      <c r="AD317" s="35"/>
      <c r="AE317" s="32"/>
      <c r="AF317" s="35"/>
      <c r="AG317" s="32"/>
      <c r="AH317" s="35"/>
    </row>
    <row r="318" spans="1:34" x14ac:dyDescent="0.3">
      <c r="A318" s="2" t="s">
        <v>82</v>
      </c>
      <c r="B318" s="89">
        <v>4</v>
      </c>
      <c r="C318" s="89" t="s">
        <v>277</v>
      </c>
      <c r="D318" s="159"/>
      <c r="E318" s="89" t="s">
        <v>298</v>
      </c>
      <c r="F318" s="159"/>
      <c r="G318" s="89" t="s">
        <v>298</v>
      </c>
      <c r="H318" s="159" t="s">
        <v>281</v>
      </c>
      <c r="I318" s="89" t="s">
        <v>82</v>
      </c>
      <c r="J318" s="159" t="s">
        <v>85</v>
      </c>
      <c r="K318" s="89" t="s">
        <v>278</v>
      </c>
      <c r="L318" s="159"/>
      <c r="M318" s="89" t="s">
        <v>276</v>
      </c>
      <c r="N318" s="159"/>
      <c r="O318" s="89" t="s">
        <v>277</v>
      </c>
      <c r="P318" s="159" t="s">
        <v>88</v>
      </c>
      <c r="Q318" s="89"/>
      <c r="R318" s="159"/>
      <c r="S318" s="89" t="s">
        <v>298</v>
      </c>
      <c r="T318" s="159"/>
      <c r="U318" s="89" t="s">
        <v>82</v>
      </c>
      <c r="V318" s="159" t="s">
        <v>467</v>
      </c>
      <c r="W318" s="89" t="s">
        <v>278</v>
      </c>
      <c r="X318" s="159"/>
      <c r="Y318" s="89" t="s">
        <v>276</v>
      </c>
      <c r="Z318" s="159" t="s">
        <v>502</v>
      </c>
      <c r="AA318" s="32"/>
      <c r="AB318" s="35"/>
      <c r="AC318" s="32"/>
      <c r="AD318" s="35"/>
      <c r="AE318" s="32"/>
      <c r="AF318" s="35"/>
      <c r="AG318" s="32"/>
      <c r="AH318" s="35"/>
    </row>
    <row r="319" spans="1:34" x14ac:dyDescent="0.3">
      <c r="A319" s="2" t="s">
        <v>103</v>
      </c>
      <c r="B319" s="89">
        <v>5</v>
      </c>
      <c r="C319" s="89" t="s">
        <v>277</v>
      </c>
      <c r="D319" s="159"/>
      <c r="E319" s="89" t="s">
        <v>298</v>
      </c>
      <c r="F319" s="159"/>
      <c r="G319" s="89" t="s">
        <v>278</v>
      </c>
      <c r="H319" s="159"/>
      <c r="I319" s="89" t="s">
        <v>82</v>
      </c>
      <c r="J319" s="159" t="s">
        <v>85</v>
      </c>
      <c r="K319" s="89" t="s">
        <v>278</v>
      </c>
      <c r="L319" s="159"/>
      <c r="M319" s="89" t="s">
        <v>276</v>
      </c>
      <c r="N319" s="159"/>
      <c r="O319" s="89" t="s">
        <v>277</v>
      </c>
      <c r="P319" s="159"/>
      <c r="Q319" s="89"/>
      <c r="R319" s="159"/>
      <c r="S319" s="89" t="s">
        <v>278</v>
      </c>
      <c r="T319" s="159"/>
      <c r="U319" s="89" t="s">
        <v>82</v>
      </c>
      <c r="V319" s="159" t="s">
        <v>467</v>
      </c>
      <c r="W319" s="89" t="s">
        <v>278</v>
      </c>
      <c r="X319" s="159"/>
      <c r="Y319" s="89" t="s">
        <v>276</v>
      </c>
      <c r="Z319" s="159" t="s">
        <v>502</v>
      </c>
      <c r="AA319" s="24"/>
      <c r="AB319" s="34"/>
      <c r="AC319" s="24"/>
      <c r="AD319" s="34"/>
      <c r="AE319" s="24"/>
      <c r="AF319" s="34"/>
      <c r="AG319" s="24"/>
      <c r="AH319" s="34"/>
    </row>
    <row r="320" spans="1:34" x14ac:dyDescent="0.3">
      <c r="A320" s="2" t="s">
        <v>95</v>
      </c>
      <c r="B320" s="89">
        <v>6</v>
      </c>
      <c r="C320" s="89" t="s">
        <v>82</v>
      </c>
      <c r="D320" s="159"/>
      <c r="E320" s="89" t="s">
        <v>298</v>
      </c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88</v>
      </c>
      <c r="O320" s="89" t="s">
        <v>82</v>
      </c>
      <c r="P320" s="159" t="s">
        <v>511</v>
      </c>
      <c r="Q320" s="89"/>
      <c r="R320" s="159"/>
      <c r="S320" s="89" t="s">
        <v>278</v>
      </c>
      <c r="T320" s="159"/>
      <c r="U320" s="89" t="s">
        <v>278</v>
      </c>
      <c r="V320" s="159"/>
      <c r="W320" s="89" t="s">
        <v>276</v>
      </c>
      <c r="X320" s="159"/>
      <c r="Y320" s="89" t="s">
        <v>277</v>
      </c>
      <c r="Z320" s="159" t="s">
        <v>467</v>
      </c>
      <c r="AA320" s="24"/>
      <c r="AB320" s="34"/>
      <c r="AC320" s="24"/>
      <c r="AD320" s="34"/>
      <c r="AE320" s="24"/>
      <c r="AF320" s="34"/>
      <c r="AG320" s="24"/>
      <c r="AH320" s="34"/>
    </row>
    <row r="321" spans="1:34" x14ac:dyDescent="0.3">
      <c r="A321" s="2" t="s">
        <v>97</v>
      </c>
      <c r="B321" s="87">
        <v>7</v>
      </c>
      <c r="C321" s="87" t="s">
        <v>82</v>
      </c>
      <c r="D321" s="156"/>
      <c r="E321" s="87" t="s">
        <v>278</v>
      </c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277</v>
      </c>
      <c r="N321" s="156" t="s">
        <v>22</v>
      </c>
      <c r="O321" s="87" t="s">
        <v>277</v>
      </c>
      <c r="P321" s="156" t="s">
        <v>467</v>
      </c>
      <c r="Q321" s="87"/>
      <c r="R321" s="156"/>
      <c r="S321" s="87" t="s">
        <v>278</v>
      </c>
      <c r="T321" s="156"/>
      <c r="U321" s="87" t="s">
        <v>278</v>
      </c>
      <c r="V321" s="156"/>
      <c r="W321" s="87" t="s">
        <v>276</v>
      </c>
      <c r="X321" s="156"/>
      <c r="Y321" s="87" t="s">
        <v>17</v>
      </c>
      <c r="Z321" s="156" t="s">
        <v>511</v>
      </c>
      <c r="AA321" s="24"/>
      <c r="AB321" s="34"/>
      <c r="AC321" s="24"/>
      <c r="AD321" s="34"/>
      <c r="AE321" s="24"/>
      <c r="AF321" s="34"/>
      <c r="AG321" s="24"/>
      <c r="AH321" s="34"/>
    </row>
    <row r="322" spans="1:34" x14ac:dyDescent="0.3">
      <c r="A322" s="2" t="s">
        <v>98</v>
      </c>
      <c r="B322" s="87">
        <v>8</v>
      </c>
      <c r="C322" s="87" t="s">
        <v>82</v>
      </c>
      <c r="D322" s="156"/>
      <c r="E322" s="87" t="s">
        <v>278</v>
      </c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277</v>
      </c>
      <c r="N322" s="156" t="s">
        <v>22</v>
      </c>
      <c r="O322" s="87" t="s">
        <v>277</v>
      </c>
      <c r="P322" s="156" t="s">
        <v>467</v>
      </c>
      <c r="Q322" s="87"/>
      <c r="R322" s="156"/>
      <c r="S322" s="87" t="s">
        <v>278</v>
      </c>
      <c r="T322" s="156"/>
      <c r="U322" s="87" t="s">
        <v>278</v>
      </c>
      <c r="V322" s="156"/>
      <c r="W322" s="87" t="s">
        <v>276</v>
      </c>
      <c r="X322" s="156"/>
      <c r="Y322" s="87" t="s">
        <v>82</v>
      </c>
      <c r="Z322" s="156" t="s">
        <v>511</v>
      </c>
      <c r="AA322" s="24"/>
      <c r="AB322" s="34"/>
      <c r="AC322" s="24"/>
      <c r="AD322" s="34"/>
      <c r="AE322" s="24"/>
      <c r="AF322" s="34"/>
      <c r="AG322" s="24"/>
      <c r="AH322" s="34"/>
    </row>
    <row r="323" spans="1:34" x14ac:dyDescent="0.3">
      <c r="A323" s="2" t="s">
        <v>105</v>
      </c>
      <c r="B323" s="89">
        <v>9</v>
      </c>
      <c r="C323" s="89" t="s">
        <v>278</v>
      </c>
      <c r="D323" s="159"/>
      <c r="E323" s="89" t="s">
        <v>276</v>
      </c>
      <c r="F323" s="159" t="s">
        <v>277</v>
      </c>
      <c r="G323" s="89" t="s">
        <v>298</v>
      </c>
      <c r="H323" s="159" t="s">
        <v>276</v>
      </c>
      <c r="I323" s="89" t="s">
        <v>298</v>
      </c>
      <c r="J323" s="159"/>
      <c r="K323" s="89" t="s">
        <v>277</v>
      </c>
      <c r="L323" s="159" t="s">
        <v>298</v>
      </c>
      <c r="M323" s="89" t="s">
        <v>82</v>
      </c>
      <c r="N323" s="159"/>
      <c r="O323" s="89" t="s">
        <v>278</v>
      </c>
      <c r="P323" s="159" t="s">
        <v>285</v>
      </c>
      <c r="Q323" s="89"/>
      <c r="R323" s="159"/>
      <c r="S323" s="89" t="s">
        <v>298</v>
      </c>
      <c r="T323" s="159"/>
      <c r="U323" s="89" t="s">
        <v>83</v>
      </c>
      <c r="V323" s="159"/>
      <c r="W323" s="89" t="s">
        <v>277</v>
      </c>
      <c r="X323" s="159"/>
      <c r="Y323" s="89" t="s">
        <v>82</v>
      </c>
      <c r="Z323" s="159"/>
      <c r="AA323" s="24"/>
      <c r="AB323" s="34"/>
      <c r="AC323" s="24"/>
      <c r="AD323" s="34"/>
      <c r="AE323" s="24"/>
      <c r="AF323" s="34"/>
      <c r="AG323" s="24"/>
      <c r="AH323" s="34"/>
    </row>
    <row r="324" spans="1:34" x14ac:dyDescent="0.3">
      <c r="A324" s="2" t="s">
        <v>86</v>
      </c>
      <c r="B324" s="89">
        <v>10</v>
      </c>
      <c r="C324" s="89" t="s">
        <v>278</v>
      </c>
      <c r="D324" s="159"/>
      <c r="E324" s="89" t="s">
        <v>276</v>
      </c>
      <c r="F324" s="159" t="s">
        <v>277</v>
      </c>
      <c r="G324" s="89" t="s">
        <v>298</v>
      </c>
      <c r="H324" s="159" t="s">
        <v>276</v>
      </c>
      <c r="I324" s="89" t="s">
        <v>298</v>
      </c>
      <c r="J324" s="159"/>
      <c r="K324" s="89" t="s">
        <v>277</v>
      </c>
      <c r="L324" s="159" t="s">
        <v>298</v>
      </c>
      <c r="M324" s="89" t="s">
        <v>82</v>
      </c>
      <c r="N324" s="159"/>
      <c r="O324" s="89" t="s">
        <v>278</v>
      </c>
      <c r="P324" s="159"/>
      <c r="Q324" s="89"/>
      <c r="R324" s="159"/>
      <c r="S324" s="89" t="s">
        <v>298</v>
      </c>
      <c r="T324" s="159"/>
      <c r="U324" s="89" t="s">
        <v>83</v>
      </c>
      <c r="V324" s="159"/>
      <c r="W324" s="89" t="s">
        <v>277</v>
      </c>
      <c r="X324" s="159"/>
      <c r="Y324" s="89" t="s">
        <v>82</v>
      </c>
      <c r="Z324" s="159"/>
      <c r="AA324" s="32"/>
      <c r="AB324" s="35"/>
      <c r="AC324" s="32"/>
      <c r="AD324" s="35"/>
      <c r="AE324" s="32"/>
      <c r="AF324" s="35"/>
      <c r="AG324" s="32"/>
      <c r="AH324" s="35"/>
    </row>
    <row r="325" spans="1:34" x14ac:dyDescent="0.3">
      <c r="A325" s="2" t="s">
        <v>97</v>
      </c>
      <c r="B325" s="87">
        <v>11</v>
      </c>
      <c r="C325" s="87" t="s">
        <v>276</v>
      </c>
      <c r="D325" s="156"/>
      <c r="E325" s="87" t="s">
        <v>277</v>
      </c>
      <c r="F325" s="156"/>
      <c r="G325" s="87" t="s">
        <v>298</v>
      </c>
      <c r="H325" s="156"/>
      <c r="I325" s="87" t="s">
        <v>298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/>
      <c r="R325" s="156"/>
      <c r="S325" s="87" t="s">
        <v>298</v>
      </c>
      <c r="T325" s="156"/>
      <c r="U325" s="87" t="s">
        <v>83</v>
      </c>
      <c r="V325" s="156"/>
      <c r="W325" s="87" t="s">
        <v>82</v>
      </c>
      <c r="X325" s="156"/>
      <c r="Y325" s="87" t="s">
        <v>278</v>
      </c>
      <c r="Z325" s="156"/>
      <c r="AA325" s="32"/>
      <c r="AB325" s="35"/>
      <c r="AC325" s="32"/>
      <c r="AD325" s="35"/>
      <c r="AE325" s="32"/>
      <c r="AF325" s="35"/>
      <c r="AG325" s="32"/>
      <c r="AH325" s="35"/>
    </row>
    <row r="326" spans="1:34" x14ac:dyDescent="0.3">
      <c r="A326" s="1"/>
      <c r="B326" s="89">
        <v>12</v>
      </c>
      <c r="C326" s="89" t="s">
        <v>276</v>
      </c>
      <c r="D326" s="159"/>
      <c r="E326" s="89" t="s">
        <v>277</v>
      </c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/>
      <c r="M326" s="89" t="s">
        <v>278</v>
      </c>
      <c r="N326" s="159"/>
      <c r="O326" s="89" t="s">
        <v>276</v>
      </c>
      <c r="P326" s="159"/>
      <c r="Q326" s="89"/>
      <c r="R326" s="159"/>
      <c r="S326" s="89" t="s">
        <v>298</v>
      </c>
      <c r="T326" s="159"/>
      <c r="U326" s="89" t="s">
        <v>278</v>
      </c>
      <c r="V326" s="159"/>
      <c r="W326" s="89" t="s">
        <v>82</v>
      </c>
      <c r="X326" s="159" t="s">
        <v>725</v>
      </c>
      <c r="Y326" s="89" t="s">
        <v>278</v>
      </c>
      <c r="Z326" s="159"/>
      <c r="AA326" s="24"/>
      <c r="AB326" s="34"/>
      <c r="AC326" s="24"/>
      <c r="AD326" s="34"/>
      <c r="AE326" s="24"/>
      <c r="AF326" s="34"/>
      <c r="AG326" s="24"/>
      <c r="AH326" s="34"/>
    </row>
    <row r="327" spans="1:34" x14ac:dyDescent="0.3">
      <c r="A327" s="1"/>
      <c r="B327" s="89">
        <v>13</v>
      </c>
      <c r="C327" s="89" t="s">
        <v>277</v>
      </c>
      <c r="D327" s="159"/>
      <c r="E327" s="89" t="s">
        <v>82</v>
      </c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/>
      <c r="O327" s="89" t="s">
        <v>277</v>
      </c>
      <c r="P327" s="159" t="s">
        <v>85</v>
      </c>
      <c r="Q327" s="89"/>
      <c r="R327" s="159"/>
      <c r="S327" s="89" t="s">
        <v>298</v>
      </c>
      <c r="T327" s="159"/>
      <c r="U327" s="89" t="s">
        <v>278</v>
      </c>
      <c r="V327" s="159"/>
      <c r="W327" s="89" t="s">
        <v>278</v>
      </c>
      <c r="X327" s="159"/>
      <c r="Y327" s="89" t="s">
        <v>276</v>
      </c>
      <c r="Z327" s="159" t="s">
        <v>665</v>
      </c>
      <c r="AA327" s="24"/>
      <c r="AB327" s="34"/>
      <c r="AC327" s="24"/>
      <c r="AD327" s="34"/>
      <c r="AE327" s="24"/>
      <c r="AF327" s="34"/>
      <c r="AG327" s="24"/>
      <c r="AH327" s="34"/>
    </row>
    <row r="328" spans="1:34" x14ac:dyDescent="0.3">
      <c r="A328" s="1"/>
      <c r="B328" s="87">
        <v>14</v>
      </c>
      <c r="C328" s="87" t="s">
        <v>277</v>
      </c>
      <c r="D328" s="156"/>
      <c r="E328" s="87" t="s">
        <v>82</v>
      </c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/>
      <c r="O328" s="87" t="s">
        <v>277</v>
      </c>
      <c r="P328" s="156" t="s">
        <v>85</v>
      </c>
      <c r="Q328" s="87"/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276</v>
      </c>
      <c r="Z328" s="156" t="s">
        <v>502</v>
      </c>
      <c r="AA328" s="24"/>
      <c r="AB328" s="34"/>
      <c r="AC328" s="24"/>
      <c r="AD328" s="34"/>
      <c r="AE328" s="24"/>
      <c r="AF328" s="34"/>
      <c r="AG328" s="24"/>
      <c r="AH328" s="34"/>
    </row>
    <row r="329" spans="1:34" x14ac:dyDescent="0.3">
      <c r="A329" s="2">
        <v>2</v>
      </c>
      <c r="B329" s="80">
        <v>15</v>
      </c>
      <c r="C329" s="80" t="s">
        <v>277</v>
      </c>
      <c r="D329" s="157"/>
      <c r="E329" s="80" t="s">
        <v>82</v>
      </c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85</v>
      </c>
      <c r="Q329" s="80"/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276</v>
      </c>
      <c r="Z329" s="157"/>
      <c r="AA329" s="24"/>
      <c r="AB329" s="34"/>
      <c r="AC329" s="24"/>
      <c r="AD329" s="34"/>
      <c r="AE329" s="24"/>
      <c r="AF329" s="34"/>
      <c r="AG329" s="24"/>
      <c r="AH329" s="34"/>
    </row>
    <row r="330" spans="1:34" x14ac:dyDescent="0.3">
      <c r="A330" s="2">
        <v>0</v>
      </c>
      <c r="B330" s="89">
        <v>16</v>
      </c>
      <c r="C330" s="89" t="s">
        <v>82</v>
      </c>
      <c r="D330" s="159"/>
      <c r="E330" s="89" t="s">
        <v>278</v>
      </c>
      <c r="F330" s="159"/>
      <c r="G330" s="89" t="s">
        <v>276</v>
      </c>
      <c r="H330" s="159"/>
      <c r="I330" s="89" t="s">
        <v>298</v>
      </c>
      <c r="J330" s="159"/>
      <c r="K330" s="89" t="s">
        <v>298</v>
      </c>
      <c r="L330" s="159" t="s">
        <v>90</v>
      </c>
      <c r="M330" s="89" t="s">
        <v>277</v>
      </c>
      <c r="N330" s="159"/>
      <c r="O330" s="89" t="s">
        <v>277</v>
      </c>
      <c r="P330" s="159" t="s">
        <v>500</v>
      </c>
      <c r="Q330" s="89"/>
      <c r="R330" s="159"/>
      <c r="S330" s="89" t="s">
        <v>276</v>
      </c>
      <c r="T330" s="159"/>
      <c r="U330" s="89" t="s">
        <v>83</v>
      </c>
      <c r="V330" s="159"/>
      <c r="W330" s="89" t="s">
        <v>298</v>
      </c>
      <c r="X330" s="159" t="s">
        <v>90</v>
      </c>
      <c r="Y330" s="89" t="s">
        <v>82</v>
      </c>
      <c r="Z330" s="159" t="s">
        <v>511</v>
      </c>
      <c r="AA330" s="24"/>
      <c r="AB330" s="34"/>
      <c r="AC330" s="24"/>
      <c r="AD330" s="34"/>
      <c r="AE330" s="24"/>
      <c r="AF330" s="34"/>
      <c r="AG330" s="24"/>
      <c r="AH330" s="34"/>
    </row>
    <row r="331" spans="1:34" x14ac:dyDescent="0.3">
      <c r="A331" s="2">
        <v>2</v>
      </c>
      <c r="B331" s="101">
        <v>17</v>
      </c>
      <c r="C331" s="101" t="s">
        <v>82</v>
      </c>
      <c r="D331" s="160"/>
      <c r="E331" s="101" t="s">
        <v>278</v>
      </c>
      <c r="F331" s="160"/>
      <c r="G331" s="101" t="s">
        <v>276</v>
      </c>
      <c r="H331" s="160"/>
      <c r="I331" s="101" t="s">
        <v>298</v>
      </c>
      <c r="J331" s="160"/>
      <c r="K331" s="101" t="s">
        <v>298</v>
      </c>
      <c r="L331" s="160" t="s">
        <v>90</v>
      </c>
      <c r="M331" s="101" t="s">
        <v>277</v>
      </c>
      <c r="N331" s="160"/>
      <c r="O331" s="101" t="s">
        <v>277</v>
      </c>
      <c r="P331" s="160" t="s">
        <v>500</v>
      </c>
      <c r="Q331" s="101"/>
      <c r="R331" s="160"/>
      <c r="S331" s="101" t="s">
        <v>276</v>
      </c>
      <c r="T331" s="160"/>
      <c r="U331" s="101" t="s">
        <v>83</v>
      </c>
      <c r="V331" s="160"/>
      <c r="W331" s="101" t="s">
        <v>298</v>
      </c>
      <c r="X331" s="160" t="s">
        <v>90</v>
      </c>
      <c r="Y331" s="101" t="s">
        <v>82</v>
      </c>
      <c r="Z331" s="160" t="s">
        <v>511</v>
      </c>
      <c r="AA331" s="32"/>
      <c r="AB331" s="35"/>
      <c r="AC331" s="32"/>
      <c r="AD331" s="35"/>
      <c r="AE331" s="32"/>
      <c r="AF331" s="35"/>
      <c r="AG331" s="32"/>
      <c r="AH331" s="35"/>
    </row>
    <row r="332" spans="1:34" x14ac:dyDescent="0.3">
      <c r="A332" s="2">
        <v>6</v>
      </c>
      <c r="B332" s="101">
        <v>18</v>
      </c>
      <c r="C332" s="101" t="s">
        <v>278</v>
      </c>
      <c r="D332" s="160"/>
      <c r="E332" s="101" t="s">
        <v>276</v>
      </c>
      <c r="F332" s="160" t="s">
        <v>277</v>
      </c>
      <c r="G332" s="101" t="s">
        <v>277</v>
      </c>
      <c r="H332" s="160" t="s">
        <v>276</v>
      </c>
      <c r="I332" s="101" t="s">
        <v>298</v>
      </c>
      <c r="J332" s="160"/>
      <c r="K332" s="101" t="s">
        <v>298</v>
      </c>
      <c r="L332" s="160" t="s">
        <v>90</v>
      </c>
      <c r="M332" s="101" t="s">
        <v>82</v>
      </c>
      <c r="N332" s="160"/>
      <c r="O332" s="101" t="s">
        <v>278</v>
      </c>
      <c r="P332" s="160"/>
      <c r="Q332" s="101"/>
      <c r="R332" s="160"/>
      <c r="S332" s="101" t="s">
        <v>277</v>
      </c>
      <c r="T332" s="160" t="s">
        <v>721</v>
      </c>
      <c r="U332" s="101" t="s">
        <v>83</v>
      </c>
      <c r="V332" s="160"/>
      <c r="W332" s="101" t="s">
        <v>298</v>
      </c>
      <c r="X332" s="160" t="s">
        <v>495</v>
      </c>
      <c r="Y332" s="101" t="s">
        <v>82</v>
      </c>
      <c r="Z332" s="160" t="s">
        <v>500</v>
      </c>
      <c r="AA332" s="32"/>
      <c r="AB332" s="35"/>
      <c r="AC332" s="32"/>
      <c r="AD332" s="35"/>
      <c r="AE332" s="32"/>
      <c r="AF332" s="35"/>
      <c r="AG332" s="32"/>
      <c r="AH332" s="35"/>
    </row>
    <row r="333" spans="1:34" x14ac:dyDescent="0.3">
      <c r="A333" s="10"/>
      <c r="B333" s="89">
        <v>19</v>
      </c>
      <c r="C333" s="89" t="s">
        <v>278</v>
      </c>
      <c r="D333" s="159"/>
      <c r="E333" s="89" t="s">
        <v>276</v>
      </c>
      <c r="F333" s="159" t="s">
        <v>277</v>
      </c>
      <c r="G333" s="89" t="s">
        <v>277</v>
      </c>
      <c r="H333" s="159" t="s">
        <v>276</v>
      </c>
      <c r="I333" s="89" t="s">
        <v>298</v>
      </c>
      <c r="J333" s="159"/>
      <c r="K333" s="89" t="s">
        <v>278</v>
      </c>
      <c r="L333" s="159"/>
      <c r="M333" s="89" t="s">
        <v>82</v>
      </c>
      <c r="N333" s="159"/>
      <c r="O333" s="89" t="s">
        <v>278</v>
      </c>
      <c r="P333" s="159"/>
      <c r="Q333" s="89"/>
      <c r="R333" s="159"/>
      <c r="S333" s="89" t="s">
        <v>277</v>
      </c>
      <c r="T333" s="159"/>
      <c r="U333" s="89" t="s">
        <v>83</v>
      </c>
      <c r="V333" s="159" t="s">
        <v>502</v>
      </c>
      <c r="W333" s="89" t="s">
        <v>278</v>
      </c>
      <c r="X333" s="159"/>
      <c r="Y333" s="89" t="s">
        <v>82</v>
      </c>
      <c r="Z333" s="159" t="s">
        <v>511</v>
      </c>
      <c r="AA333" s="24"/>
      <c r="AB333" s="34"/>
      <c r="AC333" s="24"/>
      <c r="AD333" s="34"/>
      <c r="AE333" s="24"/>
      <c r="AF333" s="34"/>
      <c r="AG333" s="24"/>
      <c r="AH333" s="34"/>
    </row>
    <row r="334" spans="1:34" x14ac:dyDescent="0.3">
      <c r="A334" s="1"/>
      <c r="B334" s="101">
        <v>20</v>
      </c>
      <c r="C334" s="101" t="s">
        <v>82</v>
      </c>
      <c r="D334" s="160" t="s">
        <v>87</v>
      </c>
      <c r="E334" s="101" t="s">
        <v>277</v>
      </c>
      <c r="F334" s="160"/>
      <c r="G334" s="101" t="s">
        <v>82</v>
      </c>
      <c r="H334" s="160" t="s">
        <v>276</v>
      </c>
      <c r="I334" s="101" t="s">
        <v>298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 t="s">
        <v>665</v>
      </c>
      <c r="Q334" s="101"/>
      <c r="R334" s="160"/>
      <c r="S334" s="101" t="s">
        <v>82</v>
      </c>
      <c r="T334" s="160" t="s">
        <v>467</v>
      </c>
      <c r="U334" s="101" t="s">
        <v>83</v>
      </c>
      <c r="V334" s="160"/>
      <c r="W334" s="101" t="s">
        <v>278</v>
      </c>
      <c r="X334" s="160"/>
      <c r="Y334" s="101" t="s">
        <v>278</v>
      </c>
      <c r="Z334" s="160"/>
      <c r="AA334" s="24"/>
      <c r="AB334" s="34"/>
      <c r="AC334" s="24"/>
      <c r="AD334" s="34"/>
      <c r="AE334" s="24"/>
      <c r="AF334" s="34"/>
      <c r="AG334" s="24"/>
      <c r="AH334" s="34"/>
    </row>
    <row r="335" spans="1:34" x14ac:dyDescent="0.3">
      <c r="A335" s="1"/>
      <c r="B335" s="87">
        <v>21</v>
      </c>
      <c r="C335" s="87" t="s">
        <v>276</v>
      </c>
      <c r="D335" s="156" t="s">
        <v>82</v>
      </c>
      <c r="E335" s="87" t="s">
        <v>277</v>
      </c>
      <c r="F335" s="156"/>
      <c r="G335" s="87" t="s">
        <v>82</v>
      </c>
      <c r="H335" s="156" t="s">
        <v>276</v>
      </c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/>
      <c r="R335" s="156"/>
      <c r="S335" s="87" t="s">
        <v>82</v>
      </c>
      <c r="T335" s="156"/>
      <c r="U335" s="87" t="s">
        <v>278</v>
      </c>
      <c r="V335" s="156"/>
      <c r="W335" s="87" t="s">
        <v>278</v>
      </c>
      <c r="X335" s="156"/>
      <c r="Y335" s="87" t="s">
        <v>278</v>
      </c>
      <c r="Z335" s="156"/>
      <c r="AA335" s="24"/>
      <c r="AB335" s="34"/>
      <c r="AC335" s="24"/>
      <c r="AD335" s="34"/>
      <c r="AE335" s="24"/>
      <c r="AF335" s="34"/>
      <c r="AG335" s="24"/>
      <c r="AH335" s="34"/>
    </row>
    <row r="336" spans="1:34" x14ac:dyDescent="0.3">
      <c r="A336" s="1"/>
      <c r="B336" s="80">
        <v>22</v>
      </c>
      <c r="C336" s="80" t="s">
        <v>276</v>
      </c>
      <c r="D336" s="157" t="s">
        <v>82</v>
      </c>
      <c r="E336" s="80" t="s">
        <v>277</v>
      </c>
      <c r="F336" s="157"/>
      <c r="G336" s="80" t="s">
        <v>82</v>
      </c>
      <c r="H336" s="157" t="s">
        <v>276</v>
      </c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/>
      <c r="R336" s="157"/>
      <c r="S336" s="80" t="s">
        <v>82</v>
      </c>
      <c r="T336" s="157"/>
      <c r="U336" s="80" t="s">
        <v>278</v>
      </c>
      <c r="V336" s="157"/>
      <c r="W336" s="80" t="s">
        <v>278</v>
      </c>
      <c r="X336" s="157"/>
      <c r="Y336" s="80" t="s">
        <v>278</v>
      </c>
      <c r="Z336" s="157"/>
      <c r="AA336" s="24"/>
      <c r="AB336" s="34"/>
      <c r="AC336" s="24"/>
      <c r="AD336" s="34"/>
      <c r="AE336" s="24"/>
      <c r="AF336" s="34"/>
      <c r="AG336" s="24"/>
      <c r="AH336" s="34"/>
    </row>
    <row r="337" spans="1:34" x14ac:dyDescent="0.3">
      <c r="A337" s="1"/>
      <c r="B337" s="89">
        <v>23</v>
      </c>
      <c r="C337" s="89" t="s">
        <v>277</v>
      </c>
      <c r="D337" s="159" t="s">
        <v>88</v>
      </c>
      <c r="E337" s="89" t="s">
        <v>82</v>
      </c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/>
      <c r="M337" s="89" t="s">
        <v>83</v>
      </c>
      <c r="N337" s="159" t="s">
        <v>90</v>
      </c>
      <c r="O337" s="89" t="s">
        <v>277</v>
      </c>
      <c r="P337" s="159" t="s">
        <v>467</v>
      </c>
      <c r="Q337" s="89"/>
      <c r="R337" s="159"/>
      <c r="S337" s="89" t="s">
        <v>278</v>
      </c>
      <c r="T337" s="159"/>
      <c r="U337" s="89" t="s">
        <v>276</v>
      </c>
      <c r="V337" s="159"/>
      <c r="W337" s="89" t="s">
        <v>298</v>
      </c>
      <c r="X337" s="159" t="s">
        <v>90</v>
      </c>
      <c r="Y337" s="89" t="s">
        <v>442</v>
      </c>
      <c r="Z337" s="159" t="s">
        <v>90</v>
      </c>
      <c r="AA337" s="24"/>
      <c r="AB337" s="34"/>
      <c r="AC337" s="24"/>
      <c r="AD337" s="34"/>
      <c r="AE337" s="24"/>
      <c r="AF337" s="34"/>
      <c r="AG337" s="24"/>
      <c r="AH337" s="34"/>
    </row>
    <row r="338" spans="1:34" x14ac:dyDescent="0.3">
      <c r="A338" s="1"/>
      <c r="B338" s="101">
        <v>24</v>
      </c>
      <c r="C338" s="101" t="s">
        <v>277</v>
      </c>
      <c r="D338" s="160" t="s">
        <v>88</v>
      </c>
      <c r="E338" s="101" t="s">
        <v>82</v>
      </c>
      <c r="F338" s="160"/>
      <c r="G338" s="101" t="s">
        <v>278</v>
      </c>
      <c r="H338" s="160"/>
      <c r="I338" s="101" t="s">
        <v>276</v>
      </c>
      <c r="J338" s="160" t="s">
        <v>481</v>
      </c>
      <c r="K338" s="101" t="s">
        <v>298</v>
      </c>
      <c r="L338" s="160" t="s">
        <v>481</v>
      </c>
      <c r="M338" s="101" t="s">
        <v>83</v>
      </c>
      <c r="N338" s="160" t="s">
        <v>90</v>
      </c>
      <c r="O338" s="101" t="s">
        <v>277</v>
      </c>
      <c r="P338" s="160" t="s">
        <v>467</v>
      </c>
      <c r="Q338" s="101"/>
      <c r="R338" s="160"/>
      <c r="S338" s="101" t="s">
        <v>278</v>
      </c>
      <c r="T338" s="160"/>
      <c r="U338" s="101" t="s">
        <v>276</v>
      </c>
      <c r="V338" s="160" t="s">
        <v>467</v>
      </c>
      <c r="W338" s="101" t="s">
        <v>298</v>
      </c>
      <c r="X338" s="160" t="s">
        <v>90</v>
      </c>
      <c r="Y338" s="101" t="s">
        <v>442</v>
      </c>
      <c r="Z338" s="160" t="s">
        <v>90</v>
      </c>
      <c r="AA338" s="32"/>
      <c r="AB338" s="35"/>
      <c r="AC338" s="32"/>
      <c r="AD338" s="35"/>
      <c r="AE338" s="32"/>
      <c r="AF338" s="35"/>
      <c r="AG338" s="32"/>
      <c r="AH338" s="35"/>
    </row>
    <row r="339" spans="1:34" x14ac:dyDescent="0.3">
      <c r="A339" s="1"/>
      <c r="B339" s="101">
        <v>25</v>
      </c>
      <c r="C339" s="101" t="s">
        <v>82</v>
      </c>
      <c r="D339" s="160" t="s">
        <v>87</v>
      </c>
      <c r="E339" s="101" t="s">
        <v>278</v>
      </c>
      <c r="F339" s="160"/>
      <c r="G339" s="101" t="s">
        <v>276</v>
      </c>
      <c r="H339" s="160"/>
      <c r="I339" s="101" t="s">
        <v>277</v>
      </c>
      <c r="J339" s="160" t="s">
        <v>85</v>
      </c>
      <c r="K339" s="101" t="s">
        <v>298</v>
      </c>
      <c r="L339" s="160"/>
      <c r="M339" s="101" t="s">
        <v>83</v>
      </c>
      <c r="N339" s="160"/>
      <c r="O339" s="101" t="s">
        <v>82</v>
      </c>
      <c r="P339" s="160" t="s">
        <v>467</v>
      </c>
      <c r="Q339" s="101"/>
      <c r="R339" s="160"/>
      <c r="S339" s="101" t="s">
        <v>276</v>
      </c>
      <c r="T339" s="160"/>
      <c r="U339" s="101" t="s">
        <v>277</v>
      </c>
      <c r="V339" s="160" t="s">
        <v>467</v>
      </c>
      <c r="W339" s="101" t="s">
        <v>298</v>
      </c>
      <c r="X339" s="160"/>
      <c r="Y339" s="101" t="s">
        <v>442</v>
      </c>
      <c r="Z339" s="160" t="s">
        <v>90</v>
      </c>
      <c r="AA339" s="32"/>
      <c r="AB339" s="35"/>
      <c r="AC339" s="32"/>
      <c r="AD339" s="35"/>
      <c r="AE339" s="32"/>
      <c r="AF339" s="35"/>
      <c r="AG339" s="32"/>
      <c r="AH339" s="35"/>
    </row>
    <row r="340" spans="1:34" x14ac:dyDescent="0.3">
      <c r="A340" s="1"/>
      <c r="B340" s="89">
        <v>26</v>
      </c>
      <c r="C340" s="89" t="s">
        <v>82</v>
      </c>
      <c r="D340" s="159" t="s">
        <v>87</v>
      </c>
      <c r="E340" s="89" t="s">
        <v>278</v>
      </c>
      <c r="F340" s="159"/>
      <c r="G340" s="89" t="s">
        <v>276</v>
      </c>
      <c r="H340" s="159"/>
      <c r="I340" s="89" t="s">
        <v>277</v>
      </c>
      <c r="J340" s="159" t="s">
        <v>88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467</v>
      </c>
      <c r="Q340" s="89"/>
      <c r="R340" s="159"/>
      <c r="S340" s="89" t="s">
        <v>276</v>
      </c>
      <c r="T340" s="159"/>
      <c r="U340" s="89" t="s">
        <v>277</v>
      </c>
      <c r="V340" s="159" t="s">
        <v>467</v>
      </c>
      <c r="W340" s="89" t="s">
        <v>298</v>
      </c>
      <c r="X340" s="159"/>
      <c r="Y340" s="89" t="s">
        <v>278</v>
      </c>
      <c r="Z340" s="159"/>
      <c r="AA340" s="24"/>
      <c r="AB340" s="34"/>
      <c r="AC340" s="24"/>
      <c r="AD340" s="34"/>
      <c r="AE340" s="24"/>
      <c r="AF340" s="34"/>
      <c r="AG340" s="24"/>
      <c r="AH340" s="34"/>
    </row>
    <row r="341" spans="1:34" x14ac:dyDescent="0.3">
      <c r="A341" s="1"/>
      <c r="B341" s="101">
        <v>27</v>
      </c>
      <c r="C341" s="101" t="s">
        <v>278</v>
      </c>
      <c r="D341" s="160"/>
      <c r="E341" s="101" t="s">
        <v>276</v>
      </c>
      <c r="F341" s="160" t="s">
        <v>277</v>
      </c>
      <c r="G341" s="101" t="s">
        <v>277</v>
      </c>
      <c r="H341" s="160" t="s">
        <v>276</v>
      </c>
      <c r="I341" s="101" t="s">
        <v>82</v>
      </c>
      <c r="J341" s="160" t="s">
        <v>88</v>
      </c>
      <c r="K341" s="101" t="s">
        <v>298</v>
      </c>
      <c r="L341" s="160"/>
      <c r="M341" s="101" t="s">
        <v>278</v>
      </c>
      <c r="N341" s="160"/>
      <c r="O341" s="101" t="s">
        <v>278</v>
      </c>
      <c r="P341" s="160"/>
      <c r="Q341" s="101"/>
      <c r="R341" s="160"/>
      <c r="S341" s="101" t="s">
        <v>277</v>
      </c>
      <c r="T341" s="160" t="s">
        <v>466</v>
      </c>
      <c r="U341" s="101" t="s">
        <v>82</v>
      </c>
      <c r="V341" s="160" t="s">
        <v>467</v>
      </c>
      <c r="W341" s="101" t="s">
        <v>298</v>
      </c>
      <c r="X341" s="160" t="s">
        <v>90</v>
      </c>
      <c r="Y341" s="101" t="s">
        <v>278</v>
      </c>
      <c r="Z341" s="160"/>
      <c r="AA341" s="24"/>
      <c r="AB341" s="34"/>
      <c r="AC341" s="24"/>
      <c r="AD341" s="34"/>
      <c r="AE341" s="24"/>
      <c r="AF341" s="34"/>
      <c r="AG341" s="24"/>
      <c r="AH341" s="34"/>
    </row>
    <row r="342" spans="1:34" x14ac:dyDescent="0.3">
      <c r="A342" s="1"/>
      <c r="B342" s="87">
        <v>28</v>
      </c>
      <c r="C342" s="87" t="s">
        <v>278</v>
      </c>
      <c r="D342" s="156"/>
      <c r="E342" s="87" t="s">
        <v>276</v>
      </c>
      <c r="F342" s="156" t="s">
        <v>277</v>
      </c>
      <c r="G342" s="87" t="s">
        <v>277</v>
      </c>
      <c r="H342" s="156" t="s">
        <v>276</v>
      </c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/>
      <c r="R342" s="156"/>
      <c r="S342" s="87" t="s">
        <v>277</v>
      </c>
      <c r="T342" s="156"/>
      <c r="U342" s="87" t="s">
        <v>82</v>
      </c>
      <c r="V342" s="156"/>
      <c r="W342" s="87" t="s">
        <v>278</v>
      </c>
      <c r="X342" s="156"/>
      <c r="Y342" s="87" t="s">
        <v>278</v>
      </c>
      <c r="Z342" s="156"/>
      <c r="AA342" s="24"/>
      <c r="AB342" s="34"/>
      <c r="AC342" s="24"/>
      <c r="AD342" s="34"/>
      <c r="AE342" s="24"/>
      <c r="AF342" s="34"/>
      <c r="AG342" s="24"/>
      <c r="AH342" s="34"/>
    </row>
    <row r="343" spans="1:34" x14ac:dyDescent="0.3">
      <c r="A343" s="1"/>
      <c r="B343" s="80">
        <v>29</v>
      </c>
      <c r="C343" s="80" t="s">
        <v>278</v>
      </c>
      <c r="D343" s="157"/>
      <c r="E343" s="80" t="s">
        <v>276</v>
      </c>
      <c r="F343" s="157" t="s">
        <v>277</v>
      </c>
      <c r="G343" s="80" t="s">
        <v>277</v>
      </c>
      <c r="H343" s="157" t="s">
        <v>276</v>
      </c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/>
      <c r="R343" s="157"/>
      <c r="S343" s="80" t="s">
        <v>277</v>
      </c>
      <c r="T343" s="157"/>
      <c r="U343" s="80" t="s">
        <v>82</v>
      </c>
      <c r="V343" s="157"/>
      <c r="W343" s="80" t="s">
        <v>278</v>
      </c>
      <c r="X343" s="157"/>
      <c r="Y343" s="80" t="s">
        <v>278</v>
      </c>
      <c r="Z343" s="157"/>
      <c r="AA343" s="24"/>
      <c r="AB343" s="34"/>
      <c r="AC343" s="24"/>
      <c r="AD343" s="34"/>
      <c r="AE343" s="24"/>
      <c r="AF343" s="34"/>
      <c r="AG343" s="24"/>
      <c r="AH343" s="34"/>
    </row>
    <row r="344" spans="1:34" ht="15" thickBot="1" x14ac:dyDescent="0.35">
      <c r="A344" s="1"/>
      <c r="B344" s="102">
        <v>30</v>
      </c>
      <c r="C344" s="102" t="s">
        <v>298</v>
      </c>
      <c r="D344" s="161" t="s">
        <v>90</v>
      </c>
      <c r="E344" s="102" t="s">
        <v>277</v>
      </c>
      <c r="F344" s="161"/>
      <c r="G344" s="102" t="s">
        <v>82</v>
      </c>
      <c r="H344" s="161" t="s">
        <v>276</v>
      </c>
      <c r="I344" s="102" t="s">
        <v>278</v>
      </c>
      <c r="J344" s="161"/>
      <c r="K344" s="102" t="s">
        <v>276</v>
      </c>
      <c r="L344" s="161" t="s">
        <v>82</v>
      </c>
      <c r="M344" s="102" t="s">
        <v>83</v>
      </c>
      <c r="N344" s="161"/>
      <c r="O344" s="102" t="s">
        <v>442</v>
      </c>
      <c r="P344" s="161" t="s">
        <v>278</v>
      </c>
      <c r="Q344" s="102"/>
      <c r="R344" s="161"/>
      <c r="S344" s="102" t="s">
        <v>82</v>
      </c>
      <c r="T344" s="161"/>
      <c r="U344" s="102" t="s">
        <v>278</v>
      </c>
      <c r="V344" s="161"/>
      <c r="W344" s="102" t="s">
        <v>276</v>
      </c>
      <c r="X344" s="161"/>
      <c r="Y344" s="102" t="s">
        <v>442</v>
      </c>
      <c r="Z344" s="161"/>
      <c r="AA344" s="24"/>
      <c r="AB344" s="34"/>
      <c r="AC344" s="24"/>
      <c r="AD344" s="34"/>
      <c r="AE344" s="24"/>
      <c r="AF344" s="34"/>
      <c r="AG344" s="24"/>
      <c r="AH344" s="34"/>
    </row>
    <row r="345" spans="1:34" x14ac:dyDescent="0.3">
      <c r="A345" s="1"/>
      <c r="B345" s="84">
        <v>1</v>
      </c>
      <c r="C345" s="84" t="s">
        <v>298</v>
      </c>
      <c r="D345" s="151" t="s">
        <v>90</v>
      </c>
      <c r="E345" s="84" t="s">
        <v>277</v>
      </c>
      <c r="F345" s="151"/>
      <c r="G345" s="84" t="s">
        <v>82</v>
      </c>
      <c r="H345" s="151" t="s">
        <v>276</v>
      </c>
      <c r="I345" s="84" t="s">
        <v>278</v>
      </c>
      <c r="J345" s="151"/>
      <c r="K345" s="84" t="s">
        <v>276</v>
      </c>
      <c r="L345" s="151" t="s">
        <v>82</v>
      </c>
      <c r="M345" s="84" t="s">
        <v>83</v>
      </c>
      <c r="N345" s="151"/>
      <c r="O345" s="84" t="s">
        <v>442</v>
      </c>
      <c r="P345" s="151"/>
      <c r="Q345" s="84"/>
      <c r="R345" s="151"/>
      <c r="S345" s="84" t="s">
        <v>82</v>
      </c>
      <c r="T345" s="151" t="s">
        <v>466</v>
      </c>
      <c r="U345" s="84" t="s">
        <v>278</v>
      </c>
      <c r="V345" s="151"/>
      <c r="W345" s="84" t="s">
        <v>276</v>
      </c>
      <c r="X345" s="151"/>
      <c r="Y345" s="84" t="s">
        <v>442</v>
      </c>
      <c r="Z345" s="151"/>
      <c r="AA345" s="32"/>
      <c r="AB345" s="35"/>
      <c r="AC345" s="32"/>
      <c r="AD345" s="35"/>
      <c r="AE345" s="32"/>
      <c r="AF345" s="35"/>
      <c r="AG345" s="32"/>
      <c r="AH345" s="35"/>
    </row>
    <row r="346" spans="1:34" x14ac:dyDescent="0.3">
      <c r="A346" s="1"/>
      <c r="B346" s="84">
        <v>2</v>
      </c>
      <c r="C346" s="84" t="s">
        <v>298</v>
      </c>
      <c r="D346" s="151" t="s">
        <v>90</v>
      </c>
      <c r="E346" s="84" t="s">
        <v>82</v>
      </c>
      <c r="F346" s="151" t="s">
        <v>277</v>
      </c>
      <c r="G346" s="84" t="s">
        <v>278</v>
      </c>
      <c r="H346" s="151"/>
      <c r="I346" s="84" t="s">
        <v>276</v>
      </c>
      <c r="J346" s="151"/>
      <c r="K346" s="84" t="s">
        <v>277</v>
      </c>
      <c r="L346" s="151" t="s">
        <v>82</v>
      </c>
      <c r="M346" s="84" t="s">
        <v>83</v>
      </c>
      <c r="N346" s="151"/>
      <c r="O346" s="84" t="s">
        <v>442</v>
      </c>
      <c r="P346" s="151" t="s">
        <v>278</v>
      </c>
      <c r="Q346" s="84"/>
      <c r="R346" s="151"/>
      <c r="S346" s="84" t="s">
        <v>278</v>
      </c>
      <c r="T346" s="151"/>
      <c r="U346" s="84" t="s">
        <v>276</v>
      </c>
      <c r="V346" s="151"/>
      <c r="W346" s="84" t="s">
        <v>277</v>
      </c>
      <c r="X346" s="151"/>
      <c r="Y346" s="84" t="s">
        <v>442</v>
      </c>
      <c r="Z346" s="151"/>
      <c r="AA346" s="32"/>
      <c r="AB346" s="35"/>
      <c r="AC346" s="32"/>
      <c r="AD346" s="35"/>
      <c r="AE346" s="32"/>
      <c r="AF346" s="35"/>
      <c r="AG346" s="32"/>
      <c r="AH346" s="35"/>
    </row>
    <row r="347" spans="1:34" x14ac:dyDescent="0.3">
      <c r="A347" s="1"/>
      <c r="B347" s="84">
        <v>3</v>
      </c>
      <c r="C347" s="84" t="s">
        <v>278</v>
      </c>
      <c r="D347" s="151"/>
      <c r="E347" s="84" t="s">
        <v>82</v>
      </c>
      <c r="F347" s="151" t="s">
        <v>277</v>
      </c>
      <c r="G347" s="84" t="s">
        <v>278</v>
      </c>
      <c r="H347" s="151"/>
      <c r="I347" s="84" t="s">
        <v>276</v>
      </c>
      <c r="J347" s="151"/>
      <c r="K347" s="84" t="s">
        <v>277</v>
      </c>
      <c r="L347" s="151" t="s">
        <v>82</v>
      </c>
      <c r="M347" s="84" t="s">
        <v>83</v>
      </c>
      <c r="N347" s="151"/>
      <c r="O347" s="84" t="s">
        <v>278</v>
      </c>
      <c r="P347" s="151" t="s">
        <v>442</v>
      </c>
      <c r="Q347" s="84"/>
      <c r="R347" s="151"/>
      <c r="S347" s="84" t="s">
        <v>278</v>
      </c>
      <c r="T347" s="151"/>
      <c r="U347" s="84" t="s">
        <v>276</v>
      </c>
      <c r="V347" s="151"/>
      <c r="W347" s="84" t="s">
        <v>277</v>
      </c>
      <c r="X347" s="151"/>
      <c r="Y347" s="84" t="s">
        <v>442</v>
      </c>
      <c r="Z347" s="151" t="s">
        <v>502</v>
      </c>
      <c r="AA347" s="24"/>
      <c r="AB347" s="34"/>
      <c r="AC347" s="24"/>
      <c r="AD347" s="34"/>
      <c r="AE347" s="24"/>
      <c r="AF347" s="34"/>
      <c r="AG347" s="24"/>
      <c r="AH347" s="34"/>
    </row>
    <row r="348" spans="1:34" x14ac:dyDescent="0.3">
      <c r="A348" s="2" t="s">
        <v>83</v>
      </c>
      <c r="B348" s="84">
        <v>4</v>
      </c>
      <c r="C348" s="84" t="s">
        <v>278</v>
      </c>
      <c r="D348" s="151"/>
      <c r="E348" s="84" t="s">
        <v>278</v>
      </c>
      <c r="F348" s="151"/>
      <c r="G348" s="84" t="s">
        <v>276</v>
      </c>
      <c r="H348" s="151"/>
      <c r="I348" s="84" t="s">
        <v>277</v>
      </c>
      <c r="J348" s="151" t="s">
        <v>88</v>
      </c>
      <c r="K348" s="84" t="s">
        <v>82</v>
      </c>
      <c r="L348" s="151"/>
      <c r="M348" s="84" t="s">
        <v>83</v>
      </c>
      <c r="N348" s="151"/>
      <c r="O348" s="84" t="s">
        <v>278</v>
      </c>
      <c r="P348" s="151" t="s">
        <v>442</v>
      </c>
      <c r="Q348" s="84"/>
      <c r="R348" s="151"/>
      <c r="S348" s="84" t="s">
        <v>276</v>
      </c>
      <c r="T348" s="151" t="s">
        <v>88</v>
      </c>
      <c r="U348" s="84" t="s">
        <v>277</v>
      </c>
      <c r="V348" s="151" t="s">
        <v>467</v>
      </c>
      <c r="W348" s="84" t="s">
        <v>82</v>
      </c>
      <c r="X348" s="151"/>
      <c r="Y348" s="84" t="s">
        <v>442</v>
      </c>
      <c r="Z348" s="151"/>
      <c r="AA348" s="24"/>
      <c r="AB348" s="34"/>
      <c r="AC348" s="24"/>
      <c r="AD348" s="34"/>
      <c r="AE348" s="24"/>
      <c r="AF348" s="34"/>
      <c r="AG348" s="24"/>
      <c r="AH348" s="34"/>
    </row>
    <row r="349" spans="1:34" x14ac:dyDescent="0.3">
      <c r="A349" s="2" t="s">
        <v>97</v>
      </c>
      <c r="B349" s="87">
        <v>5</v>
      </c>
      <c r="C349" s="87" t="s">
        <v>278</v>
      </c>
      <c r="D349" s="156"/>
      <c r="E349" s="87" t="s">
        <v>278</v>
      </c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/>
      <c r="R349" s="156"/>
      <c r="S349" s="87" t="s">
        <v>276</v>
      </c>
      <c r="T349" s="156"/>
      <c r="U349" s="87" t="s">
        <v>277</v>
      </c>
      <c r="V349" s="156"/>
      <c r="W349" s="87" t="s">
        <v>82</v>
      </c>
      <c r="X349" s="156"/>
      <c r="Y349" s="87" t="s">
        <v>278</v>
      </c>
      <c r="Z349" s="156"/>
      <c r="AA349" s="24"/>
      <c r="AB349" s="34"/>
      <c r="AC349" s="24"/>
      <c r="AD349" s="34"/>
      <c r="AE349" s="24"/>
      <c r="AF349" s="34"/>
      <c r="AG349" s="24"/>
      <c r="AH349" s="34"/>
    </row>
    <row r="350" spans="1:34" x14ac:dyDescent="0.3">
      <c r="A350" s="2" t="s">
        <v>106</v>
      </c>
      <c r="B350" s="80">
        <v>6</v>
      </c>
      <c r="C350" s="80" t="s">
        <v>278</v>
      </c>
      <c r="D350" s="157"/>
      <c r="E350" s="80" t="s">
        <v>278</v>
      </c>
      <c r="F350" s="157"/>
      <c r="G350" s="80" t="s">
        <v>276</v>
      </c>
      <c r="H350" s="157"/>
      <c r="I350" s="80" t="s">
        <v>277</v>
      </c>
      <c r="J350" s="157"/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/>
      <c r="R350" s="157"/>
      <c r="S350" s="80" t="s">
        <v>276</v>
      </c>
      <c r="T350" s="157"/>
      <c r="U350" s="80" t="s">
        <v>277</v>
      </c>
      <c r="V350" s="157" t="s">
        <v>500</v>
      </c>
      <c r="W350" s="80" t="s">
        <v>82</v>
      </c>
      <c r="X350" s="157"/>
      <c r="Y350" s="80" t="s">
        <v>278</v>
      </c>
      <c r="Z350" s="157"/>
      <c r="AA350" s="24"/>
      <c r="AB350" s="34"/>
      <c r="AC350" s="24"/>
      <c r="AD350" s="34"/>
      <c r="AE350" s="24"/>
      <c r="AF350" s="34"/>
      <c r="AG350" s="24"/>
      <c r="AH350" s="34"/>
    </row>
    <row r="351" spans="1:34" x14ac:dyDescent="0.3">
      <c r="A351" s="2" t="s">
        <v>97</v>
      </c>
      <c r="B351" s="84">
        <v>7</v>
      </c>
      <c r="C351" s="84" t="s">
        <v>298</v>
      </c>
      <c r="D351" s="151" t="s">
        <v>84</v>
      </c>
      <c r="E351" s="84" t="s">
        <v>298</v>
      </c>
      <c r="F351" s="151"/>
      <c r="G351" s="84" t="s">
        <v>277</v>
      </c>
      <c r="H351" s="151"/>
      <c r="I351" s="84" t="s">
        <v>82</v>
      </c>
      <c r="J351" s="151"/>
      <c r="K351" s="84" t="s">
        <v>278</v>
      </c>
      <c r="L351" s="151"/>
      <c r="M351" s="84" t="s">
        <v>276</v>
      </c>
      <c r="N351" s="151"/>
      <c r="O351" s="84" t="s">
        <v>442</v>
      </c>
      <c r="P351" s="151"/>
      <c r="Q351" s="84"/>
      <c r="R351" s="151"/>
      <c r="S351" s="84" t="s">
        <v>277</v>
      </c>
      <c r="T351" s="151"/>
      <c r="U351" s="84" t="s">
        <v>82</v>
      </c>
      <c r="V351" s="151" t="s">
        <v>496</v>
      </c>
      <c r="W351" s="84" t="s">
        <v>278</v>
      </c>
      <c r="X351" s="151"/>
      <c r="Y351" s="84" t="s">
        <v>276</v>
      </c>
      <c r="Z351" s="151" t="s">
        <v>84</v>
      </c>
      <c r="AA351" s="24"/>
      <c r="AB351" s="34"/>
      <c r="AC351" s="24"/>
      <c r="AD351" s="34"/>
      <c r="AE351" s="24"/>
      <c r="AF351" s="34"/>
      <c r="AG351" s="24"/>
      <c r="AH351" s="34"/>
    </row>
    <row r="352" spans="1:34" x14ac:dyDescent="0.3">
      <c r="A352" s="2" t="s">
        <v>98</v>
      </c>
      <c r="B352" s="40">
        <v>8</v>
      </c>
      <c r="C352" s="40" t="s">
        <v>298</v>
      </c>
      <c r="D352" s="155"/>
      <c r="E352" s="40" t="s">
        <v>298</v>
      </c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442</v>
      </c>
      <c r="P352" s="155"/>
      <c r="Q352" s="40"/>
      <c r="R352" s="155"/>
      <c r="S352" s="40" t="s">
        <v>277</v>
      </c>
      <c r="T352" s="155"/>
      <c r="U352" s="40" t="s">
        <v>82</v>
      </c>
      <c r="V352" s="155"/>
      <c r="W352" s="40" t="s">
        <v>278</v>
      </c>
      <c r="X352" s="155"/>
      <c r="Y352" s="40" t="s">
        <v>276</v>
      </c>
      <c r="Z352" s="155"/>
      <c r="AA352" s="32"/>
      <c r="AB352" s="35"/>
      <c r="AC352" s="32"/>
      <c r="AD352" s="35"/>
      <c r="AE352" s="32"/>
      <c r="AF352" s="35"/>
      <c r="AG352" s="32"/>
      <c r="AH352" s="35"/>
    </row>
    <row r="353" spans="1:34" x14ac:dyDescent="0.3">
      <c r="A353" s="2" t="s">
        <v>105</v>
      </c>
      <c r="B353" s="40">
        <v>9</v>
      </c>
      <c r="C353" s="40" t="s">
        <v>298</v>
      </c>
      <c r="D353" s="155"/>
      <c r="E353" s="40" t="s">
        <v>298</v>
      </c>
      <c r="F353" s="155"/>
      <c r="G353" s="40" t="s">
        <v>82</v>
      </c>
      <c r="H353" s="155" t="s">
        <v>276</v>
      </c>
      <c r="I353" s="40" t="s">
        <v>278</v>
      </c>
      <c r="J353" s="155"/>
      <c r="K353" s="40" t="s">
        <v>276</v>
      </c>
      <c r="L353" s="155" t="s">
        <v>82</v>
      </c>
      <c r="M353" s="40" t="s">
        <v>277</v>
      </c>
      <c r="N353" s="155"/>
      <c r="O353" s="40" t="s">
        <v>442</v>
      </c>
      <c r="P353" s="155"/>
      <c r="Q353" s="40"/>
      <c r="R353" s="155"/>
      <c r="S353" s="40" t="s">
        <v>82</v>
      </c>
      <c r="T353" s="155"/>
      <c r="U353" s="40" t="s">
        <v>278</v>
      </c>
      <c r="V353" s="155"/>
      <c r="W353" s="40" t="s">
        <v>276</v>
      </c>
      <c r="X353" s="155" t="s">
        <v>502</v>
      </c>
      <c r="Y353" s="40" t="s">
        <v>277</v>
      </c>
      <c r="Z353" s="155"/>
      <c r="AA353" s="32"/>
      <c r="AB353" s="35"/>
      <c r="AC353" s="32"/>
      <c r="AD353" s="35"/>
      <c r="AE353" s="32"/>
      <c r="AF353" s="35"/>
      <c r="AG353" s="32"/>
      <c r="AH353" s="35"/>
    </row>
    <row r="354" spans="1:34" x14ac:dyDescent="0.3">
      <c r="A354" s="2" t="s">
        <v>86</v>
      </c>
      <c r="B354" s="84">
        <v>10</v>
      </c>
      <c r="C354" s="84" t="s">
        <v>298</v>
      </c>
      <c r="D354" s="151"/>
      <c r="E354" s="84" t="s">
        <v>278</v>
      </c>
      <c r="F354" s="151"/>
      <c r="G354" s="84" t="s">
        <v>82</v>
      </c>
      <c r="H354" s="151" t="s">
        <v>276</v>
      </c>
      <c r="I354" s="84" t="s">
        <v>278</v>
      </c>
      <c r="J354" s="151"/>
      <c r="K354" s="84" t="s">
        <v>276</v>
      </c>
      <c r="L354" s="151" t="s">
        <v>82</v>
      </c>
      <c r="M354" s="84" t="s">
        <v>277</v>
      </c>
      <c r="N354" s="151"/>
      <c r="O354" s="84" t="s">
        <v>442</v>
      </c>
      <c r="P354" s="151"/>
      <c r="Q354" s="84"/>
      <c r="R354" s="151"/>
      <c r="S354" s="84" t="s">
        <v>82</v>
      </c>
      <c r="T354" s="151" t="s">
        <v>466</v>
      </c>
      <c r="U354" s="84" t="s">
        <v>278</v>
      </c>
      <c r="V354" s="151"/>
      <c r="W354" s="84" t="s">
        <v>276</v>
      </c>
      <c r="X354" s="151"/>
      <c r="Y354" s="84" t="s">
        <v>277</v>
      </c>
      <c r="Z354" s="151" t="s">
        <v>502</v>
      </c>
      <c r="AA354" s="24"/>
      <c r="AB354" s="34"/>
      <c r="AC354" s="24"/>
      <c r="AD354" s="34"/>
      <c r="AE354" s="24"/>
      <c r="AF354" s="34"/>
      <c r="AG354" s="24"/>
      <c r="AH354" s="34"/>
    </row>
    <row r="355" spans="1:34" x14ac:dyDescent="0.3">
      <c r="A355" s="2" t="s">
        <v>97</v>
      </c>
      <c r="B355" s="40">
        <v>11</v>
      </c>
      <c r="C355" s="40" t="s">
        <v>298</v>
      </c>
      <c r="D355" s="155"/>
      <c r="E355" s="40" t="s">
        <v>278</v>
      </c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/>
      <c r="O355" s="40" t="s">
        <v>442</v>
      </c>
      <c r="P355" s="155"/>
      <c r="Q355" s="40"/>
      <c r="R355" s="155"/>
      <c r="S355" s="40" t="s">
        <v>278</v>
      </c>
      <c r="T355" s="155"/>
      <c r="U355" s="40" t="s">
        <v>276</v>
      </c>
      <c r="V355" s="155"/>
      <c r="W355" s="40" t="s">
        <v>277</v>
      </c>
      <c r="X355" s="155"/>
      <c r="Y355" s="40" t="s">
        <v>82</v>
      </c>
      <c r="Z355" s="155" t="s">
        <v>500</v>
      </c>
      <c r="AA355" s="24"/>
      <c r="AB355" s="34"/>
      <c r="AC355" s="24"/>
      <c r="AD355" s="34"/>
      <c r="AE355" s="24"/>
      <c r="AF355" s="34"/>
      <c r="AG355" s="24"/>
      <c r="AH355" s="34"/>
    </row>
    <row r="356" spans="1:34" x14ac:dyDescent="0.3">
      <c r="A356" s="1"/>
      <c r="B356" s="87">
        <v>12</v>
      </c>
      <c r="C356" s="87" t="s">
        <v>278</v>
      </c>
      <c r="D356" s="156"/>
      <c r="E356" s="87" t="s">
        <v>278</v>
      </c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/>
      <c r="M356" s="87" t="s">
        <v>82</v>
      </c>
      <c r="N356" s="156"/>
      <c r="O356" s="87" t="s">
        <v>278</v>
      </c>
      <c r="P356" s="156"/>
      <c r="Q356" s="87"/>
      <c r="R356" s="156"/>
      <c r="S356" s="87" t="s">
        <v>278</v>
      </c>
      <c r="T356" s="156"/>
      <c r="U356" s="87" t="s">
        <v>276</v>
      </c>
      <c r="V356" s="156"/>
      <c r="W356" s="87" t="s">
        <v>277</v>
      </c>
      <c r="X356" s="156" t="s">
        <v>285</v>
      </c>
      <c r="Y356" s="87" t="s">
        <v>500</v>
      </c>
      <c r="Z356" s="156" t="s">
        <v>17</v>
      </c>
      <c r="AA356" s="24"/>
      <c r="AB356" s="34"/>
      <c r="AC356" s="24"/>
      <c r="AD356" s="34"/>
      <c r="AE356" s="24"/>
      <c r="AF356" s="34"/>
      <c r="AG356" s="24"/>
      <c r="AH356" s="34"/>
    </row>
    <row r="357" spans="1:34" x14ac:dyDescent="0.3">
      <c r="A357" s="1"/>
      <c r="B357" s="80">
        <v>13</v>
      </c>
      <c r="C357" s="80" t="s">
        <v>278</v>
      </c>
      <c r="D357" s="157"/>
      <c r="E357" s="80" t="s">
        <v>278</v>
      </c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/>
      <c r="M357" s="80" t="s">
        <v>82</v>
      </c>
      <c r="N357" s="157"/>
      <c r="O357" s="80" t="s">
        <v>278</v>
      </c>
      <c r="P357" s="157"/>
      <c r="Q357" s="80"/>
      <c r="R357" s="157"/>
      <c r="S357" s="80" t="s">
        <v>278</v>
      </c>
      <c r="T357" s="157"/>
      <c r="U357" s="80" t="s">
        <v>276</v>
      </c>
      <c r="V357" s="157"/>
      <c r="W357" s="80" t="s">
        <v>277</v>
      </c>
      <c r="X357" s="157" t="s">
        <v>502</v>
      </c>
      <c r="Y357" s="80" t="s">
        <v>82</v>
      </c>
      <c r="Z357" s="157" t="s">
        <v>500</v>
      </c>
      <c r="AA357" s="24"/>
      <c r="AB357" s="34"/>
      <c r="AC357" s="24"/>
      <c r="AD357" s="34"/>
      <c r="AE357" s="24"/>
      <c r="AF357" s="34"/>
      <c r="AG357" s="24"/>
      <c r="AH357" s="34"/>
    </row>
    <row r="358" spans="1:34" x14ac:dyDescent="0.3">
      <c r="A358" s="1"/>
      <c r="B358" s="84">
        <v>14</v>
      </c>
      <c r="C358" s="84" t="s">
        <v>276</v>
      </c>
      <c r="D358" s="151" t="s">
        <v>277</v>
      </c>
      <c r="E358" s="84" t="s">
        <v>298</v>
      </c>
      <c r="F358" s="151"/>
      <c r="G358" s="84" t="s">
        <v>298</v>
      </c>
      <c r="H358" s="151" t="s">
        <v>281</v>
      </c>
      <c r="I358" s="84" t="s">
        <v>277</v>
      </c>
      <c r="J358" s="151" t="s">
        <v>276</v>
      </c>
      <c r="K358" s="84" t="s">
        <v>82</v>
      </c>
      <c r="L358" s="151"/>
      <c r="M358" s="84" t="s">
        <v>278</v>
      </c>
      <c r="N358" s="151"/>
      <c r="O358" s="84" t="s">
        <v>276</v>
      </c>
      <c r="P358" s="151"/>
      <c r="Q358" s="84"/>
      <c r="R358" s="151"/>
      <c r="S358" s="84" t="s">
        <v>298</v>
      </c>
      <c r="T358" s="151"/>
      <c r="U358" s="84" t="s">
        <v>277</v>
      </c>
      <c r="V358" s="151"/>
      <c r="W358" s="84" t="s">
        <v>82</v>
      </c>
      <c r="X358" s="151" t="s">
        <v>279</v>
      </c>
      <c r="Y358" s="84" t="s">
        <v>278</v>
      </c>
      <c r="Z358" s="151"/>
      <c r="AA358" s="24"/>
      <c r="AB358" s="34"/>
      <c r="AC358" s="24"/>
      <c r="AD358" s="34"/>
      <c r="AE358" s="24"/>
      <c r="AF358" s="34"/>
      <c r="AG358" s="24"/>
      <c r="AH358" s="34"/>
    </row>
    <row r="359" spans="1:34" x14ac:dyDescent="0.3">
      <c r="A359" s="2">
        <v>2</v>
      </c>
      <c r="B359" s="40">
        <v>15</v>
      </c>
      <c r="C359" s="40" t="s">
        <v>276</v>
      </c>
      <c r="D359" s="155" t="s">
        <v>277</v>
      </c>
      <c r="E359" s="40" t="s">
        <v>298</v>
      </c>
      <c r="F359" s="155"/>
      <c r="G359" s="40" t="s">
        <v>298</v>
      </c>
      <c r="H359" s="155" t="s">
        <v>281</v>
      </c>
      <c r="I359" s="40" t="s">
        <v>277</v>
      </c>
      <c r="J359" s="155" t="s">
        <v>276</v>
      </c>
      <c r="K359" s="40" t="s">
        <v>82</v>
      </c>
      <c r="L359" s="155" t="s">
        <v>467</v>
      </c>
      <c r="M359" s="40" t="s">
        <v>278</v>
      </c>
      <c r="N359" s="155"/>
      <c r="O359" s="40" t="s">
        <v>276</v>
      </c>
      <c r="P359" s="155"/>
      <c r="Q359" s="40"/>
      <c r="R359" s="155"/>
      <c r="S359" s="40" t="s">
        <v>298</v>
      </c>
      <c r="T359" s="155"/>
      <c r="U359" s="40" t="s">
        <v>277</v>
      </c>
      <c r="V359" s="155"/>
      <c r="W359" s="40" t="s">
        <v>82</v>
      </c>
      <c r="X359" s="155" t="s">
        <v>279</v>
      </c>
      <c r="Y359" s="40" t="s">
        <v>278</v>
      </c>
      <c r="Z359" s="155"/>
      <c r="AA359" s="32"/>
      <c r="AB359" s="35"/>
      <c r="AC359" s="32"/>
      <c r="AD359" s="35"/>
      <c r="AE359" s="32"/>
      <c r="AF359" s="35"/>
      <c r="AG359" s="32"/>
      <c r="AH359" s="35"/>
    </row>
    <row r="360" spans="1:34" x14ac:dyDescent="0.3">
      <c r="A360" s="2">
        <v>0</v>
      </c>
      <c r="B360" s="40">
        <v>16</v>
      </c>
      <c r="C360" s="40" t="s">
        <v>277</v>
      </c>
      <c r="D360" s="155"/>
      <c r="E360" s="40" t="s">
        <v>298</v>
      </c>
      <c r="F360" s="155"/>
      <c r="G360" s="40" t="s">
        <v>298</v>
      </c>
      <c r="H360" s="155" t="s">
        <v>281</v>
      </c>
      <c r="I360" s="40" t="s">
        <v>82</v>
      </c>
      <c r="J360" s="155" t="s">
        <v>298</v>
      </c>
      <c r="K360" s="40" t="s">
        <v>278</v>
      </c>
      <c r="L360" s="155"/>
      <c r="M360" s="40" t="s">
        <v>276</v>
      </c>
      <c r="N360" s="155" t="s">
        <v>495</v>
      </c>
      <c r="O360" s="40" t="s">
        <v>277</v>
      </c>
      <c r="P360" s="155" t="s">
        <v>88</v>
      </c>
      <c r="Q360" s="40"/>
      <c r="R360" s="155"/>
      <c r="S360" s="40" t="s">
        <v>298</v>
      </c>
      <c r="T360" s="155" t="s">
        <v>88</v>
      </c>
      <c r="U360" s="40" t="s">
        <v>82</v>
      </c>
      <c r="V360" s="155" t="s">
        <v>467</v>
      </c>
      <c r="W360" s="40" t="s">
        <v>278</v>
      </c>
      <c r="X360" s="155"/>
      <c r="Y360" s="40" t="s">
        <v>276</v>
      </c>
      <c r="Z360" s="155" t="s">
        <v>467</v>
      </c>
      <c r="AA360" s="32"/>
      <c r="AB360" s="35"/>
      <c r="AC360" s="32"/>
      <c r="AD360" s="35"/>
      <c r="AE360" s="32"/>
      <c r="AF360" s="35"/>
      <c r="AG360" s="32"/>
      <c r="AH360" s="35"/>
    </row>
    <row r="361" spans="1:34" x14ac:dyDescent="0.3">
      <c r="A361" s="2">
        <v>2</v>
      </c>
      <c r="B361" s="84">
        <v>17</v>
      </c>
      <c r="C361" s="84" t="s">
        <v>277</v>
      </c>
      <c r="D361" s="151"/>
      <c r="E361" s="84" t="s">
        <v>298</v>
      </c>
      <c r="F361" s="151" t="s">
        <v>481</v>
      </c>
      <c r="G361" s="84" t="s">
        <v>278</v>
      </c>
      <c r="H361" s="151"/>
      <c r="I361" s="84" t="s">
        <v>82</v>
      </c>
      <c r="J361" s="151" t="s">
        <v>481</v>
      </c>
      <c r="K361" s="84" t="s">
        <v>278</v>
      </c>
      <c r="L361" s="151" t="s">
        <v>481</v>
      </c>
      <c r="M361" s="84" t="s">
        <v>276</v>
      </c>
      <c r="N361" s="151"/>
      <c r="O361" s="84" t="s">
        <v>277</v>
      </c>
      <c r="P361" s="151"/>
      <c r="Q361" s="84"/>
      <c r="R361" s="151"/>
      <c r="S361" s="84" t="s">
        <v>298</v>
      </c>
      <c r="T361" s="151" t="s">
        <v>88</v>
      </c>
      <c r="U361" s="84" t="s">
        <v>82</v>
      </c>
      <c r="V361" s="151" t="s">
        <v>467</v>
      </c>
      <c r="W361" s="84" t="s">
        <v>278</v>
      </c>
      <c r="X361" s="151"/>
      <c r="Y361" s="84" t="s">
        <v>276</v>
      </c>
      <c r="Z361" s="151" t="s">
        <v>502</v>
      </c>
      <c r="AA361" s="24"/>
      <c r="AB361" s="34"/>
      <c r="AC361" s="24"/>
      <c r="AD361" s="34"/>
      <c r="AE361" s="24"/>
      <c r="AF361" s="34"/>
      <c r="AG361" s="24"/>
      <c r="AH361" s="34"/>
    </row>
    <row r="362" spans="1:34" x14ac:dyDescent="0.3">
      <c r="A362" s="2">
        <v>6</v>
      </c>
      <c r="B362" s="40">
        <v>18</v>
      </c>
      <c r="C362" s="40" t="s">
        <v>82</v>
      </c>
      <c r="D362" s="155"/>
      <c r="E362" s="40" t="s">
        <v>298</v>
      </c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/>
      <c r="M362" s="40" t="s">
        <v>277</v>
      </c>
      <c r="N362" s="155"/>
      <c r="O362" s="40" t="s">
        <v>82</v>
      </c>
      <c r="P362" s="155"/>
      <c r="Q362" s="40"/>
      <c r="R362" s="155"/>
      <c r="S362" s="40" t="s">
        <v>278</v>
      </c>
      <c r="T362" s="155"/>
      <c r="U362" s="40" t="s">
        <v>278</v>
      </c>
      <c r="V362" s="155"/>
      <c r="W362" s="40" t="s">
        <v>276</v>
      </c>
      <c r="X362" s="155" t="s">
        <v>90</v>
      </c>
      <c r="Y362" s="40" t="s">
        <v>277</v>
      </c>
      <c r="Z362" s="155"/>
      <c r="AA362" s="24"/>
      <c r="AB362" s="34"/>
      <c r="AC362" s="24"/>
      <c r="AD362" s="34"/>
      <c r="AE362" s="24"/>
      <c r="AF362" s="34"/>
      <c r="AG362" s="24"/>
      <c r="AH362" s="34"/>
    </row>
    <row r="363" spans="1:34" x14ac:dyDescent="0.3">
      <c r="A363" s="10"/>
      <c r="B363" s="87">
        <v>19</v>
      </c>
      <c r="C363" s="87" t="s">
        <v>82</v>
      </c>
      <c r="D363" s="156"/>
      <c r="E363" s="87" t="s">
        <v>278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277</v>
      </c>
      <c r="N363" s="156"/>
      <c r="O363" s="87" t="s">
        <v>82</v>
      </c>
      <c r="P363" s="156"/>
      <c r="Q363" s="87"/>
      <c r="R363" s="156"/>
      <c r="S363" s="87" t="s">
        <v>278</v>
      </c>
      <c r="T363" s="156"/>
      <c r="U363" s="87" t="s">
        <v>278</v>
      </c>
      <c r="V363" s="156"/>
      <c r="W363" s="87" t="s">
        <v>276</v>
      </c>
      <c r="X363" s="156" t="s">
        <v>500</v>
      </c>
      <c r="Y363" s="87" t="s">
        <v>277</v>
      </c>
      <c r="Z363" s="156"/>
      <c r="AA363" s="24"/>
      <c r="AB363" s="34"/>
      <c r="AC363" s="24"/>
      <c r="AD363" s="34"/>
      <c r="AE363" s="24"/>
      <c r="AF363" s="34"/>
      <c r="AG363" s="24"/>
      <c r="AH363" s="34"/>
    </row>
    <row r="364" spans="1:34" x14ac:dyDescent="0.3">
      <c r="A364" s="1"/>
      <c r="B364" s="80">
        <v>20</v>
      </c>
      <c r="C364" s="80" t="s">
        <v>82</v>
      </c>
      <c r="D364" s="157"/>
      <c r="E364" s="80" t="s">
        <v>278</v>
      </c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/>
      <c r="M364" s="80" t="s">
        <v>277</v>
      </c>
      <c r="N364" s="157"/>
      <c r="O364" s="80" t="s">
        <v>82</v>
      </c>
      <c r="P364" s="157"/>
      <c r="Q364" s="80"/>
      <c r="R364" s="157"/>
      <c r="S364" s="80" t="s">
        <v>278</v>
      </c>
      <c r="T364" s="157"/>
      <c r="U364" s="80" t="s">
        <v>278</v>
      </c>
      <c r="V364" s="157"/>
      <c r="W364" s="80" t="s">
        <v>276</v>
      </c>
      <c r="X364" s="157" t="s">
        <v>500</v>
      </c>
      <c r="Y364" s="80" t="s">
        <v>277</v>
      </c>
      <c r="Z364" s="157"/>
      <c r="AA364" s="24"/>
      <c r="AB364" s="34"/>
      <c r="AC364" s="24"/>
      <c r="AD364" s="34"/>
      <c r="AE364" s="24"/>
      <c r="AF364" s="34"/>
      <c r="AG364" s="24"/>
      <c r="AH364" s="34"/>
    </row>
    <row r="365" spans="1:34" x14ac:dyDescent="0.3">
      <c r="A365" s="1"/>
      <c r="B365" s="84">
        <v>21</v>
      </c>
      <c r="C365" s="84" t="s">
        <v>278</v>
      </c>
      <c r="D365" s="151"/>
      <c r="E365" s="84" t="s">
        <v>276</v>
      </c>
      <c r="F365" s="151" t="s">
        <v>277</v>
      </c>
      <c r="G365" s="84" t="s">
        <v>298</v>
      </c>
      <c r="H365" s="151" t="s">
        <v>276</v>
      </c>
      <c r="I365" s="84" t="s">
        <v>298</v>
      </c>
      <c r="J365" s="151"/>
      <c r="K365" s="84" t="s">
        <v>277</v>
      </c>
      <c r="L365" s="151" t="s">
        <v>298</v>
      </c>
      <c r="M365" s="84" t="s">
        <v>82</v>
      </c>
      <c r="N365" s="151"/>
      <c r="O365" s="84" t="s">
        <v>278</v>
      </c>
      <c r="P365" s="151"/>
      <c r="Q365" s="84"/>
      <c r="R365" s="151"/>
      <c r="S365" s="84" t="s">
        <v>298</v>
      </c>
      <c r="T365" s="151"/>
      <c r="U365" s="84" t="s">
        <v>83</v>
      </c>
      <c r="V365" s="151"/>
      <c r="W365" s="84" t="s">
        <v>277</v>
      </c>
      <c r="X365" s="151"/>
      <c r="Y365" s="84" t="s">
        <v>82</v>
      </c>
      <c r="Z365" s="151"/>
      <c r="AA365" s="24"/>
      <c r="AB365" s="34"/>
      <c r="AC365" s="24"/>
      <c r="AD365" s="34"/>
      <c r="AE365" s="24"/>
      <c r="AF365" s="34"/>
      <c r="AG365" s="24"/>
      <c r="AH365" s="34"/>
    </row>
    <row r="366" spans="1:34" x14ac:dyDescent="0.3">
      <c r="A366" s="1"/>
      <c r="B366" s="84">
        <v>22</v>
      </c>
      <c r="C366" s="84" t="s">
        <v>278</v>
      </c>
      <c r="D366" s="151"/>
      <c r="E366" s="84" t="s">
        <v>276</v>
      </c>
      <c r="F366" s="151" t="s">
        <v>277</v>
      </c>
      <c r="G366" s="84" t="s">
        <v>298</v>
      </c>
      <c r="H366" s="151" t="s">
        <v>276</v>
      </c>
      <c r="I366" s="84" t="s">
        <v>298</v>
      </c>
      <c r="J366" s="151"/>
      <c r="K366" s="84" t="s">
        <v>277</v>
      </c>
      <c r="L366" s="151" t="s">
        <v>298</v>
      </c>
      <c r="M366" s="84" t="s">
        <v>82</v>
      </c>
      <c r="N366" s="151"/>
      <c r="O366" s="84" t="s">
        <v>278</v>
      </c>
      <c r="P366" s="151"/>
      <c r="Q366" s="84"/>
      <c r="R366" s="151"/>
      <c r="S366" s="84" t="s">
        <v>298</v>
      </c>
      <c r="T366" s="151"/>
      <c r="U366" s="84" t="s">
        <v>83</v>
      </c>
      <c r="V366" s="151"/>
      <c r="W366" s="84" t="s">
        <v>277</v>
      </c>
      <c r="X366" s="151"/>
      <c r="Y366" s="84" t="s">
        <v>82</v>
      </c>
      <c r="Z366" s="151"/>
      <c r="AA366" s="32"/>
      <c r="AB366" s="35"/>
      <c r="AC366" s="32"/>
      <c r="AD366" s="35"/>
      <c r="AE366" s="32"/>
      <c r="AF366" s="35"/>
      <c r="AG366" s="32"/>
      <c r="AH366" s="35"/>
    </row>
    <row r="367" spans="1:34" x14ac:dyDescent="0.3">
      <c r="A367" s="1"/>
      <c r="B367" s="84">
        <v>23</v>
      </c>
      <c r="C367" s="84" t="s">
        <v>276</v>
      </c>
      <c r="D367" s="151"/>
      <c r="E367" s="84" t="s">
        <v>277</v>
      </c>
      <c r="F367" s="151"/>
      <c r="G367" s="84" t="s">
        <v>298</v>
      </c>
      <c r="H367" s="151"/>
      <c r="I367" s="84" t="s">
        <v>298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/>
      <c r="R367" s="151"/>
      <c r="S367" s="84" t="s">
        <v>298</v>
      </c>
      <c r="T367" s="151"/>
      <c r="U367" s="84" t="s">
        <v>83</v>
      </c>
      <c r="V367" s="151"/>
      <c r="W367" s="84" t="s">
        <v>82</v>
      </c>
      <c r="X367" s="151"/>
      <c r="Y367" s="84" t="s">
        <v>278</v>
      </c>
      <c r="Z367" s="151"/>
      <c r="AA367" s="32"/>
      <c r="AB367" s="35"/>
      <c r="AC367" s="32"/>
      <c r="AD367" s="35"/>
      <c r="AE367" s="32"/>
      <c r="AF367" s="35"/>
      <c r="AG367" s="32"/>
      <c r="AH367" s="35"/>
    </row>
    <row r="368" spans="1:34" x14ac:dyDescent="0.3">
      <c r="A368" s="1"/>
      <c r="B368" s="84">
        <v>24</v>
      </c>
      <c r="C368" s="84" t="s">
        <v>276</v>
      </c>
      <c r="D368" s="151"/>
      <c r="E368" s="84" t="s">
        <v>277</v>
      </c>
      <c r="F368" s="151"/>
      <c r="G368" s="84" t="s">
        <v>298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/>
      <c r="R368" s="151"/>
      <c r="S368" s="84" t="s">
        <v>278</v>
      </c>
      <c r="T368" s="151"/>
      <c r="U368" s="84" t="s">
        <v>278</v>
      </c>
      <c r="V368" s="151"/>
      <c r="W368" s="84" t="s">
        <v>82</v>
      </c>
      <c r="X368" s="151"/>
      <c r="Y368" s="84" t="s">
        <v>278</v>
      </c>
      <c r="Z368" s="151"/>
      <c r="AA368" s="24"/>
      <c r="AB368" s="34"/>
      <c r="AC368" s="24"/>
      <c r="AD368" s="34"/>
      <c r="AE368" s="24"/>
      <c r="AF368" s="34"/>
      <c r="AG368" s="24"/>
      <c r="AH368" s="34"/>
    </row>
    <row r="369" spans="1:36" x14ac:dyDescent="0.3">
      <c r="A369" s="1"/>
      <c r="B369" s="87">
        <v>25</v>
      </c>
      <c r="C369" s="87" t="s">
        <v>277</v>
      </c>
      <c r="D369" s="156"/>
      <c r="E369" s="87" t="s">
        <v>82</v>
      </c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/>
      <c r="R369" s="156"/>
      <c r="S369" s="87" t="s">
        <v>298</v>
      </c>
      <c r="T369" s="156"/>
      <c r="U369" s="87" t="s">
        <v>278</v>
      </c>
      <c r="V369" s="156"/>
      <c r="W369" s="87" t="s">
        <v>278</v>
      </c>
      <c r="X369" s="156"/>
      <c r="Y369" s="87" t="s">
        <v>276</v>
      </c>
      <c r="Z369" s="156"/>
      <c r="AA369" s="32"/>
      <c r="AB369" s="35"/>
      <c r="AC369" s="32"/>
      <c r="AD369" s="35"/>
      <c r="AE369" s="32"/>
      <c r="AF369" s="35"/>
      <c r="AG369" s="32"/>
      <c r="AH369" s="35"/>
    </row>
    <row r="370" spans="1:36" x14ac:dyDescent="0.3">
      <c r="A370" s="1"/>
      <c r="B370" s="87">
        <v>26</v>
      </c>
      <c r="C370" s="87" t="s">
        <v>277</v>
      </c>
      <c r="D370" s="156"/>
      <c r="E370" s="87" t="s">
        <v>82</v>
      </c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/>
      <c r="R370" s="156"/>
      <c r="S370" s="87" t="s">
        <v>278</v>
      </c>
      <c r="T370" s="156"/>
      <c r="U370" s="87" t="s">
        <v>278</v>
      </c>
      <c r="V370" s="156"/>
      <c r="W370" s="87" t="s">
        <v>278</v>
      </c>
      <c r="X370" s="156"/>
      <c r="Y370" s="87" t="s">
        <v>276</v>
      </c>
      <c r="Z370" s="156"/>
      <c r="AA370" s="24"/>
      <c r="AB370" s="34"/>
      <c r="AC370" s="24"/>
      <c r="AD370" s="34"/>
      <c r="AE370" s="24"/>
      <c r="AF370" s="34"/>
      <c r="AG370" s="24"/>
      <c r="AH370" s="34"/>
    </row>
    <row r="371" spans="1:36" x14ac:dyDescent="0.3">
      <c r="A371" s="1"/>
      <c r="B371" s="87">
        <v>27</v>
      </c>
      <c r="C371" s="87" t="s">
        <v>277</v>
      </c>
      <c r="D371" s="156"/>
      <c r="E371" s="87" t="s">
        <v>82</v>
      </c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/>
      <c r="R371" s="156"/>
      <c r="S371" s="87" t="s">
        <v>278</v>
      </c>
      <c r="T371" s="156"/>
      <c r="U371" s="87" t="s">
        <v>278</v>
      </c>
      <c r="V371" s="156"/>
      <c r="W371" s="87" t="s">
        <v>278</v>
      </c>
      <c r="X371" s="156"/>
      <c r="Y371" s="87" t="s">
        <v>276</v>
      </c>
      <c r="Z371" s="156"/>
      <c r="AA371" s="24"/>
      <c r="AB371" s="34"/>
      <c r="AC371" s="24"/>
      <c r="AD371" s="34"/>
      <c r="AE371" s="24"/>
      <c r="AF371" s="34"/>
      <c r="AG371" s="24"/>
      <c r="AH371" s="34"/>
    </row>
    <row r="372" spans="1:36" x14ac:dyDescent="0.3">
      <c r="A372" s="1"/>
      <c r="B372" s="84">
        <v>28</v>
      </c>
      <c r="C372" s="84" t="s">
        <v>82</v>
      </c>
      <c r="D372" s="151"/>
      <c r="E372" s="84" t="s">
        <v>278</v>
      </c>
      <c r="F372" s="151"/>
      <c r="G372" s="84" t="s">
        <v>276</v>
      </c>
      <c r="H372" s="151"/>
      <c r="I372" s="84" t="s">
        <v>298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/>
      <c r="R372" s="151"/>
      <c r="S372" s="84" t="s">
        <v>276</v>
      </c>
      <c r="T372" s="151"/>
      <c r="U372" s="84" t="s">
        <v>83</v>
      </c>
      <c r="V372" s="151"/>
      <c r="W372" s="84" t="s">
        <v>298</v>
      </c>
      <c r="X372" s="151" t="s">
        <v>90</v>
      </c>
      <c r="Y372" s="84" t="s">
        <v>277</v>
      </c>
      <c r="Z372" s="151"/>
      <c r="AA372" s="24"/>
      <c r="AB372" s="34"/>
      <c r="AC372" s="24"/>
      <c r="AD372" s="34"/>
      <c r="AE372" s="24"/>
      <c r="AF372" s="34"/>
      <c r="AG372" s="24"/>
      <c r="AH372" s="34"/>
    </row>
    <row r="373" spans="1:36" x14ac:dyDescent="0.3">
      <c r="A373" s="1"/>
      <c r="B373" s="40">
        <v>29</v>
      </c>
      <c r="C373" s="40" t="s">
        <v>82</v>
      </c>
      <c r="D373" s="155"/>
      <c r="E373" s="40" t="s">
        <v>278</v>
      </c>
      <c r="F373" s="155"/>
      <c r="G373" s="40" t="s">
        <v>276</v>
      </c>
      <c r="H373" s="155"/>
      <c r="I373" s="40" t="s">
        <v>298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/>
      <c r="R373" s="155"/>
      <c r="S373" s="40" t="s">
        <v>276</v>
      </c>
      <c r="T373" s="155"/>
      <c r="U373" s="40" t="s">
        <v>83</v>
      </c>
      <c r="V373" s="155"/>
      <c r="W373" s="40" t="s">
        <v>298</v>
      </c>
      <c r="X373" s="155" t="s">
        <v>90</v>
      </c>
      <c r="Y373" s="40" t="s">
        <v>277</v>
      </c>
      <c r="Z373" s="155"/>
      <c r="AA373" s="32"/>
      <c r="AB373" s="35"/>
      <c r="AC373" s="32"/>
      <c r="AD373" s="35"/>
      <c r="AE373" s="32"/>
      <c r="AF373" s="35"/>
      <c r="AG373" s="32"/>
      <c r="AH373" s="35"/>
    </row>
    <row r="374" spans="1:36" x14ac:dyDescent="0.3">
      <c r="A374" s="1"/>
      <c r="B374" s="40">
        <v>30</v>
      </c>
      <c r="C374" s="40" t="s">
        <v>278</v>
      </c>
      <c r="D374" s="155"/>
      <c r="E374" s="40" t="s">
        <v>276</v>
      </c>
      <c r="F374" s="155" t="s">
        <v>277</v>
      </c>
      <c r="G374" s="40" t="s">
        <v>277</v>
      </c>
      <c r="H374" s="155" t="s">
        <v>276</v>
      </c>
      <c r="I374" s="40" t="s">
        <v>298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/>
      <c r="R374" s="155"/>
      <c r="S374" s="40" t="s">
        <v>277</v>
      </c>
      <c r="T374" s="155"/>
      <c r="U374" s="40" t="s">
        <v>83</v>
      </c>
      <c r="V374" s="155"/>
      <c r="W374" s="40" t="s">
        <v>298</v>
      </c>
      <c r="X374" s="155" t="s">
        <v>90</v>
      </c>
      <c r="Y374" s="40" t="s">
        <v>82</v>
      </c>
      <c r="Z374" s="155"/>
      <c r="AA374" s="32"/>
      <c r="AB374" s="35"/>
      <c r="AC374" s="32"/>
      <c r="AD374" s="35"/>
      <c r="AE374" s="32"/>
      <c r="AF374" s="35"/>
      <c r="AG374" s="32"/>
      <c r="AH374" s="35"/>
    </row>
    <row r="375" spans="1:36" ht="15" thickBot="1" x14ac:dyDescent="0.35">
      <c r="A375" s="17"/>
      <c r="B375" s="88">
        <v>31</v>
      </c>
      <c r="C375" s="88" t="s">
        <v>278</v>
      </c>
      <c r="D375" s="153"/>
      <c r="E375" s="88" t="s">
        <v>276</v>
      </c>
      <c r="F375" s="153" t="s">
        <v>277</v>
      </c>
      <c r="G375" s="88" t="s">
        <v>277</v>
      </c>
      <c r="H375" s="153" t="s">
        <v>276</v>
      </c>
      <c r="I375" s="88" t="s">
        <v>298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/>
      <c r="R375" s="153"/>
      <c r="S375" s="88" t="s">
        <v>277</v>
      </c>
      <c r="T375" s="153"/>
      <c r="U375" s="88" t="s">
        <v>83</v>
      </c>
      <c r="V375" s="153"/>
      <c r="W375" s="88" t="s">
        <v>278</v>
      </c>
      <c r="X375" s="153"/>
      <c r="Y375" s="88" t="s">
        <v>82</v>
      </c>
      <c r="Z375" s="153"/>
      <c r="AA375" s="24"/>
      <c r="AB375" s="34"/>
      <c r="AC375" s="24"/>
      <c r="AD375" s="34"/>
      <c r="AE375" s="24"/>
      <c r="AF375" s="34"/>
      <c r="AG375" s="24"/>
      <c r="AH375" s="34"/>
    </row>
    <row r="376" spans="1:36" x14ac:dyDescent="0.3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20"/>
      <c r="AB376" s="23"/>
      <c r="AC376" s="20"/>
      <c r="AD376" s="23"/>
      <c r="AE376" s="20"/>
      <c r="AF376" s="23"/>
      <c r="AG376" s="20"/>
      <c r="AH376" s="23"/>
    </row>
    <row r="377" spans="1:36" hidden="1" x14ac:dyDescent="0.3">
      <c r="A377" s="1"/>
      <c r="B377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  <c r="G377" s="12" t="s">
        <v>85</v>
      </c>
      <c r="H377" s="71">
        <f>COUNTIF(H$11:H$375,G377)*8</f>
        <v>144</v>
      </c>
      <c r="I377" s="12" t="s">
        <v>85</v>
      </c>
      <c r="J377" s="71">
        <f>COUNTIF(J$11:J$375,I377)*8</f>
        <v>160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152</v>
      </c>
      <c r="Q377" s="12" t="s">
        <v>85</v>
      </c>
      <c r="R377" s="71">
        <f>COUNTIF(R$11:R$375,Q377)*8</f>
        <v>0</v>
      </c>
      <c r="S377" s="12" t="s">
        <v>85</v>
      </c>
      <c r="T377" s="71">
        <f>COUNTIF(T$11:T$375,S377)*8</f>
        <v>128</v>
      </c>
      <c r="U377" s="12" t="s">
        <v>85</v>
      </c>
      <c r="V377" s="71">
        <f>COUNTIF(V$11:V$375,U377)*8</f>
        <v>24</v>
      </c>
      <c r="W377" s="12" t="s">
        <v>85</v>
      </c>
      <c r="X377" s="71">
        <f>COUNTIF(X$11:X$375,W377)*8</f>
        <v>144</v>
      </c>
      <c r="Y377" s="12" t="s">
        <v>85</v>
      </c>
      <c r="Z377" s="71">
        <f>COUNTIF(Z$11:Z$375,Y377)*8</f>
        <v>144</v>
      </c>
    </row>
    <row r="378" spans="1:36" hidden="1" x14ac:dyDescent="0.3">
      <c r="A378" s="1"/>
      <c r="B378"/>
      <c r="C378" s="12" t="s">
        <v>286</v>
      </c>
      <c r="D378" s="71">
        <v>0</v>
      </c>
      <c r="E378" s="12" t="s">
        <v>286</v>
      </c>
      <c r="F378" s="71">
        <v>8</v>
      </c>
      <c r="G378" s="12" t="s">
        <v>286</v>
      </c>
      <c r="H378" s="71">
        <v>0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0</v>
      </c>
      <c r="S378" s="12" t="s">
        <v>286</v>
      </c>
      <c r="T378" s="71">
        <v>12</v>
      </c>
      <c r="U378" s="12" t="s">
        <v>286</v>
      </c>
      <c r="V378" s="71">
        <v>0</v>
      </c>
      <c r="W378" s="12" t="s">
        <v>286</v>
      </c>
      <c r="X378" s="71">
        <v>0</v>
      </c>
      <c r="Y378" s="12" t="s">
        <v>286</v>
      </c>
      <c r="Z378" s="71">
        <v>0</v>
      </c>
    </row>
    <row r="379" spans="1:36" x14ac:dyDescent="0.3">
      <c r="A379" s="91" t="s">
        <v>237</v>
      </c>
      <c r="B379"/>
      <c r="C379" s="131" t="s">
        <v>85</v>
      </c>
      <c r="D379" s="71">
        <v>144</v>
      </c>
      <c r="E379" s="131" t="s">
        <v>85</v>
      </c>
      <c r="F379" s="71">
        <v>160</v>
      </c>
      <c r="G379" s="131" t="s">
        <v>85</v>
      </c>
      <c r="H379" s="71">
        <v>144</v>
      </c>
      <c r="I379" s="131" t="s">
        <v>85</v>
      </c>
      <c r="J379" s="71">
        <v>160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0</v>
      </c>
      <c r="S379" s="131" t="s">
        <v>85</v>
      </c>
      <c r="T379" s="71">
        <v>140</v>
      </c>
      <c r="U379" s="131" t="s">
        <v>85</v>
      </c>
      <c r="V379" s="71">
        <v>24</v>
      </c>
      <c r="W379" s="131" t="s">
        <v>85</v>
      </c>
      <c r="X379" s="71">
        <v>144</v>
      </c>
      <c r="Y379" s="131" t="s">
        <v>85</v>
      </c>
      <c r="Z379" s="71">
        <v>144</v>
      </c>
    </row>
    <row r="380" spans="1:36" hidden="1" x14ac:dyDescent="0.3">
      <c r="A380" s="91"/>
      <c r="B380"/>
      <c r="C380" s="137" t="s">
        <v>287</v>
      </c>
      <c r="D380" s="71">
        <v>3</v>
      </c>
      <c r="E380" s="137" t="s">
        <v>287</v>
      </c>
      <c r="F380" s="71">
        <v>1</v>
      </c>
      <c r="G380" s="137" t="s">
        <v>287</v>
      </c>
      <c r="H380" s="71">
        <v>7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2</v>
      </c>
      <c r="Q380" s="137" t="s">
        <v>287</v>
      </c>
      <c r="R380" s="71">
        <v>0</v>
      </c>
      <c r="S380" s="137" t="s">
        <v>287</v>
      </c>
      <c r="T380" s="71">
        <v>8</v>
      </c>
      <c r="U380" s="137" t="s">
        <v>287</v>
      </c>
      <c r="V380" s="71">
        <v>0</v>
      </c>
      <c r="W380" s="137" t="s">
        <v>287</v>
      </c>
      <c r="X380" s="71">
        <v>1</v>
      </c>
      <c r="Y380" s="137" t="s">
        <v>287</v>
      </c>
      <c r="Z380" s="71">
        <v>1</v>
      </c>
      <c r="AG380" s="113"/>
      <c r="AH380" s="113"/>
      <c r="AI380" s="113"/>
      <c r="AJ380" s="113"/>
    </row>
    <row r="381" spans="1:36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14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0</v>
      </c>
      <c r="S381" s="137" t="s">
        <v>288</v>
      </c>
      <c r="T381" s="71">
        <v>12</v>
      </c>
      <c r="U381" s="137" t="s">
        <v>288</v>
      </c>
      <c r="V381" s="71">
        <v>0</v>
      </c>
      <c r="W381" s="137" t="s">
        <v>288</v>
      </c>
      <c r="X381" s="71">
        <v>4</v>
      </c>
      <c r="Y381" s="137" t="s">
        <v>288</v>
      </c>
      <c r="Z381" s="71">
        <v>0</v>
      </c>
    </row>
    <row r="382" spans="1:36" hidden="1" x14ac:dyDescent="0.3">
      <c r="A382" s="1"/>
      <c r="B382"/>
      <c r="C382" s="137" t="s">
        <v>289</v>
      </c>
      <c r="D382" s="71">
        <v>6</v>
      </c>
      <c r="E382" s="137" t="s">
        <v>289</v>
      </c>
      <c r="F382" s="71">
        <v>0</v>
      </c>
      <c r="G382" s="137" t="s">
        <v>289</v>
      </c>
      <c r="H382" s="71">
        <v>3</v>
      </c>
      <c r="I382" s="137" t="s">
        <v>289</v>
      </c>
      <c r="J382" s="71">
        <v>0</v>
      </c>
      <c r="K382" s="137" t="s">
        <v>289</v>
      </c>
      <c r="L382" s="71">
        <v>3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12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</row>
    <row r="383" spans="1:36" hidden="1" x14ac:dyDescent="0.3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12</v>
      </c>
      <c r="I383" s="137" t="s">
        <v>283</v>
      </c>
      <c r="J383" s="71">
        <v>0</v>
      </c>
      <c r="K383" s="137" t="s">
        <v>283</v>
      </c>
      <c r="L383" s="71">
        <v>8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8</v>
      </c>
      <c r="U383" s="137" t="s">
        <v>283</v>
      </c>
      <c r="V383" s="71">
        <v>0</v>
      </c>
      <c r="W383" s="137" t="s">
        <v>283</v>
      </c>
      <c r="X383" s="71">
        <v>12</v>
      </c>
      <c r="Y383" s="137" t="s">
        <v>283</v>
      </c>
      <c r="Z383" s="71">
        <v>4</v>
      </c>
    </row>
    <row r="384" spans="1:36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</row>
    <row r="385" spans="1:36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</row>
    <row r="386" spans="1:36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</row>
    <row r="387" spans="1:36" hidden="1" x14ac:dyDescent="0.3">
      <c r="A387" s="1"/>
      <c r="B387"/>
      <c r="C387" s="12" t="s">
        <v>87</v>
      </c>
      <c r="D387" s="71">
        <v>40</v>
      </c>
      <c r="E387" s="12" t="s">
        <v>87</v>
      </c>
      <c r="F387" s="71">
        <v>64</v>
      </c>
      <c r="G387" s="12" t="s">
        <v>87</v>
      </c>
      <c r="H387" s="71">
        <v>40</v>
      </c>
      <c r="I387" s="12" t="s">
        <v>87</v>
      </c>
      <c r="J387" s="71">
        <v>0</v>
      </c>
      <c r="K387" s="12" t="s">
        <v>87</v>
      </c>
      <c r="L387" s="71">
        <v>40</v>
      </c>
      <c r="M387" s="12" t="s">
        <v>87</v>
      </c>
      <c r="N387" s="71">
        <v>8</v>
      </c>
      <c r="O387" s="12" t="s">
        <v>87</v>
      </c>
      <c r="P387" s="71">
        <v>48</v>
      </c>
      <c r="Q387" s="12" t="s">
        <v>87</v>
      </c>
      <c r="R387" s="71">
        <v>0</v>
      </c>
      <c r="S387" s="12" t="s">
        <v>87</v>
      </c>
      <c r="T387" s="71">
        <v>0</v>
      </c>
      <c r="U387" s="12" t="s">
        <v>87</v>
      </c>
      <c r="V387" s="71">
        <v>0</v>
      </c>
      <c r="W387" s="12" t="s">
        <v>87</v>
      </c>
      <c r="X387" s="71">
        <v>32</v>
      </c>
      <c r="Y387" s="12" t="s">
        <v>87</v>
      </c>
      <c r="Z387" s="71">
        <v>24</v>
      </c>
    </row>
    <row r="388" spans="1:36" x14ac:dyDescent="0.3">
      <c r="A388" s="21"/>
      <c r="B388"/>
      <c r="C388" s="131" t="s">
        <v>87</v>
      </c>
      <c r="D388" s="71">
        <v>51</v>
      </c>
      <c r="E388" s="131" t="s">
        <v>87</v>
      </c>
      <c r="F388" s="71">
        <v>79</v>
      </c>
      <c r="G388" s="131" t="s">
        <v>87</v>
      </c>
      <c r="H388" s="71">
        <v>72</v>
      </c>
      <c r="I388" s="131" t="s">
        <v>87</v>
      </c>
      <c r="J388" s="71">
        <v>0</v>
      </c>
      <c r="K388" s="131" t="s">
        <v>87</v>
      </c>
      <c r="L388" s="71">
        <v>56</v>
      </c>
      <c r="M388" s="131" t="s">
        <v>87</v>
      </c>
      <c r="N388" s="71">
        <v>9</v>
      </c>
      <c r="O388" s="131" t="s">
        <v>87</v>
      </c>
      <c r="P388" s="71">
        <v>67</v>
      </c>
      <c r="Q388" s="131" t="s">
        <v>87</v>
      </c>
      <c r="R388" s="71">
        <v>0</v>
      </c>
      <c r="S388" s="131" t="s">
        <v>87</v>
      </c>
      <c r="T388" s="71">
        <v>40</v>
      </c>
      <c r="U388" s="131" t="s">
        <v>87</v>
      </c>
      <c r="V388" s="71">
        <v>0</v>
      </c>
      <c r="W388" s="131" t="s">
        <v>87</v>
      </c>
      <c r="X388" s="71">
        <v>49</v>
      </c>
      <c r="Y388" s="131" t="s">
        <v>87</v>
      </c>
      <c r="Z388" s="71">
        <v>29</v>
      </c>
    </row>
    <row r="389" spans="1:36" hidden="1" x14ac:dyDescent="0.3">
      <c r="A389" s="1"/>
      <c r="B389"/>
      <c r="C389" s="12" t="s">
        <v>279</v>
      </c>
      <c r="D389" s="71">
        <v>24</v>
      </c>
      <c r="E389" s="12" t="s">
        <v>279</v>
      </c>
      <c r="F389" s="71">
        <v>40</v>
      </c>
      <c r="G389" s="12" t="s">
        <v>279</v>
      </c>
      <c r="H389" s="71">
        <v>0</v>
      </c>
      <c r="I389" s="12" t="s">
        <v>279</v>
      </c>
      <c r="J389" s="71">
        <v>0</v>
      </c>
      <c r="K389" s="12" t="s">
        <v>279</v>
      </c>
      <c r="L389" s="71">
        <v>40</v>
      </c>
      <c r="M389" s="12" t="s">
        <v>279</v>
      </c>
      <c r="N389" s="71">
        <v>0</v>
      </c>
      <c r="O389" s="12" t="s">
        <v>279</v>
      </c>
      <c r="P389" s="71">
        <v>40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12" t="s">
        <v>279</v>
      </c>
      <c r="X389" s="71">
        <v>32</v>
      </c>
      <c r="Y389" s="12" t="s">
        <v>279</v>
      </c>
      <c r="Z389" s="71">
        <v>0</v>
      </c>
      <c r="AG389" s="113"/>
      <c r="AH389" s="113"/>
      <c r="AI389" s="113"/>
      <c r="AJ389" s="113"/>
    </row>
    <row r="390" spans="1:36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0</v>
      </c>
      <c r="U390" s="12" t="s">
        <v>293</v>
      </c>
      <c r="V390" s="71">
        <v>0</v>
      </c>
      <c r="W390" s="12" t="s">
        <v>293</v>
      </c>
      <c r="X390" s="71">
        <v>0</v>
      </c>
      <c r="Y390" s="12" t="s">
        <v>293</v>
      </c>
      <c r="Z390" s="71">
        <v>0</v>
      </c>
    </row>
    <row r="391" spans="1:36" x14ac:dyDescent="0.3">
      <c r="A391" s="21"/>
      <c r="B391"/>
      <c r="C391" s="131" t="s">
        <v>279</v>
      </c>
      <c r="D391" s="71">
        <v>24</v>
      </c>
      <c r="E391" s="131" t="s">
        <v>279</v>
      </c>
      <c r="F391" s="71">
        <v>40</v>
      </c>
      <c r="G391" s="131" t="s">
        <v>279</v>
      </c>
      <c r="H391" s="71">
        <v>0</v>
      </c>
      <c r="I391" s="131" t="s">
        <v>279</v>
      </c>
      <c r="J391" s="71">
        <v>0</v>
      </c>
      <c r="K391" s="131" t="s">
        <v>279</v>
      </c>
      <c r="L391" s="71">
        <v>40</v>
      </c>
      <c r="M391" s="131" t="s">
        <v>279</v>
      </c>
      <c r="N391" s="71">
        <v>0</v>
      </c>
      <c r="O391" s="131" t="s">
        <v>279</v>
      </c>
      <c r="P391" s="71">
        <v>40</v>
      </c>
      <c r="Q391" s="131" t="s">
        <v>279</v>
      </c>
      <c r="R391" s="71">
        <v>0</v>
      </c>
      <c r="S391" s="131" t="s">
        <v>279</v>
      </c>
      <c r="T391" s="71">
        <v>24</v>
      </c>
      <c r="U391" s="131" t="s">
        <v>279</v>
      </c>
      <c r="V391" s="71">
        <v>0</v>
      </c>
      <c r="W391" s="131" t="s">
        <v>279</v>
      </c>
      <c r="X391" s="71">
        <v>32</v>
      </c>
      <c r="Y391" s="131" t="s">
        <v>279</v>
      </c>
      <c r="Z391" s="71">
        <v>0</v>
      </c>
    </row>
    <row r="392" spans="1:36" hidden="1" x14ac:dyDescent="0.3">
      <c r="A392" s="21"/>
      <c r="B392"/>
      <c r="C392" s="12" t="s">
        <v>88</v>
      </c>
      <c r="D392" s="71">
        <v>80</v>
      </c>
      <c r="E392" s="12" t="s">
        <v>88</v>
      </c>
      <c r="F392" s="71">
        <v>80</v>
      </c>
      <c r="G392" s="12" t="s">
        <v>88</v>
      </c>
      <c r="H392" s="71">
        <v>72</v>
      </c>
      <c r="I392" s="12" t="s">
        <v>88</v>
      </c>
      <c r="J392" s="71">
        <v>40</v>
      </c>
      <c r="K392" s="12" t="s">
        <v>88</v>
      </c>
      <c r="L392" s="71">
        <v>80</v>
      </c>
      <c r="M392" s="12" t="s">
        <v>88</v>
      </c>
      <c r="N392" s="71">
        <v>56</v>
      </c>
      <c r="O392" s="12" t="s">
        <v>88</v>
      </c>
      <c r="P392" s="71">
        <v>64</v>
      </c>
      <c r="Q392" s="12" t="s">
        <v>88</v>
      </c>
      <c r="R392" s="71">
        <v>0</v>
      </c>
      <c r="S392" s="12" t="s">
        <v>88</v>
      </c>
      <c r="T392" s="71">
        <v>64</v>
      </c>
      <c r="U392" s="12" t="s">
        <v>88</v>
      </c>
      <c r="V392" s="71">
        <v>24</v>
      </c>
      <c r="W392" s="12" t="s">
        <v>88</v>
      </c>
      <c r="X392" s="71">
        <v>72</v>
      </c>
      <c r="Y392" s="12" t="s">
        <v>88</v>
      </c>
      <c r="Z392" s="71">
        <v>72</v>
      </c>
      <c r="AG392" s="113"/>
      <c r="AH392" s="113"/>
      <c r="AI392" s="113"/>
      <c r="AJ392" s="113"/>
    </row>
    <row r="393" spans="1:36" hidden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8</v>
      </c>
      <c r="Y393" s="12" t="s">
        <v>294</v>
      </c>
      <c r="Z393" s="71">
        <v>0</v>
      </c>
    </row>
    <row r="394" spans="1:36" x14ac:dyDescent="0.3">
      <c r="A394" s="21"/>
      <c r="B394"/>
      <c r="C394" s="131" t="s">
        <v>88</v>
      </c>
      <c r="D394" s="71">
        <v>80</v>
      </c>
      <c r="E394" s="131" t="s">
        <v>88</v>
      </c>
      <c r="F394" s="71">
        <v>80</v>
      </c>
      <c r="G394" s="131" t="s">
        <v>88</v>
      </c>
      <c r="H394" s="71">
        <v>72</v>
      </c>
      <c r="I394" s="131" t="s">
        <v>88</v>
      </c>
      <c r="J394" s="71">
        <v>40</v>
      </c>
      <c r="K394" s="131" t="s">
        <v>88</v>
      </c>
      <c r="L394" s="71">
        <v>80</v>
      </c>
      <c r="M394" s="131" t="s">
        <v>88</v>
      </c>
      <c r="N394" s="71">
        <v>56</v>
      </c>
      <c r="O394" s="131" t="s">
        <v>88</v>
      </c>
      <c r="P394" s="71">
        <v>64</v>
      </c>
      <c r="Q394" s="131" t="s">
        <v>88</v>
      </c>
      <c r="R394" s="71">
        <v>0</v>
      </c>
      <c r="S394" s="131" t="s">
        <v>88</v>
      </c>
      <c r="T394" s="71">
        <v>64</v>
      </c>
      <c r="U394" s="131" t="s">
        <v>88</v>
      </c>
      <c r="V394" s="71">
        <v>24</v>
      </c>
      <c r="W394" s="131" t="s">
        <v>88</v>
      </c>
      <c r="X394" s="71">
        <v>80</v>
      </c>
      <c r="Y394" s="131" t="s">
        <v>88</v>
      </c>
      <c r="Z394" s="71">
        <v>72</v>
      </c>
    </row>
    <row r="395" spans="1:36" x14ac:dyDescent="0.3">
      <c r="A395" s="1"/>
      <c r="B395"/>
      <c r="C395" s="21"/>
      <c r="D395" s="1"/>
      <c r="E395" s="21"/>
      <c r="F395" s="1"/>
      <c r="G395" s="21"/>
      <c r="H395" s="1"/>
      <c r="I395" s="8"/>
      <c r="J395" s="8"/>
      <c r="K395" s="21"/>
      <c r="L395" s="1"/>
      <c r="M395" s="8"/>
      <c r="N395" s="8"/>
      <c r="O395" s="21"/>
      <c r="P395" s="171"/>
      <c r="Q395" s="21"/>
      <c r="R395" s="1"/>
      <c r="S395" s="21"/>
      <c r="T395" s="1"/>
      <c r="U395" s="8"/>
      <c r="V395" s="8"/>
      <c r="W395" s="8"/>
      <c r="X395" s="8"/>
      <c r="Y395" s="8"/>
      <c r="Z395" s="8"/>
      <c r="AG395" s="113"/>
      <c r="AH395" s="113"/>
      <c r="AI395" s="113"/>
      <c r="AJ395" s="113"/>
    </row>
    <row r="396" spans="1:36" x14ac:dyDescent="0.3">
      <c r="A396" s="91" t="s">
        <v>463</v>
      </c>
      <c r="B396"/>
      <c r="C396" s="140"/>
      <c r="E396" s="140"/>
      <c r="F396" s="14"/>
      <c r="G396" s="140"/>
      <c r="H396" s="14"/>
      <c r="I396" s="140"/>
      <c r="J396" s="140"/>
      <c r="K396" s="177"/>
      <c r="L396" s="177"/>
      <c r="M396" s="131" t="s">
        <v>90</v>
      </c>
      <c r="N396" s="71">
        <v>24</v>
      </c>
      <c r="O396" s="140"/>
      <c r="P396" s="34"/>
      <c r="Q396" s="177"/>
      <c r="R396" s="177"/>
      <c r="S396" s="140"/>
      <c r="T396" s="14"/>
      <c r="U396" s="140"/>
      <c r="V396" s="140"/>
      <c r="W396" s="140"/>
      <c r="X396" s="14"/>
      <c r="Y396" s="140"/>
      <c r="Z396" s="14"/>
      <c r="AG396" s="113"/>
      <c r="AH396" s="113"/>
      <c r="AI396" s="113"/>
      <c r="AJ396" s="113"/>
    </row>
    <row r="397" spans="1:36" x14ac:dyDescent="0.3">
      <c r="A397" s="91"/>
      <c r="B397"/>
      <c r="C397" s="140"/>
      <c r="E397" s="140"/>
      <c r="F397" s="14"/>
      <c r="G397" s="140"/>
      <c r="H397" s="14"/>
      <c r="I397" s="140"/>
      <c r="J397" s="14"/>
      <c r="K397" s="140"/>
      <c r="L397" s="14"/>
      <c r="M397" s="140" t="s">
        <v>490</v>
      </c>
      <c r="N397" s="14">
        <v>0</v>
      </c>
      <c r="O397" s="140"/>
      <c r="P397" s="34"/>
      <c r="Q397" s="140"/>
      <c r="R397" s="14"/>
      <c r="S397" s="140"/>
      <c r="T397" s="14"/>
      <c r="U397" s="140"/>
      <c r="V397" s="14"/>
      <c r="W397" s="140"/>
      <c r="X397" s="14"/>
      <c r="Y397" s="140"/>
      <c r="Z397" s="14"/>
      <c r="AG397" s="113"/>
      <c r="AH397" s="113"/>
      <c r="AI397" s="113"/>
      <c r="AJ397" s="113"/>
    </row>
    <row r="398" spans="1:36" x14ac:dyDescent="0.3">
      <c r="A398" s="91"/>
      <c r="B398"/>
      <c r="C398" s="140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34"/>
      <c r="Q398" s="140"/>
      <c r="R398" s="14"/>
      <c r="S398" s="140"/>
      <c r="T398" s="14"/>
      <c r="U398" s="140"/>
      <c r="V398" s="14"/>
      <c r="W398" s="140"/>
      <c r="X398" s="14"/>
      <c r="Y398" s="140"/>
      <c r="Z398" s="14"/>
      <c r="AG398" s="113"/>
      <c r="AH398" s="113"/>
      <c r="AI398" s="113"/>
      <c r="AJ398" s="113"/>
    </row>
    <row r="399" spans="1:36" x14ac:dyDescent="0.3">
      <c r="A399" s="92" t="s">
        <v>464</v>
      </c>
      <c r="B399"/>
      <c r="C399" s="71" t="s">
        <v>85</v>
      </c>
      <c r="D399" s="71">
        <v>144</v>
      </c>
      <c r="E399" s="81" t="s">
        <v>85</v>
      </c>
      <c r="F399" s="71">
        <v>160</v>
      </c>
      <c r="G399" s="81" t="s">
        <v>85</v>
      </c>
      <c r="H399" s="71">
        <v>144</v>
      </c>
      <c r="I399" s="81" t="s">
        <v>85</v>
      </c>
      <c r="J399" s="71">
        <v>160</v>
      </c>
      <c r="K399" s="81" t="s">
        <v>85</v>
      </c>
      <c r="L399" s="176">
        <v>144</v>
      </c>
      <c r="M399" s="81" t="s">
        <v>85</v>
      </c>
      <c r="N399" s="71">
        <v>144</v>
      </c>
      <c r="O399" s="71" t="s">
        <v>85</v>
      </c>
      <c r="P399" s="176">
        <v>160</v>
      </c>
      <c r="Q399" s="81" t="s">
        <v>85</v>
      </c>
      <c r="R399" s="176">
        <v>0</v>
      </c>
      <c r="S399" s="81" t="s">
        <v>85</v>
      </c>
      <c r="T399" s="176">
        <v>160</v>
      </c>
      <c r="U399" s="81" t="s">
        <v>85</v>
      </c>
      <c r="V399" s="176">
        <v>160</v>
      </c>
      <c r="W399" s="81" t="s">
        <v>85</v>
      </c>
      <c r="X399" s="176">
        <v>160</v>
      </c>
      <c r="Y399" s="81" t="s">
        <v>85</v>
      </c>
      <c r="Z399" s="176">
        <v>144</v>
      </c>
      <c r="AG399" s="113"/>
      <c r="AH399" s="113"/>
      <c r="AI399" s="113"/>
      <c r="AJ399" s="113"/>
    </row>
    <row r="400" spans="1:36" x14ac:dyDescent="0.3">
      <c r="A400" s="14"/>
      <c r="B400"/>
      <c r="C400" s="71" t="s">
        <v>87</v>
      </c>
      <c r="D400" s="71">
        <v>64</v>
      </c>
      <c r="E400" s="81" t="s">
        <v>87</v>
      </c>
      <c r="F400" s="71">
        <v>80</v>
      </c>
      <c r="G400" s="81" t="s">
        <v>87</v>
      </c>
      <c r="H400" s="71">
        <v>72</v>
      </c>
      <c r="I400" s="81" t="s">
        <v>87</v>
      </c>
      <c r="J400" s="71">
        <v>80</v>
      </c>
      <c r="K400" s="81" t="s">
        <v>87</v>
      </c>
      <c r="L400" s="176">
        <v>68</v>
      </c>
      <c r="M400" s="81" t="s">
        <v>87</v>
      </c>
      <c r="N400" s="71">
        <v>73</v>
      </c>
      <c r="O400" s="71" t="s">
        <v>87</v>
      </c>
      <c r="P400" s="176">
        <v>76</v>
      </c>
      <c r="Q400" s="81" t="s">
        <v>87</v>
      </c>
      <c r="R400" s="176">
        <v>0</v>
      </c>
      <c r="S400" s="81" t="s">
        <v>87</v>
      </c>
      <c r="T400" s="176">
        <v>80</v>
      </c>
      <c r="U400" s="81" t="s">
        <v>87</v>
      </c>
      <c r="V400" s="176">
        <v>20</v>
      </c>
      <c r="W400" s="81" t="s">
        <v>87</v>
      </c>
      <c r="X400" s="176">
        <v>74</v>
      </c>
      <c r="Y400" s="81" t="s">
        <v>87</v>
      </c>
      <c r="Z400" s="176">
        <v>68</v>
      </c>
      <c r="AG400" s="113"/>
      <c r="AH400" s="113"/>
      <c r="AI400" s="113"/>
      <c r="AJ400" s="113"/>
    </row>
    <row r="401" spans="1:36" x14ac:dyDescent="0.3">
      <c r="A401" s="14"/>
      <c r="B401"/>
      <c r="C401" s="71" t="s">
        <v>279</v>
      </c>
      <c r="D401" s="71">
        <v>40</v>
      </c>
      <c r="E401" s="81" t="s">
        <v>279</v>
      </c>
      <c r="F401" s="71">
        <v>40</v>
      </c>
      <c r="G401" s="81" t="s">
        <v>279</v>
      </c>
      <c r="H401" s="71">
        <v>40</v>
      </c>
      <c r="I401" s="81" t="s">
        <v>279</v>
      </c>
      <c r="J401" s="71">
        <v>328</v>
      </c>
      <c r="K401" s="81" t="s">
        <v>279</v>
      </c>
      <c r="L401" s="176">
        <v>40</v>
      </c>
      <c r="M401" s="81" t="s">
        <v>279</v>
      </c>
      <c r="N401" s="71">
        <v>312</v>
      </c>
      <c r="O401" s="71" t="s">
        <v>279</v>
      </c>
      <c r="P401" s="176">
        <v>40</v>
      </c>
      <c r="Q401" s="81" t="s">
        <v>279</v>
      </c>
      <c r="R401" s="176">
        <v>0</v>
      </c>
      <c r="S401" s="81" t="s">
        <v>279</v>
      </c>
      <c r="T401" s="176">
        <v>24</v>
      </c>
      <c r="U401" s="81" t="s">
        <v>279</v>
      </c>
      <c r="V401" s="176">
        <v>40</v>
      </c>
      <c r="W401" s="81" t="s">
        <v>279</v>
      </c>
      <c r="X401" s="176">
        <v>92</v>
      </c>
      <c r="Y401" s="81" t="s">
        <v>279</v>
      </c>
      <c r="Z401" s="176">
        <v>176</v>
      </c>
      <c r="AG401" s="113"/>
      <c r="AH401" s="113"/>
      <c r="AI401" s="113"/>
      <c r="AJ401" s="113"/>
    </row>
    <row r="402" spans="1:36" x14ac:dyDescent="0.3">
      <c r="A402" s="14"/>
      <c r="B402"/>
      <c r="C402" s="71" t="s">
        <v>88</v>
      </c>
      <c r="D402" s="71">
        <v>80</v>
      </c>
      <c r="E402" s="81" t="s">
        <v>88</v>
      </c>
      <c r="F402" s="71">
        <v>80</v>
      </c>
      <c r="G402" s="81" t="s">
        <v>88</v>
      </c>
      <c r="H402" s="71">
        <v>80</v>
      </c>
      <c r="I402" s="81" t="s">
        <v>88</v>
      </c>
      <c r="J402" s="71">
        <v>80</v>
      </c>
      <c r="K402" s="81" t="s">
        <v>88</v>
      </c>
      <c r="L402" s="176">
        <v>80</v>
      </c>
      <c r="M402" s="81" t="s">
        <v>88</v>
      </c>
      <c r="N402" s="71">
        <v>64</v>
      </c>
      <c r="O402" s="71" t="s">
        <v>88</v>
      </c>
      <c r="P402" s="176">
        <v>80</v>
      </c>
      <c r="Q402" s="81" t="s">
        <v>88</v>
      </c>
      <c r="R402" s="176">
        <v>0</v>
      </c>
      <c r="S402" s="81" t="s">
        <v>88</v>
      </c>
      <c r="T402" s="176">
        <v>80</v>
      </c>
      <c r="U402" s="81" t="s">
        <v>88</v>
      </c>
      <c r="V402" s="176">
        <v>24</v>
      </c>
      <c r="W402" s="81" t="s">
        <v>88</v>
      </c>
      <c r="X402" s="176">
        <v>80</v>
      </c>
      <c r="Y402" s="81" t="s">
        <v>88</v>
      </c>
      <c r="Z402" s="176">
        <v>72</v>
      </c>
      <c r="AG402" s="113"/>
      <c r="AH402" s="113"/>
      <c r="AI402" s="113"/>
      <c r="AJ402" s="113"/>
    </row>
    <row r="403" spans="1:36" x14ac:dyDescent="0.3">
      <c r="A403" s="14"/>
      <c r="B4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P403" s="3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G403" s="113"/>
      <c r="AH403" s="113"/>
      <c r="AI403" s="113"/>
      <c r="AJ403" s="113"/>
    </row>
    <row r="404" spans="1:36" x14ac:dyDescent="0.3">
      <c r="A404" s="91" t="s">
        <v>56</v>
      </c>
      <c r="B404"/>
      <c r="C404" s="143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34"/>
      <c r="Q404" s="143"/>
      <c r="R404" s="14"/>
      <c r="S404" s="143"/>
      <c r="T404" s="14"/>
      <c r="U404" s="143"/>
      <c r="V404" s="14"/>
      <c r="W404" s="143"/>
      <c r="X404" s="14"/>
      <c r="Y404" s="143"/>
      <c r="Z404" s="14"/>
      <c r="AG404" s="113"/>
      <c r="AH404" s="113"/>
      <c r="AI404" s="113"/>
      <c r="AJ404" s="113"/>
    </row>
    <row r="405" spans="1:36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0</v>
      </c>
      <c r="I405" s="131" t="s">
        <v>85</v>
      </c>
      <c r="J405" s="136">
        <v>0</v>
      </c>
      <c r="K405" s="131" t="s">
        <v>85</v>
      </c>
      <c r="L405" s="136">
        <v>0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20</v>
      </c>
      <c r="U405" s="131" t="s">
        <v>85</v>
      </c>
      <c r="V405" s="136">
        <v>136</v>
      </c>
      <c r="W405" s="131" t="s">
        <v>85</v>
      </c>
      <c r="X405" s="136">
        <v>16</v>
      </c>
      <c r="Y405" s="131" t="s">
        <v>85</v>
      </c>
      <c r="Z405" s="136">
        <v>0</v>
      </c>
      <c r="AG405" s="113"/>
      <c r="AH405" s="113"/>
      <c r="AI405" s="113"/>
      <c r="AJ405" s="113"/>
    </row>
    <row r="406" spans="1:36" x14ac:dyDescent="0.3">
      <c r="A406" s="25"/>
      <c r="B406"/>
      <c r="C406" s="131" t="s">
        <v>87</v>
      </c>
      <c r="D406" s="136">
        <v>13</v>
      </c>
      <c r="E406" s="131" t="s">
        <v>87</v>
      </c>
      <c r="F406" s="136">
        <v>1</v>
      </c>
      <c r="G406" s="131" t="s">
        <v>87</v>
      </c>
      <c r="H406" s="136">
        <v>0</v>
      </c>
      <c r="I406" s="131" t="s">
        <v>87</v>
      </c>
      <c r="J406" s="136">
        <v>80</v>
      </c>
      <c r="K406" s="131" t="s">
        <v>87</v>
      </c>
      <c r="L406" s="136">
        <v>12</v>
      </c>
      <c r="M406" s="131" t="s">
        <v>87</v>
      </c>
      <c r="N406" s="144">
        <v>64</v>
      </c>
      <c r="O406" s="131" t="s">
        <v>87</v>
      </c>
      <c r="P406" s="136">
        <v>9</v>
      </c>
      <c r="Q406" s="131" t="s">
        <v>87</v>
      </c>
      <c r="R406" s="136">
        <v>0</v>
      </c>
      <c r="S406" s="131" t="s">
        <v>87</v>
      </c>
      <c r="T406" s="136">
        <v>40</v>
      </c>
      <c r="U406" s="131" t="s">
        <v>87</v>
      </c>
      <c r="V406" s="136">
        <v>20</v>
      </c>
      <c r="W406" s="131" t="s">
        <v>87</v>
      </c>
      <c r="X406" s="136">
        <v>25</v>
      </c>
      <c r="Y406" s="131" t="s">
        <v>87</v>
      </c>
      <c r="Z406" s="136">
        <v>39</v>
      </c>
      <c r="AG406" s="113"/>
      <c r="AH406" s="113"/>
      <c r="AI406" s="113"/>
      <c r="AJ406" s="113"/>
    </row>
    <row r="407" spans="1:36" x14ac:dyDescent="0.3">
      <c r="A407" s="25"/>
      <c r="B407"/>
      <c r="C407" s="131" t="s">
        <v>279</v>
      </c>
      <c r="D407" s="136">
        <v>16</v>
      </c>
      <c r="E407" s="131" t="s">
        <v>279</v>
      </c>
      <c r="F407" s="136">
        <v>0</v>
      </c>
      <c r="G407" s="131" t="s">
        <v>279</v>
      </c>
      <c r="H407" s="136">
        <v>40</v>
      </c>
      <c r="I407" s="131" t="s">
        <v>279</v>
      </c>
      <c r="J407" s="136">
        <v>328</v>
      </c>
      <c r="K407" s="131" t="s">
        <v>279</v>
      </c>
      <c r="L407" s="136">
        <v>0</v>
      </c>
      <c r="M407" s="131" t="s">
        <v>279</v>
      </c>
      <c r="N407" s="136">
        <v>312</v>
      </c>
      <c r="O407" s="131" t="s">
        <v>279</v>
      </c>
      <c r="P407" s="136">
        <v>0</v>
      </c>
      <c r="Q407" s="131" t="s">
        <v>279</v>
      </c>
      <c r="R407" s="136">
        <v>0</v>
      </c>
      <c r="S407" s="131" t="s">
        <v>279</v>
      </c>
      <c r="T407" s="136">
        <v>0</v>
      </c>
      <c r="U407" s="131" t="s">
        <v>279</v>
      </c>
      <c r="V407" s="136">
        <v>40</v>
      </c>
      <c r="W407" s="131" t="s">
        <v>279</v>
      </c>
      <c r="X407" s="136">
        <v>60</v>
      </c>
      <c r="Y407" s="131" t="s">
        <v>279</v>
      </c>
      <c r="Z407" s="136">
        <v>176</v>
      </c>
      <c r="AG407" s="113"/>
      <c r="AH407" s="113"/>
      <c r="AI407" s="113"/>
      <c r="AJ407" s="113"/>
    </row>
    <row r="408" spans="1:36" x14ac:dyDescent="0.3">
      <c r="A408" s="8"/>
      <c r="B408"/>
      <c r="C408" s="131" t="s">
        <v>88</v>
      </c>
      <c r="D408" s="144">
        <v>0</v>
      </c>
      <c r="E408" s="131" t="s">
        <v>88</v>
      </c>
      <c r="F408" s="144">
        <v>0</v>
      </c>
      <c r="G408" s="131" t="s">
        <v>88</v>
      </c>
      <c r="H408" s="144">
        <v>8</v>
      </c>
      <c r="I408" s="131" t="s">
        <v>88</v>
      </c>
      <c r="J408" s="144">
        <v>40</v>
      </c>
      <c r="K408" s="131" t="s">
        <v>88</v>
      </c>
      <c r="L408" s="144">
        <v>0</v>
      </c>
      <c r="M408" s="131" t="s">
        <v>88</v>
      </c>
      <c r="N408" s="144">
        <v>8</v>
      </c>
      <c r="O408" s="131" t="s">
        <v>88</v>
      </c>
      <c r="P408" s="136">
        <v>16</v>
      </c>
      <c r="Q408" s="131" t="s">
        <v>88</v>
      </c>
      <c r="R408" s="144">
        <v>0</v>
      </c>
      <c r="S408" s="131" t="s">
        <v>88</v>
      </c>
      <c r="T408" s="144">
        <v>16</v>
      </c>
      <c r="U408" s="131" t="s">
        <v>88</v>
      </c>
      <c r="V408" s="144">
        <v>0</v>
      </c>
      <c r="W408" s="131" t="s">
        <v>88</v>
      </c>
      <c r="X408" s="144">
        <v>0</v>
      </c>
      <c r="Y408" s="131" t="s">
        <v>88</v>
      </c>
      <c r="Z408" s="144">
        <v>0</v>
      </c>
      <c r="AG408" s="113"/>
      <c r="AH408" s="113"/>
      <c r="AI408" s="113"/>
      <c r="AJ408" s="113"/>
    </row>
    <row r="409" spans="1:36" x14ac:dyDescent="0.3">
      <c r="A409" s="8"/>
      <c r="B409"/>
      <c r="C409"/>
      <c r="D409" s="145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/>
      <c r="P409" s="9"/>
      <c r="Q409" s="8"/>
      <c r="R409" s="145"/>
      <c r="S409" s="8"/>
      <c r="T409" s="145"/>
      <c r="U409" s="8"/>
      <c r="V409" s="145"/>
      <c r="W409" s="8"/>
      <c r="X409" s="145"/>
      <c r="Y409" s="8"/>
      <c r="Z409" s="145"/>
      <c r="AG409" s="113"/>
      <c r="AH409" s="113"/>
      <c r="AI409" s="113"/>
      <c r="AJ409" s="113"/>
    </row>
    <row r="410" spans="1:36" x14ac:dyDescent="0.3">
      <c r="A410" s="6"/>
      <c r="B410"/>
      <c r="C410"/>
      <c r="D410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 s="132"/>
      <c r="Q410" s="146"/>
      <c r="R410" s="145"/>
      <c r="S410" s="146"/>
      <c r="T410" s="145"/>
      <c r="U410" s="146"/>
      <c r="V410" s="145"/>
      <c r="W410" s="146"/>
      <c r="X410" s="145"/>
      <c r="Y410" s="146"/>
      <c r="Z410" s="145"/>
      <c r="AG410" s="113"/>
      <c r="AH410" s="113"/>
      <c r="AI410" s="113"/>
      <c r="AJ410" s="113"/>
    </row>
    <row r="411" spans="1:36" x14ac:dyDescent="0.3">
      <c r="A411"/>
      <c r="B411"/>
      <c r="C411"/>
      <c r="D411"/>
      <c r="E411"/>
      <c r="F411" s="9"/>
      <c r="G411"/>
      <c r="H411" s="9"/>
      <c r="I411"/>
      <c r="J411"/>
      <c r="K411"/>
      <c r="L411" s="9"/>
      <c r="M411"/>
      <c r="N411"/>
      <c r="O411"/>
      <c r="P411" s="132"/>
      <c r="Q411"/>
      <c r="R411" s="9"/>
      <c r="T411" s="9"/>
      <c r="X411"/>
      <c r="Z411"/>
      <c r="AG411" s="113"/>
      <c r="AH411" s="113"/>
      <c r="AI411" s="113"/>
      <c r="AJ411" s="113"/>
    </row>
    <row r="412" spans="1:36" hidden="1" x14ac:dyDescent="0.3">
      <c r="A412"/>
      <c r="B412"/>
      <c r="C412" s="103" t="s">
        <v>295</v>
      </c>
      <c r="D412" s="71">
        <v>1</v>
      </c>
      <c r="E412" s="103" t="s">
        <v>295</v>
      </c>
      <c r="F412" s="71">
        <v>0</v>
      </c>
      <c r="G412" s="103" t="s">
        <v>295</v>
      </c>
      <c r="H412" s="71">
        <v>2</v>
      </c>
      <c r="I412" s="103" t="s">
        <v>295</v>
      </c>
      <c r="J412" s="71">
        <v>4</v>
      </c>
      <c r="K412" s="103" t="s">
        <v>295</v>
      </c>
      <c r="L412" s="71">
        <v>1</v>
      </c>
      <c r="M412" s="103" t="s">
        <v>295</v>
      </c>
      <c r="N412" s="71">
        <v>1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7</v>
      </c>
      <c r="U412" s="103" t="s">
        <v>295</v>
      </c>
      <c r="V412" s="71">
        <v>0</v>
      </c>
      <c r="W412" s="103" t="s">
        <v>295</v>
      </c>
      <c r="X412" s="71">
        <v>1</v>
      </c>
      <c r="Y412" s="103" t="s">
        <v>295</v>
      </c>
      <c r="Z412" s="71">
        <v>2</v>
      </c>
      <c r="AG412" s="113"/>
      <c r="AH412" s="113"/>
      <c r="AI412" s="113"/>
      <c r="AJ412" s="113"/>
    </row>
    <row r="413" spans="1:36" hidden="1" x14ac:dyDescent="0.3">
      <c r="A413"/>
      <c r="B413"/>
      <c r="C413" s="103" t="s">
        <v>296</v>
      </c>
      <c r="D413" s="71">
        <v>0</v>
      </c>
      <c r="E413" s="103" t="s">
        <v>296</v>
      </c>
      <c r="F413" s="71">
        <v>2</v>
      </c>
      <c r="G413" s="103" t="s">
        <v>296</v>
      </c>
      <c r="H413" s="71">
        <v>4</v>
      </c>
      <c r="I413" s="103" t="s">
        <v>296</v>
      </c>
      <c r="J413" s="71">
        <v>6</v>
      </c>
      <c r="K413" s="103" t="s">
        <v>296</v>
      </c>
      <c r="L413" s="71">
        <v>6</v>
      </c>
      <c r="M413" s="103" t="s">
        <v>296</v>
      </c>
      <c r="N413" s="71">
        <v>4</v>
      </c>
      <c r="O413" s="103" t="s">
        <v>296</v>
      </c>
      <c r="P413" s="71">
        <v>4</v>
      </c>
      <c r="Q413" s="103" t="s">
        <v>296</v>
      </c>
      <c r="R413" s="71">
        <v>0</v>
      </c>
      <c r="S413" s="103" t="s">
        <v>296</v>
      </c>
      <c r="T413" s="71">
        <v>4</v>
      </c>
      <c r="U413" s="103" t="s">
        <v>296</v>
      </c>
      <c r="V413" s="71">
        <v>0</v>
      </c>
      <c r="W413" s="103" t="s">
        <v>296</v>
      </c>
      <c r="X413" s="71">
        <v>6</v>
      </c>
      <c r="Y413" s="103" t="s">
        <v>296</v>
      </c>
      <c r="Z413" s="71">
        <v>2</v>
      </c>
      <c r="AG413" s="113"/>
      <c r="AH413" s="113"/>
      <c r="AI413" s="113"/>
      <c r="AJ413" s="113"/>
    </row>
    <row r="414" spans="1:36" hidden="1" x14ac:dyDescent="0.3">
      <c r="A414" s="6"/>
      <c r="B414"/>
      <c r="C414" s="103" t="s">
        <v>285</v>
      </c>
      <c r="D414" s="71">
        <v>0</v>
      </c>
      <c r="E414" s="103" t="s">
        <v>285</v>
      </c>
      <c r="F414" s="71">
        <v>3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3</v>
      </c>
      <c r="O414" s="103" t="s">
        <v>285</v>
      </c>
      <c r="P414" s="71">
        <v>18</v>
      </c>
      <c r="Q414" s="103" t="s">
        <v>285</v>
      </c>
      <c r="R414" s="71">
        <v>0</v>
      </c>
      <c r="S414" s="103" t="s">
        <v>285</v>
      </c>
      <c r="T414" s="71">
        <v>9</v>
      </c>
      <c r="U414" s="103" t="s">
        <v>285</v>
      </c>
      <c r="V414" s="71">
        <v>0</v>
      </c>
      <c r="W414" s="103" t="s">
        <v>285</v>
      </c>
      <c r="X414" s="71">
        <v>6</v>
      </c>
      <c r="Y414" s="103" t="s">
        <v>285</v>
      </c>
      <c r="Z414" s="71">
        <v>0</v>
      </c>
      <c r="AG414" s="113"/>
      <c r="AH414" s="113"/>
      <c r="AI414" s="113"/>
      <c r="AJ414" s="113"/>
    </row>
    <row r="415" spans="1:36" hidden="1" x14ac:dyDescent="0.3">
      <c r="A415"/>
      <c r="B415"/>
      <c r="C415" s="103" t="s">
        <v>284</v>
      </c>
      <c r="D415" s="71">
        <v>40</v>
      </c>
      <c r="E415" s="103" t="s">
        <v>284</v>
      </c>
      <c r="F415" s="71">
        <v>16</v>
      </c>
      <c r="G415" s="103" t="s">
        <v>284</v>
      </c>
      <c r="H415" s="71">
        <v>24</v>
      </c>
      <c r="I415" s="103" t="s">
        <v>284</v>
      </c>
      <c r="J415" s="71">
        <v>16</v>
      </c>
      <c r="K415" s="103" t="s">
        <v>284</v>
      </c>
      <c r="L415" s="71">
        <v>24</v>
      </c>
      <c r="M415" s="103" t="s">
        <v>284</v>
      </c>
      <c r="N415" s="71">
        <v>32</v>
      </c>
      <c r="O415" s="103" t="s">
        <v>284</v>
      </c>
      <c r="P415" s="71">
        <v>8</v>
      </c>
      <c r="Q415" s="103" t="s">
        <v>284</v>
      </c>
      <c r="R415" s="71">
        <v>0</v>
      </c>
      <c r="S415" s="103" t="s">
        <v>284</v>
      </c>
      <c r="T415" s="71">
        <v>24</v>
      </c>
      <c r="U415" s="103" t="s">
        <v>284</v>
      </c>
      <c r="V415" s="71">
        <v>0</v>
      </c>
      <c r="W415" s="103" t="s">
        <v>284</v>
      </c>
      <c r="X415" s="71">
        <v>24</v>
      </c>
      <c r="Y415" s="103" t="s">
        <v>284</v>
      </c>
      <c r="Z415" s="71">
        <v>20</v>
      </c>
    </row>
    <row r="416" spans="1:36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5</v>
      </c>
      <c r="U416" s="103" t="s">
        <v>12</v>
      </c>
      <c r="V416" s="71">
        <v>0</v>
      </c>
      <c r="W416" s="103" t="s">
        <v>12</v>
      </c>
      <c r="X416" s="71">
        <v>5</v>
      </c>
      <c r="Y416" s="103" t="s">
        <v>12</v>
      </c>
      <c r="Z416" s="71">
        <v>0</v>
      </c>
    </row>
    <row r="417" spans="1:26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12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</row>
    <row r="418" spans="1:26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14</v>
      </c>
      <c r="G418" s="103" t="s">
        <v>14</v>
      </c>
      <c r="H418" s="71">
        <v>0</v>
      </c>
      <c r="I418" s="103" t="s">
        <v>14</v>
      </c>
      <c r="J418" s="71">
        <v>7</v>
      </c>
      <c r="K418" s="103" t="s">
        <v>14</v>
      </c>
      <c r="L418" s="71">
        <v>7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</row>
    <row r="419" spans="1:26" hidden="1" x14ac:dyDescent="0.3">
      <c r="A419"/>
      <c r="B419"/>
      <c r="C419" s="71" t="s">
        <v>11</v>
      </c>
      <c r="D419" s="71">
        <v>40</v>
      </c>
      <c r="E419" s="71" t="s">
        <v>11</v>
      </c>
      <c r="F419" s="71">
        <v>24</v>
      </c>
      <c r="G419" s="71" t="s">
        <v>11</v>
      </c>
      <c r="H419" s="71">
        <v>88</v>
      </c>
      <c r="I419" s="71" t="s">
        <v>11</v>
      </c>
      <c r="J419" s="71">
        <v>48</v>
      </c>
      <c r="K419" s="71" t="s">
        <v>11</v>
      </c>
      <c r="L419" s="71">
        <v>24</v>
      </c>
      <c r="M419" s="71" t="s">
        <v>11</v>
      </c>
      <c r="N419" s="71">
        <v>40</v>
      </c>
      <c r="O419" s="71" t="s">
        <v>11</v>
      </c>
      <c r="P419" s="71">
        <v>24</v>
      </c>
      <c r="Q419" s="71" t="s">
        <v>11</v>
      </c>
      <c r="R419" s="71">
        <v>0</v>
      </c>
      <c r="S419" s="71" t="s">
        <v>11</v>
      </c>
      <c r="T419" s="71">
        <v>24</v>
      </c>
      <c r="U419" s="71" t="s">
        <v>11</v>
      </c>
      <c r="V419" s="71">
        <v>0</v>
      </c>
      <c r="W419" s="71" t="s">
        <v>11</v>
      </c>
      <c r="X419" s="71">
        <v>0</v>
      </c>
      <c r="Y419" s="71" t="s">
        <v>11</v>
      </c>
      <c r="Z419" s="71">
        <v>0</v>
      </c>
    </row>
    <row r="420" spans="1:26" x14ac:dyDescent="0.3">
      <c r="A420" s="6" t="s">
        <v>137</v>
      </c>
      <c r="B420"/>
      <c r="C420" s="106" t="s">
        <v>15</v>
      </c>
      <c r="D420" s="71">
        <v>81</v>
      </c>
      <c r="E420" s="93" t="s">
        <v>15</v>
      </c>
      <c r="F420" s="71">
        <v>59</v>
      </c>
      <c r="G420" s="93" t="s">
        <v>15</v>
      </c>
      <c r="H420" s="71">
        <v>118</v>
      </c>
      <c r="I420" s="93" t="s">
        <v>15</v>
      </c>
      <c r="J420" s="71">
        <v>93</v>
      </c>
      <c r="K420" s="93" t="s">
        <v>15</v>
      </c>
      <c r="L420" s="71">
        <v>62</v>
      </c>
      <c r="M420" s="93" t="s">
        <v>15</v>
      </c>
      <c r="N420" s="71">
        <v>80</v>
      </c>
      <c r="O420" s="106" t="s">
        <v>15</v>
      </c>
      <c r="P420" s="71">
        <v>56</v>
      </c>
      <c r="Q420" s="93" t="s">
        <v>15</v>
      </c>
      <c r="R420" s="71">
        <v>0</v>
      </c>
      <c r="S420" s="93" t="s">
        <v>15</v>
      </c>
      <c r="T420" s="71">
        <v>73</v>
      </c>
      <c r="U420" s="93" t="s">
        <v>15</v>
      </c>
      <c r="V420" s="71">
        <v>0</v>
      </c>
      <c r="W420" s="93" t="s">
        <v>15</v>
      </c>
      <c r="X420" s="71">
        <v>42</v>
      </c>
      <c r="Y420" s="93" t="s">
        <v>15</v>
      </c>
      <c r="Z420" s="71">
        <v>24</v>
      </c>
    </row>
    <row r="421" spans="1:26" hidden="1" x14ac:dyDescent="0.3">
      <c r="A421"/>
      <c r="B421"/>
      <c r="C421" s="109" t="s">
        <v>16</v>
      </c>
      <c r="D421" s="121">
        <v>0</v>
      </c>
      <c r="E421" s="104" t="s">
        <v>16</v>
      </c>
      <c r="F421" s="121">
        <v>-1</v>
      </c>
      <c r="G421" s="104" t="s">
        <v>16</v>
      </c>
      <c r="H421" s="121">
        <v>0</v>
      </c>
      <c r="I421" s="104" t="s">
        <v>16</v>
      </c>
      <c r="J421" s="121">
        <v>-2</v>
      </c>
      <c r="K421" s="104" t="s">
        <v>16</v>
      </c>
      <c r="L421" s="121">
        <v>-3</v>
      </c>
      <c r="M421" s="104" t="s">
        <v>16</v>
      </c>
      <c r="N421" s="121">
        <v>0</v>
      </c>
      <c r="O421" s="109" t="s">
        <v>16</v>
      </c>
      <c r="P421" s="121">
        <v>-3</v>
      </c>
      <c r="Q421" s="104" t="s">
        <v>16</v>
      </c>
      <c r="R421" s="121">
        <v>0</v>
      </c>
      <c r="S421" s="104" t="s">
        <v>16</v>
      </c>
      <c r="T421" s="121">
        <v>-1</v>
      </c>
      <c r="U421" s="104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</row>
    <row r="422" spans="1:26" hidden="1" x14ac:dyDescent="0.3">
      <c r="A422"/>
      <c r="B422"/>
      <c r="C422" s="109" t="s">
        <v>10</v>
      </c>
      <c r="D422" s="121">
        <v>0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-12</v>
      </c>
      <c r="M422" s="104" t="s">
        <v>10</v>
      </c>
      <c r="N422" s="121">
        <v>0</v>
      </c>
      <c r="O422" s="109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-2</v>
      </c>
      <c r="U422" s="104" t="s">
        <v>10</v>
      </c>
      <c r="V422" s="121">
        <v>0</v>
      </c>
      <c r="W422" s="104" t="s">
        <v>10</v>
      </c>
      <c r="X422" s="121">
        <v>0</v>
      </c>
      <c r="Y422" s="104" t="s">
        <v>10</v>
      </c>
      <c r="Z422" s="121">
        <v>-6</v>
      </c>
    </row>
    <row r="423" spans="1:26" hidden="1" x14ac:dyDescent="0.3">
      <c r="A423"/>
      <c r="B423"/>
      <c r="C423" s="109" t="s">
        <v>17</v>
      </c>
      <c r="D423" s="121">
        <v>-3</v>
      </c>
      <c r="E423" s="104" t="s">
        <v>17</v>
      </c>
      <c r="F423" s="121">
        <v>0</v>
      </c>
      <c r="G423" s="104" t="s">
        <v>17</v>
      </c>
      <c r="H423" s="121">
        <v>-9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0</v>
      </c>
      <c r="O423" s="109" t="s">
        <v>17</v>
      </c>
      <c r="P423" s="121">
        <v>-6</v>
      </c>
      <c r="Q423" s="104" t="s">
        <v>17</v>
      </c>
      <c r="R423" s="121">
        <v>0</v>
      </c>
      <c r="S423" s="104" t="s">
        <v>17</v>
      </c>
      <c r="T423" s="121">
        <v>-6</v>
      </c>
      <c r="U423" s="104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-9</v>
      </c>
    </row>
    <row r="424" spans="1:26" hidden="1" x14ac:dyDescent="0.3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0</v>
      </c>
      <c r="I424" s="104" t="s">
        <v>18</v>
      </c>
      <c r="J424" s="121">
        <v>0</v>
      </c>
      <c r="K424" s="104" t="s">
        <v>18</v>
      </c>
      <c r="L424" s="121">
        <v>-16</v>
      </c>
      <c r="M424" s="104" t="s">
        <v>18</v>
      </c>
      <c r="N424" s="121">
        <v>0</v>
      </c>
      <c r="O424" s="109" t="s">
        <v>18</v>
      </c>
      <c r="P424" s="121">
        <v>-4</v>
      </c>
      <c r="Q424" s="104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121">
        <v>0</v>
      </c>
      <c r="W424" s="104" t="s">
        <v>18</v>
      </c>
      <c r="X424" s="121">
        <v>-8</v>
      </c>
      <c r="Y424" s="104" t="s">
        <v>18</v>
      </c>
      <c r="Z424" s="121">
        <v>-4</v>
      </c>
    </row>
    <row r="425" spans="1:26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</row>
    <row r="426" spans="1:26" hidden="1" x14ac:dyDescent="0.3">
      <c r="A426"/>
      <c r="B426"/>
      <c r="C426" s="109" t="s">
        <v>20</v>
      </c>
      <c r="D426" s="121">
        <v>-6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</row>
    <row r="427" spans="1:26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</row>
    <row r="428" spans="1:26" hidden="1" x14ac:dyDescent="0.3">
      <c r="A428"/>
      <c r="B428"/>
      <c r="C428" s="108" t="s">
        <v>22</v>
      </c>
      <c r="D428" s="121">
        <v>-72</v>
      </c>
      <c r="E428" s="81" t="s">
        <v>22</v>
      </c>
      <c r="F428" s="121">
        <v>-64</v>
      </c>
      <c r="G428" s="81" t="s">
        <v>22</v>
      </c>
      <c r="H428" s="121">
        <v>-88</v>
      </c>
      <c r="I428" s="81" t="s">
        <v>22</v>
      </c>
      <c r="J428" s="121">
        <v>-104</v>
      </c>
      <c r="K428" s="81" t="s">
        <v>22</v>
      </c>
      <c r="L428" s="121">
        <v>-24</v>
      </c>
      <c r="M428" s="81" t="s">
        <v>22</v>
      </c>
      <c r="N428" s="121">
        <v>-56</v>
      </c>
      <c r="O428" s="108" t="s">
        <v>22</v>
      </c>
      <c r="P428" s="121">
        <v>-32</v>
      </c>
      <c r="Q428" s="81" t="s">
        <v>22</v>
      </c>
      <c r="R428" s="121">
        <v>0</v>
      </c>
      <c r="S428" s="81" t="s">
        <v>22</v>
      </c>
      <c r="T428" s="121">
        <v>-56</v>
      </c>
      <c r="U428" s="81" t="s">
        <v>22</v>
      </c>
      <c r="V428" s="121">
        <v>0</v>
      </c>
      <c r="W428" s="81" t="s">
        <v>22</v>
      </c>
      <c r="X428" s="121">
        <v>-40</v>
      </c>
      <c r="Y428" s="81" t="s">
        <v>22</v>
      </c>
      <c r="Z428" s="121">
        <v>-16</v>
      </c>
    </row>
    <row r="429" spans="1:26" x14ac:dyDescent="0.3">
      <c r="A429"/>
      <c r="B429"/>
      <c r="C429" s="106" t="s">
        <v>23</v>
      </c>
      <c r="D429" s="71">
        <v>-81</v>
      </c>
      <c r="E429" s="93" t="s">
        <v>23</v>
      </c>
      <c r="F429" s="71">
        <v>-65</v>
      </c>
      <c r="G429" s="93" t="s">
        <v>23</v>
      </c>
      <c r="H429" s="71">
        <v>-99</v>
      </c>
      <c r="I429" s="93" t="s">
        <v>23</v>
      </c>
      <c r="J429" s="71">
        <v>-106</v>
      </c>
      <c r="K429" s="93" t="s">
        <v>23</v>
      </c>
      <c r="L429" s="71">
        <v>-55</v>
      </c>
      <c r="M429" s="93" t="s">
        <v>23</v>
      </c>
      <c r="N429" s="71">
        <v>-56</v>
      </c>
      <c r="O429" s="106" t="s">
        <v>23</v>
      </c>
      <c r="P429" s="71">
        <v>-47</v>
      </c>
      <c r="Q429" s="93" t="s">
        <v>23</v>
      </c>
      <c r="R429" s="71">
        <v>0</v>
      </c>
      <c r="S429" s="93" t="s">
        <v>23</v>
      </c>
      <c r="T429" s="71">
        <v>-69</v>
      </c>
      <c r="U429" s="93" t="s">
        <v>23</v>
      </c>
      <c r="V429" s="71">
        <v>0</v>
      </c>
      <c r="W429" s="93" t="s">
        <v>23</v>
      </c>
      <c r="X429" s="71">
        <v>-48</v>
      </c>
      <c r="Y429" s="93" t="s">
        <v>23</v>
      </c>
      <c r="Z429" s="71">
        <v>-35</v>
      </c>
    </row>
    <row r="430" spans="1:26" x14ac:dyDescent="0.3">
      <c r="A430"/>
      <c r="B430"/>
      <c r="C430" s="105" t="s">
        <v>24</v>
      </c>
      <c r="D430" s="12">
        <v>0</v>
      </c>
      <c r="E430" s="105" t="s">
        <v>24</v>
      </c>
      <c r="F430" s="12">
        <v>3</v>
      </c>
      <c r="G430" s="105" t="s">
        <v>24</v>
      </c>
      <c r="H430" s="12">
        <v>41</v>
      </c>
      <c r="I430" s="105" t="s">
        <v>24</v>
      </c>
      <c r="J430" s="12">
        <v>59</v>
      </c>
      <c r="K430" s="105" t="s">
        <v>24</v>
      </c>
      <c r="L430" s="12">
        <v>0</v>
      </c>
      <c r="M430" s="105" t="s">
        <v>24</v>
      </c>
      <c r="N430" s="12">
        <v>48</v>
      </c>
      <c r="O430" s="105" t="s">
        <v>24</v>
      </c>
      <c r="P430" s="12">
        <v>8</v>
      </c>
      <c r="Q430" s="105" t="s">
        <v>24</v>
      </c>
      <c r="R430" s="12">
        <v>0</v>
      </c>
      <c r="S430" s="105" t="s">
        <v>24</v>
      </c>
      <c r="T430" s="12">
        <v>5</v>
      </c>
      <c r="U430" s="105" t="s">
        <v>24</v>
      </c>
      <c r="V430" s="12">
        <v>-5</v>
      </c>
      <c r="W430" s="105" t="s">
        <v>24</v>
      </c>
      <c r="X430" s="12">
        <v>6</v>
      </c>
      <c r="Y430" s="105" t="s">
        <v>24</v>
      </c>
      <c r="Z430" s="12">
        <v>19</v>
      </c>
    </row>
    <row r="431" spans="1:26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 s="30"/>
      <c r="R431" s="30"/>
      <c r="S431" s="30"/>
      <c r="T431" s="30"/>
      <c r="U431" s="30"/>
      <c r="V431" s="31"/>
      <c r="W431" s="30"/>
      <c r="X431" s="30"/>
      <c r="Y431" s="30"/>
      <c r="Z431" s="30"/>
    </row>
    <row r="432" spans="1:26" x14ac:dyDescent="0.3">
      <c r="A432"/>
      <c r="B432"/>
      <c r="C432"/>
      <c r="D432"/>
      <c r="E432"/>
      <c r="F432"/>
      <c r="G432"/>
      <c r="H432"/>
      <c r="I432"/>
      <c r="J432"/>
      <c r="K432" s="131" t="s">
        <v>90</v>
      </c>
      <c r="L432" s="71">
        <v>5</v>
      </c>
      <c r="M432"/>
      <c r="N432" s="9"/>
      <c r="O432" s="119"/>
      <c r="P432" s="9"/>
      <c r="Q432" s="21"/>
      <c r="R432" s="24"/>
      <c r="S432" s="119"/>
      <c r="T432" s="119"/>
      <c r="U432" s="119"/>
      <c r="V432" s="9"/>
      <c r="W432" s="131" t="s">
        <v>90</v>
      </c>
      <c r="X432" s="71">
        <v>9</v>
      </c>
      <c r="Y432" s="131" t="s">
        <v>90</v>
      </c>
      <c r="Z432" s="71">
        <v>24</v>
      </c>
    </row>
    <row r="433" spans="1:26" x14ac:dyDescent="0.3">
      <c r="A433"/>
      <c r="B433"/>
      <c r="C433" s="131" t="s">
        <v>90</v>
      </c>
      <c r="D433" s="71">
        <v>25</v>
      </c>
      <c r="E433"/>
      <c r="F433"/>
      <c r="G433" s="131" t="s">
        <v>281</v>
      </c>
      <c r="H433" s="71">
        <v>26</v>
      </c>
      <c r="I433"/>
      <c r="J433"/>
      <c r="K433" s="131" t="s">
        <v>90</v>
      </c>
      <c r="L433" s="71">
        <v>21</v>
      </c>
      <c r="M433"/>
      <c r="N433" s="9"/>
      <c r="O433" s="119"/>
      <c r="P433" s="9"/>
      <c r="Q433" s="21"/>
      <c r="R433" s="24"/>
      <c r="S433" s="119"/>
      <c r="T433" s="119"/>
      <c r="U433" s="119"/>
      <c r="V433" s="9"/>
      <c r="W433" s="71" t="s">
        <v>490</v>
      </c>
      <c r="X433" s="71">
        <v>0</v>
      </c>
      <c r="Y433" s="71" t="s">
        <v>490</v>
      </c>
      <c r="Z433" s="71">
        <v>2</v>
      </c>
    </row>
    <row r="434" spans="1:26" x14ac:dyDescent="0.3">
      <c r="A434"/>
      <c r="B434"/>
      <c r="C434" s="71" t="s">
        <v>490</v>
      </c>
      <c r="D434" s="71">
        <v>1</v>
      </c>
      <c r="E434"/>
      <c r="F434"/>
      <c r="G434" s="71" t="s">
        <v>490</v>
      </c>
      <c r="H434" s="71">
        <v>0</v>
      </c>
      <c r="I434"/>
      <c r="J434"/>
      <c r="K434" s="71" t="s">
        <v>490</v>
      </c>
      <c r="L434" s="71">
        <v>0</v>
      </c>
      <c r="M434"/>
      <c r="N434" s="9"/>
      <c r="O434" s="119"/>
      <c r="P434" s="9"/>
      <c r="R434" s="24"/>
      <c r="S434" s="119"/>
      <c r="T434" s="119"/>
      <c r="U434" s="119"/>
      <c r="V434" s="9"/>
      <c r="W434" s="119"/>
      <c r="X434" s="9"/>
      <c r="Y434" s="119"/>
      <c r="Z434" s="9"/>
    </row>
    <row r="435" spans="1:26" x14ac:dyDescent="0.3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 s="9"/>
      <c r="O435" s="119"/>
      <c r="P435" s="9"/>
      <c r="Q435" s="119"/>
      <c r="R435" s="9"/>
      <c r="S435" s="119"/>
      <c r="T435" s="119"/>
      <c r="U435" s="119"/>
      <c r="V435" s="9"/>
      <c r="W435" s="119"/>
      <c r="X435" s="9"/>
      <c r="Y435" s="119"/>
      <c r="Z435" s="9"/>
    </row>
    <row r="436" spans="1:26" x14ac:dyDescent="0.3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 s="9"/>
      <c r="O436" s="119"/>
      <c r="P436" s="9"/>
      <c r="Q436" s="119"/>
      <c r="R436" s="9"/>
      <c r="S436" s="119"/>
      <c r="T436" s="119"/>
      <c r="U436" s="119"/>
      <c r="V436" s="9"/>
      <c r="W436" s="119"/>
      <c r="X436" s="9"/>
      <c r="Y436" s="119"/>
      <c r="Z436" s="9"/>
    </row>
    <row r="437" spans="1:26" x14ac:dyDescent="0.3">
      <c r="A437"/>
      <c r="B437"/>
      <c r="C437"/>
      <c r="D437"/>
      <c r="E437"/>
      <c r="F437"/>
      <c r="G437"/>
      <c r="H437" s="9"/>
      <c r="I437"/>
      <c r="J437" s="9"/>
      <c r="K437"/>
      <c r="L437"/>
      <c r="M437"/>
      <c r="N437" s="9"/>
      <c r="O437" s="119"/>
      <c r="P437" s="9"/>
      <c r="Q437" s="119"/>
      <c r="R437" s="9"/>
      <c r="S437" s="119"/>
      <c r="T437" s="119"/>
      <c r="U437" s="119"/>
      <c r="V437" s="9"/>
      <c r="W437" s="119"/>
      <c r="X437" s="9"/>
      <c r="Y437" s="119"/>
      <c r="Z437" s="9"/>
    </row>
    <row r="438" spans="1:26" x14ac:dyDescent="0.3">
      <c r="A438"/>
      <c r="B438"/>
      <c r="C438"/>
      <c r="D438"/>
      <c r="E438"/>
      <c r="F438"/>
      <c r="G438"/>
      <c r="H438" s="9"/>
      <c r="I438"/>
      <c r="J438" s="9"/>
      <c r="K438"/>
      <c r="L438"/>
      <c r="M438"/>
      <c r="N438" s="9"/>
      <c r="O438" s="119"/>
      <c r="P438" s="9"/>
      <c r="Q438" s="119"/>
      <c r="R438" s="9"/>
      <c r="S438" s="119"/>
      <c r="T438" s="119"/>
      <c r="U438" s="119"/>
      <c r="V438" s="9"/>
      <c r="W438" s="119"/>
      <c r="X438" s="9"/>
      <c r="Y438" s="119"/>
      <c r="Z438" s="9"/>
    </row>
    <row r="439" spans="1:26" x14ac:dyDescent="0.3">
      <c r="A439"/>
      <c r="B439"/>
      <c r="C439"/>
      <c r="D439"/>
      <c r="E439"/>
      <c r="F439"/>
      <c r="G439"/>
      <c r="H439" s="9"/>
      <c r="I439"/>
      <c r="J439" s="9"/>
      <c r="K439"/>
      <c r="L439"/>
      <c r="M439"/>
      <c r="N439" s="9"/>
      <c r="O439" s="119"/>
      <c r="P439" s="9"/>
      <c r="Q439" s="119"/>
      <c r="R439" s="9"/>
      <c r="S439" s="119"/>
      <c r="T439" s="119"/>
      <c r="U439" s="119"/>
      <c r="V439" s="9"/>
      <c r="W439" s="119"/>
      <c r="X439" s="9"/>
      <c r="Y439" s="119"/>
      <c r="Z439" s="9"/>
    </row>
    <row r="440" spans="1:26" x14ac:dyDescent="0.3">
      <c r="A440"/>
      <c r="B440"/>
      <c r="C440"/>
      <c r="D440"/>
      <c r="E440"/>
      <c r="F440"/>
      <c r="G440"/>
      <c r="H440" s="9"/>
      <c r="I440"/>
      <c r="J440" s="9"/>
      <c r="K440"/>
      <c r="L440"/>
      <c r="M440"/>
      <c r="N440" s="9"/>
      <c r="O440" s="119"/>
      <c r="P440" s="9"/>
      <c r="Q440" s="119"/>
      <c r="R440" s="9"/>
      <c r="S440" s="119"/>
      <c r="T440" s="119"/>
      <c r="U440" s="119"/>
      <c r="V440" s="9"/>
      <c r="W440" s="119"/>
      <c r="X440" s="9"/>
      <c r="Y440" s="119"/>
      <c r="Z440" s="9"/>
    </row>
    <row r="441" spans="1:26" x14ac:dyDescent="0.3">
      <c r="A441"/>
      <c r="B441"/>
      <c r="C441"/>
      <c r="D441"/>
      <c r="E441"/>
      <c r="F441"/>
      <c r="G441"/>
      <c r="H441" s="9"/>
      <c r="I441"/>
      <c r="J441" s="9"/>
      <c r="K441"/>
      <c r="L441"/>
      <c r="M441"/>
      <c r="N441" s="9"/>
      <c r="O441" s="119"/>
      <c r="P441" s="9"/>
      <c r="Q441" s="119"/>
      <c r="R441" s="9"/>
      <c r="S441" s="119"/>
      <c r="T441" s="119"/>
      <c r="U441" s="119"/>
      <c r="V441" s="9"/>
      <c r="W441" s="119"/>
      <c r="X441" s="9"/>
      <c r="Y441" s="119"/>
      <c r="Z441" s="9"/>
    </row>
    <row r="442" spans="1:26" x14ac:dyDescent="0.3">
      <c r="A442"/>
      <c r="B442"/>
      <c r="C442"/>
      <c r="D442"/>
      <c r="E442"/>
      <c r="F442"/>
      <c r="G442"/>
      <c r="H442" s="9"/>
      <c r="I442"/>
      <c r="J442" s="9"/>
      <c r="K442"/>
      <c r="L442"/>
      <c r="M442"/>
      <c r="N442" s="9"/>
      <c r="O442" s="119"/>
      <c r="P442" s="9"/>
      <c r="Q442" s="119"/>
      <c r="R442" s="9"/>
      <c r="S442" s="119"/>
      <c r="T442" s="119"/>
      <c r="U442" s="119"/>
      <c r="V442" s="9"/>
      <c r="W442" s="119"/>
      <c r="X442" s="9"/>
      <c r="Y442" s="119"/>
      <c r="Z442" s="9"/>
    </row>
    <row r="443" spans="1:26" x14ac:dyDescent="0.3">
      <c r="A443"/>
      <c r="B443"/>
      <c r="C443"/>
      <c r="D443"/>
      <c r="E443"/>
      <c r="F443"/>
      <c r="G443"/>
      <c r="H443" s="9"/>
      <c r="I443"/>
      <c r="J443" s="9"/>
      <c r="K443"/>
      <c r="L443"/>
      <c r="M443"/>
      <c r="N443" s="9"/>
      <c r="O443" s="119"/>
      <c r="P443" s="9"/>
      <c r="Q443" s="119"/>
      <c r="R443" s="9"/>
      <c r="S443" s="119"/>
      <c r="T443" s="119"/>
      <c r="U443" s="119"/>
      <c r="V443" s="9"/>
      <c r="W443" s="119"/>
      <c r="X443" s="9"/>
      <c r="Y443" s="119"/>
      <c r="Z443" s="9"/>
    </row>
    <row r="444" spans="1:26" x14ac:dyDescent="0.3">
      <c r="A444"/>
      <c r="B444"/>
      <c r="C444"/>
      <c r="D444"/>
      <c r="E444"/>
      <c r="F444"/>
      <c r="G444"/>
      <c r="H444" s="9"/>
      <c r="I444"/>
      <c r="J444" s="9"/>
      <c r="K444"/>
      <c r="L444"/>
      <c r="M444"/>
      <c r="N444" s="9"/>
      <c r="O444" s="119"/>
      <c r="P444" s="9"/>
      <c r="Q444" s="119"/>
      <c r="R444" s="9"/>
      <c r="S444" s="119"/>
      <c r="T444" s="119"/>
      <c r="U444" s="119"/>
      <c r="V444" s="9"/>
      <c r="W444" s="119"/>
      <c r="X444" s="9"/>
      <c r="Y444" s="119"/>
      <c r="Z444" s="9"/>
    </row>
    <row r="445" spans="1:26" x14ac:dyDescent="0.3">
      <c r="A445"/>
      <c r="B445"/>
      <c r="C445"/>
      <c r="D445"/>
      <c r="E445"/>
      <c r="F445"/>
      <c r="G445"/>
      <c r="H445" s="9"/>
      <c r="I445"/>
      <c r="J445" s="9"/>
      <c r="K445"/>
      <c r="L445"/>
      <c r="M445"/>
      <c r="N445" s="9"/>
      <c r="O445" s="119"/>
      <c r="P445" s="9"/>
      <c r="Q445" s="119"/>
      <c r="R445" s="9"/>
      <c r="S445" s="119"/>
      <c r="T445" s="119"/>
      <c r="U445" s="119"/>
      <c r="V445" s="9"/>
      <c r="W445" s="119"/>
      <c r="X445" s="9"/>
      <c r="Y445" s="119"/>
      <c r="Z445" s="9"/>
    </row>
    <row r="446" spans="1:26" x14ac:dyDescent="0.3">
      <c r="A446"/>
      <c r="B446"/>
      <c r="C446"/>
      <c r="D446"/>
      <c r="E446"/>
      <c r="F446"/>
      <c r="G446"/>
      <c r="H446" s="9"/>
      <c r="I446"/>
      <c r="J446" s="9"/>
      <c r="K446"/>
      <c r="L446"/>
      <c r="M446"/>
      <c r="N446" s="9"/>
      <c r="O446" s="119"/>
      <c r="P446" s="9"/>
      <c r="Q446" s="119"/>
      <c r="R446" s="9"/>
      <c r="S446" s="119"/>
      <c r="T446" s="119"/>
      <c r="U446" s="119"/>
      <c r="V446" s="9"/>
      <c r="W446" s="119"/>
      <c r="X446" s="9"/>
      <c r="Y446" s="119"/>
      <c r="Z446" s="9"/>
    </row>
    <row r="447" spans="1:26" x14ac:dyDescent="0.3">
      <c r="A447"/>
      <c r="B447"/>
      <c r="C447"/>
      <c r="D447"/>
      <c r="E447"/>
      <c r="F447"/>
      <c r="G447"/>
      <c r="H447" s="9"/>
      <c r="I447"/>
      <c r="J447" s="9"/>
      <c r="K447"/>
      <c r="L447"/>
      <c r="M447"/>
      <c r="N447" s="9"/>
      <c r="O447" s="119"/>
      <c r="P447" s="9"/>
      <c r="Q447" s="119"/>
      <c r="R447" s="9"/>
      <c r="S447" s="119"/>
      <c r="T447" s="119"/>
      <c r="U447" s="119"/>
      <c r="V447" s="9"/>
      <c r="W447" s="119"/>
      <c r="X447" s="9"/>
      <c r="Y447" s="119"/>
      <c r="Z447" s="9"/>
    </row>
    <row r="448" spans="1:26" x14ac:dyDescent="0.3">
      <c r="A448"/>
      <c r="B448"/>
      <c r="C448"/>
      <c r="D448"/>
      <c r="E448"/>
      <c r="F448"/>
      <c r="G448"/>
      <c r="H448" s="9"/>
      <c r="I448"/>
      <c r="J448" s="9"/>
      <c r="K448"/>
      <c r="L448"/>
      <c r="M448"/>
      <c r="N448" s="9"/>
      <c r="O448" s="119"/>
      <c r="P448" s="9"/>
      <c r="Q448" s="119"/>
      <c r="R448" s="9"/>
      <c r="S448" s="119"/>
      <c r="T448" s="119"/>
      <c r="U448" s="119"/>
      <c r="V448" s="9"/>
      <c r="W448" s="119"/>
      <c r="X448" s="9"/>
      <c r="Y448" s="119"/>
      <c r="Z448" s="9"/>
    </row>
    <row r="449" spans="1:26" x14ac:dyDescent="0.3">
      <c r="A449"/>
      <c r="B449"/>
      <c r="C449"/>
      <c r="D449"/>
      <c r="E449"/>
      <c r="F449"/>
      <c r="G449"/>
      <c r="H449" s="9"/>
      <c r="I449"/>
      <c r="J449" s="9"/>
      <c r="K449"/>
      <c r="L449"/>
      <c r="M449"/>
      <c r="N449" s="9"/>
      <c r="O449" s="119"/>
      <c r="P449" s="9"/>
      <c r="Q449" s="119"/>
      <c r="R449" s="9"/>
      <c r="S449" s="119"/>
      <c r="T449" s="119"/>
      <c r="U449" s="119"/>
      <c r="V449" s="9"/>
      <c r="W449" s="119"/>
      <c r="X449" s="9"/>
      <c r="Y449" s="119"/>
      <c r="Z449" s="9"/>
    </row>
    <row r="450" spans="1:26" x14ac:dyDescent="0.3">
      <c r="A450"/>
      <c r="B450"/>
      <c r="C450"/>
      <c r="D450"/>
      <c r="E450"/>
      <c r="F450"/>
      <c r="G450"/>
      <c r="H450" s="9"/>
      <c r="I450"/>
      <c r="J450" s="9"/>
      <c r="K450"/>
      <c r="L450"/>
      <c r="M450"/>
      <c r="N450" s="9"/>
      <c r="O450" s="119"/>
      <c r="P450" s="9"/>
      <c r="Q450" s="119"/>
      <c r="R450" s="9"/>
      <c r="S450" s="119"/>
      <c r="T450" s="119"/>
      <c r="U450" s="119"/>
      <c r="V450" s="9"/>
      <c r="W450" s="119"/>
      <c r="X450" s="9"/>
      <c r="Y450" s="119"/>
      <c r="Z450" s="9"/>
    </row>
  </sheetData>
  <sheetProtection algorithmName="SHA-512" hashValue="1WUEnB8K7lJgKAtgPLmuz/620immUNpkyjKwAm8v3h22qNHphLantt+5nXCdGei9IRVupgdIEzfG3BTcna/Z5A==" saltValue="LIFfZFUTng3q+34v/dCEqw==" spinCount="100000" sheet="1" objects="1" scenarios="1" formatColumns="0" formatRows="0"/>
  <mergeCells count="39">
    <mergeCell ref="A85:A92"/>
    <mergeCell ref="A110:A118"/>
    <mergeCell ref="Y9:Z9"/>
    <mergeCell ref="O10:P10"/>
    <mergeCell ref="Q10:R10"/>
    <mergeCell ref="S10:T10"/>
    <mergeCell ref="U10:V10"/>
    <mergeCell ref="W10:X10"/>
    <mergeCell ref="Y10:Z10"/>
    <mergeCell ref="O9:P9"/>
    <mergeCell ref="Q9:R9"/>
    <mergeCell ref="S9:T9"/>
    <mergeCell ref="U9:V9"/>
    <mergeCell ref="W9:X9"/>
    <mergeCell ref="C10:D10"/>
    <mergeCell ref="M9:N9"/>
    <mergeCell ref="B4:E4"/>
    <mergeCell ref="H7:M7"/>
    <mergeCell ref="H6:M6"/>
    <mergeCell ref="H5:M5"/>
    <mergeCell ref="H4:M4"/>
    <mergeCell ref="B7:E7"/>
    <mergeCell ref="B6:E6"/>
    <mergeCell ref="B5:E5"/>
    <mergeCell ref="F1:J1"/>
    <mergeCell ref="F2:J2"/>
    <mergeCell ref="L1:N1"/>
    <mergeCell ref="L2:N2"/>
    <mergeCell ref="A1:E2"/>
    <mergeCell ref="K9:L9"/>
    <mergeCell ref="I9:J9"/>
    <mergeCell ref="G9:H9"/>
    <mergeCell ref="E9:F9"/>
    <mergeCell ref="C9:D9"/>
    <mergeCell ref="M10:N10"/>
    <mergeCell ref="K10:L10"/>
    <mergeCell ref="I10:J10"/>
    <mergeCell ref="G10:H10"/>
    <mergeCell ref="E10:F10"/>
  </mergeCells>
  <conditionalFormatting sqref="C405:D408">
    <cfRule type="cellIs" dxfId="14" priority="10" operator="lessThan">
      <formula>0</formula>
    </cfRule>
  </conditionalFormatting>
  <conditionalFormatting sqref="D430">
    <cfRule type="cellIs" dxfId="13" priority="13" operator="lessThan">
      <formula>-9</formula>
    </cfRule>
    <cfRule type="cellIs" dxfId="12" priority="14" operator="notBetween">
      <formula>-8</formula>
      <formula>80</formula>
    </cfRule>
  </conditionalFormatting>
  <conditionalFormatting sqref="F430 H430 J430">
    <cfRule type="cellIs" dxfId="11" priority="15" operator="notBetween">
      <formula>-8</formula>
      <formula>80</formula>
    </cfRule>
  </conditionalFormatting>
  <conditionalFormatting sqref="F405:J408">
    <cfRule type="cellIs" dxfId="10" priority="11" operator="lessThan">
      <formula>0</formula>
    </cfRule>
  </conditionalFormatting>
  <conditionalFormatting sqref="L430">
    <cfRule type="cellIs" dxfId="9" priority="9" operator="notBetween">
      <formula>-8</formula>
      <formula>80</formula>
    </cfRule>
  </conditionalFormatting>
  <conditionalFormatting sqref="L405:N408">
    <cfRule type="cellIs" dxfId="8" priority="8" operator="lessThan">
      <formula>0</formula>
    </cfRule>
  </conditionalFormatting>
  <conditionalFormatting sqref="N430">
    <cfRule type="cellIs" dxfId="7" priority="12" operator="notBetween">
      <formula>-8</formula>
      <formula>80</formula>
    </cfRule>
  </conditionalFormatting>
  <conditionalFormatting sqref="O405:P408">
    <cfRule type="cellIs" dxfId="6" priority="1" operator="lessThan">
      <formula>0</formula>
    </cfRule>
  </conditionalFormatting>
  <conditionalFormatting sqref="P430">
    <cfRule type="cellIs" dxfId="5" priority="4" operator="lessThan">
      <formula>-9</formula>
    </cfRule>
    <cfRule type="cellIs" dxfId="4" priority="5" operator="notBetween">
      <formula>-8</formula>
      <formula>80</formula>
    </cfRule>
  </conditionalFormatting>
  <conditionalFormatting sqref="R430 T430 V430">
    <cfRule type="cellIs" dxfId="3" priority="7" operator="notBetween">
      <formula>-8</formula>
      <formula>80</formula>
    </cfRule>
  </conditionalFormatting>
  <conditionalFormatting sqref="R405:Z408">
    <cfRule type="cellIs" dxfId="2" priority="2" operator="lessThan">
      <formula>0</formula>
    </cfRule>
  </conditionalFormatting>
  <conditionalFormatting sqref="X430">
    <cfRule type="cellIs" dxfId="1" priority="6" operator="notBetween">
      <formula>-8</formula>
      <formula>80</formula>
    </cfRule>
  </conditionalFormatting>
  <conditionalFormatting sqref="Z430">
    <cfRule type="cellIs" dxfId="0" priority="3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38E29-DC6B-45BC-8E2C-0D3CC4EF890C}">
  <sheetPr codeName="Feuil9"/>
  <dimension ref="A1:M376"/>
  <sheetViews>
    <sheetView showGridLines="0" zoomScale="96" zoomScaleNormal="96" workbookViewId="0"/>
  </sheetViews>
  <sheetFormatPr baseColWidth="10" defaultRowHeight="14.4" x14ac:dyDescent="0.3"/>
  <cols>
    <col min="1" max="1" width="13.33203125" style="46" bestFit="1" customWidth="1"/>
    <col min="2" max="2" width="30" bestFit="1" customWidth="1"/>
    <col min="3" max="3" width="14.6640625" bestFit="1" customWidth="1"/>
    <col min="4" max="5" width="11.44140625" hidden="1" customWidth="1"/>
    <col min="6" max="11" width="11.44140625" customWidth="1"/>
    <col min="12" max="12" width="0.5546875" customWidth="1"/>
    <col min="13" max="13" width="10.5546875" customWidth="1"/>
  </cols>
  <sheetData>
    <row r="1" spans="1:12" ht="15" customHeight="1" x14ac:dyDescent="0.3">
      <c r="A1" s="8"/>
      <c r="B1" s="8"/>
      <c r="C1" s="8"/>
      <c r="D1" s="8"/>
      <c r="E1" s="14"/>
      <c r="F1" s="8"/>
      <c r="G1" s="8"/>
      <c r="H1" s="8"/>
      <c r="I1" s="8"/>
      <c r="J1" s="8"/>
      <c r="K1" s="8"/>
      <c r="L1" s="8"/>
    </row>
    <row r="2" spans="1:12" ht="15.75" customHeight="1" x14ac:dyDescent="0.3">
      <c r="A2" s="216" t="s">
        <v>304</v>
      </c>
      <c r="B2" s="8"/>
      <c r="C2" s="186"/>
      <c r="D2" s="187"/>
      <c r="E2" s="187"/>
      <c r="F2" s="214"/>
      <c r="G2" s="214"/>
      <c r="H2" s="214"/>
      <c r="I2" s="214"/>
      <c r="J2" s="214"/>
      <c r="K2" s="214"/>
      <c r="L2" s="214"/>
    </row>
    <row r="3" spans="1:12" x14ac:dyDescent="0.3">
      <c r="A3" s="188" t="s">
        <v>305</v>
      </c>
      <c r="B3" s="188" t="s">
        <v>219</v>
      </c>
      <c r="C3" s="189" t="s">
        <v>306</v>
      </c>
      <c r="D3" s="418" t="s">
        <v>307</v>
      </c>
      <c r="E3" s="418"/>
      <c r="F3" s="181" t="s">
        <v>60</v>
      </c>
      <c r="G3" s="190" t="s">
        <v>61</v>
      </c>
      <c r="H3" s="182" t="s">
        <v>58</v>
      </c>
      <c r="I3" s="191" t="s">
        <v>59</v>
      </c>
      <c r="J3" s="217" t="s">
        <v>62</v>
      </c>
      <c r="K3" s="192" t="s">
        <v>308</v>
      </c>
      <c r="L3" s="14"/>
    </row>
    <row r="4" spans="1:12" ht="15.75" customHeight="1" x14ac:dyDescent="0.3">
      <c r="A4" s="218"/>
      <c r="B4" s="193"/>
      <c r="C4" s="194"/>
      <c r="D4" s="195"/>
      <c r="E4" s="195"/>
      <c r="F4" s="195"/>
      <c r="G4" s="195"/>
      <c r="H4" s="195"/>
      <c r="I4" s="195"/>
      <c r="J4" s="196"/>
      <c r="K4" s="196"/>
      <c r="L4" s="215"/>
    </row>
    <row r="5" spans="1:12" ht="15" customHeight="1" x14ac:dyDescent="0.3">
      <c r="A5" s="219">
        <v>200173</v>
      </c>
      <c r="B5" s="197" t="s">
        <v>312</v>
      </c>
      <c r="C5" s="198" t="s">
        <v>313</v>
      </c>
      <c r="D5" s="81" t="s">
        <v>310</v>
      </c>
      <c r="E5" s="81">
        <f t="shared" ref="E5:E26" si="0">COUNTA(F5:K5)</f>
        <v>1</v>
      </c>
      <c r="F5" s="181" t="s">
        <v>311</v>
      </c>
      <c r="G5" s="81"/>
      <c r="H5" s="81"/>
      <c r="I5" s="81"/>
      <c r="J5" s="81"/>
      <c r="K5" s="81"/>
      <c r="L5" s="14"/>
    </row>
    <row r="6" spans="1:12" ht="15" customHeight="1" x14ac:dyDescent="0.3">
      <c r="A6" s="219">
        <v>200215</v>
      </c>
      <c r="B6" s="197" t="s">
        <v>314</v>
      </c>
      <c r="C6" s="198" t="s">
        <v>315</v>
      </c>
      <c r="D6" s="81" t="s">
        <v>310</v>
      </c>
      <c r="E6" s="81">
        <f t="shared" si="0"/>
        <v>1</v>
      </c>
      <c r="F6" s="81"/>
      <c r="G6" s="199" t="s">
        <v>311</v>
      </c>
      <c r="H6" s="200"/>
      <c r="I6" s="81"/>
      <c r="J6" s="81"/>
      <c r="K6" s="81"/>
      <c r="L6" s="14"/>
    </row>
    <row r="7" spans="1:12" ht="15" customHeight="1" x14ac:dyDescent="0.3">
      <c r="A7" s="219">
        <v>200138</v>
      </c>
      <c r="B7" s="201" t="s">
        <v>316</v>
      </c>
      <c r="C7" s="198" t="s">
        <v>317</v>
      </c>
      <c r="D7" s="81" t="s">
        <v>310</v>
      </c>
      <c r="E7" s="81">
        <f t="shared" si="0"/>
        <v>1</v>
      </c>
      <c r="F7" s="81"/>
      <c r="G7" s="199" t="s">
        <v>311</v>
      </c>
      <c r="H7" s="81"/>
      <c r="I7" s="81"/>
      <c r="J7" s="81"/>
      <c r="K7" s="81"/>
      <c r="L7" s="14"/>
    </row>
    <row r="8" spans="1:12" ht="15" customHeight="1" x14ac:dyDescent="0.3">
      <c r="A8" s="219">
        <v>200172</v>
      </c>
      <c r="B8" s="197" t="s">
        <v>318</v>
      </c>
      <c r="C8" s="198" t="s">
        <v>319</v>
      </c>
      <c r="D8" s="81" t="s">
        <v>310</v>
      </c>
      <c r="E8" s="81">
        <f t="shared" si="0"/>
        <v>1</v>
      </c>
      <c r="F8" s="81"/>
      <c r="G8" s="81"/>
      <c r="H8" s="81"/>
      <c r="I8" s="191" t="s">
        <v>311</v>
      </c>
      <c r="J8" s="81"/>
      <c r="K8" s="81"/>
      <c r="L8" s="14"/>
    </row>
    <row r="9" spans="1:12" ht="15" customHeight="1" x14ac:dyDescent="0.3">
      <c r="A9" s="219">
        <v>200063</v>
      </c>
      <c r="B9" s="197" t="s">
        <v>320</v>
      </c>
      <c r="C9" s="198" t="s">
        <v>321</v>
      </c>
      <c r="D9" s="81" t="s">
        <v>310</v>
      </c>
      <c r="E9" s="81">
        <f t="shared" si="0"/>
        <v>1</v>
      </c>
      <c r="F9" s="81"/>
      <c r="G9" s="81"/>
      <c r="H9" s="81"/>
      <c r="I9" s="81"/>
      <c r="J9" s="81"/>
      <c r="K9" s="192" t="s">
        <v>311</v>
      </c>
      <c r="L9" s="14"/>
    </row>
    <row r="10" spans="1:12" ht="15" customHeight="1" x14ac:dyDescent="0.3">
      <c r="A10" s="219">
        <v>200209</v>
      </c>
      <c r="B10" s="197" t="s">
        <v>322</v>
      </c>
      <c r="C10" s="198" t="s">
        <v>323</v>
      </c>
      <c r="D10" s="81" t="s">
        <v>310</v>
      </c>
      <c r="E10" s="81">
        <f t="shared" si="0"/>
        <v>1</v>
      </c>
      <c r="F10" s="81"/>
      <c r="G10" s="199" t="s">
        <v>311</v>
      </c>
      <c r="H10" s="81"/>
      <c r="I10" s="81"/>
      <c r="J10" s="81"/>
      <c r="K10" s="81"/>
      <c r="L10" s="14"/>
    </row>
    <row r="11" spans="1:12" ht="15" customHeight="1" x14ac:dyDescent="0.3">
      <c r="A11" s="219">
        <v>200097</v>
      </c>
      <c r="B11" s="197" t="s">
        <v>324</v>
      </c>
      <c r="C11" s="198" t="s">
        <v>319</v>
      </c>
      <c r="D11" s="81" t="s">
        <v>310</v>
      </c>
      <c r="E11" s="81">
        <f t="shared" si="0"/>
        <v>1</v>
      </c>
      <c r="F11" s="81"/>
      <c r="G11" s="81"/>
      <c r="H11" s="202" t="s">
        <v>311</v>
      </c>
      <c r="I11" s="81"/>
      <c r="J11" s="81"/>
      <c r="K11" s="81"/>
      <c r="L11" s="14"/>
    </row>
    <row r="12" spans="1:12" ht="15" customHeight="1" x14ac:dyDescent="0.3">
      <c r="A12" s="219">
        <v>200218</v>
      </c>
      <c r="B12" s="197" t="s">
        <v>325</v>
      </c>
      <c r="C12" s="198" t="s">
        <v>326</v>
      </c>
      <c r="D12" s="81" t="s">
        <v>310</v>
      </c>
      <c r="E12" s="81">
        <f t="shared" si="0"/>
        <v>1</v>
      </c>
      <c r="F12" s="81"/>
      <c r="G12" s="81"/>
      <c r="H12" s="202" t="s">
        <v>311</v>
      </c>
      <c r="I12" s="81"/>
      <c r="J12" s="81"/>
      <c r="K12" s="81"/>
      <c r="L12" s="14"/>
    </row>
    <row r="13" spans="1:12" ht="15" customHeight="1" x14ac:dyDescent="0.3">
      <c r="A13" s="219">
        <v>200090</v>
      </c>
      <c r="B13" s="201" t="s">
        <v>327</v>
      </c>
      <c r="C13" s="198" t="s">
        <v>328</v>
      </c>
      <c r="D13" s="81" t="s">
        <v>310</v>
      </c>
      <c r="E13" s="81">
        <f t="shared" si="0"/>
        <v>1</v>
      </c>
      <c r="F13" s="81"/>
      <c r="G13" s="200"/>
      <c r="H13" s="202" t="s">
        <v>311</v>
      </c>
      <c r="I13" s="81"/>
      <c r="J13" s="81"/>
      <c r="K13" s="81"/>
      <c r="L13" s="14"/>
    </row>
    <row r="14" spans="1:12" ht="15" customHeight="1" x14ac:dyDescent="0.3">
      <c r="A14" s="219">
        <v>200096</v>
      </c>
      <c r="B14" s="201" t="s">
        <v>330</v>
      </c>
      <c r="C14" s="198" t="s">
        <v>331</v>
      </c>
      <c r="D14" s="81" t="s">
        <v>310</v>
      </c>
      <c r="E14" s="81">
        <f t="shared" si="0"/>
        <v>1</v>
      </c>
      <c r="F14" s="81"/>
      <c r="G14" s="199" t="s">
        <v>311</v>
      </c>
      <c r="H14" s="81"/>
      <c r="I14" s="81"/>
      <c r="J14" s="81"/>
      <c r="K14" s="81"/>
      <c r="L14" s="14"/>
    </row>
    <row r="15" spans="1:12" ht="15" customHeight="1" x14ac:dyDescent="0.3">
      <c r="A15" s="219">
        <v>200260</v>
      </c>
      <c r="B15" s="197" t="s">
        <v>334</v>
      </c>
      <c r="C15" s="198" t="s">
        <v>335</v>
      </c>
      <c r="D15" s="81" t="s">
        <v>310</v>
      </c>
      <c r="E15" s="81">
        <f t="shared" si="0"/>
        <v>2</v>
      </c>
      <c r="F15" s="200"/>
      <c r="G15" s="200"/>
      <c r="H15" s="202" t="s">
        <v>311</v>
      </c>
      <c r="I15" s="223" t="s">
        <v>311</v>
      </c>
      <c r="J15" s="81"/>
      <c r="K15" s="81"/>
      <c r="L15" s="14"/>
    </row>
    <row r="16" spans="1:12" ht="15" customHeight="1" x14ac:dyDescent="0.3">
      <c r="A16" s="219">
        <v>200261</v>
      </c>
      <c r="B16" s="197" t="s">
        <v>336</v>
      </c>
      <c r="C16" s="198" t="s">
        <v>337</v>
      </c>
      <c r="D16" s="81" t="s">
        <v>310</v>
      </c>
      <c r="E16" s="81">
        <v>2</v>
      </c>
      <c r="F16" s="200"/>
      <c r="G16" s="199" t="s">
        <v>311</v>
      </c>
      <c r="H16" s="200"/>
      <c r="I16" s="223" t="s">
        <v>311</v>
      </c>
      <c r="J16" s="81"/>
      <c r="K16" s="81"/>
      <c r="L16" s="14"/>
    </row>
    <row r="17" spans="1:12" ht="15" customHeight="1" x14ac:dyDescent="0.3">
      <c r="A17" s="219">
        <v>200292</v>
      </c>
      <c r="B17" s="197" t="s">
        <v>338</v>
      </c>
      <c r="C17" s="198" t="s">
        <v>339</v>
      </c>
      <c r="D17" s="81" t="s">
        <v>310</v>
      </c>
      <c r="E17" s="81">
        <f t="shared" si="0"/>
        <v>2</v>
      </c>
      <c r="F17" s="200"/>
      <c r="G17" s="200"/>
      <c r="H17" s="202" t="s">
        <v>311</v>
      </c>
      <c r="I17" s="223" t="s">
        <v>311</v>
      </c>
      <c r="J17" s="81"/>
      <c r="K17" s="81"/>
      <c r="L17" s="14"/>
    </row>
    <row r="18" spans="1:12" ht="15" customHeight="1" x14ac:dyDescent="0.3">
      <c r="A18" s="219">
        <v>200291</v>
      </c>
      <c r="B18" s="197" t="s">
        <v>309</v>
      </c>
      <c r="C18" s="198" t="s">
        <v>340</v>
      </c>
      <c r="D18" s="81" t="s">
        <v>310</v>
      </c>
      <c r="E18" s="81">
        <f t="shared" si="0"/>
        <v>1</v>
      </c>
      <c r="F18" s="200"/>
      <c r="G18" s="200"/>
      <c r="H18" s="202" t="s">
        <v>311</v>
      </c>
      <c r="I18" s="200"/>
      <c r="J18" s="81"/>
      <c r="K18" s="81"/>
      <c r="L18" s="14"/>
    </row>
    <row r="19" spans="1:12" ht="15" customHeight="1" x14ac:dyDescent="0.3">
      <c r="A19" s="219">
        <v>200293</v>
      </c>
      <c r="B19" s="197" t="s">
        <v>341</v>
      </c>
      <c r="C19" s="198" t="s">
        <v>342</v>
      </c>
      <c r="D19" s="81" t="s">
        <v>310</v>
      </c>
      <c r="E19" s="81">
        <f t="shared" si="0"/>
        <v>1</v>
      </c>
      <c r="F19" s="200"/>
      <c r="G19" s="200"/>
      <c r="H19" s="202" t="s">
        <v>311</v>
      </c>
      <c r="I19" s="200"/>
      <c r="J19" s="81"/>
      <c r="K19" s="81"/>
      <c r="L19" s="14"/>
    </row>
    <row r="20" spans="1:12" ht="15" customHeight="1" x14ac:dyDescent="0.3">
      <c r="A20" s="220">
        <v>200301</v>
      </c>
      <c r="B20" s="197" t="s">
        <v>344</v>
      </c>
      <c r="C20" s="198" t="s">
        <v>345</v>
      </c>
      <c r="D20" s="81" t="s">
        <v>310</v>
      </c>
      <c r="E20" s="81">
        <f t="shared" si="0"/>
        <v>1</v>
      </c>
      <c r="F20" s="200"/>
      <c r="G20" s="199" t="s">
        <v>311</v>
      </c>
      <c r="H20" s="200"/>
      <c r="I20" s="200"/>
      <c r="J20" s="81"/>
      <c r="K20" s="81"/>
      <c r="L20" s="14"/>
    </row>
    <row r="21" spans="1:12" ht="15" customHeight="1" x14ac:dyDescent="0.3">
      <c r="A21" s="220" t="s">
        <v>343</v>
      </c>
      <c r="B21" s="197" t="s">
        <v>346</v>
      </c>
      <c r="C21" s="198" t="s">
        <v>333</v>
      </c>
      <c r="D21" s="81" t="s">
        <v>310</v>
      </c>
      <c r="E21" s="81">
        <f t="shared" si="0"/>
        <v>1</v>
      </c>
      <c r="F21" s="200"/>
      <c r="G21" s="200"/>
      <c r="H21" s="202" t="s">
        <v>311</v>
      </c>
      <c r="I21" s="200"/>
      <c r="J21" s="81"/>
      <c r="K21" s="81"/>
      <c r="L21" s="14"/>
    </row>
    <row r="22" spans="1:12" ht="15" customHeight="1" x14ac:dyDescent="0.3">
      <c r="A22" s="220">
        <v>200305</v>
      </c>
      <c r="B22" s="197" t="s">
        <v>348</v>
      </c>
      <c r="C22" s="198" t="s">
        <v>349</v>
      </c>
      <c r="D22" s="81" t="s">
        <v>310</v>
      </c>
      <c r="E22" s="81">
        <f t="shared" si="0"/>
        <v>1</v>
      </c>
      <c r="F22" s="200"/>
      <c r="G22" s="200"/>
      <c r="H22" s="200"/>
      <c r="I22" s="223" t="s">
        <v>311</v>
      </c>
      <c r="J22" s="81"/>
      <c r="K22" s="81"/>
      <c r="L22" s="14"/>
    </row>
    <row r="23" spans="1:12" ht="15" customHeight="1" x14ac:dyDescent="0.3">
      <c r="A23" s="220" t="s">
        <v>343</v>
      </c>
      <c r="B23" s="197" t="s">
        <v>350</v>
      </c>
      <c r="C23" s="198" t="s">
        <v>351</v>
      </c>
      <c r="D23" s="81" t="s">
        <v>310</v>
      </c>
      <c r="E23" s="81">
        <f t="shared" si="0"/>
        <v>1</v>
      </c>
      <c r="F23" s="200"/>
      <c r="G23" s="200"/>
      <c r="H23" s="200"/>
      <c r="I23" s="223" t="s">
        <v>311</v>
      </c>
      <c r="J23" s="81"/>
      <c r="K23" s="81"/>
      <c r="L23" s="14"/>
    </row>
    <row r="24" spans="1:12" ht="15" customHeight="1" x14ac:dyDescent="0.3">
      <c r="A24" s="220">
        <v>200306</v>
      </c>
      <c r="B24" s="197" t="s">
        <v>352</v>
      </c>
      <c r="C24" s="198" t="s">
        <v>353</v>
      </c>
      <c r="D24" s="81" t="s">
        <v>310</v>
      </c>
      <c r="E24" s="81">
        <f t="shared" si="0"/>
        <v>1</v>
      </c>
      <c r="F24" s="200"/>
      <c r="G24" s="199" t="s">
        <v>311</v>
      </c>
      <c r="H24" s="200"/>
      <c r="I24" s="200"/>
      <c r="J24" s="81"/>
      <c r="K24" s="81"/>
      <c r="L24" s="14"/>
    </row>
    <row r="25" spans="1:12" ht="15" customHeight="1" x14ac:dyDescent="0.3">
      <c r="A25" s="220" t="s">
        <v>343</v>
      </c>
      <c r="B25" s="197" t="s">
        <v>354</v>
      </c>
      <c r="C25" s="198" t="s">
        <v>355</v>
      </c>
      <c r="D25" s="81" t="s">
        <v>310</v>
      </c>
      <c r="E25" s="81">
        <f t="shared" si="0"/>
        <v>1</v>
      </c>
      <c r="F25" s="200"/>
      <c r="G25" s="200"/>
      <c r="H25" s="202" t="s">
        <v>311</v>
      </c>
      <c r="I25" s="200"/>
      <c r="J25" s="81"/>
      <c r="K25" s="81"/>
      <c r="L25" s="14"/>
    </row>
    <row r="26" spans="1:12" ht="15" customHeight="1" x14ac:dyDescent="0.3">
      <c r="A26" s="220" t="s">
        <v>343</v>
      </c>
      <c r="B26" s="197" t="s">
        <v>441</v>
      </c>
      <c r="C26" s="198" t="s">
        <v>438</v>
      </c>
      <c r="D26" s="81" t="s">
        <v>310</v>
      </c>
      <c r="E26" s="81">
        <f t="shared" si="0"/>
        <v>1</v>
      </c>
      <c r="F26" s="203" t="s">
        <v>311</v>
      </c>
      <c r="G26" s="200"/>
      <c r="H26" s="200"/>
      <c r="I26" s="200"/>
      <c r="J26" s="81"/>
      <c r="K26" s="81"/>
      <c r="L26" s="14"/>
    </row>
    <row r="27" spans="1:12" ht="15" customHeight="1" x14ac:dyDescent="0.3">
      <c r="A27" s="219">
        <v>200229</v>
      </c>
      <c r="B27" s="197" t="s">
        <v>447</v>
      </c>
      <c r="C27" s="198" t="s">
        <v>448</v>
      </c>
      <c r="D27" s="81" t="s">
        <v>310</v>
      </c>
      <c r="E27" s="81">
        <v>1</v>
      </c>
      <c r="F27" s="200"/>
      <c r="G27" s="200"/>
      <c r="H27" s="202" t="s">
        <v>311</v>
      </c>
      <c r="I27" s="231" t="s">
        <v>311</v>
      </c>
      <c r="J27" s="81"/>
      <c r="K27" s="81"/>
      <c r="L27" s="14"/>
    </row>
    <row r="28" spans="1:12" ht="15" customHeight="1" x14ac:dyDescent="0.3">
      <c r="A28" s="219">
        <v>200267</v>
      </c>
      <c r="B28" s="197" t="s">
        <v>368</v>
      </c>
      <c r="C28" s="198" t="s">
        <v>369</v>
      </c>
      <c r="D28" s="81" t="s">
        <v>310</v>
      </c>
      <c r="E28" s="81">
        <f>COUNTA(F28:K28)</f>
        <v>1</v>
      </c>
      <c r="F28" s="203" t="s">
        <v>311</v>
      </c>
      <c r="G28" s="200"/>
      <c r="H28" s="200"/>
      <c r="I28" s="200"/>
      <c r="J28" s="81"/>
      <c r="K28" s="81"/>
      <c r="L28" s="14"/>
    </row>
    <row r="29" spans="1:12" ht="15" customHeight="1" x14ac:dyDescent="0.3">
      <c r="A29" s="219">
        <v>200093</v>
      </c>
      <c r="B29" s="197" t="s">
        <v>360</v>
      </c>
      <c r="C29" s="198" t="s">
        <v>361</v>
      </c>
      <c r="D29" s="81" t="s">
        <v>310</v>
      </c>
      <c r="E29" s="81">
        <f>COUNTA(F29:K29)</f>
        <v>1</v>
      </c>
      <c r="F29" s="81"/>
      <c r="G29" s="199" t="s">
        <v>311</v>
      </c>
      <c r="H29" s="81"/>
      <c r="I29" s="81"/>
      <c r="J29" s="81"/>
      <c r="K29" s="81"/>
      <c r="L29" s="14"/>
    </row>
    <row r="30" spans="1:12" ht="15" customHeight="1" x14ac:dyDescent="0.3">
      <c r="A30" s="220" t="s">
        <v>343</v>
      </c>
      <c r="B30" s="197" t="s">
        <v>309</v>
      </c>
      <c r="C30" s="198" t="s">
        <v>501</v>
      </c>
      <c r="D30" s="81" t="s">
        <v>310</v>
      </c>
      <c r="E30" s="81">
        <f>COUNTA(F30:K30)</f>
        <v>1</v>
      </c>
      <c r="F30" s="181" t="s">
        <v>311</v>
      </c>
      <c r="G30" s="81"/>
      <c r="H30" s="81"/>
      <c r="I30" s="81"/>
      <c r="J30" s="81"/>
      <c r="K30" s="81"/>
      <c r="L30" s="14"/>
    </row>
    <row r="31" spans="1:12" ht="15" customHeight="1" x14ac:dyDescent="0.3">
      <c r="A31" s="220" t="s">
        <v>343</v>
      </c>
      <c r="B31" s="197" t="s">
        <v>535</v>
      </c>
      <c r="C31" s="198" t="s">
        <v>536</v>
      </c>
      <c r="D31" s="81" t="s">
        <v>310</v>
      </c>
      <c r="E31" s="81">
        <v>1</v>
      </c>
      <c r="F31" s="81"/>
      <c r="G31" s="81"/>
      <c r="H31" s="202" t="s">
        <v>311</v>
      </c>
      <c r="I31" s="81"/>
      <c r="J31" s="81"/>
      <c r="K31" s="81"/>
      <c r="L31" s="14"/>
    </row>
    <row r="32" spans="1:12" ht="15" customHeight="1" x14ac:dyDescent="0.3">
      <c r="A32" s="220" t="s">
        <v>343</v>
      </c>
      <c r="B32" s="197" t="s">
        <v>676</v>
      </c>
      <c r="C32" s="198" t="s">
        <v>677</v>
      </c>
      <c r="D32" s="81" t="s">
        <v>310</v>
      </c>
      <c r="E32" s="81">
        <v>1</v>
      </c>
      <c r="F32" s="181" t="s">
        <v>311</v>
      </c>
      <c r="G32" s="81"/>
      <c r="H32" s="200"/>
      <c r="I32" s="81"/>
      <c r="J32" s="81"/>
      <c r="K32" s="81"/>
      <c r="L32" s="14"/>
    </row>
    <row r="33" spans="1:12" ht="15" customHeight="1" x14ac:dyDescent="0.3">
      <c r="A33" s="220" t="s">
        <v>343</v>
      </c>
      <c r="B33" s="197" t="s">
        <v>680</v>
      </c>
      <c r="C33" s="198" t="s">
        <v>681</v>
      </c>
      <c r="D33" s="81" t="s">
        <v>310</v>
      </c>
      <c r="E33" s="81">
        <v>1</v>
      </c>
      <c r="F33" s="81"/>
      <c r="G33" s="190" t="s">
        <v>311</v>
      </c>
      <c r="H33" s="200"/>
      <c r="I33" s="81"/>
      <c r="J33" s="81"/>
      <c r="K33" s="81"/>
      <c r="L33" s="14"/>
    </row>
    <row r="34" spans="1:12" ht="15" customHeight="1" x14ac:dyDescent="0.3">
      <c r="A34" s="220" t="s">
        <v>343</v>
      </c>
      <c r="B34" s="197" t="s">
        <v>697</v>
      </c>
      <c r="C34" s="198" t="s">
        <v>698</v>
      </c>
      <c r="D34" s="81" t="s">
        <v>310</v>
      </c>
      <c r="E34" s="81">
        <v>1</v>
      </c>
      <c r="F34" s="81"/>
      <c r="G34" s="190" t="s">
        <v>311</v>
      </c>
      <c r="H34" s="200"/>
      <c r="I34" s="81"/>
      <c r="J34" s="81"/>
      <c r="K34" s="81"/>
      <c r="L34" s="14"/>
    </row>
    <row r="35" spans="1:12" ht="15" customHeight="1" x14ac:dyDescent="0.3">
      <c r="A35" s="219"/>
      <c r="B35" s="197"/>
      <c r="C35" s="198"/>
      <c r="D35" s="81"/>
      <c r="E35" s="81"/>
      <c r="F35" s="81"/>
      <c r="G35" s="81"/>
      <c r="H35" s="81"/>
      <c r="I35" s="5"/>
      <c r="J35" s="81"/>
      <c r="K35" s="81"/>
      <c r="L35" s="14"/>
    </row>
    <row r="36" spans="1:12" ht="15" customHeight="1" x14ac:dyDescent="0.3">
      <c r="A36" s="219">
        <v>200089</v>
      </c>
      <c r="B36" s="201" t="s">
        <v>356</v>
      </c>
      <c r="C36" s="198" t="s">
        <v>357</v>
      </c>
      <c r="D36" s="81" t="s">
        <v>310</v>
      </c>
      <c r="E36" s="81">
        <f t="shared" ref="E36:E45" si="1">COUNTA(F36:K36)</f>
        <v>2</v>
      </c>
      <c r="F36" s="181" t="s">
        <v>311</v>
      </c>
      <c r="G36" s="199" t="s">
        <v>311</v>
      </c>
      <c r="H36" s="81"/>
      <c r="I36" s="81"/>
      <c r="J36" s="81"/>
      <c r="K36" s="81"/>
      <c r="L36" s="14"/>
    </row>
    <row r="37" spans="1:12" ht="15" customHeight="1" x14ac:dyDescent="0.3">
      <c r="A37" s="219">
        <v>200160</v>
      </c>
      <c r="B37" s="201" t="s">
        <v>358</v>
      </c>
      <c r="C37" s="198" t="s">
        <v>359</v>
      </c>
      <c r="D37" s="81" t="s">
        <v>310</v>
      </c>
      <c r="E37" s="81">
        <f t="shared" si="1"/>
        <v>2</v>
      </c>
      <c r="F37" s="181" t="s">
        <v>311</v>
      </c>
      <c r="G37" s="199" t="s">
        <v>311</v>
      </c>
      <c r="H37" s="81"/>
      <c r="I37" s="81"/>
      <c r="J37" s="81"/>
      <c r="K37" s="81"/>
      <c r="L37" s="14"/>
    </row>
    <row r="38" spans="1:12" ht="15" customHeight="1" x14ac:dyDescent="0.3">
      <c r="A38" s="219">
        <v>200120</v>
      </c>
      <c r="B38" s="201" t="s">
        <v>362</v>
      </c>
      <c r="C38" s="198" t="s">
        <v>363</v>
      </c>
      <c r="D38" s="81" t="s">
        <v>310</v>
      </c>
      <c r="E38" s="81">
        <f t="shared" si="1"/>
        <v>2</v>
      </c>
      <c r="F38" s="181" t="s">
        <v>311</v>
      </c>
      <c r="G38" s="199" t="s">
        <v>311</v>
      </c>
      <c r="H38" s="81"/>
      <c r="I38" s="81"/>
      <c r="J38" s="81"/>
      <c r="K38" s="81"/>
      <c r="L38" s="14"/>
    </row>
    <row r="39" spans="1:12" ht="15" customHeight="1" x14ac:dyDescent="0.3">
      <c r="A39" s="219">
        <v>200199</v>
      </c>
      <c r="B39" s="201" t="s">
        <v>364</v>
      </c>
      <c r="C39" s="198" t="s">
        <v>365</v>
      </c>
      <c r="D39" s="81" t="s">
        <v>310</v>
      </c>
      <c r="E39" s="81">
        <f t="shared" si="1"/>
        <v>2</v>
      </c>
      <c r="F39" s="181" t="s">
        <v>311</v>
      </c>
      <c r="G39" s="199" t="s">
        <v>311</v>
      </c>
      <c r="H39" s="81"/>
      <c r="I39" s="81"/>
      <c r="J39" s="81"/>
      <c r="K39" s="81"/>
      <c r="L39" s="14"/>
    </row>
    <row r="40" spans="1:12" ht="15" customHeight="1" x14ac:dyDescent="0.3">
      <c r="A40" s="221">
        <v>200204</v>
      </c>
      <c r="B40" s="197" t="s">
        <v>366</v>
      </c>
      <c r="C40" s="198" t="s">
        <v>367</v>
      </c>
      <c r="D40" s="81" t="s">
        <v>310</v>
      </c>
      <c r="E40" s="81">
        <f t="shared" si="1"/>
        <v>2</v>
      </c>
      <c r="F40" s="181" t="s">
        <v>311</v>
      </c>
      <c r="G40" s="199" t="s">
        <v>311</v>
      </c>
      <c r="H40" s="81"/>
      <c r="I40" s="81"/>
      <c r="J40" s="81"/>
      <c r="K40" s="81"/>
      <c r="L40" s="14"/>
    </row>
    <row r="41" spans="1:12" ht="15" customHeight="1" x14ac:dyDescent="0.3">
      <c r="A41" s="219">
        <v>200092</v>
      </c>
      <c r="B41" s="201" t="s">
        <v>370</v>
      </c>
      <c r="C41" s="198" t="s">
        <v>315</v>
      </c>
      <c r="D41" s="81" t="s">
        <v>310</v>
      </c>
      <c r="E41" s="81">
        <f t="shared" si="1"/>
        <v>2</v>
      </c>
      <c r="F41" s="81"/>
      <c r="G41" s="81"/>
      <c r="H41" s="182" t="s">
        <v>311</v>
      </c>
      <c r="I41" s="191" t="s">
        <v>311</v>
      </c>
      <c r="J41" s="81"/>
      <c r="K41" s="81"/>
      <c r="L41" s="14"/>
    </row>
    <row r="42" spans="1:12" ht="15" customHeight="1" x14ac:dyDescent="0.3">
      <c r="A42" s="219">
        <v>200168</v>
      </c>
      <c r="B42" s="197" t="s">
        <v>371</v>
      </c>
      <c r="C42" s="198" t="s">
        <v>372</v>
      </c>
      <c r="D42" s="81" t="s">
        <v>310</v>
      </c>
      <c r="E42" s="81">
        <f t="shared" si="1"/>
        <v>2</v>
      </c>
      <c r="F42" s="81"/>
      <c r="G42" s="81"/>
      <c r="H42" s="202" t="s">
        <v>311</v>
      </c>
      <c r="I42" s="191" t="s">
        <v>311</v>
      </c>
      <c r="J42" s="81"/>
      <c r="K42" s="81"/>
      <c r="L42" s="14"/>
    </row>
    <row r="43" spans="1:12" ht="15" customHeight="1" x14ac:dyDescent="0.3">
      <c r="A43" s="219">
        <v>200110</v>
      </c>
      <c r="B43" s="201" t="s">
        <v>329</v>
      </c>
      <c r="C43" s="198" t="s">
        <v>373</v>
      </c>
      <c r="D43" s="81" t="s">
        <v>310</v>
      </c>
      <c r="E43" s="81">
        <f t="shared" si="1"/>
        <v>2</v>
      </c>
      <c r="F43" s="81"/>
      <c r="G43" s="199" t="s">
        <v>311</v>
      </c>
      <c r="H43" s="202" t="s">
        <v>311</v>
      </c>
      <c r="I43" s="81"/>
      <c r="J43" s="81"/>
      <c r="K43" s="81"/>
      <c r="L43" s="204"/>
    </row>
    <row r="44" spans="1:12" ht="15" customHeight="1" x14ac:dyDescent="0.3">
      <c r="A44" s="219">
        <v>200273</v>
      </c>
      <c r="B44" s="197" t="s">
        <v>374</v>
      </c>
      <c r="C44" s="198" t="s">
        <v>315</v>
      </c>
      <c r="D44" s="81" t="s">
        <v>310</v>
      </c>
      <c r="E44" s="81">
        <f t="shared" si="1"/>
        <v>2</v>
      </c>
      <c r="F44" s="203" t="s">
        <v>311</v>
      </c>
      <c r="G44" s="199" t="s">
        <v>311</v>
      </c>
      <c r="H44" s="200"/>
      <c r="I44" s="200"/>
      <c r="J44" s="81"/>
      <c r="K44" s="81"/>
      <c r="L44" s="14"/>
    </row>
    <row r="45" spans="1:12" ht="15" customHeight="1" x14ac:dyDescent="0.3">
      <c r="A45" s="219">
        <v>200240</v>
      </c>
      <c r="B45" s="197" t="s">
        <v>375</v>
      </c>
      <c r="C45" s="198" t="s">
        <v>376</v>
      </c>
      <c r="D45" s="81" t="s">
        <v>310</v>
      </c>
      <c r="E45" s="81">
        <f t="shared" si="1"/>
        <v>2</v>
      </c>
      <c r="F45" s="8"/>
      <c r="G45" s="199" t="s">
        <v>311</v>
      </c>
      <c r="H45" s="200"/>
      <c r="I45" s="81"/>
      <c r="J45" s="81"/>
      <c r="K45" s="205" t="s">
        <v>311</v>
      </c>
      <c r="L45" s="14"/>
    </row>
    <row r="46" spans="1:12" ht="15" customHeight="1" x14ac:dyDescent="0.3">
      <c r="A46" s="220"/>
      <c r="B46" s="197"/>
      <c r="C46" s="198"/>
      <c r="D46" s="81"/>
      <c r="E46" s="81"/>
      <c r="F46" s="200"/>
      <c r="G46" s="200"/>
      <c r="H46" s="200"/>
      <c r="I46" s="200"/>
      <c r="J46" s="81"/>
      <c r="K46" s="81"/>
      <c r="L46" s="204"/>
    </row>
    <row r="47" spans="1:12" ht="15" customHeight="1" x14ac:dyDescent="0.3">
      <c r="A47" s="219">
        <v>200188</v>
      </c>
      <c r="B47" s="197" t="s">
        <v>377</v>
      </c>
      <c r="C47" s="198" t="s">
        <v>378</v>
      </c>
      <c r="D47" s="81" t="s">
        <v>310</v>
      </c>
      <c r="E47" s="81">
        <f>COUNTA(F47:K47)</f>
        <v>3</v>
      </c>
      <c r="F47" s="203" t="s">
        <v>311</v>
      </c>
      <c r="G47" s="199" t="s">
        <v>311</v>
      </c>
      <c r="H47" s="182" t="s">
        <v>311</v>
      </c>
      <c r="I47" s="81"/>
      <c r="J47" s="81"/>
      <c r="K47" s="81"/>
      <c r="L47" s="14"/>
    </row>
    <row r="48" spans="1:12" ht="15" customHeight="1" x14ac:dyDescent="0.3">
      <c r="A48" s="219">
        <v>200177</v>
      </c>
      <c r="B48" s="201" t="s">
        <v>379</v>
      </c>
      <c r="C48" s="198" t="s">
        <v>380</v>
      </c>
      <c r="D48" s="81" t="s">
        <v>310</v>
      </c>
      <c r="E48" s="81">
        <f>COUNTA(F48:K48)</f>
        <v>3</v>
      </c>
      <c r="F48" s="81"/>
      <c r="G48" s="81"/>
      <c r="H48" s="182" t="s">
        <v>311</v>
      </c>
      <c r="I48" s="223" t="s">
        <v>311</v>
      </c>
      <c r="J48" s="81"/>
      <c r="K48" s="205" t="s">
        <v>311</v>
      </c>
      <c r="L48" s="14"/>
    </row>
    <row r="49" spans="1:12" ht="15" customHeight="1" x14ac:dyDescent="0.3">
      <c r="A49" s="219"/>
      <c r="B49" s="201"/>
      <c r="C49" s="198"/>
      <c r="D49" s="81"/>
      <c r="E49" s="81"/>
      <c r="F49" s="81"/>
      <c r="G49" s="81"/>
      <c r="H49" s="81"/>
      <c r="I49" s="81"/>
      <c r="J49" s="81"/>
      <c r="K49" s="81"/>
      <c r="L49" s="215"/>
    </row>
    <row r="50" spans="1:12" ht="15" customHeight="1" x14ac:dyDescent="0.3">
      <c r="A50" s="219">
        <v>200107</v>
      </c>
      <c r="B50" s="201" t="s">
        <v>381</v>
      </c>
      <c r="C50" s="198" t="s">
        <v>382</v>
      </c>
      <c r="D50" s="81" t="s">
        <v>310</v>
      </c>
      <c r="E50" s="81">
        <v>2</v>
      </c>
      <c r="F50" s="181" t="s">
        <v>311</v>
      </c>
      <c r="G50" s="199" t="s">
        <v>311</v>
      </c>
      <c r="H50" s="202" t="s">
        <v>311</v>
      </c>
      <c r="I50" s="223" t="s">
        <v>311</v>
      </c>
      <c r="J50" s="81"/>
      <c r="K50" s="81"/>
      <c r="L50" s="14"/>
    </row>
    <row r="51" spans="1:12" ht="15" customHeight="1" x14ac:dyDescent="0.3">
      <c r="A51" s="219"/>
      <c r="B51" s="201"/>
      <c r="C51" s="198"/>
      <c r="D51" s="81"/>
      <c r="E51" s="81"/>
      <c r="F51" s="206"/>
      <c r="G51" s="81"/>
      <c r="H51" s="81"/>
      <c r="I51" s="81"/>
      <c r="J51" s="207"/>
      <c r="K51" s="207"/>
      <c r="L51" s="14"/>
    </row>
    <row r="52" spans="1:12" ht="15" customHeight="1" x14ac:dyDescent="0.3">
      <c r="A52" s="219">
        <v>200224</v>
      </c>
      <c r="B52" s="197" t="s">
        <v>383</v>
      </c>
      <c r="C52" s="198" t="s">
        <v>384</v>
      </c>
      <c r="D52" s="81" t="s">
        <v>385</v>
      </c>
      <c r="E52" s="81">
        <f>COUNTA(F52:K52)</f>
        <v>1</v>
      </c>
      <c r="F52" s="81"/>
      <c r="G52" s="81"/>
      <c r="H52" s="200"/>
      <c r="I52" s="81"/>
      <c r="J52" s="208" t="s">
        <v>311</v>
      </c>
      <c r="K52" s="81"/>
      <c r="L52" s="14"/>
    </row>
    <row r="53" spans="1:12" ht="15" customHeight="1" x14ac:dyDescent="0.3">
      <c r="A53" s="219">
        <v>200122</v>
      </c>
      <c r="B53" s="197" t="s">
        <v>386</v>
      </c>
      <c r="C53" s="198" t="s">
        <v>387</v>
      </c>
      <c r="D53" s="81" t="s">
        <v>385</v>
      </c>
      <c r="E53" s="81">
        <f t="shared" ref="E53:E55" si="2">COUNTA(F53:K53)</f>
        <v>1</v>
      </c>
      <c r="F53" s="81"/>
      <c r="G53" s="81"/>
      <c r="H53" s="81"/>
      <c r="I53" s="81"/>
      <c r="J53" s="208" t="s">
        <v>311</v>
      </c>
      <c r="K53" s="81"/>
      <c r="L53" s="14"/>
    </row>
    <row r="54" spans="1:12" ht="15" customHeight="1" x14ac:dyDescent="0.3">
      <c r="A54" s="219">
        <v>200180</v>
      </c>
      <c r="B54" s="197" t="s">
        <v>388</v>
      </c>
      <c r="C54" s="198" t="s">
        <v>389</v>
      </c>
      <c r="D54" s="81" t="s">
        <v>385</v>
      </c>
      <c r="E54" s="81">
        <f t="shared" si="2"/>
        <v>1</v>
      </c>
      <c r="F54" s="81"/>
      <c r="G54" s="81"/>
      <c r="H54" s="81"/>
      <c r="I54" s="81"/>
      <c r="J54" s="208" t="s">
        <v>311</v>
      </c>
      <c r="K54" s="81"/>
      <c r="L54" s="14"/>
    </row>
    <row r="55" spans="1:12" ht="15" customHeight="1" x14ac:dyDescent="0.3">
      <c r="A55" s="219">
        <v>200234</v>
      </c>
      <c r="B55" s="197" t="s">
        <v>390</v>
      </c>
      <c r="C55" s="198" t="s">
        <v>391</v>
      </c>
      <c r="D55" s="81" t="s">
        <v>385</v>
      </c>
      <c r="E55" s="81">
        <f t="shared" si="2"/>
        <v>1</v>
      </c>
      <c r="F55" s="81"/>
      <c r="G55" s="81"/>
      <c r="H55" s="81"/>
      <c r="I55" s="81"/>
      <c r="J55" s="208" t="s">
        <v>311</v>
      </c>
      <c r="K55" s="81"/>
      <c r="L55" s="14"/>
    </row>
    <row r="56" spans="1:12" ht="15" customHeight="1" x14ac:dyDescent="0.3">
      <c r="A56" s="219">
        <v>200262</v>
      </c>
      <c r="B56" s="197" t="s">
        <v>392</v>
      </c>
      <c r="C56" s="198" t="s">
        <v>393</v>
      </c>
      <c r="D56" s="81" t="s">
        <v>385</v>
      </c>
      <c r="E56" s="81">
        <v>2</v>
      </c>
      <c r="F56" s="200"/>
      <c r="G56" s="200"/>
      <c r="H56" s="200"/>
      <c r="I56" s="191" t="s">
        <v>311</v>
      </c>
      <c r="J56" s="208" t="s">
        <v>311</v>
      </c>
      <c r="K56" s="81"/>
      <c r="L56" s="14"/>
    </row>
    <row r="57" spans="1:12" ht="15" customHeight="1" x14ac:dyDescent="0.3">
      <c r="A57" s="219">
        <v>200271</v>
      </c>
      <c r="B57" s="197" t="s">
        <v>394</v>
      </c>
      <c r="C57" s="198" t="s">
        <v>395</v>
      </c>
      <c r="D57" s="81" t="s">
        <v>385</v>
      </c>
      <c r="E57" s="81">
        <f t="shared" ref="E57:E61" si="3">COUNTA(F57:K57)</f>
        <v>1</v>
      </c>
      <c r="F57" s="200"/>
      <c r="G57" s="200"/>
      <c r="H57" s="200"/>
      <c r="I57" s="200"/>
      <c r="J57" s="208" t="s">
        <v>311</v>
      </c>
      <c r="K57" s="81"/>
      <c r="L57" s="14"/>
    </row>
    <row r="58" spans="1:12" ht="15" customHeight="1" x14ac:dyDescent="0.3">
      <c r="A58" s="219">
        <v>200272</v>
      </c>
      <c r="B58" s="197" t="s">
        <v>396</v>
      </c>
      <c r="C58" s="198" t="s">
        <v>397</v>
      </c>
      <c r="D58" s="81" t="s">
        <v>385</v>
      </c>
      <c r="E58" s="81">
        <f t="shared" si="3"/>
        <v>1</v>
      </c>
      <c r="F58" s="200"/>
      <c r="G58" s="200"/>
      <c r="H58" s="200"/>
      <c r="I58" s="200"/>
      <c r="J58" s="208" t="s">
        <v>311</v>
      </c>
      <c r="K58" s="81"/>
      <c r="L58" s="14"/>
    </row>
    <row r="59" spans="1:12" ht="15" customHeight="1" x14ac:dyDescent="0.3">
      <c r="A59" s="219">
        <v>200279</v>
      </c>
      <c r="B59" s="197" t="s">
        <v>398</v>
      </c>
      <c r="C59" s="198" t="s">
        <v>399</v>
      </c>
      <c r="D59" s="81" t="s">
        <v>385</v>
      </c>
      <c r="E59" s="81">
        <f>COUNTA(F59:K59)</f>
        <v>1</v>
      </c>
      <c r="F59" s="200"/>
      <c r="G59" s="200"/>
      <c r="H59" s="200"/>
      <c r="I59" s="200"/>
      <c r="J59" s="208" t="s">
        <v>311</v>
      </c>
      <c r="K59" s="81"/>
      <c r="L59" s="14"/>
    </row>
    <row r="60" spans="1:12" ht="15" customHeight="1" x14ac:dyDescent="0.3">
      <c r="A60" s="219">
        <v>200281</v>
      </c>
      <c r="B60" s="197" t="s">
        <v>400</v>
      </c>
      <c r="C60" s="198" t="s">
        <v>401</v>
      </c>
      <c r="D60" s="81" t="s">
        <v>385</v>
      </c>
      <c r="E60" s="81">
        <f>COUNTA(F60:K60)</f>
        <v>1</v>
      </c>
      <c r="F60" s="200"/>
      <c r="G60" s="200"/>
      <c r="H60" s="200"/>
      <c r="I60" s="200"/>
      <c r="J60" s="208" t="s">
        <v>311</v>
      </c>
      <c r="K60" s="81"/>
      <c r="L60" s="14"/>
    </row>
    <row r="61" spans="1:12" ht="15" customHeight="1" x14ac:dyDescent="0.3">
      <c r="A61" s="219">
        <v>200282</v>
      </c>
      <c r="B61" s="197" t="s">
        <v>402</v>
      </c>
      <c r="C61" s="198" t="s">
        <v>403</v>
      </c>
      <c r="D61" s="81" t="s">
        <v>385</v>
      </c>
      <c r="E61" s="81">
        <f t="shared" si="3"/>
        <v>1</v>
      </c>
      <c r="F61" s="200"/>
      <c r="G61" s="200"/>
      <c r="H61" s="200"/>
      <c r="I61" s="200"/>
      <c r="J61" s="208" t="s">
        <v>311</v>
      </c>
      <c r="K61" s="81"/>
      <c r="L61" s="204"/>
    </row>
    <row r="62" spans="1:12" ht="15" customHeight="1" x14ac:dyDescent="0.3">
      <c r="A62" s="220" t="s">
        <v>343</v>
      </c>
      <c r="B62" s="197" t="s">
        <v>436</v>
      </c>
      <c r="C62" s="198" t="s">
        <v>406</v>
      </c>
      <c r="D62" s="81" t="s">
        <v>385</v>
      </c>
      <c r="E62" s="81">
        <v>1</v>
      </c>
      <c r="F62" s="200"/>
      <c r="G62" s="200"/>
      <c r="H62" s="200"/>
      <c r="I62" s="200"/>
      <c r="J62" s="208" t="s">
        <v>311</v>
      </c>
      <c r="K62" s="81"/>
      <c r="L62" s="14"/>
    </row>
    <row r="63" spans="1:12" ht="15" customHeight="1" x14ac:dyDescent="0.3">
      <c r="A63" s="220" t="s">
        <v>343</v>
      </c>
      <c r="B63" s="197" t="s">
        <v>434</v>
      </c>
      <c r="C63" s="198" t="s">
        <v>435</v>
      </c>
      <c r="D63" s="81" t="s">
        <v>385</v>
      </c>
      <c r="E63" s="81">
        <v>1</v>
      </c>
      <c r="F63" s="8"/>
      <c r="G63" s="200"/>
      <c r="H63" s="200"/>
      <c r="I63" s="204"/>
      <c r="J63" s="208" t="s">
        <v>311</v>
      </c>
      <c r="K63" s="81"/>
      <c r="L63" s="14"/>
    </row>
    <row r="64" spans="1:12" ht="15" customHeight="1" x14ac:dyDescent="0.3">
      <c r="A64" s="219"/>
      <c r="B64" s="197"/>
      <c r="C64" s="198"/>
      <c r="D64" s="81"/>
      <c r="E64" s="81"/>
      <c r="F64" s="81"/>
      <c r="G64" s="81"/>
      <c r="H64" s="81"/>
      <c r="I64" s="81"/>
      <c r="J64" s="81"/>
      <c r="K64" s="81"/>
      <c r="L64" s="14"/>
    </row>
    <row r="65" spans="1:12" ht="15" customHeight="1" x14ac:dyDescent="0.3">
      <c r="A65" s="219">
        <v>200181</v>
      </c>
      <c r="B65" s="197" t="s">
        <v>407</v>
      </c>
      <c r="C65" s="198" t="s">
        <v>357</v>
      </c>
      <c r="D65" s="81" t="s">
        <v>385</v>
      </c>
      <c r="E65" s="81">
        <f>COUNTA(F65:K65)</f>
        <v>2</v>
      </c>
      <c r="F65" s="81"/>
      <c r="G65" s="199" t="s">
        <v>311</v>
      </c>
      <c r="H65" s="81"/>
      <c r="I65" s="81"/>
      <c r="J65" s="208" t="s">
        <v>311</v>
      </c>
      <c r="K65" s="81"/>
      <c r="L65" s="14"/>
    </row>
    <row r="66" spans="1:12" ht="15" customHeight="1" x14ac:dyDescent="0.3">
      <c r="A66" s="220">
        <v>200304</v>
      </c>
      <c r="B66" s="197" t="s">
        <v>404</v>
      </c>
      <c r="C66" s="198" t="s">
        <v>405</v>
      </c>
      <c r="D66" s="81" t="s">
        <v>385</v>
      </c>
      <c r="E66" s="81">
        <f>COUNTA(F66:K66)</f>
        <v>2</v>
      </c>
      <c r="F66" s="200"/>
      <c r="G66" s="200"/>
      <c r="H66" s="200"/>
      <c r="I66" s="200"/>
      <c r="J66" s="208" t="s">
        <v>311</v>
      </c>
      <c r="K66" s="205" t="s">
        <v>311</v>
      </c>
      <c r="L66" s="14"/>
    </row>
    <row r="67" spans="1:12" ht="15" customHeight="1" x14ac:dyDescent="0.3">
      <c r="A67" s="219">
        <v>200233</v>
      </c>
      <c r="B67" s="197" t="s">
        <v>332</v>
      </c>
      <c r="C67" s="198" t="s">
        <v>333</v>
      </c>
      <c r="D67" s="81" t="s">
        <v>385</v>
      </c>
      <c r="E67" s="81">
        <v>2</v>
      </c>
      <c r="F67" s="203" t="s">
        <v>311</v>
      </c>
      <c r="G67" s="200"/>
      <c r="H67" s="200"/>
      <c r="I67" s="81"/>
      <c r="J67" s="208" t="s">
        <v>311</v>
      </c>
      <c r="K67" s="81"/>
      <c r="L67" s="14"/>
    </row>
    <row r="68" spans="1:12" ht="15" customHeight="1" x14ac:dyDescent="0.3">
      <c r="A68" s="220"/>
      <c r="B68" s="197"/>
      <c r="C68" s="198"/>
      <c r="D68" s="81"/>
      <c r="E68" s="81"/>
      <c r="F68" s="200"/>
      <c r="G68" s="200"/>
      <c r="H68" s="200"/>
      <c r="I68" s="200"/>
      <c r="J68" s="200"/>
      <c r="K68" s="200"/>
      <c r="L68" s="14"/>
    </row>
    <row r="69" spans="1:12" ht="15" customHeight="1" x14ac:dyDescent="0.3">
      <c r="A69" s="219"/>
      <c r="B69" s="197"/>
      <c r="C69" s="198"/>
      <c r="D69" s="81"/>
      <c r="E69" s="81"/>
      <c r="F69" s="81"/>
      <c r="G69" s="81"/>
      <c r="H69" s="81"/>
      <c r="I69" s="81"/>
      <c r="J69" s="200"/>
      <c r="K69" s="81"/>
      <c r="L69" s="14"/>
    </row>
    <row r="70" spans="1:12" ht="15" customHeight="1" x14ac:dyDescent="0.3">
      <c r="A70" s="219">
        <v>200054</v>
      </c>
      <c r="B70" s="201" t="s">
        <v>309</v>
      </c>
      <c r="C70" s="198" t="s">
        <v>365</v>
      </c>
      <c r="D70" s="81" t="s">
        <v>385</v>
      </c>
      <c r="E70" s="81">
        <f>COUNTA(F70:K70)</f>
        <v>3</v>
      </c>
      <c r="F70" s="81"/>
      <c r="G70" s="81"/>
      <c r="H70" s="202" t="s">
        <v>311</v>
      </c>
      <c r="I70" s="191" t="s">
        <v>311</v>
      </c>
      <c r="J70" s="208" t="s">
        <v>311</v>
      </c>
      <c r="K70" s="81"/>
      <c r="L70" s="14"/>
    </row>
    <row r="71" spans="1:12" ht="15" customHeight="1" x14ac:dyDescent="0.3">
      <c r="A71" s="219">
        <v>200207</v>
      </c>
      <c r="B71" s="201" t="s">
        <v>408</v>
      </c>
      <c r="C71" s="198" t="s">
        <v>409</v>
      </c>
      <c r="D71" s="81" t="s">
        <v>385</v>
      </c>
      <c r="E71" s="81">
        <f>COUNTA(F71:K71)</f>
        <v>4</v>
      </c>
      <c r="F71" s="81"/>
      <c r="G71" s="190" t="s">
        <v>311</v>
      </c>
      <c r="H71" s="202" t="s">
        <v>311</v>
      </c>
      <c r="I71" s="191" t="s">
        <v>311</v>
      </c>
      <c r="J71" s="208" t="s">
        <v>311</v>
      </c>
      <c r="K71" s="81"/>
      <c r="L71" s="14"/>
    </row>
    <row r="72" spans="1:12" ht="15.75" customHeight="1" x14ac:dyDescent="0.3">
      <c r="A72" s="219">
        <v>200288</v>
      </c>
      <c r="B72" s="197" t="s">
        <v>400</v>
      </c>
      <c r="C72" s="198" t="s">
        <v>410</v>
      </c>
      <c r="D72" s="81" t="s">
        <v>385</v>
      </c>
      <c r="E72" s="81">
        <f>COUNTA(F72:K72)</f>
        <v>4</v>
      </c>
      <c r="F72" s="181" t="s">
        <v>311</v>
      </c>
      <c r="G72" s="81"/>
      <c r="H72" s="202" t="s">
        <v>311</v>
      </c>
      <c r="I72" s="223" t="s">
        <v>311</v>
      </c>
      <c r="J72" s="208" t="s">
        <v>311</v>
      </c>
      <c r="K72" s="81"/>
      <c r="L72" s="14"/>
    </row>
    <row r="73" spans="1:12" ht="15.75" customHeight="1" x14ac:dyDescent="0.3">
      <c r="A73" s="219">
        <v>200133</v>
      </c>
      <c r="B73" s="197" t="s">
        <v>411</v>
      </c>
      <c r="C73" s="198" t="s">
        <v>412</v>
      </c>
      <c r="D73" s="81" t="s">
        <v>385</v>
      </c>
      <c r="E73" s="81">
        <f>COUNTA(F73:K73)</f>
        <v>3</v>
      </c>
      <c r="F73" s="81"/>
      <c r="G73" s="81"/>
      <c r="H73" s="202" t="s">
        <v>311</v>
      </c>
      <c r="I73" s="223" t="s">
        <v>311</v>
      </c>
      <c r="J73" s="208" t="s">
        <v>311</v>
      </c>
      <c r="K73" s="81"/>
      <c r="L73" s="14"/>
    </row>
    <row r="74" spans="1:12" ht="15" customHeight="1" thickBot="1" x14ac:dyDescent="0.35">
      <c r="A74" s="219"/>
      <c r="B74" s="201"/>
      <c r="C74" s="198"/>
      <c r="D74" s="81"/>
      <c r="E74" s="81"/>
      <c r="F74" s="81"/>
      <c r="G74" s="81"/>
      <c r="H74" s="81"/>
      <c r="I74" s="81"/>
      <c r="J74" s="81"/>
      <c r="K74" s="81"/>
      <c r="L74" s="14"/>
    </row>
    <row r="75" spans="1:12" ht="15.75" customHeight="1" thickBot="1" x14ac:dyDescent="0.35">
      <c r="A75" s="219"/>
      <c r="B75" s="209">
        <f>COUNTA(B5:B73)</f>
        <v>62</v>
      </c>
      <c r="C75" s="198"/>
      <c r="D75" s="81"/>
      <c r="E75" s="81"/>
      <c r="F75" s="81"/>
      <c r="G75" s="81"/>
      <c r="H75" s="81"/>
      <c r="I75" s="81"/>
      <c r="J75" s="81"/>
      <c r="K75" s="81"/>
      <c r="L75" s="14"/>
    </row>
    <row r="76" spans="1:12" ht="15.75" customHeight="1" x14ac:dyDescent="0.3">
      <c r="A76" s="222" t="s">
        <v>423</v>
      </c>
      <c r="B76" s="197" t="s">
        <v>424</v>
      </c>
      <c r="C76" s="198" t="s">
        <v>425</v>
      </c>
      <c r="D76" s="81"/>
      <c r="E76" s="81"/>
      <c r="F76" s="181" t="s">
        <v>311</v>
      </c>
      <c r="G76" s="199" t="s">
        <v>311</v>
      </c>
      <c r="H76" s="202" t="s">
        <v>311</v>
      </c>
      <c r="I76" s="191" t="s">
        <v>311</v>
      </c>
      <c r="J76" s="208" t="s">
        <v>311</v>
      </c>
      <c r="K76" s="200"/>
      <c r="L76" s="204"/>
    </row>
    <row r="77" spans="1:12" x14ac:dyDescent="0.3">
      <c r="A77" s="222" t="s">
        <v>423</v>
      </c>
      <c r="B77" s="197" t="s">
        <v>426</v>
      </c>
      <c r="C77" s="198" t="s">
        <v>427</v>
      </c>
      <c r="D77" s="81"/>
      <c r="E77" s="81"/>
      <c r="F77" s="181" t="s">
        <v>311</v>
      </c>
      <c r="G77" s="199" t="s">
        <v>311</v>
      </c>
      <c r="H77" s="202" t="s">
        <v>311</v>
      </c>
      <c r="I77" s="191" t="s">
        <v>311</v>
      </c>
      <c r="J77" s="208" t="s">
        <v>311</v>
      </c>
      <c r="K77" s="200"/>
      <c r="L77" s="14"/>
    </row>
    <row r="78" spans="1:12" ht="15" customHeight="1" x14ac:dyDescent="0.3">
      <c r="A78" s="222" t="s">
        <v>423</v>
      </c>
      <c r="B78" s="197" t="s">
        <v>428</v>
      </c>
      <c r="C78" s="198" t="s">
        <v>429</v>
      </c>
      <c r="D78" s="81"/>
      <c r="E78" s="81"/>
      <c r="F78" s="181" t="s">
        <v>311</v>
      </c>
      <c r="G78" s="199" t="s">
        <v>311</v>
      </c>
      <c r="H78" s="202" t="s">
        <v>311</v>
      </c>
      <c r="I78" s="191" t="s">
        <v>311</v>
      </c>
      <c r="J78" s="208" t="s">
        <v>311</v>
      </c>
      <c r="K78" s="200"/>
      <c r="L78" s="204"/>
    </row>
    <row r="79" spans="1:12" ht="15" customHeight="1" x14ac:dyDescent="0.3">
      <c r="A79" s="222" t="s">
        <v>423</v>
      </c>
      <c r="B79" s="197" t="s">
        <v>430</v>
      </c>
      <c r="C79" s="198" t="s">
        <v>429</v>
      </c>
      <c r="D79" s="81"/>
      <c r="E79" s="81"/>
      <c r="F79" s="181" t="s">
        <v>311</v>
      </c>
      <c r="G79" s="199" t="s">
        <v>311</v>
      </c>
      <c r="H79" s="202" t="s">
        <v>311</v>
      </c>
      <c r="I79" s="191" t="s">
        <v>311</v>
      </c>
      <c r="J79" s="208" t="s">
        <v>311</v>
      </c>
      <c r="K79" s="200"/>
      <c r="L79" s="14"/>
    </row>
    <row r="80" spans="1:12" ht="15" customHeight="1" x14ac:dyDescent="0.3">
      <c r="A80" s="222"/>
      <c r="B80" s="197"/>
      <c r="C80" s="198"/>
      <c r="D80" s="81"/>
      <c r="E80" s="81"/>
      <c r="F80" s="81"/>
      <c r="G80" s="200"/>
      <c r="H80" s="200"/>
      <c r="I80" s="200"/>
      <c r="J80" s="200"/>
      <c r="K80" s="81"/>
      <c r="L80" s="14"/>
    </row>
    <row r="81" spans="1:12" ht="15" customHeight="1" x14ac:dyDescent="0.3">
      <c r="A81" s="222" t="s">
        <v>413</v>
      </c>
      <c r="B81" s="197" t="s">
        <v>414</v>
      </c>
      <c r="C81" s="198" t="s">
        <v>415</v>
      </c>
      <c r="D81" s="81"/>
      <c r="E81" s="81"/>
      <c r="F81" s="203" t="s">
        <v>311</v>
      </c>
      <c r="G81" s="199" t="s">
        <v>311</v>
      </c>
      <c r="H81" s="202" t="s">
        <v>311</v>
      </c>
      <c r="I81" s="223" t="s">
        <v>311</v>
      </c>
      <c r="J81" s="208" t="s">
        <v>311</v>
      </c>
      <c r="K81" s="81"/>
      <c r="L81" s="204"/>
    </row>
    <row r="82" spans="1:12" ht="15" customHeight="1" x14ac:dyDescent="0.3">
      <c r="A82" s="222" t="s">
        <v>413</v>
      </c>
      <c r="B82" s="197" t="s">
        <v>416</v>
      </c>
      <c r="C82" s="198" t="s">
        <v>417</v>
      </c>
      <c r="D82" s="81"/>
      <c r="E82" s="81"/>
      <c r="F82" s="181" t="s">
        <v>311</v>
      </c>
      <c r="G82" s="199" t="s">
        <v>311</v>
      </c>
      <c r="H82" s="202" t="s">
        <v>311</v>
      </c>
      <c r="I82" s="191" t="s">
        <v>311</v>
      </c>
      <c r="J82" s="208" t="s">
        <v>311</v>
      </c>
      <c r="K82" s="200"/>
      <c r="L82" s="204"/>
    </row>
    <row r="83" spans="1:12" ht="15" customHeight="1" x14ac:dyDescent="0.3">
      <c r="A83" s="222" t="s">
        <v>413</v>
      </c>
      <c r="B83" s="197" t="s">
        <v>440</v>
      </c>
      <c r="C83" s="198" t="s">
        <v>347</v>
      </c>
      <c r="D83" s="81"/>
      <c r="E83" s="81"/>
      <c r="F83" s="181" t="s">
        <v>311</v>
      </c>
      <c r="G83" s="199" t="s">
        <v>311</v>
      </c>
      <c r="H83" s="202" t="s">
        <v>311</v>
      </c>
      <c r="I83" s="191" t="s">
        <v>311</v>
      </c>
      <c r="J83" s="208" t="s">
        <v>311</v>
      </c>
      <c r="K83" s="200"/>
      <c r="L83" s="204"/>
    </row>
    <row r="84" spans="1:12" ht="15" customHeight="1" x14ac:dyDescent="0.3">
      <c r="A84" s="222" t="s">
        <v>413</v>
      </c>
      <c r="B84" s="201" t="s">
        <v>418</v>
      </c>
      <c r="C84" s="198" t="s">
        <v>347</v>
      </c>
      <c r="D84" s="81"/>
      <c r="E84" s="81"/>
      <c r="F84" s="203" t="s">
        <v>311</v>
      </c>
      <c r="G84" s="199" t="s">
        <v>311</v>
      </c>
      <c r="H84" s="202" t="s">
        <v>311</v>
      </c>
      <c r="I84" s="191" t="s">
        <v>311</v>
      </c>
      <c r="J84" s="208" t="s">
        <v>311</v>
      </c>
      <c r="K84" s="81"/>
      <c r="L84" s="204"/>
    </row>
    <row r="85" spans="1:12" ht="15" customHeight="1" x14ac:dyDescent="0.3">
      <c r="A85" s="222" t="s">
        <v>413</v>
      </c>
      <c r="B85" s="201" t="s">
        <v>419</v>
      </c>
      <c r="C85" s="198" t="s">
        <v>420</v>
      </c>
      <c r="D85" s="81"/>
      <c r="E85" s="81"/>
      <c r="F85" s="181" t="s">
        <v>311</v>
      </c>
      <c r="G85" s="199" t="s">
        <v>311</v>
      </c>
      <c r="H85" s="202" t="s">
        <v>311</v>
      </c>
      <c r="I85" s="223" t="s">
        <v>311</v>
      </c>
      <c r="J85" s="208" t="s">
        <v>311</v>
      </c>
      <c r="K85" s="200"/>
      <c r="L85" s="14"/>
    </row>
    <row r="86" spans="1:12" ht="15" customHeight="1" x14ac:dyDescent="0.3">
      <c r="A86" s="222" t="s">
        <v>413</v>
      </c>
      <c r="B86" s="197" t="s">
        <v>421</v>
      </c>
      <c r="C86" s="198" t="s">
        <v>422</v>
      </c>
      <c r="D86" s="81"/>
      <c r="E86" s="81"/>
      <c r="F86" s="203" t="s">
        <v>311</v>
      </c>
      <c r="G86" s="199" t="s">
        <v>311</v>
      </c>
      <c r="H86" s="202" t="s">
        <v>311</v>
      </c>
      <c r="I86" s="223" t="s">
        <v>311</v>
      </c>
      <c r="J86" s="208" t="s">
        <v>311</v>
      </c>
      <c r="K86" s="81"/>
      <c r="L86" s="14"/>
    </row>
    <row r="87" spans="1:12" ht="15" hidden="1" customHeight="1" x14ac:dyDescent="0.3">
      <c r="A87" s="222"/>
      <c r="B87" s="197"/>
      <c r="C87" s="198"/>
      <c r="D87" s="81"/>
      <c r="E87" s="81"/>
      <c r="F87" s="81"/>
      <c r="G87" s="200"/>
      <c r="H87" s="200"/>
      <c r="I87" s="200"/>
      <c r="J87" s="200"/>
      <c r="K87" s="81"/>
      <c r="L87" s="8"/>
    </row>
    <row r="88" spans="1:12" ht="15" hidden="1" customHeight="1" x14ac:dyDescent="0.3">
      <c r="A88" s="222"/>
      <c r="B88" s="197"/>
      <c r="C88" s="198"/>
      <c r="D88" s="81"/>
      <c r="E88" s="81"/>
      <c r="F88" s="81"/>
      <c r="G88" s="200"/>
      <c r="H88" s="200"/>
      <c r="I88" s="200"/>
      <c r="J88" s="200"/>
      <c r="K88" s="81"/>
      <c r="L88" s="8"/>
    </row>
    <row r="89" spans="1:12" ht="15" hidden="1" customHeight="1" x14ac:dyDescent="0.3">
      <c r="A89" s="8"/>
      <c r="B89" s="8"/>
      <c r="C89" s="8"/>
      <c r="D89" s="14"/>
      <c r="E89" s="14"/>
      <c r="F89" s="8"/>
      <c r="G89" s="8"/>
      <c r="H89" s="8"/>
      <c r="I89" s="8"/>
      <c r="J89" s="8"/>
      <c r="K89" s="8"/>
      <c r="L89" s="8"/>
    </row>
    <row r="90" spans="1:12" ht="15" hidden="1" customHeight="1" x14ac:dyDescent="0.3">
      <c r="A90" s="8"/>
      <c r="B90" s="8"/>
      <c r="C90" s="8"/>
      <c r="D90" s="14"/>
      <c r="E90" s="14"/>
      <c r="F90" s="8"/>
      <c r="G90" s="14"/>
      <c r="H90" s="14"/>
      <c r="I90" s="8"/>
      <c r="J90" s="8"/>
      <c r="K90" s="8"/>
      <c r="L90" s="8"/>
    </row>
    <row r="91" spans="1:12" ht="15" hidden="1" customHeight="1" x14ac:dyDescent="0.3">
      <c r="A91" s="8"/>
      <c r="B91" s="211"/>
      <c r="C91" s="8"/>
      <c r="D91" s="14"/>
      <c r="E91" s="14"/>
      <c r="F91" s="8"/>
      <c r="G91" s="14"/>
      <c r="H91" s="14"/>
      <c r="I91" s="8"/>
      <c r="J91" s="8"/>
      <c r="K91" s="8"/>
      <c r="L91" s="212"/>
    </row>
    <row r="92" spans="1:12" ht="15" hidden="1" customHeight="1" x14ac:dyDescent="0.3">
      <c r="A92" s="8"/>
      <c r="B92" s="211"/>
      <c r="C92" s="8"/>
      <c r="D92" s="14"/>
      <c r="E92" s="14"/>
      <c r="F92" s="8"/>
      <c r="G92" s="14"/>
      <c r="H92" s="14"/>
      <c r="I92" s="8"/>
      <c r="J92" s="8"/>
      <c r="K92" s="8"/>
      <c r="L92" s="212"/>
    </row>
    <row r="93" spans="1:12" ht="15" hidden="1" customHeight="1" x14ac:dyDescent="0.3">
      <c r="A93" s="212"/>
      <c r="B93" s="213"/>
      <c r="C93" s="212"/>
      <c r="D93" s="14"/>
      <c r="E93" s="14"/>
      <c r="F93" s="212"/>
      <c r="G93" s="14"/>
      <c r="H93" s="14"/>
      <c r="I93" s="212"/>
      <c r="J93" s="212"/>
      <c r="K93" s="212"/>
      <c r="L93" s="8"/>
    </row>
    <row r="94" spans="1:12" ht="15" hidden="1" customHeight="1" x14ac:dyDescent="0.3">
      <c r="A94" s="212"/>
      <c r="B94" s="213"/>
      <c r="C94" s="212"/>
      <c r="D94" s="14"/>
      <c r="E94" s="14"/>
      <c r="F94" s="212"/>
      <c r="G94" s="14"/>
      <c r="H94" s="14"/>
      <c r="I94" s="212"/>
      <c r="J94" s="212"/>
      <c r="K94" s="212"/>
      <c r="L94" s="8"/>
    </row>
    <row r="95" spans="1:12" ht="15" hidden="1" customHeight="1" x14ac:dyDescent="0.3">
      <c r="A95" s="8"/>
      <c r="B95" s="8"/>
      <c r="C95" s="8"/>
      <c r="D95" s="14"/>
      <c r="E95" s="14"/>
      <c r="F95" s="8"/>
      <c r="G95" s="14"/>
      <c r="H95" s="14"/>
      <c r="I95" s="8"/>
      <c r="J95" s="8"/>
      <c r="K95" s="8"/>
      <c r="L95" s="8"/>
    </row>
    <row r="96" spans="1:12" ht="15" hidden="1" customHeight="1" x14ac:dyDescent="0.3">
      <c r="A96" s="8"/>
      <c r="B96" s="8"/>
      <c r="C96" s="8"/>
      <c r="D96" s="14"/>
      <c r="E96" s="14"/>
      <c r="F96" s="8"/>
      <c r="G96" s="8"/>
      <c r="H96" s="14"/>
      <c r="I96" s="8"/>
      <c r="J96" s="8"/>
      <c r="K96" s="8"/>
      <c r="L96" s="8"/>
    </row>
    <row r="97" spans="1:13" ht="15" hidden="1" customHeight="1" x14ac:dyDescent="0.3">
      <c r="A97" s="8"/>
      <c r="B97" s="8"/>
      <c r="C97" s="8"/>
      <c r="D97" s="14"/>
      <c r="E97" s="14"/>
      <c r="F97" s="8"/>
      <c r="G97" s="8"/>
      <c r="H97" s="14"/>
      <c r="I97" s="8"/>
      <c r="J97" s="8"/>
      <c r="K97" s="8"/>
      <c r="L97" s="8"/>
    </row>
    <row r="98" spans="1:13" ht="15" hidden="1" customHeight="1" x14ac:dyDescent="0.3">
      <c r="A98" s="8"/>
      <c r="B98" s="8"/>
      <c r="C98" s="8"/>
      <c r="D98" s="14"/>
      <c r="E98" s="14"/>
      <c r="F98" s="8"/>
      <c r="G98" s="8"/>
      <c r="H98" s="14"/>
      <c r="I98" s="8"/>
      <c r="J98" s="8"/>
      <c r="K98" s="8"/>
      <c r="L98" s="8"/>
    </row>
    <row r="99" spans="1:13" ht="15" hidden="1" customHeight="1" x14ac:dyDescent="0.3">
      <c r="A99" s="8"/>
      <c r="B99" s="8"/>
      <c r="C99" s="8"/>
      <c r="D99" s="14"/>
      <c r="E99" s="14"/>
      <c r="F99" s="8"/>
      <c r="G99" s="8"/>
      <c r="H99" s="8"/>
      <c r="I99" s="8"/>
      <c r="J99" s="8"/>
      <c r="K99" s="8"/>
      <c r="L99" s="8"/>
    </row>
    <row r="100" spans="1:13" ht="15" hidden="1" customHeight="1" x14ac:dyDescent="0.3">
      <c r="A100" s="8"/>
      <c r="B100" s="8"/>
      <c r="C100" s="8"/>
      <c r="D100" s="14"/>
      <c r="E100" s="14"/>
      <c r="F100" s="8"/>
      <c r="G100" s="8"/>
      <c r="H100" s="8"/>
      <c r="I100" s="8"/>
      <c r="J100" s="8"/>
      <c r="K100" s="8"/>
      <c r="L100" s="8"/>
    </row>
    <row r="101" spans="1:13" x14ac:dyDescent="0.3">
      <c r="D101" s="132"/>
      <c r="F101" s="132"/>
      <c r="H101" s="132"/>
      <c r="J101" s="132"/>
    </row>
    <row r="102" spans="1:13" x14ac:dyDescent="0.3">
      <c r="D102" s="132"/>
      <c r="F102" s="132"/>
      <c r="H102" s="132"/>
      <c r="J102" s="132"/>
    </row>
    <row r="103" spans="1:13" x14ac:dyDescent="0.3">
      <c r="D103" s="132"/>
      <c r="F103" s="132"/>
      <c r="H103" s="132"/>
      <c r="J103" s="132"/>
    </row>
    <row r="104" spans="1:13" x14ac:dyDescent="0.3">
      <c r="D104" s="132"/>
      <c r="F104" s="132"/>
      <c r="H104" s="132"/>
      <c r="J104" s="132"/>
    </row>
    <row r="105" spans="1:13" x14ac:dyDescent="0.3">
      <c r="D105" s="132"/>
      <c r="F105" s="132"/>
      <c r="H105" s="132"/>
      <c r="J105" s="132"/>
    </row>
    <row r="106" spans="1:13" x14ac:dyDescent="0.3">
      <c r="D106" s="132"/>
      <c r="F106" s="132"/>
      <c r="H106" s="132"/>
      <c r="J106" s="132"/>
    </row>
    <row r="107" spans="1:13" x14ac:dyDescent="0.3">
      <c r="D107" s="132"/>
      <c r="F107" s="132"/>
      <c r="H107" s="132"/>
      <c r="J107" s="132"/>
      <c r="M107" s="210" t="s">
        <v>60</v>
      </c>
    </row>
    <row r="108" spans="1:13" x14ac:dyDescent="0.3">
      <c r="D108" s="132"/>
      <c r="F108" s="132"/>
      <c r="H108" s="132"/>
      <c r="J108" s="132"/>
      <c r="M108" s="210" t="s">
        <v>61</v>
      </c>
    </row>
    <row r="109" spans="1:13" x14ac:dyDescent="0.3">
      <c r="D109" s="132"/>
      <c r="F109" s="132"/>
      <c r="H109" s="132"/>
      <c r="J109" s="132"/>
      <c r="M109" s="210" t="s">
        <v>58</v>
      </c>
    </row>
    <row r="110" spans="1:13" x14ac:dyDescent="0.3">
      <c r="D110" s="132"/>
      <c r="F110" s="132"/>
      <c r="H110" s="132"/>
      <c r="J110" s="132"/>
      <c r="M110" s="210" t="s">
        <v>59</v>
      </c>
    </row>
    <row r="111" spans="1:13" x14ac:dyDescent="0.3">
      <c r="D111" s="132"/>
      <c r="F111" s="132"/>
      <c r="H111" s="132"/>
      <c r="J111" s="132"/>
      <c r="M111" s="210" t="s">
        <v>432</v>
      </c>
    </row>
    <row r="112" spans="1:13" x14ac:dyDescent="0.3">
      <c r="D112" s="132"/>
      <c r="F112" s="132"/>
      <c r="H112" s="132"/>
      <c r="J112" s="132"/>
      <c r="M112" s="210" t="s">
        <v>62</v>
      </c>
    </row>
    <row r="113" spans="4:13" x14ac:dyDescent="0.3">
      <c r="D113" s="132"/>
      <c r="F113" s="132"/>
      <c r="H113" s="132"/>
      <c r="J113" s="132"/>
      <c r="M113" s="210" t="s">
        <v>431</v>
      </c>
    </row>
    <row r="114" spans="4:13" x14ac:dyDescent="0.3">
      <c r="D114" s="132"/>
      <c r="F114" s="132"/>
      <c r="H114" s="132"/>
      <c r="J114" s="132"/>
      <c r="M114" s="210" t="s">
        <v>433</v>
      </c>
    </row>
    <row r="115" spans="4:13" x14ac:dyDescent="0.3">
      <c r="D115" s="132"/>
      <c r="F115" s="132"/>
      <c r="H115" s="132"/>
      <c r="J115" s="132"/>
    </row>
    <row r="116" spans="4:13" x14ac:dyDescent="0.3">
      <c r="D116" s="132"/>
      <c r="F116" s="132"/>
      <c r="H116" s="132"/>
      <c r="J116" s="132"/>
    </row>
    <row r="117" spans="4:13" x14ac:dyDescent="0.3">
      <c r="D117" s="132"/>
      <c r="F117" s="132"/>
      <c r="H117" s="132"/>
      <c r="J117" s="132"/>
    </row>
    <row r="118" spans="4:13" x14ac:dyDescent="0.3">
      <c r="D118" s="132"/>
      <c r="F118" s="132"/>
      <c r="H118" s="132"/>
      <c r="J118" s="132"/>
    </row>
    <row r="119" spans="4:13" x14ac:dyDescent="0.3">
      <c r="D119" s="132"/>
      <c r="F119" s="132"/>
      <c r="H119" s="132"/>
      <c r="J119" s="132"/>
    </row>
    <row r="120" spans="4:13" x14ac:dyDescent="0.3">
      <c r="D120" s="132"/>
      <c r="F120" s="132"/>
      <c r="H120" s="132"/>
      <c r="J120" s="132"/>
    </row>
    <row r="121" spans="4:13" x14ac:dyDescent="0.3">
      <c r="D121" s="132"/>
      <c r="F121" s="132"/>
      <c r="H121" s="132"/>
      <c r="J121" s="132"/>
    </row>
    <row r="122" spans="4:13" x14ac:dyDescent="0.3">
      <c r="D122" s="132"/>
      <c r="F122" s="132"/>
      <c r="H122" s="132"/>
      <c r="J122" s="132"/>
    </row>
    <row r="123" spans="4:13" x14ac:dyDescent="0.3">
      <c r="D123" s="132"/>
      <c r="F123" s="132"/>
      <c r="H123" s="132"/>
      <c r="J123" s="132"/>
    </row>
    <row r="124" spans="4:13" x14ac:dyDescent="0.3">
      <c r="D124" s="132"/>
      <c r="F124" s="132"/>
      <c r="H124" s="132"/>
      <c r="J124" s="132"/>
    </row>
    <row r="125" spans="4:13" x14ac:dyDescent="0.3">
      <c r="D125" s="132"/>
      <c r="F125" s="132"/>
      <c r="H125" s="132"/>
      <c r="J125" s="132"/>
    </row>
    <row r="126" spans="4:13" x14ac:dyDescent="0.3">
      <c r="D126" s="132"/>
      <c r="F126" s="132"/>
      <c r="H126" s="132"/>
      <c r="J126" s="132"/>
    </row>
    <row r="127" spans="4:13" x14ac:dyDescent="0.3">
      <c r="D127" s="132"/>
      <c r="F127" s="132"/>
      <c r="H127" s="132"/>
      <c r="J127" s="132"/>
    </row>
    <row r="128" spans="4:13" x14ac:dyDescent="0.3">
      <c r="D128" s="132"/>
      <c r="F128" s="132"/>
      <c r="H128" s="132"/>
      <c r="J128" s="132"/>
    </row>
    <row r="129" spans="4:10" x14ac:dyDescent="0.3">
      <c r="D129" s="132"/>
      <c r="F129" s="132"/>
      <c r="H129" s="132"/>
      <c r="J129" s="132"/>
    </row>
    <row r="130" spans="4:10" x14ac:dyDescent="0.3">
      <c r="D130" s="132"/>
      <c r="F130" s="132"/>
      <c r="H130" s="132"/>
      <c r="J130" s="132"/>
    </row>
    <row r="131" spans="4:10" x14ac:dyDescent="0.3">
      <c r="D131" s="132"/>
      <c r="F131" s="132"/>
      <c r="H131" s="132"/>
      <c r="J131" s="132"/>
    </row>
    <row r="132" spans="4:10" x14ac:dyDescent="0.3">
      <c r="D132" s="132"/>
      <c r="F132" s="132"/>
      <c r="H132" s="132"/>
      <c r="J132" s="132"/>
    </row>
    <row r="133" spans="4:10" x14ac:dyDescent="0.3">
      <c r="D133" s="132"/>
      <c r="F133" s="132"/>
      <c r="H133" s="132"/>
      <c r="J133" s="132"/>
    </row>
    <row r="134" spans="4:10" x14ac:dyDescent="0.3">
      <c r="D134" s="132"/>
      <c r="F134" s="132"/>
      <c r="H134" s="132"/>
      <c r="J134" s="132"/>
    </row>
    <row r="135" spans="4:10" x14ac:dyDescent="0.3">
      <c r="D135" s="132"/>
      <c r="F135" s="132"/>
      <c r="H135" s="132"/>
      <c r="J135" s="132"/>
    </row>
    <row r="136" spans="4:10" x14ac:dyDescent="0.3">
      <c r="D136" s="132"/>
      <c r="F136" s="132"/>
      <c r="H136" s="132"/>
      <c r="J136" s="132"/>
    </row>
    <row r="137" spans="4:10" x14ac:dyDescent="0.3">
      <c r="D137" s="132"/>
      <c r="F137" s="132"/>
      <c r="H137" s="132"/>
      <c r="J137" s="132"/>
    </row>
    <row r="138" spans="4:10" x14ac:dyDescent="0.3">
      <c r="D138" s="132"/>
      <c r="F138" s="132"/>
      <c r="H138" s="132"/>
      <c r="J138" s="132"/>
    </row>
    <row r="139" spans="4:10" x14ac:dyDescent="0.3">
      <c r="D139" s="132"/>
      <c r="F139" s="132"/>
      <c r="H139" s="132"/>
      <c r="J139" s="132"/>
    </row>
    <row r="140" spans="4:10" x14ac:dyDescent="0.3">
      <c r="D140" s="132"/>
      <c r="F140" s="132"/>
      <c r="H140" s="132"/>
      <c r="J140" s="132"/>
    </row>
    <row r="141" spans="4:10" x14ac:dyDescent="0.3">
      <c r="D141" s="132"/>
      <c r="F141" s="132"/>
      <c r="H141" s="132"/>
      <c r="J141" s="132"/>
    </row>
    <row r="142" spans="4:10" x14ac:dyDescent="0.3">
      <c r="D142" s="132"/>
      <c r="F142" s="132"/>
      <c r="H142" s="132"/>
      <c r="J142" s="132"/>
    </row>
    <row r="143" spans="4:10" x14ac:dyDescent="0.3">
      <c r="D143" s="132"/>
      <c r="F143" s="132"/>
      <c r="H143" s="132"/>
      <c r="J143" s="132"/>
    </row>
    <row r="144" spans="4:10" x14ac:dyDescent="0.3">
      <c r="D144" s="132"/>
      <c r="F144" s="132"/>
      <c r="H144" s="132"/>
      <c r="J144" s="132"/>
    </row>
    <row r="145" spans="4:10" x14ac:dyDescent="0.3">
      <c r="D145" s="132"/>
      <c r="F145" s="132"/>
      <c r="H145" s="132"/>
      <c r="J145" s="132"/>
    </row>
    <row r="146" spans="4:10" x14ac:dyDescent="0.3">
      <c r="D146" s="132"/>
      <c r="F146" s="132"/>
      <c r="H146" s="132"/>
      <c r="J146" s="132"/>
    </row>
    <row r="147" spans="4:10" x14ac:dyDescent="0.3">
      <c r="D147" s="132"/>
      <c r="F147" s="132"/>
      <c r="H147" s="132"/>
      <c r="J147" s="132"/>
    </row>
    <row r="148" spans="4:10" x14ac:dyDescent="0.3">
      <c r="D148" s="132"/>
      <c r="F148" s="132"/>
      <c r="H148" s="132"/>
      <c r="J148" s="132"/>
    </row>
    <row r="149" spans="4:10" x14ac:dyDescent="0.3">
      <c r="D149" s="132"/>
      <c r="F149" s="132"/>
      <c r="H149" s="132"/>
      <c r="J149" s="132"/>
    </row>
    <row r="150" spans="4:10" x14ac:dyDescent="0.3">
      <c r="D150" s="132"/>
      <c r="F150" s="132"/>
      <c r="H150" s="132"/>
      <c r="J150" s="132"/>
    </row>
    <row r="151" spans="4:10" x14ac:dyDescent="0.3">
      <c r="D151" s="132"/>
      <c r="F151" s="132"/>
      <c r="H151" s="132"/>
      <c r="J151" s="132"/>
    </row>
    <row r="152" spans="4:10" x14ac:dyDescent="0.3">
      <c r="D152" s="132"/>
      <c r="F152" s="132"/>
      <c r="H152" s="132"/>
      <c r="J152" s="132"/>
    </row>
    <row r="153" spans="4:10" x14ac:dyDescent="0.3">
      <c r="D153" s="132"/>
      <c r="F153" s="132"/>
      <c r="H153" s="132"/>
      <c r="J153" s="132"/>
    </row>
    <row r="154" spans="4:10" x14ac:dyDescent="0.3">
      <c r="D154" s="132"/>
      <c r="F154" s="132"/>
      <c r="H154" s="132"/>
      <c r="J154" s="132"/>
    </row>
    <row r="155" spans="4:10" x14ac:dyDescent="0.3">
      <c r="D155" s="132"/>
      <c r="F155" s="132"/>
      <c r="H155" s="132"/>
      <c r="J155" s="132"/>
    </row>
    <row r="156" spans="4:10" x14ac:dyDescent="0.3">
      <c r="D156" s="132"/>
      <c r="F156" s="132"/>
      <c r="H156" s="132"/>
      <c r="J156" s="132"/>
    </row>
    <row r="157" spans="4:10" x14ac:dyDescent="0.3">
      <c r="D157" s="132"/>
      <c r="F157" s="132"/>
      <c r="H157" s="132"/>
      <c r="J157" s="132"/>
    </row>
    <row r="158" spans="4:10" x14ac:dyDescent="0.3">
      <c r="D158" s="132"/>
      <c r="F158" s="132"/>
      <c r="H158" s="132"/>
      <c r="J158" s="132"/>
    </row>
    <row r="159" spans="4:10" x14ac:dyDescent="0.3">
      <c r="D159" s="132"/>
      <c r="F159" s="132"/>
      <c r="H159" s="132"/>
      <c r="J159" s="132"/>
    </row>
    <row r="160" spans="4:10" x14ac:dyDescent="0.3">
      <c r="D160" s="132"/>
      <c r="F160" s="132"/>
      <c r="H160" s="132"/>
      <c r="J160" s="132"/>
    </row>
    <row r="161" spans="4:10" x14ac:dyDescent="0.3">
      <c r="D161" s="132"/>
      <c r="F161" s="132"/>
      <c r="H161" s="132"/>
      <c r="J161" s="132"/>
    </row>
    <row r="162" spans="4:10" x14ac:dyDescent="0.3">
      <c r="D162" s="132"/>
      <c r="F162" s="132"/>
      <c r="H162" s="132"/>
      <c r="J162" s="132"/>
    </row>
    <row r="163" spans="4:10" x14ac:dyDescent="0.3">
      <c r="D163" s="132"/>
      <c r="F163" s="132"/>
      <c r="H163" s="132"/>
      <c r="J163" s="132"/>
    </row>
    <row r="164" spans="4:10" x14ac:dyDescent="0.3">
      <c r="D164" s="132"/>
      <c r="F164" s="132"/>
      <c r="H164" s="132"/>
      <c r="J164" s="132"/>
    </row>
    <row r="165" spans="4:10" x14ac:dyDescent="0.3">
      <c r="D165" s="132"/>
      <c r="F165" s="132"/>
      <c r="H165" s="132"/>
      <c r="J165" s="132"/>
    </row>
    <row r="166" spans="4:10" x14ac:dyDescent="0.3">
      <c r="D166" s="132"/>
      <c r="F166" s="132"/>
      <c r="H166" s="132"/>
      <c r="J166" s="132"/>
    </row>
    <row r="167" spans="4:10" x14ac:dyDescent="0.3">
      <c r="D167" s="132"/>
      <c r="F167" s="132"/>
      <c r="H167" s="132"/>
      <c r="J167" s="132"/>
    </row>
    <row r="168" spans="4:10" x14ac:dyDescent="0.3">
      <c r="D168" s="132"/>
      <c r="F168" s="132"/>
      <c r="H168" s="132"/>
      <c r="J168" s="132"/>
    </row>
    <row r="169" spans="4:10" x14ac:dyDescent="0.3">
      <c r="D169" s="132"/>
      <c r="F169" s="132"/>
      <c r="H169" s="132"/>
      <c r="J169" s="132"/>
    </row>
    <row r="170" spans="4:10" x14ac:dyDescent="0.3">
      <c r="D170" s="132"/>
      <c r="F170" s="132"/>
      <c r="H170" s="132"/>
      <c r="J170" s="132"/>
    </row>
    <row r="171" spans="4:10" x14ac:dyDescent="0.3">
      <c r="D171" s="132"/>
      <c r="F171" s="132"/>
      <c r="H171" s="132"/>
      <c r="J171" s="132"/>
    </row>
    <row r="172" spans="4:10" x14ac:dyDescent="0.3">
      <c r="D172" s="132"/>
      <c r="F172" s="132"/>
      <c r="H172" s="132"/>
      <c r="J172" s="132"/>
    </row>
    <row r="173" spans="4:10" x14ac:dyDescent="0.3">
      <c r="D173" s="132"/>
      <c r="F173" s="132"/>
      <c r="H173" s="132"/>
      <c r="J173" s="132"/>
    </row>
    <row r="174" spans="4:10" x14ac:dyDescent="0.3">
      <c r="D174" s="132"/>
      <c r="F174" s="132"/>
      <c r="H174" s="132"/>
      <c r="J174" s="132"/>
    </row>
    <row r="175" spans="4:10" x14ac:dyDescent="0.3">
      <c r="D175" s="132"/>
      <c r="F175" s="132"/>
      <c r="H175" s="132"/>
      <c r="J175" s="132"/>
    </row>
    <row r="176" spans="4:10" x14ac:dyDescent="0.3">
      <c r="D176" s="132"/>
      <c r="F176" s="132"/>
      <c r="H176" s="132"/>
      <c r="J176" s="132"/>
    </row>
    <row r="177" spans="4:10" x14ac:dyDescent="0.3">
      <c r="D177" s="132"/>
      <c r="F177" s="132"/>
      <c r="H177" s="132"/>
      <c r="J177" s="132"/>
    </row>
    <row r="178" spans="4:10" x14ac:dyDescent="0.3">
      <c r="D178" s="132"/>
      <c r="F178" s="132"/>
      <c r="H178" s="132"/>
      <c r="J178" s="132"/>
    </row>
    <row r="179" spans="4:10" x14ac:dyDescent="0.3">
      <c r="D179" s="132"/>
      <c r="F179" s="132"/>
      <c r="H179" s="132"/>
      <c r="J179" s="132"/>
    </row>
    <row r="180" spans="4:10" x14ac:dyDescent="0.3">
      <c r="D180" s="132"/>
      <c r="F180" s="132"/>
      <c r="H180" s="132"/>
      <c r="J180" s="132"/>
    </row>
    <row r="181" spans="4:10" x14ac:dyDescent="0.3">
      <c r="D181" s="132"/>
      <c r="F181" s="132"/>
      <c r="H181" s="132"/>
      <c r="J181" s="132"/>
    </row>
    <row r="182" spans="4:10" x14ac:dyDescent="0.3">
      <c r="D182" s="132"/>
      <c r="F182" s="132"/>
      <c r="H182" s="132"/>
      <c r="J182" s="132"/>
    </row>
    <row r="183" spans="4:10" x14ac:dyDescent="0.3">
      <c r="D183" s="132"/>
      <c r="F183" s="132"/>
      <c r="H183" s="132"/>
      <c r="J183" s="132"/>
    </row>
    <row r="184" spans="4:10" x14ac:dyDescent="0.3">
      <c r="D184" s="132"/>
      <c r="F184" s="132"/>
      <c r="H184" s="132"/>
      <c r="J184" s="132"/>
    </row>
    <row r="185" spans="4:10" x14ac:dyDescent="0.3">
      <c r="D185" s="132"/>
      <c r="F185" s="132"/>
      <c r="H185" s="132"/>
      <c r="J185" s="132"/>
    </row>
    <row r="186" spans="4:10" x14ac:dyDescent="0.3">
      <c r="D186" s="132"/>
      <c r="F186" s="132"/>
      <c r="H186" s="132"/>
      <c r="J186" s="132"/>
    </row>
    <row r="187" spans="4:10" x14ac:dyDescent="0.3">
      <c r="D187" s="132"/>
      <c r="F187" s="132"/>
      <c r="H187" s="132"/>
      <c r="J187" s="132"/>
    </row>
    <row r="188" spans="4:10" x14ac:dyDescent="0.3">
      <c r="D188" s="132"/>
      <c r="F188" s="132"/>
      <c r="H188" s="132"/>
      <c r="J188" s="132"/>
    </row>
    <row r="189" spans="4:10" x14ac:dyDescent="0.3">
      <c r="D189" s="132"/>
      <c r="F189" s="132"/>
      <c r="H189" s="132"/>
      <c r="J189" s="132"/>
    </row>
    <row r="190" spans="4:10" x14ac:dyDescent="0.3">
      <c r="D190" s="132"/>
      <c r="F190" s="132"/>
      <c r="H190" s="132"/>
      <c r="J190" s="132"/>
    </row>
    <row r="191" spans="4:10" x14ac:dyDescent="0.3">
      <c r="D191" s="132"/>
      <c r="F191" s="132"/>
      <c r="H191" s="132"/>
      <c r="J191" s="132"/>
    </row>
    <row r="192" spans="4:10" x14ac:dyDescent="0.3">
      <c r="D192" s="132"/>
      <c r="F192" s="132"/>
      <c r="H192" s="132"/>
      <c r="J192" s="132"/>
    </row>
    <row r="193" spans="4:10" x14ac:dyDescent="0.3">
      <c r="D193" s="132"/>
      <c r="F193" s="132"/>
      <c r="H193" s="132"/>
      <c r="J193" s="132"/>
    </row>
    <row r="194" spans="4:10" x14ac:dyDescent="0.3">
      <c r="D194" s="132"/>
      <c r="F194" s="132"/>
      <c r="H194" s="132"/>
      <c r="J194" s="132"/>
    </row>
    <row r="195" spans="4:10" x14ac:dyDescent="0.3">
      <c r="D195" s="132"/>
      <c r="F195" s="132"/>
      <c r="H195" s="132"/>
      <c r="J195" s="132"/>
    </row>
    <row r="196" spans="4:10" x14ac:dyDescent="0.3">
      <c r="D196" s="132"/>
      <c r="F196" s="132"/>
      <c r="H196" s="132"/>
      <c r="J196" s="132"/>
    </row>
    <row r="197" spans="4:10" x14ac:dyDescent="0.3">
      <c r="D197" s="132"/>
      <c r="F197" s="132"/>
      <c r="H197" s="132"/>
      <c r="J197" s="132"/>
    </row>
    <row r="198" spans="4:10" x14ac:dyDescent="0.3">
      <c r="D198" s="132"/>
      <c r="F198" s="132"/>
      <c r="H198" s="132"/>
      <c r="J198" s="132"/>
    </row>
    <row r="199" spans="4:10" x14ac:dyDescent="0.3">
      <c r="D199" s="132"/>
      <c r="F199" s="132"/>
      <c r="H199" s="132"/>
      <c r="J199" s="132"/>
    </row>
    <row r="200" spans="4:10" x14ac:dyDescent="0.3">
      <c r="D200" s="132"/>
      <c r="F200" s="132"/>
      <c r="H200" s="132"/>
      <c r="J200" s="132"/>
    </row>
    <row r="201" spans="4:10" x14ac:dyDescent="0.3">
      <c r="D201" s="132"/>
      <c r="F201" s="132"/>
      <c r="H201" s="132"/>
      <c r="J201" s="132"/>
    </row>
    <row r="202" spans="4:10" x14ac:dyDescent="0.3">
      <c r="D202" s="132"/>
      <c r="F202" s="132"/>
      <c r="H202" s="132"/>
      <c r="J202" s="132"/>
    </row>
    <row r="203" spans="4:10" x14ac:dyDescent="0.3">
      <c r="D203" s="132"/>
      <c r="F203" s="132"/>
      <c r="H203" s="132"/>
      <c r="J203" s="132"/>
    </row>
    <row r="204" spans="4:10" x14ac:dyDescent="0.3">
      <c r="D204" s="132"/>
      <c r="F204" s="132"/>
      <c r="H204" s="132"/>
      <c r="J204" s="132"/>
    </row>
    <row r="205" spans="4:10" x14ac:dyDescent="0.3">
      <c r="D205" s="132"/>
      <c r="F205" s="132"/>
      <c r="H205" s="132"/>
      <c r="J205" s="132"/>
    </row>
    <row r="206" spans="4:10" x14ac:dyDescent="0.3">
      <c r="D206" s="132"/>
      <c r="F206" s="132"/>
      <c r="H206" s="132"/>
      <c r="J206" s="132"/>
    </row>
    <row r="207" spans="4:10" x14ac:dyDescent="0.3">
      <c r="D207" s="132"/>
      <c r="F207" s="132"/>
      <c r="H207" s="132"/>
      <c r="J207" s="132"/>
    </row>
    <row r="208" spans="4:10" x14ac:dyDescent="0.3">
      <c r="D208" s="132"/>
      <c r="F208" s="132"/>
      <c r="H208" s="132"/>
      <c r="J208" s="132"/>
    </row>
    <row r="209" spans="4:10" x14ac:dyDescent="0.3">
      <c r="D209" s="132"/>
      <c r="F209" s="132"/>
      <c r="H209" s="132"/>
      <c r="J209" s="132"/>
    </row>
    <row r="210" spans="4:10" x14ac:dyDescent="0.3">
      <c r="D210" s="132"/>
      <c r="F210" s="132"/>
      <c r="H210" s="132"/>
      <c r="J210" s="132"/>
    </row>
    <row r="211" spans="4:10" x14ac:dyDescent="0.3">
      <c r="D211" s="132"/>
      <c r="F211" s="132"/>
      <c r="H211" s="132"/>
      <c r="J211" s="132"/>
    </row>
    <row r="212" spans="4:10" x14ac:dyDescent="0.3">
      <c r="D212" s="132"/>
      <c r="F212" s="132"/>
      <c r="H212" s="132"/>
      <c r="J212" s="132"/>
    </row>
    <row r="213" spans="4:10" x14ac:dyDescent="0.3">
      <c r="D213" s="132"/>
      <c r="F213" s="132"/>
      <c r="H213" s="132"/>
      <c r="J213" s="132"/>
    </row>
    <row r="214" spans="4:10" x14ac:dyDescent="0.3">
      <c r="D214" s="132"/>
      <c r="F214" s="132"/>
      <c r="H214" s="132"/>
      <c r="J214" s="132"/>
    </row>
    <row r="215" spans="4:10" x14ac:dyDescent="0.3">
      <c r="D215" s="132"/>
      <c r="F215" s="132"/>
      <c r="H215" s="132"/>
      <c r="J215" s="132"/>
    </row>
    <row r="216" spans="4:10" x14ac:dyDescent="0.3">
      <c r="D216" s="132"/>
      <c r="F216" s="132"/>
      <c r="H216" s="132"/>
      <c r="J216" s="132"/>
    </row>
    <row r="217" spans="4:10" x14ac:dyDescent="0.3">
      <c r="D217" s="132"/>
      <c r="F217" s="132"/>
      <c r="H217" s="132"/>
      <c r="J217" s="132"/>
    </row>
    <row r="218" spans="4:10" x14ac:dyDescent="0.3">
      <c r="D218" s="132"/>
      <c r="F218" s="132"/>
      <c r="H218" s="132"/>
      <c r="J218" s="132"/>
    </row>
    <row r="219" spans="4:10" x14ac:dyDescent="0.3">
      <c r="D219" s="132"/>
      <c r="F219" s="132"/>
      <c r="H219" s="132"/>
      <c r="J219" s="132"/>
    </row>
    <row r="220" spans="4:10" x14ac:dyDescent="0.3">
      <c r="D220" s="132"/>
      <c r="F220" s="132"/>
      <c r="H220" s="132"/>
      <c r="J220" s="132"/>
    </row>
    <row r="221" spans="4:10" x14ac:dyDescent="0.3">
      <c r="D221" s="132"/>
      <c r="F221" s="132"/>
      <c r="H221" s="132"/>
      <c r="J221" s="132"/>
    </row>
    <row r="222" spans="4:10" x14ac:dyDescent="0.3">
      <c r="D222" s="132"/>
      <c r="F222" s="132"/>
      <c r="H222" s="132"/>
      <c r="J222" s="132"/>
    </row>
    <row r="223" spans="4:10" x14ac:dyDescent="0.3">
      <c r="D223" s="132"/>
      <c r="F223" s="132"/>
      <c r="H223" s="132"/>
      <c r="J223" s="132"/>
    </row>
    <row r="224" spans="4:10" x14ac:dyDescent="0.3">
      <c r="D224" s="132"/>
      <c r="F224" s="132"/>
      <c r="H224" s="132"/>
      <c r="J224" s="132"/>
    </row>
    <row r="225" spans="4:10" x14ac:dyDescent="0.3">
      <c r="D225" s="132"/>
      <c r="F225" s="132"/>
      <c r="H225" s="132"/>
      <c r="J225" s="132"/>
    </row>
    <row r="226" spans="4:10" x14ac:dyDescent="0.3">
      <c r="D226" s="132"/>
      <c r="F226" s="132"/>
      <c r="H226" s="132"/>
      <c r="J226" s="132"/>
    </row>
    <row r="227" spans="4:10" x14ac:dyDescent="0.3">
      <c r="D227" s="132"/>
      <c r="F227" s="132"/>
      <c r="H227" s="132"/>
      <c r="J227" s="132"/>
    </row>
    <row r="228" spans="4:10" x14ac:dyDescent="0.3">
      <c r="D228" s="132"/>
      <c r="F228" s="132"/>
      <c r="H228" s="132"/>
      <c r="J228" s="132"/>
    </row>
    <row r="229" spans="4:10" x14ac:dyDescent="0.3">
      <c r="D229" s="132"/>
      <c r="F229" s="132"/>
      <c r="H229" s="132"/>
      <c r="J229" s="132"/>
    </row>
    <row r="230" spans="4:10" x14ac:dyDescent="0.3">
      <c r="D230" s="132"/>
      <c r="F230" s="132"/>
      <c r="H230" s="132"/>
      <c r="J230" s="132"/>
    </row>
    <row r="231" spans="4:10" x14ac:dyDescent="0.3">
      <c r="D231" s="132"/>
      <c r="F231" s="132"/>
      <c r="H231" s="132"/>
      <c r="J231" s="132"/>
    </row>
    <row r="232" spans="4:10" x14ac:dyDescent="0.3">
      <c r="D232" s="132"/>
      <c r="F232" s="132"/>
      <c r="H232" s="132"/>
      <c r="J232" s="132"/>
    </row>
    <row r="233" spans="4:10" x14ac:dyDescent="0.3">
      <c r="D233" s="132"/>
      <c r="F233" s="132"/>
      <c r="H233" s="132"/>
      <c r="J233" s="132"/>
    </row>
    <row r="234" spans="4:10" x14ac:dyDescent="0.3">
      <c r="D234" s="132"/>
      <c r="F234" s="132"/>
      <c r="H234" s="132"/>
      <c r="J234" s="132"/>
    </row>
    <row r="235" spans="4:10" x14ac:dyDescent="0.3">
      <c r="D235" s="132"/>
      <c r="F235" s="132"/>
      <c r="H235" s="132"/>
      <c r="J235" s="132"/>
    </row>
    <row r="236" spans="4:10" x14ac:dyDescent="0.3">
      <c r="D236" s="132"/>
      <c r="F236" s="132"/>
      <c r="H236" s="132"/>
      <c r="J236" s="132"/>
    </row>
    <row r="237" spans="4:10" x14ac:dyDescent="0.3">
      <c r="D237" s="132"/>
      <c r="F237" s="132"/>
      <c r="H237" s="132"/>
      <c r="J237" s="132"/>
    </row>
    <row r="238" spans="4:10" x14ac:dyDescent="0.3">
      <c r="D238" s="132"/>
      <c r="F238" s="132"/>
      <c r="H238" s="132"/>
      <c r="J238" s="132"/>
    </row>
    <row r="239" spans="4:10" x14ac:dyDescent="0.3">
      <c r="D239" s="132"/>
      <c r="F239" s="132"/>
      <c r="H239" s="132"/>
      <c r="J239" s="132"/>
    </row>
    <row r="240" spans="4:10" x14ac:dyDescent="0.3">
      <c r="D240" s="132"/>
      <c r="F240" s="132"/>
      <c r="H240" s="132"/>
      <c r="J240" s="132"/>
    </row>
    <row r="241" spans="4:10" x14ac:dyDescent="0.3">
      <c r="D241" s="132"/>
      <c r="F241" s="132"/>
      <c r="H241" s="132"/>
      <c r="J241" s="132"/>
    </row>
    <row r="242" spans="4:10" x14ac:dyDescent="0.3">
      <c r="D242" s="132"/>
      <c r="F242" s="132"/>
      <c r="H242" s="132"/>
      <c r="J242" s="132"/>
    </row>
    <row r="243" spans="4:10" x14ac:dyDescent="0.3">
      <c r="D243" s="132"/>
      <c r="F243" s="132"/>
      <c r="H243" s="132"/>
      <c r="J243" s="132"/>
    </row>
    <row r="244" spans="4:10" x14ac:dyDescent="0.3">
      <c r="D244" s="132"/>
      <c r="F244" s="132"/>
      <c r="H244" s="132"/>
      <c r="J244" s="132"/>
    </row>
    <row r="245" spans="4:10" x14ac:dyDescent="0.3">
      <c r="D245" s="132"/>
      <c r="F245" s="132"/>
      <c r="H245" s="132"/>
      <c r="J245" s="132"/>
    </row>
    <row r="246" spans="4:10" x14ac:dyDescent="0.3">
      <c r="D246" s="132"/>
      <c r="F246" s="132"/>
      <c r="H246" s="132"/>
      <c r="J246" s="132"/>
    </row>
    <row r="247" spans="4:10" x14ac:dyDescent="0.3">
      <c r="D247" s="132"/>
      <c r="F247" s="132"/>
      <c r="H247" s="132"/>
      <c r="J247" s="132"/>
    </row>
    <row r="248" spans="4:10" x14ac:dyDescent="0.3">
      <c r="D248" s="132"/>
      <c r="F248" s="132"/>
      <c r="H248" s="132"/>
      <c r="J248" s="132"/>
    </row>
    <row r="249" spans="4:10" x14ac:dyDescent="0.3">
      <c r="D249" s="132"/>
      <c r="F249" s="132"/>
      <c r="H249" s="132"/>
      <c r="J249" s="132"/>
    </row>
    <row r="250" spans="4:10" x14ac:dyDescent="0.3">
      <c r="D250" s="132"/>
      <c r="F250" s="132"/>
      <c r="H250" s="132"/>
      <c r="J250" s="132"/>
    </row>
    <row r="251" spans="4:10" x14ac:dyDescent="0.3">
      <c r="D251" s="132"/>
      <c r="F251" s="132"/>
      <c r="H251" s="132"/>
      <c r="J251" s="132"/>
    </row>
    <row r="252" spans="4:10" x14ac:dyDescent="0.3">
      <c r="D252" s="132"/>
      <c r="F252" s="132"/>
      <c r="H252" s="132"/>
      <c r="J252" s="132"/>
    </row>
    <row r="253" spans="4:10" x14ac:dyDescent="0.3">
      <c r="D253" s="132"/>
      <c r="F253" s="132"/>
      <c r="H253" s="132"/>
      <c r="J253" s="132"/>
    </row>
    <row r="254" spans="4:10" x14ac:dyDescent="0.3">
      <c r="D254" s="132"/>
      <c r="F254" s="132"/>
      <c r="H254" s="132"/>
      <c r="J254" s="132"/>
    </row>
    <row r="255" spans="4:10" x14ac:dyDescent="0.3">
      <c r="D255" s="132"/>
      <c r="F255" s="132"/>
      <c r="H255" s="132"/>
      <c r="J255" s="132"/>
    </row>
    <row r="256" spans="4:10" x14ac:dyDescent="0.3">
      <c r="D256" s="132"/>
      <c r="F256" s="132"/>
      <c r="H256" s="132"/>
      <c r="J256" s="132"/>
    </row>
    <row r="257" spans="4:10" x14ac:dyDescent="0.3">
      <c r="D257" s="132"/>
      <c r="F257" s="132"/>
      <c r="H257" s="132"/>
      <c r="J257" s="132"/>
    </row>
    <row r="258" spans="4:10" x14ac:dyDescent="0.3">
      <c r="D258" s="132"/>
      <c r="F258" s="132"/>
      <c r="H258" s="132"/>
      <c r="J258" s="132"/>
    </row>
    <row r="259" spans="4:10" x14ac:dyDescent="0.3">
      <c r="D259" s="132"/>
      <c r="F259" s="132"/>
      <c r="H259" s="132"/>
      <c r="J259" s="132"/>
    </row>
    <row r="260" spans="4:10" x14ac:dyDescent="0.3">
      <c r="D260" s="132"/>
      <c r="F260" s="132"/>
      <c r="H260" s="132"/>
      <c r="J260" s="132"/>
    </row>
    <row r="261" spans="4:10" x14ac:dyDescent="0.3">
      <c r="D261" s="132"/>
      <c r="F261" s="132"/>
      <c r="H261" s="132"/>
      <c r="J261" s="132"/>
    </row>
    <row r="262" spans="4:10" x14ac:dyDescent="0.3">
      <c r="D262" s="132"/>
      <c r="F262" s="132"/>
      <c r="H262" s="132"/>
      <c r="J262" s="132"/>
    </row>
    <row r="263" spans="4:10" x14ac:dyDescent="0.3">
      <c r="D263" s="132"/>
      <c r="F263" s="132"/>
      <c r="H263" s="132"/>
      <c r="J263" s="132"/>
    </row>
    <row r="264" spans="4:10" x14ac:dyDescent="0.3">
      <c r="D264" s="132"/>
      <c r="F264" s="132"/>
      <c r="H264" s="132"/>
      <c r="J264" s="132"/>
    </row>
    <row r="265" spans="4:10" x14ac:dyDescent="0.3">
      <c r="D265" s="132"/>
      <c r="F265" s="132"/>
      <c r="H265" s="132"/>
      <c r="J265" s="132"/>
    </row>
    <row r="266" spans="4:10" x14ac:dyDescent="0.3">
      <c r="D266" s="132"/>
      <c r="F266" s="132"/>
      <c r="H266" s="132"/>
      <c r="J266" s="132"/>
    </row>
    <row r="267" spans="4:10" x14ac:dyDescent="0.3">
      <c r="D267" s="132"/>
      <c r="F267" s="132"/>
      <c r="H267" s="132"/>
      <c r="J267" s="132"/>
    </row>
    <row r="268" spans="4:10" x14ac:dyDescent="0.3">
      <c r="D268" s="132"/>
      <c r="F268" s="132"/>
      <c r="H268" s="132"/>
      <c r="J268" s="132"/>
    </row>
    <row r="269" spans="4:10" x14ac:dyDescent="0.3">
      <c r="D269" s="132"/>
      <c r="F269" s="132"/>
      <c r="H269" s="132"/>
      <c r="J269" s="132"/>
    </row>
    <row r="270" spans="4:10" x14ac:dyDescent="0.3">
      <c r="D270" s="132"/>
      <c r="F270" s="132"/>
      <c r="H270" s="132"/>
      <c r="J270" s="132"/>
    </row>
    <row r="271" spans="4:10" x14ac:dyDescent="0.3">
      <c r="D271" s="132"/>
      <c r="F271" s="132"/>
      <c r="H271" s="132"/>
      <c r="J271" s="132"/>
    </row>
    <row r="272" spans="4:10" x14ac:dyDescent="0.3">
      <c r="D272" s="132"/>
      <c r="F272" s="132"/>
      <c r="H272" s="132"/>
      <c r="J272" s="132"/>
    </row>
    <row r="273" spans="4:10" x14ac:dyDescent="0.3">
      <c r="D273" s="132"/>
      <c r="F273" s="132"/>
      <c r="H273" s="132"/>
      <c r="J273" s="132"/>
    </row>
    <row r="274" spans="4:10" x14ac:dyDescent="0.3">
      <c r="D274" s="132"/>
      <c r="F274" s="132"/>
      <c r="H274" s="132"/>
      <c r="J274" s="132"/>
    </row>
    <row r="275" spans="4:10" x14ac:dyDescent="0.3">
      <c r="D275" s="132"/>
      <c r="F275" s="132"/>
      <c r="H275" s="132"/>
      <c r="J275" s="132"/>
    </row>
    <row r="276" spans="4:10" x14ac:dyDescent="0.3">
      <c r="D276" s="132"/>
      <c r="F276" s="132"/>
      <c r="H276" s="132"/>
      <c r="J276" s="132"/>
    </row>
    <row r="277" spans="4:10" x14ac:dyDescent="0.3">
      <c r="D277" s="132"/>
      <c r="F277" s="132"/>
      <c r="H277" s="132"/>
      <c r="J277" s="132"/>
    </row>
    <row r="278" spans="4:10" x14ac:dyDescent="0.3">
      <c r="D278" s="132"/>
      <c r="F278" s="132"/>
      <c r="H278" s="132"/>
      <c r="J278" s="132"/>
    </row>
    <row r="279" spans="4:10" x14ac:dyDescent="0.3">
      <c r="D279" s="132"/>
      <c r="F279" s="132"/>
      <c r="H279" s="132"/>
      <c r="J279" s="132"/>
    </row>
    <row r="280" spans="4:10" x14ac:dyDescent="0.3">
      <c r="D280" s="132"/>
      <c r="F280" s="132"/>
      <c r="H280" s="132"/>
      <c r="J280" s="132"/>
    </row>
    <row r="281" spans="4:10" x14ac:dyDescent="0.3">
      <c r="D281" s="132"/>
      <c r="F281" s="132"/>
      <c r="H281" s="132"/>
      <c r="J281" s="132"/>
    </row>
    <row r="282" spans="4:10" x14ac:dyDescent="0.3">
      <c r="D282" s="132"/>
      <c r="F282" s="132"/>
      <c r="H282" s="132"/>
      <c r="J282" s="132"/>
    </row>
    <row r="283" spans="4:10" x14ac:dyDescent="0.3">
      <c r="D283" s="132"/>
      <c r="F283" s="132"/>
      <c r="H283" s="132"/>
      <c r="J283" s="132"/>
    </row>
    <row r="284" spans="4:10" x14ac:dyDescent="0.3">
      <c r="D284" s="132"/>
      <c r="F284" s="132"/>
      <c r="H284" s="132"/>
      <c r="J284" s="132"/>
    </row>
    <row r="285" spans="4:10" x14ac:dyDescent="0.3">
      <c r="D285" s="132"/>
      <c r="F285" s="132"/>
      <c r="H285" s="132"/>
      <c r="J285" s="132"/>
    </row>
    <row r="286" spans="4:10" x14ac:dyDescent="0.3">
      <c r="D286" s="132"/>
      <c r="F286" s="132"/>
      <c r="H286" s="132"/>
      <c r="J286" s="132"/>
    </row>
    <row r="287" spans="4:10" x14ac:dyDescent="0.3">
      <c r="D287" s="132"/>
      <c r="F287" s="132"/>
      <c r="H287" s="132"/>
      <c r="J287" s="132"/>
    </row>
    <row r="288" spans="4:10" x14ac:dyDescent="0.3">
      <c r="D288" s="132"/>
      <c r="F288" s="132"/>
      <c r="H288" s="132"/>
      <c r="J288" s="132"/>
    </row>
    <row r="289" spans="4:10" x14ac:dyDescent="0.3">
      <c r="D289" s="132"/>
      <c r="F289" s="132"/>
      <c r="H289" s="132"/>
      <c r="J289" s="132"/>
    </row>
    <row r="290" spans="4:10" x14ac:dyDescent="0.3">
      <c r="D290" s="132"/>
      <c r="F290" s="132"/>
      <c r="H290" s="132"/>
      <c r="J290" s="132"/>
    </row>
    <row r="291" spans="4:10" x14ac:dyDescent="0.3">
      <c r="D291" s="132"/>
      <c r="F291" s="132"/>
      <c r="H291" s="132"/>
      <c r="J291" s="132"/>
    </row>
    <row r="292" spans="4:10" x14ac:dyDescent="0.3">
      <c r="D292" s="132"/>
      <c r="F292" s="132"/>
      <c r="H292" s="132"/>
      <c r="J292" s="132"/>
    </row>
    <row r="293" spans="4:10" x14ac:dyDescent="0.3">
      <c r="D293" s="132"/>
      <c r="F293" s="132"/>
      <c r="H293" s="132"/>
      <c r="J293" s="132"/>
    </row>
    <row r="294" spans="4:10" x14ac:dyDescent="0.3">
      <c r="D294" s="132"/>
      <c r="F294" s="132"/>
      <c r="H294" s="132"/>
      <c r="J294" s="132"/>
    </row>
    <row r="295" spans="4:10" x14ac:dyDescent="0.3">
      <c r="D295" s="132"/>
      <c r="F295" s="132"/>
      <c r="H295" s="132"/>
      <c r="J295" s="132"/>
    </row>
    <row r="296" spans="4:10" x14ac:dyDescent="0.3">
      <c r="D296" s="132"/>
      <c r="F296" s="132"/>
      <c r="H296" s="132"/>
      <c r="J296" s="132"/>
    </row>
    <row r="297" spans="4:10" x14ac:dyDescent="0.3">
      <c r="D297" s="132"/>
      <c r="F297" s="132"/>
      <c r="H297" s="132"/>
      <c r="J297" s="132"/>
    </row>
    <row r="298" spans="4:10" x14ac:dyDescent="0.3">
      <c r="D298" s="132"/>
      <c r="F298" s="132"/>
      <c r="H298" s="132"/>
      <c r="J298" s="132"/>
    </row>
    <row r="299" spans="4:10" x14ac:dyDescent="0.3">
      <c r="D299" s="132"/>
      <c r="F299" s="132"/>
      <c r="H299" s="132"/>
      <c r="J299" s="132"/>
    </row>
    <row r="300" spans="4:10" x14ac:dyDescent="0.3">
      <c r="D300" s="132"/>
      <c r="F300" s="132"/>
      <c r="H300" s="132"/>
      <c r="J300" s="132"/>
    </row>
    <row r="301" spans="4:10" x14ac:dyDescent="0.3">
      <c r="D301" s="132"/>
      <c r="F301" s="132"/>
      <c r="H301" s="132"/>
      <c r="J301" s="132"/>
    </row>
    <row r="302" spans="4:10" x14ac:dyDescent="0.3">
      <c r="D302" s="132"/>
      <c r="F302" s="132"/>
      <c r="H302" s="132"/>
      <c r="J302" s="132"/>
    </row>
    <row r="303" spans="4:10" x14ac:dyDescent="0.3">
      <c r="D303" s="132"/>
      <c r="F303" s="132"/>
      <c r="H303" s="132"/>
      <c r="J303" s="132"/>
    </row>
    <row r="304" spans="4:10" x14ac:dyDescent="0.3">
      <c r="D304" s="132"/>
      <c r="F304" s="132"/>
      <c r="H304" s="132"/>
      <c r="J304" s="132"/>
    </row>
    <row r="305" spans="4:10" x14ac:dyDescent="0.3">
      <c r="D305" s="132"/>
      <c r="F305" s="132"/>
      <c r="H305" s="132"/>
      <c r="J305" s="132"/>
    </row>
    <row r="306" spans="4:10" x14ac:dyDescent="0.3">
      <c r="D306" s="132"/>
      <c r="F306" s="132"/>
      <c r="H306" s="132"/>
      <c r="J306" s="132"/>
    </row>
    <row r="307" spans="4:10" x14ac:dyDescent="0.3">
      <c r="D307" s="132"/>
      <c r="F307" s="132"/>
      <c r="H307" s="132"/>
      <c r="J307" s="132"/>
    </row>
    <row r="308" spans="4:10" x14ac:dyDescent="0.3">
      <c r="D308" s="132"/>
      <c r="F308" s="132"/>
      <c r="H308" s="132"/>
      <c r="J308" s="132"/>
    </row>
    <row r="309" spans="4:10" x14ac:dyDescent="0.3">
      <c r="D309" s="132"/>
      <c r="F309" s="132"/>
      <c r="H309" s="132"/>
      <c r="J309" s="132"/>
    </row>
    <row r="310" spans="4:10" x14ac:dyDescent="0.3">
      <c r="D310" s="132"/>
      <c r="F310" s="132"/>
      <c r="H310" s="132"/>
      <c r="J310" s="132"/>
    </row>
    <row r="311" spans="4:10" x14ac:dyDescent="0.3">
      <c r="D311" s="132"/>
      <c r="F311" s="132"/>
      <c r="H311" s="132"/>
      <c r="J311" s="132"/>
    </row>
    <row r="312" spans="4:10" x14ac:dyDescent="0.3">
      <c r="D312" s="132"/>
      <c r="F312" s="132"/>
      <c r="H312" s="132"/>
      <c r="J312" s="132"/>
    </row>
    <row r="313" spans="4:10" x14ac:dyDescent="0.3">
      <c r="D313" s="132"/>
      <c r="F313" s="132"/>
      <c r="H313" s="132"/>
      <c r="J313" s="132"/>
    </row>
    <row r="314" spans="4:10" x14ac:dyDescent="0.3">
      <c r="D314" s="132"/>
      <c r="F314" s="132"/>
      <c r="H314" s="132"/>
      <c r="J314" s="132"/>
    </row>
    <row r="315" spans="4:10" x14ac:dyDescent="0.3">
      <c r="D315" s="132"/>
      <c r="F315" s="132"/>
      <c r="H315" s="132"/>
      <c r="J315" s="132"/>
    </row>
    <row r="316" spans="4:10" x14ac:dyDescent="0.3">
      <c r="D316" s="132"/>
      <c r="F316" s="132"/>
      <c r="H316" s="132"/>
      <c r="J316" s="132"/>
    </row>
    <row r="317" spans="4:10" x14ac:dyDescent="0.3">
      <c r="D317" s="132"/>
      <c r="F317" s="132"/>
      <c r="H317" s="132"/>
      <c r="J317" s="132"/>
    </row>
    <row r="318" spans="4:10" x14ac:dyDescent="0.3">
      <c r="D318" s="132"/>
      <c r="F318" s="132"/>
      <c r="H318" s="132"/>
      <c r="J318" s="132"/>
    </row>
    <row r="319" spans="4:10" x14ac:dyDescent="0.3">
      <c r="D319" s="132"/>
      <c r="F319" s="132"/>
      <c r="H319" s="132"/>
      <c r="J319" s="132"/>
    </row>
    <row r="320" spans="4:10" x14ac:dyDescent="0.3">
      <c r="D320" s="132"/>
      <c r="F320" s="132"/>
      <c r="H320" s="132"/>
      <c r="J320" s="132"/>
    </row>
    <row r="321" spans="4:10" x14ac:dyDescent="0.3">
      <c r="D321" s="132"/>
      <c r="F321" s="132"/>
      <c r="H321" s="132"/>
      <c r="J321" s="132"/>
    </row>
    <row r="322" spans="4:10" x14ac:dyDescent="0.3">
      <c r="D322" s="132"/>
      <c r="F322" s="132"/>
      <c r="H322" s="132"/>
      <c r="J322" s="132"/>
    </row>
    <row r="323" spans="4:10" x14ac:dyDescent="0.3">
      <c r="D323" s="132"/>
      <c r="F323" s="132"/>
      <c r="H323" s="132"/>
      <c r="J323" s="132"/>
    </row>
    <row r="324" spans="4:10" x14ac:dyDescent="0.3">
      <c r="D324" s="132"/>
      <c r="F324" s="132"/>
      <c r="H324" s="132"/>
      <c r="J324" s="132"/>
    </row>
    <row r="325" spans="4:10" x14ac:dyDescent="0.3">
      <c r="D325" s="132"/>
      <c r="F325" s="132"/>
      <c r="H325" s="132"/>
      <c r="J325" s="132"/>
    </row>
    <row r="326" spans="4:10" x14ac:dyDescent="0.3">
      <c r="D326" s="132"/>
      <c r="F326" s="132"/>
      <c r="H326" s="132"/>
      <c r="J326" s="132"/>
    </row>
    <row r="327" spans="4:10" x14ac:dyDescent="0.3">
      <c r="D327" s="132"/>
      <c r="F327" s="132"/>
      <c r="H327" s="132"/>
      <c r="J327" s="132"/>
    </row>
    <row r="328" spans="4:10" x14ac:dyDescent="0.3">
      <c r="D328" s="132"/>
      <c r="F328" s="132"/>
      <c r="H328" s="132"/>
      <c r="J328" s="132"/>
    </row>
    <row r="329" spans="4:10" x14ac:dyDescent="0.3">
      <c r="D329" s="132"/>
      <c r="F329" s="132"/>
      <c r="H329" s="132"/>
      <c r="J329" s="132"/>
    </row>
    <row r="330" spans="4:10" x14ac:dyDescent="0.3">
      <c r="D330" s="132"/>
      <c r="F330" s="132"/>
      <c r="H330" s="132"/>
      <c r="J330" s="132"/>
    </row>
    <row r="331" spans="4:10" x14ac:dyDescent="0.3">
      <c r="D331" s="132"/>
      <c r="F331" s="132"/>
      <c r="H331" s="132"/>
      <c r="J331" s="132"/>
    </row>
    <row r="332" spans="4:10" x14ac:dyDescent="0.3">
      <c r="D332" s="132"/>
      <c r="F332" s="132"/>
      <c r="H332" s="132"/>
      <c r="J332" s="132"/>
    </row>
    <row r="333" spans="4:10" x14ac:dyDescent="0.3">
      <c r="D333" s="132"/>
      <c r="F333" s="132"/>
      <c r="H333" s="132"/>
      <c r="J333" s="132"/>
    </row>
    <row r="334" spans="4:10" x14ac:dyDescent="0.3">
      <c r="D334" s="132"/>
      <c r="F334" s="132"/>
      <c r="H334" s="132"/>
      <c r="J334" s="132"/>
    </row>
    <row r="335" spans="4:10" x14ac:dyDescent="0.3">
      <c r="D335" s="132"/>
      <c r="F335" s="132"/>
      <c r="H335" s="132"/>
      <c r="J335" s="132"/>
    </row>
    <row r="336" spans="4:10" x14ac:dyDescent="0.3">
      <c r="D336" s="132"/>
      <c r="F336" s="132"/>
      <c r="H336" s="132"/>
      <c r="J336" s="132"/>
    </row>
    <row r="337" spans="4:10" x14ac:dyDescent="0.3">
      <c r="D337" s="132"/>
      <c r="F337" s="132"/>
      <c r="H337" s="132"/>
      <c r="J337" s="132"/>
    </row>
    <row r="338" spans="4:10" x14ac:dyDescent="0.3">
      <c r="D338" s="132"/>
      <c r="F338" s="132"/>
      <c r="H338" s="132"/>
      <c r="J338" s="132"/>
    </row>
    <row r="339" spans="4:10" x14ac:dyDescent="0.3">
      <c r="D339" s="132"/>
      <c r="F339" s="132"/>
      <c r="H339" s="132"/>
      <c r="J339" s="132"/>
    </row>
    <row r="340" spans="4:10" x14ac:dyDescent="0.3">
      <c r="D340" s="132"/>
      <c r="F340" s="132"/>
      <c r="H340" s="132"/>
      <c r="J340" s="132"/>
    </row>
    <row r="341" spans="4:10" x14ac:dyDescent="0.3">
      <c r="D341" s="132"/>
      <c r="F341" s="132"/>
      <c r="H341" s="132"/>
      <c r="J341" s="132"/>
    </row>
    <row r="342" spans="4:10" x14ac:dyDescent="0.3">
      <c r="D342" s="132"/>
      <c r="F342" s="132"/>
      <c r="H342" s="132"/>
      <c r="J342" s="132"/>
    </row>
    <row r="343" spans="4:10" x14ac:dyDescent="0.3">
      <c r="D343" s="132"/>
      <c r="F343" s="132"/>
      <c r="H343" s="132"/>
      <c r="J343" s="132"/>
    </row>
    <row r="344" spans="4:10" x14ac:dyDescent="0.3">
      <c r="D344" s="132"/>
      <c r="F344" s="132"/>
      <c r="H344" s="132"/>
      <c r="J344" s="132"/>
    </row>
    <row r="345" spans="4:10" x14ac:dyDescent="0.3">
      <c r="D345" s="132"/>
      <c r="F345" s="132"/>
      <c r="H345" s="132"/>
      <c r="J345" s="132"/>
    </row>
    <row r="346" spans="4:10" x14ac:dyDescent="0.3">
      <c r="D346" s="132"/>
      <c r="F346" s="132"/>
      <c r="H346" s="132"/>
      <c r="J346" s="132"/>
    </row>
    <row r="347" spans="4:10" x14ac:dyDescent="0.3">
      <c r="D347" s="132"/>
      <c r="F347" s="132"/>
      <c r="H347" s="132"/>
      <c r="J347" s="132"/>
    </row>
    <row r="348" spans="4:10" x14ac:dyDescent="0.3">
      <c r="D348" s="132"/>
      <c r="F348" s="132"/>
      <c r="H348" s="132"/>
      <c r="J348" s="132"/>
    </row>
    <row r="349" spans="4:10" x14ac:dyDescent="0.3">
      <c r="D349" s="132"/>
      <c r="F349" s="132"/>
      <c r="H349" s="132"/>
      <c r="J349" s="132"/>
    </row>
    <row r="350" spans="4:10" x14ac:dyDescent="0.3">
      <c r="D350" s="132"/>
      <c r="F350" s="132"/>
      <c r="H350" s="132"/>
      <c r="J350" s="132"/>
    </row>
    <row r="351" spans="4:10" x14ac:dyDescent="0.3">
      <c r="D351" s="132"/>
      <c r="F351" s="132"/>
      <c r="H351" s="132"/>
      <c r="J351" s="132"/>
    </row>
    <row r="352" spans="4:10" x14ac:dyDescent="0.3">
      <c r="D352" s="132"/>
      <c r="F352" s="132"/>
      <c r="H352" s="132"/>
      <c r="J352" s="132"/>
    </row>
    <row r="353" spans="4:10" x14ac:dyDescent="0.3">
      <c r="D353" s="132"/>
      <c r="F353" s="132"/>
      <c r="H353" s="132"/>
      <c r="J353" s="132"/>
    </row>
    <row r="354" spans="4:10" x14ac:dyDescent="0.3">
      <c r="D354" s="132"/>
      <c r="F354" s="132"/>
      <c r="H354" s="132"/>
      <c r="J354" s="132"/>
    </row>
    <row r="355" spans="4:10" x14ac:dyDescent="0.3">
      <c r="D355" s="132"/>
      <c r="F355" s="132"/>
      <c r="H355" s="132"/>
      <c r="J355" s="132"/>
    </row>
    <row r="356" spans="4:10" x14ac:dyDescent="0.3">
      <c r="D356" s="132"/>
      <c r="F356" s="132"/>
      <c r="H356" s="132"/>
      <c r="J356" s="132"/>
    </row>
    <row r="357" spans="4:10" x14ac:dyDescent="0.3">
      <c r="D357" s="132"/>
      <c r="F357" s="132"/>
      <c r="H357" s="132"/>
      <c r="J357" s="132"/>
    </row>
    <row r="358" spans="4:10" x14ac:dyDescent="0.3">
      <c r="D358" s="132"/>
      <c r="F358" s="132"/>
      <c r="H358" s="132"/>
      <c r="J358" s="132"/>
    </row>
    <row r="359" spans="4:10" x14ac:dyDescent="0.3">
      <c r="D359" s="132"/>
      <c r="F359" s="132"/>
      <c r="H359" s="132"/>
      <c r="J359" s="132"/>
    </row>
    <row r="360" spans="4:10" x14ac:dyDescent="0.3">
      <c r="D360" s="132"/>
      <c r="F360" s="132"/>
      <c r="H360" s="132"/>
      <c r="J360" s="132"/>
    </row>
    <row r="361" spans="4:10" x14ac:dyDescent="0.3">
      <c r="D361" s="132"/>
      <c r="F361" s="132"/>
      <c r="H361" s="132"/>
      <c r="J361" s="132"/>
    </row>
    <row r="362" spans="4:10" x14ac:dyDescent="0.3">
      <c r="D362" s="132"/>
      <c r="F362" s="132"/>
      <c r="H362" s="132"/>
      <c r="J362" s="132"/>
    </row>
    <row r="363" spans="4:10" x14ac:dyDescent="0.3">
      <c r="D363" s="132"/>
      <c r="F363" s="132"/>
      <c r="H363" s="132"/>
      <c r="J363" s="132"/>
    </row>
    <row r="364" spans="4:10" x14ac:dyDescent="0.3">
      <c r="D364" s="132"/>
      <c r="F364" s="132"/>
      <c r="H364" s="132"/>
      <c r="J364" s="132"/>
    </row>
    <row r="365" spans="4:10" x14ac:dyDescent="0.3">
      <c r="D365" s="132"/>
      <c r="F365" s="132"/>
      <c r="H365" s="132"/>
      <c r="J365" s="132"/>
    </row>
    <row r="366" spans="4:10" x14ac:dyDescent="0.3">
      <c r="D366" s="132"/>
      <c r="F366" s="132"/>
      <c r="H366" s="132"/>
      <c r="J366" s="132"/>
    </row>
    <row r="367" spans="4:10" x14ac:dyDescent="0.3">
      <c r="D367" s="132"/>
      <c r="F367" s="132"/>
      <c r="H367" s="132"/>
      <c r="J367" s="132"/>
    </row>
    <row r="368" spans="4:10" x14ac:dyDescent="0.3">
      <c r="D368" s="132"/>
      <c r="F368" s="132"/>
      <c r="H368" s="132"/>
      <c r="J368" s="132"/>
    </row>
    <row r="369" spans="4:10" x14ac:dyDescent="0.3">
      <c r="D369" s="132"/>
      <c r="F369" s="132"/>
      <c r="H369" s="132"/>
      <c r="J369" s="132"/>
    </row>
    <row r="370" spans="4:10" x14ac:dyDescent="0.3">
      <c r="D370" s="132"/>
      <c r="F370" s="132"/>
      <c r="H370" s="132"/>
      <c r="J370" s="132"/>
    </row>
    <row r="371" spans="4:10" x14ac:dyDescent="0.3">
      <c r="D371" s="132"/>
      <c r="F371" s="132"/>
      <c r="H371" s="132"/>
      <c r="J371" s="132"/>
    </row>
    <row r="372" spans="4:10" x14ac:dyDescent="0.3">
      <c r="D372" s="132"/>
      <c r="F372" s="132"/>
      <c r="H372" s="132"/>
      <c r="J372" s="132"/>
    </row>
    <row r="373" spans="4:10" x14ac:dyDescent="0.3">
      <c r="D373" s="132"/>
      <c r="F373" s="132"/>
      <c r="H373" s="132"/>
      <c r="J373" s="132"/>
    </row>
    <row r="374" spans="4:10" x14ac:dyDescent="0.3">
      <c r="D374" s="132"/>
      <c r="F374" s="132"/>
      <c r="H374" s="132"/>
      <c r="J374" s="132"/>
    </row>
    <row r="375" spans="4:10" x14ac:dyDescent="0.3">
      <c r="D375" s="132"/>
      <c r="F375" s="132"/>
      <c r="H375" s="132"/>
      <c r="J375" s="132"/>
    </row>
    <row r="376" spans="4:10" x14ac:dyDescent="0.3">
      <c r="D376" s="132"/>
      <c r="F376" s="132"/>
      <c r="H376" s="132"/>
      <c r="J376" s="132"/>
    </row>
  </sheetData>
  <mergeCells count="1">
    <mergeCell ref="D3:E3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2165" r:id="rId4" name="Button 117">
              <controlPr defaultSize="0" print="0" autoFill="0" autoPict="0" macro="[0]!Chaudières">
                <anchor>
                  <from>
                    <xdr:col>12</xdr:col>
                    <xdr:colOff>190500</xdr:colOff>
                    <xdr:row>18</xdr:row>
                    <xdr:rowOff>175260</xdr:rowOff>
                  </from>
                  <to>
                    <xdr:col>13</xdr:col>
                    <xdr:colOff>541020</xdr:colOff>
                    <xdr:row>20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6" r:id="rId5" name="Button 118">
              <controlPr defaultSize="0" print="0" autoFill="0" autoPict="0" macro="[0]!_xludf.Step">
                <anchor>
                  <from>
                    <xdr:col>12</xdr:col>
                    <xdr:colOff>190500</xdr:colOff>
                    <xdr:row>21</xdr:row>
                    <xdr:rowOff>137160</xdr:rowOff>
                  </from>
                  <to>
                    <xdr:col>13</xdr:col>
                    <xdr:colOff>541020</xdr:colOff>
                    <xdr:row>23</xdr:row>
                    <xdr:rowOff>137160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7" r:id="rId6" name="Button 119">
              <controlPr defaultSize="0" print="0" autoFill="0" autoPict="0" macro="[0]!Meunerie">
                <anchor>
                  <from>
                    <xdr:col>12</xdr:col>
                    <xdr:colOff>175260</xdr:colOff>
                    <xdr:row>4</xdr:row>
                    <xdr:rowOff>175260</xdr:rowOff>
                  </from>
                  <to>
                    <xdr:col>13</xdr:col>
                    <xdr:colOff>533400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8" r:id="rId7" name="Button 120">
              <controlPr defaultSize="0" print="0" autoFill="0" autoPict="0" macro="[0]!Tous">
                <anchor>
                  <from>
                    <xdr:col>12</xdr:col>
                    <xdr:colOff>190500</xdr:colOff>
                    <xdr:row>2</xdr:row>
                    <xdr:rowOff>68580</xdr:rowOff>
                  </from>
                  <to>
                    <xdr:col>13</xdr:col>
                    <xdr:colOff>541020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9" r:id="rId8" name="Button 121">
              <controlPr defaultSize="0" print="0" autoFill="0" autoPict="0" macro="[0]!Gluten">
                <anchor>
                  <from>
                    <xdr:col>12</xdr:col>
                    <xdr:colOff>175260</xdr:colOff>
                    <xdr:row>7</xdr:row>
                    <xdr:rowOff>144780</xdr:rowOff>
                  </from>
                  <to>
                    <xdr:col>13</xdr:col>
                    <xdr:colOff>533400</xdr:colOff>
                    <xdr:row>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0" r:id="rId9" name="Button 122">
              <controlPr defaultSize="0" print="0" autoFill="0" autoPict="0" macro="[0]!Fermentation">
                <anchor>
                  <from>
                    <xdr:col>12</xdr:col>
                    <xdr:colOff>190500</xdr:colOff>
                    <xdr:row>10</xdr:row>
                    <xdr:rowOff>114300</xdr:rowOff>
                  </from>
                  <to>
                    <xdr:col>13</xdr:col>
                    <xdr:colOff>541020</xdr:colOff>
                    <xdr:row>12</xdr:row>
                    <xdr:rowOff>99060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1" r:id="rId10" name="Button 123">
              <controlPr defaultSize="0" print="0" autoFill="0" autoPict="0" macro="[0]!Distillation">
                <anchor>
                  <from>
                    <xdr:col>12</xdr:col>
                    <xdr:colOff>190500</xdr:colOff>
                    <xdr:row>13</xdr:row>
                    <xdr:rowOff>68580</xdr:rowOff>
                  </from>
                  <to>
                    <xdr:col>13</xdr:col>
                    <xdr:colOff>541020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2" r:id="rId11" name="Button 124">
              <controlPr defaultSize="0" print="0" autoFill="0" autoPict="0" macro="[0]!Polyvalent_arrière">
                <anchor>
                  <from>
                    <xdr:col>12</xdr:col>
                    <xdr:colOff>190500</xdr:colOff>
                    <xdr:row>16</xdr:row>
                    <xdr:rowOff>0</xdr:rowOff>
                  </from>
                  <to>
                    <xdr:col>13</xdr:col>
                    <xdr:colOff>541020</xdr:colOff>
                    <xdr:row>17</xdr:row>
                    <xdr:rowOff>182880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/>
  <dimension ref="A2:B58"/>
  <sheetViews>
    <sheetView topLeftCell="A13" workbookViewId="0">
      <selection activeCell="A33" sqref="A33"/>
    </sheetView>
  </sheetViews>
  <sheetFormatPr baseColWidth="10" defaultColWidth="11.44140625" defaultRowHeight="14.4" x14ac:dyDescent="0.3"/>
  <cols>
    <col min="1" max="1" width="19" style="73" customWidth="1"/>
    <col min="2" max="2" width="8.109375" style="24" bestFit="1" customWidth="1"/>
  </cols>
  <sheetData>
    <row r="2" spans="1:2" x14ac:dyDescent="0.3">
      <c r="A2" s="73" t="s">
        <v>219</v>
      </c>
      <c r="B2" s="24" t="s">
        <v>220</v>
      </c>
    </row>
    <row r="3" spans="1:2" x14ac:dyDescent="0.3">
      <c r="A3" s="73">
        <v>0</v>
      </c>
      <c r="B3" s="24" t="str">
        <f>""</f>
        <v/>
      </c>
    </row>
    <row r="4" spans="1:2" x14ac:dyDescent="0.3">
      <c r="A4" s="73" t="s">
        <v>36</v>
      </c>
      <c r="B4" s="24" t="s">
        <v>172</v>
      </c>
    </row>
    <row r="5" spans="1:2" x14ac:dyDescent="0.3">
      <c r="A5" s="73" t="s">
        <v>80</v>
      </c>
      <c r="B5" s="24" t="s">
        <v>167</v>
      </c>
    </row>
    <row r="6" spans="1:2" x14ac:dyDescent="0.3">
      <c r="A6" s="73" t="s">
        <v>223</v>
      </c>
      <c r="B6" s="24" t="s">
        <v>225</v>
      </c>
    </row>
    <row r="7" spans="1:2" x14ac:dyDescent="0.3">
      <c r="A7" s="73" t="s">
        <v>79</v>
      </c>
      <c r="B7" s="24" t="s">
        <v>183</v>
      </c>
    </row>
    <row r="8" spans="1:2" x14ac:dyDescent="0.3">
      <c r="A8" s="73" t="s">
        <v>54</v>
      </c>
      <c r="B8" s="24" t="s">
        <v>184</v>
      </c>
    </row>
    <row r="9" spans="1:2" x14ac:dyDescent="0.3">
      <c r="A9" s="73" t="s">
        <v>43</v>
      </c>
      <c r="B9" s="24" t="s">
        <v>195</v>
      </c>
    </row>
    <row r="10" spans="1:2" x14ac:dyDescent="0.3">
      <c r="A10" s="73" t="s">
        <v>50</v>
      </c>
      <c r="B10" s="24" t="s">
        <v>186</v>
      </c>
    </row>
    <row r="11" spans="1:2" x14ac:dyDescent="0.3">
      <c r="A11" s="73" t="s">
        <v>73</v>
      </c>
      <c r="B11" s="24" t="s">
        <v>183</v>
      </c>
    </row>
    <row r="12" spans="1:2" x14ac:dyDescent="0.3">
      <c r="A12" s="73" t="s">
        <v>78</v>
      </c>
      <c r="B12" s="24" t="s">
        <v>175</v>
      </c>
    </row>
    <row r="13" spans="1:2" x14ac:dyDescent="0.3">
      <c r="A13" s="73" t="s">
        <v>30</v>
      </c>
      <c r="B13" s="24" t="s">
        <v>178</v>
      </c>
    </row>
    <row r="14" spans="1:2" x14ac:dyDescent="0.3">
      <c r="A14" s="73" t="s">
        <v>76</v>
      </c>
      <c r="B14" s="24" t="s">
        <v>201</v>
      </c>
    </row>
    <row r="15" spans="1:2" x14ac:dyDescent="0.3">
      <c r="A15" s="73" t="s">
        <v>227</v>
      </c>
      <c r="B15" s="24" t="s">
        <v>210</v>
      </c>
    </row>
    <row r="16" spans="1:2" x14ac:dyDescent="0.3">
      <c r="A16" s="73" t="s">
        <v>209</v>
      </c>
      <c r="B16" s="24" t="s">
        <v>202</v>
      </c>
    </row>
    <row r="17" spans="1:2" x14ac:dyDescent="0.3">
      <c r="A17" s="73" t="s">
        <v>32</v>
      </c>
      <c r="B17" s="24" t="s">
        <v>208</v>
      </c>
    </row>
    <row r="18" spans="1:2" x14ac:dyDescent="0.3">
      <c r="A18" s="73" t="s">
        <v>70</v>
      </c>
      <c r="B18" s="24" t="s">
        <v>180</v>
      </c>
    </row>
    <row r="19" spans="1:2" x14ac:dyDescent="0.3">
      <c r="A19" s="73" t="s">
        <v>65</v>
      </c>
      <c r="B19" s="24" t="s">
        <v>205</v>
      </c>
    </row>
    <row r="20" spans="1:2" x14ac:dyDescent="0.3">
      <c r="A20" s="73" t="s">
        <v>41</v>
      </c>
      <c r="B20" s="24" t="s">
        <v>212</v>
      </c>
    </row>
    <row r="21" spans="1:2" x14ac:dyDescent="0.3">
      <c r="A21" s="73" t="s">
        <v>66</v>
      </c>
      <c r="B21" s="24" t="s">
        <v>179</v>
      </c>
    </row>
    <row r="22" spans="1:2" x14ac:dyDescent="0.3">
      <c r="A22" s="73" t="s">
        <v>45</v>
      </c>
      <c r="B22" s="24" t="s">
        <v>199</v>
      </c>
    </row>
    <row r="23" spans="1:2" x14ac:dyDescent="0.3">
      <c r="A23" s="73" t="s">
        <v>34</v>
      </c>
      <c r="B23" s="24" t="s">
        <v>169</v>
      </c>
    </row>
    <row r="24" spans="1:2" x14ac:dyDescent="0.3">
      <c r="A24" s="73" t="s">
        <v>126</v>
      </c>
      <c r="B24" s="24" t="s">
        <v>176</v>
      </c>
    </row>
    <row r="25" spans="1:2" x14ac:dyDescent="0.3">
      <c r="A25" s="73" t="s">
        <v>121</v>
      </c>
      <c r="B25" s="24" t="s">
        <v>168</v>
      </c>
    </row>
    <row r="26" spans="1:2" x14ac:dyDescent="0.3">
      <c r="A26" s="73" t="s">
        <v>222</v>
      </c>
      <c r="B26" s="24" t="s">
        <v>224</v>
      </c>
    </row>
    <row r="27" spans="1:2" x14ac:dyDescent="0.3">
      <c r="A27" s="73" t="s">
        <v>40</v>
      </c>
      <c r="B27" s="24" t="s">
        <v>193</v>
      </c>
    </row>
    <row r="28" spans="1:2" x14ac:dyDescent="0.3">
      <c r="A28" s="73" t="s">
        <v>136</v>
      </c>
      <c r="B28" s="24" t="s">
        <v>204</v>
      </c>
    </row>
    <row r="29" spans="1:2" x14ac:dyDescent="0.3">
      <c r="A29" s="73" t="s">
        <v>69</v>
      </c>
      <c r="B29" s="24" t="s">
        <v>216</v>
      </c>
    </row>
    <row r="30" spans="1:2" x14ac:dyDescent="0.3">
      <c r="A30" s="73" t="s">
        <v>74</v>
      </c>
      <c r="B30" s="24" t="s">
        <v>207</v>
      </c>
    </row>
    <row r="31" spans="1:2" x14ac:dyDescent="0.3">
      <c r="A31" s="73" t="s">
        <v>44</v>
      </c>
      <c r="B31" s="24" t="s">
        <v>196</v>
      </c>
    </row>
    <row r="32" spans="1:2" x14ac:dyDescent="0.3">
      <c r="A32" s="73" t="s">
        <v>71</v>
      </c>
      <c r="B32" s="24" t="s">
        <v>181</v>
      </c>
    </row>
    <row r="33" spans="1:2" x14ac:dyDescent="0.3">
      <c r="A33" s="73" t="s">
        <v>55</v>
      </c>
      <c r="B33" s="24" t="s">
        <v>203</v>
      </c>
    </row>
    <row r="34" spans="1:2" x14ac:dyDescent="0.3">
      <c r="A34" s="73" t="s">
        <v>37</v>
      </c>
      <c r="B34" s="24" t="s">
        <v>191</v>
      </c>
    </row>
    <row r="35" spans="1:2" x14ac:dyDescent="0.3">
      <c r="A35" s="73" t="s">
        <v>42</v>
      </c>
      <c r="B35" s="24" t="s">
        <v>215</v>
      </c>
    </row>
    <row r="36" spans="1:2" x14ac:dyDescent="0.3">
      <c r="A36" s="73" t="s">
        <v>75</v>
      </c>
      <c r="B36" s="24" t="s">
        <v>200</v>
      </c>
    </row>
    <row r="37" spans="1:2" x14ac:dyDescent="0.3">
      <c r="A37" s="73" t="s">
        <v>47</v>
      </c>
      <c r="B37" s="24" t="s">
        <v>177</v>
      </c>
    </row>
    <row r="38" spans="1:2" x14ac:dyDescent="0.3">
      <c r="A38" s="73" t="s">
        <v>33</v>
      </c>
      <c r="B38" s="24" t="s">
        <v>214</v>
      </c>
    </row>
    <row r="39" spans="1:2" x14ac:dyDescent="0.3">
      <c r="A39" s="73" t="s">
        <v>46</v>
      </c>
      <c r="B39" s="24" t="s">
        <v>182</v>
      </c>
    </row>
    <row r="40" spans="1:2" x14ac:dyDescent="0.3">
      <c r="A40" s="73" t="s">
        <v>81</v>
      </c>
      <c r="B40" s="24" t="s">
        <v>206</v>
      </c>
    </row>
    <row r="41" spans="1:2" x14ac:dyDescent="0.3">
      <c r="A41" s="73" t="s">
        <v>48</v>
      </c>
      <c r="B41" s="24" t="s">
        <v>187</v>
      </c>
    </row>
    <row r="42" spans="1:2" x14ac:dyDescent="0.3">
      <c r="A42" s="73" t="s">
        <v>77</v>
      </c>
      <c r="B42" s="24" t="s">
        <v>213</v>
      </c>
    </row>
    <row r="43" spans="1:2" x14ac:dyDescent="0.3">
      <c r="A43" s="73" t="s">
        <v>38</v>
      </c>
      <c r="B43" s="24" t="s">
        <v>166</v>
      </c>
    </row>
    <row r="44" spans="1:2" x14ac:dyDescent="0.3">
      <c r="A44" s="73" t="s">
        <v>49</v>
      </c>
      <c r="B44" s="24" t="s">
        <v>188</v>
      </c>
    </row>
    <row r="45" spans="1:2" x14ac:dyDescent="0.3">
      <c r="A45" s="73" t="s">
        <v>64</v>
      </c>
      <c r="B45" s="24" t="s">
        <v>194</v>
      </c>
    </row>
    <row r="46" spans="1:2" x14ac:dyDescent="0.3">
      <c r="A46" s="73" t="s">
        <v>122</v>
      </c>
      <c r="B46" s="24" t="s">
        <v>170</v>
      </c>
    </row>
    <row r="47" spans="1:2" x14ac:dyDescent="0.3">
      <c r="A47" s="73" t="s">
        <v>125</v>
      </c>
      <c r="B47" s="24" t="s">
        <v>174</v>
      </c>
    </row>
    <row r="48" spans="1:2" x14ac:dyDescent="0.3">
      <c r="A48" s="73" t="s">
        <v>221</v>
      </c>
      <c r="B48" s="24" t="s">
        <v>211</v>
      </c>
    </row>
    <row r="49" spans="1:2" x14ac:dyDescent="0.3">
      <c r="A49" s="73" t="s">
        <v>123</v>
      </c>
      <c r="B49" s="24" t="s">
        <v>165</v>
      </c>
    </row>
    <row r="50" spans="1:2" x14ac:dyDescent="0.3">
      <c r="A50" s="73" t="s">
        <v>39</v>
      </c>
      <c r="B50" s="24" t="s">
        <v>192</v>
      </c>
    </row>
    <row r="51" spans="1:2" x14ac:dyDescent="0.3">
      <c r="A51" s="73" t="s">
        <v>67</v>
      </c>
      <c r="B51" s="24" t="s">
        <v>197</v>
      </c>
    </row>
    <row r="52" spans="1:2" x14ac:dyDescent="0.3">
      <c r="A52" s="73" t="s">
        <v>72</v>
      </c>
      <c r="B52" s="24" t="s">
        <v>198</v>
      </c>
    </row>
    <row r="53" spans="1:2" x14ac:dyDescent="0.3">
      <c r="A53" s="73" t="s">
        <v>51</v>
      </c>
      <c r="B53" s="24" t="s">
        <v>171</v>
      </c>
    </row>
    <row r="54" spans="1:2" x14ac:dyDescent="0.3">
      <c r="A54" s="73" t="s">
        <v>35</v>
      </c>
      <c r="B54" s="24" t="s">
        <v>173</v>
      </c>
    </row>
    <row r="55" spans="1:2" x14ac:dyDescent="0.3">
      <c r="A55" s="73" t="s">
        <v>217</v>
      </c>
      <c r="B55" s="24" t="s">
        <v>218</v>
      </c>
    </row>
    <row r="56" spans="1:2" x14ac:dyDescent="0.3">
      <c r="A56" s="73" t="s">
        <v>68</v>
      </c>
      <c r="B56" s="24" t="s">
        <v>185</v>
      </c>
    </row>
    <row r="57" spans="1:2" x14ac:dyDescent="0.3">
      <c r="A57" s="73" t="s">
        <v>31</v>
      </c>
      <c r="B57" s="24" t="s">
        <v>190</v>
      </c>
    </row>
    <row r="58" spans="1:2" x14ac:dyDescent="0.3">
      <c r="A58" s="73" t="s">
        <v>124</v>
      </c>
      <c r="B58" s="24" t="s">
        <v>164</v>
      </c>
    </row>
  </sheetData>
  <sortState xmlns:xlrd2="http://schemas.microsoft.com/office/spreadsheetml/2017/richdata2" ref="A4:B59">
    <sortCondition ref="A59"/>
  </sortState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AL427"/>
  <sheetViews>
    <sheetView topLeftCell="A9" workbookViewId="0">
      <selection activeCell="C11" sqref="C11"/>
    </sheetView>
  </sheetViews>
  <sheetFormatPr baseColWidth="10" defaultColWidth="11.44140625" defaultRowHeight="14.4" outlineLevelRow="1" x14ac:dyDescent="0.3"/>
  <cols>
    <col min="1" max="38" width="6" customWidth="1"/>
  </cols>
  <sheetData>
    <row r="1" spans="1:38" hidden="1" outlineLevel="1" x14ac:dyDescent="0.3">
      <c r="A1" s="375"/>
      <c r="B1" s="376"/>
      <c r="C1" s="422" t="s">
        <v>138</v>
      </c>
      <c r="D1" s="422"/>
      <c r="E1" s="422"/>
      <c r="F1" s="423" t="s">
        <v>139</v>
      </c>
      <c r="G1" s="424"/>
      <c r="H1" s="425"/>
      <c r="I1" s="426" t="s">
        <v>140</v>
      </c>
      <c r="J1" s="427"/>
      <c r="K1" s="428"/>
      <c r="L1" s="429" t="s">
        <v>141</v>
      </c>
      <c r="M1" s="430"/>
      <c r="N1" s="431"/>
      <c r="O1" s="432" t="s">
        <v>61</v>
      </c>
      <c r="P1" s="433"/>
      <c r="Q1" s="434"/>
      <c r="R1" s="435" t="s">
        <v>142</v>
      </c>
      <c r="S1" s="436"/>
      <c r="T1" s="437"/>
      <c r="U1" s="438" t="s">
        <v>143</v>
      </c>
      <c r="V1" s="439"/>
      <c r="W1" s="440"/>
      <c r="X1" s="441" t="s">
        <v>63</v>
      </c>
      <c r="Y1" s="442"/>
      <c r="Z1" s="443"/>
      <c r="AA1" s="444" t="s">
        <v>144</v>
      </c>
      <c r="AB1" s="445"/>
      <c r="AC1" s="446"/>
      <c r="AD1" s="447" t="s">
        <v>145</v>
      </c>
      <c r="AE1" s="448"/>
      <c r="AF1" s="449"/>
      <c r="AG1" s="420" t="s">
        <v>151</v>
      </c>
      <c r="AH1" s="421"/>
      <c r="AI1" s="421"/>
    </row>
    <row r="2" spans="1:38" hidden="1" outlineLevel="1" x14ac:dyDescent="0.3">
      <c r="A2" s="391" t="s">
        <v>146</v>
      </c>
      <c r="B2" s="391"/>
      <c r="C2" s="450">
        <f>Shift1!O8</f>
        <v>0</v>
      </c>
      <c r="D2" s="450"/>
      <c r="E2" s="74" t="str">
        <f>VLOOKUP(C2,Personnel!$A$3:$B$100,2,0)</f>
        <v/>
      </c>
      <c r="F2" s="451">
        <f>Shift1!Q$8</f>
        <v>0</v>
      </c>
      <c r="G2" s="452"/>
      <c r="H2" s="67" t="str">
        <f>VLOOKUP(F2,Personnel!$A$3:$B$100,2,0)</f>
        <v/>
      </c>
      <c r="I2" s="453">
        <f>Shift1!S$8</f>
        <v>0</v>
      </c>
      <c r="J2" s="453"/>
      <c r="K2" s="75" t="str">
        <f>VLOOKUP(I2,Personnel!$A$3:$B$100,2,0)</f>
        <v/>
      </c>
      <c r="L2" s="454">
        <f>Shift1!U$8</f>
        <v>0</v>
      </c>
      <c r="M2" s="455"/>
      <c r="N2" s="68" t="str">
        <f>VLOOKUP(L2,Personnel!$A$3:$B$100,2,0)</f>
        <v/>
      </c>
      <c r="O2" s="456">
        <f>Shift1!W$8</f>
        <v>0</v>
      </c>
      <c r="P2" s="456"/>
      <c r="Q2" s="76" t="str">
        <f>VLOOKUP(O2,Personnel!$A$3:$B$100,2,0)</f>
        <v/>
      </c>
      <c r="R2" s="457">
        <f>Shift1!Y$8</f>
        <v>0</v>
      </c>
      <c r="S2" s="458"/>
      <c r="T2" s="69" t="str">
        <f>VLOOKUP(R2,Personnel!$A$3:$B$100,2,0)</f>
        <v/>
      </c>
      <c r="U2" s="459">
        <f>Shift1!AA$8</f>
        <v>0</v>
      </c>
      <c r="V2" s="459"/>
      <c r="W2" s="77" t="str">
        <f>VLOOKUP(U2,Personnel!$A$3:$B$100,2,0)</f>
        <v/>
      </c>
      <c r="X2" s="460">
        <f>Shift1!AC$8</f>
        <v>0</v>
      </c>
      <c r="Y2" s="460"/>
      <c r="Z2" s="79" t="str">
        <f>VLOOKUP(X2,Personnel!$A$3:$B$100,2,0)</f>
        <v/>
      </c>
      <c r="AA2" s="461">
        <f>Shift1!AG$8</f>
        <v>0</v>
      </c>
      <c r="AB2" s="461"/>
      <c r="AC2" s="78" t="str">
        <f>VLOOKUP(AA2,Personnel!$A$3:$B$100,2,0)</f>
        <v/>
      </c>
      <c r="AD2" s="462">
        <f>Shift1!AI$8</f>
        <v>0</v>
      </c>
      <c r="AE2" s="463"/>
      <c r="AF2" s="72" t="str">
        <f>VLOOKUP(AD2,Personnel!$A$3:$B$100,2,0)</f>
        <v/>
      </c>
      <c r="AG2" s="416">
        <f>Shift1!C8</f>
        <v>0</v>
      </c>
      <c r="AH2" s="416"/>
      <c r="AI2" s="47" t="str">
        <f>VLOOKUP(AG2,Personnel!$A$3:$B$100,2,0)</f>
        <v/>
      </c>
    </row>
    <row r="3" spans="1:38" hidden="1" outlineLevel="1" x14ac:dyDescent="0.3">
      <c r="A3" s="391" t="s">
        <v>147</v>
      </c>
      <c r="B3" s="391"/>
      <c r="C3" s="450">
        <f>Shift2!O8</f>
        <v>0</v>
      </c>
      <c r="D3" s="450"/>
      <c r="E3" s="74" t="str">
        <f>VLOOKUP(C3,Personnel!$A$3:$B$100,2,0)</f>
        <v/>
      </c>
      <c r="F3" s="451">
        <f>Shift2!Q$8</f>
        <v>0</v>
      </c>
      <c r="G3" s="452"/>
      <c r="H3" s="67" t="str">
        <f>VLOOKUP(F3,Personnel!$A$3:$B$100,2,0)</f>
        <v/>
      </c>
      <c r="I3" s="453">
        <f>Shift2!S$8</f>
        <v>0</v>
      </c>
      <c r="J3" s="453"/>
      <c r="K3" s="75" t="str">
        <f>VLOOKUP(I3,Personnel!$A$3:$B$100,2,0)</f>
        <v/>
      </c>
      <c r="L3" s="454">
        <f>Shift2!U$8</f>
        <v>0</v>
      </c>
      <c r="M3" s="455"/>
      <c r="N3" s="68" t="str">
        <f>VLOOKUP(L3,Personnel!$A$3:$B$100,2,0)</f>
        <v/>
      </c>
      <c r="O3" s="456">
        <f>Shift2!W$8</f>
        <v>0</v>
      </c>
      <c r="P3" s="456"/>
      <c r="Q3" s="76" t="str">
        <f>VLOOKUP(O3,Personnel!$A$3:$B$100,2,0)</f>
        <v/>
      </c>
      <c r="R3" s="457">
        <f>Shift2!Y$8</f>
        <v>0</v>
      </c>
      <c r="S3" s="458"/>
      <c r="T3" s="69" t="str">
        <f>VLOOKUP(R3,Personnel!$A$3:$B$100,2,0)</f>
        <v/>
      </c>
      <c r="U3" s="459">
        <f>Shift2!AA$8</f>
        <v>0</v>
      </c>
      <c r="V3" s="459"/>
      <c r="W3" s="77" t="str">
        <f>VLOOKUP(U3,Personnel!$A$3:$B$100,2,0)</f>
        <v/>
      </c>
      <c r="X3" s="460">
        <f>Shift2!AC$8</f>
        <v>0</v>
      </c>
      <c r="Y3" s="460"/>
      <c r="Z3" s="79" t="str">
        <f>VLOOKUP(X3,Personnel!$A$3:$B$100,2,0)</f>
        <v/>
      </c>
      <c r="AA3" s="461">
        <f>Shift2!AG$8</f>
        <v>0</v>
      </c>
      <c r="AB3" s="461"/>
      <c r="AC3" s="78" t="str">
        <f>VLOOKUP(AA3,Personnel!$A$3:$B$100,2,0)</f>
        <v/>
      </c>
      <c r="AD3" s="462">
        <f>Shift2!AI$8</f>
        <v>0</v>
      </c>
      <c r="AE3" s="463"/>
      <c r="AF3" s="72" t="str">
        <f>VLOOKUP(AD3,Personnel!$A$3:$B$100,2,0)</f>
        <v/>
      </c>
      <c r="AG3" s="416">
        <f>Shift1!E8</f>
        <v>0</v>
      </c>
      <c r="AH3" s="416"/>
      <c r="AI3" s="47" t="str">
        <f>VLOOKUP(AG3,Personnel!$A$3:$B$100,2,0)</f>
        <v/>
      </c>
    </row>
    <row r="4" spans="1:38" hidden="1" outlineLevel="1" x14ac:dyDescent="0.3">
      <c r="A4" s="391" t="s">
        <v>148</v>
      </c>
      <c r="B4" s="391"/>
      <c r="C4" s="450">
        <f>Shift3!O8</f>
        <v>0</v>
      </c>
      <c r="D4" s="450"/>
      <c r="E4" s="74" t="str">
        <f>VLOOKUP(C4,Personnel!$A$3:$B$100,2,0)</f>
        <v/>
      </c>
      <c r="F4" s="451">
        <f>Shift3!Q$8</f>
        <v>0</v>
      </c>
      <c r="G4" s="452"/>
      <c r="H4" s="67" t="str">
        <f>VLOOKUP(F4,Personnel!$A$3:$B$100,2,0)</f>
        <v/>
      </c>
      <c r="I4" s="453">
        <f>Shift3!S$8</f>
        <v>0</v>
      </c>
      <c r="J4" s="453"/>
      <c r="K4" s="75" t="str">
        <f>VLOOKUP(I4,Personnel!$A$3:$B$100,2,0)</f>
        <v/>
      </c>
      <c r="L4" s="454">
        <f>Shift3!U$8</f>
        <v>0</v>
      </c>
      <c r="M4" s="455"/>
      <c r="N4" s="68" t="str">
        <f>VLOOKUP(L4,Personnel!$A$3:$B$100,2,0)</f>
        <v/>
      </c>
      <c r="O4" s="456">
        <f>Shift3!W$8</f>
        <v>0</v>
      </c>
      <c r="P4" s="456"/>
      <c r="Q4" s="76" t="str">
        <f>VLOOKUP(O4,Personnel!$A$3:$B$100,2,0)</f>
        <v/>
      </c>
      <c r="R4" s="457">
        <f>Shift3!Y$8</f>
        <v>0</v>
      </c>
      <c r="S4" s="458"/>
      <c r="T4" s="69" t="str">
        <f>VLOOKUP(R4,Personnel!$A$3:$B$100,2,0)</f>
        <v/>
      </c>
      <c r="U4" s="459">
        <f>Shift3!AA$8</f>
        <v>0</v>
      </c>
      <c r="V4" s="459"/>
      <c r="W4" s="77" t="str">
        <f>VLOOKUP(U4,Personnel!$A$3:$B$100,2,0)</f>
        <v/>
      </c>
      <c r="X4" s="460">
        <f>Shift3!AC$8</f>
        <v>0</v>
      </c>
      <c r="Y4" s="460"/>
      <c r="Z4" s="79" t="str">
        <f>VLOOKUP(X4,Personnel!$A$3:$B$100,2,0)</f>
        <v/>
      </c>
      <c r="AA4" s="461">
        <f>Shift3!AG$8</f>
        <v>0</v>
      </c>
      <c r="AB4" s="461"/>
      <c r="AC4" s="78" t="str">
        <f>VLOOKUP(AA4,Personnel!$A$3:$B$100,2,0)</f>
        <v/>
      </c>
      <c r="AD4" s="462">
        <f>Shift3!AI$8</f>
        <v>0</v>
      </c>
      <c r="AE4" s="463"/>
      <c r="AF4" s="72" t="str">
        <f>VLOOKUP(AD4,Personnel!$A$3:$B$100,2,0)</f>
        <v/>
      </c>
      <c r="AG4" s="416">
        <f>Shift1!G8</f>
        <v>0</v>
      </c>
      <c r="AH4" s="416"/>
      <c r="AI4" s="47" t="str">
        <f>VLOOKUP(AG4,Personnel!$A$3:$B$100,2,0)</f>
        <v/>
      </c>
    </row>
    <row r="5" spans="1:38" hidden="1" outlineLevel="1" x14ac:dyDescent="0.3">
      <c r="A5" s="391" t="s">
        <v>149</v>
      </c>
      <c r="B5" s="391"/>
      <c r="C5" s="450">
        <f>Shift4!O8</f>
        <v>0</v>
      </c>
      <c r="D5" s="450"/>
      <c r="E5" s="74" t="str">
        <f>VLOOKUP(C5,Personnel!$A$3:$B$100,2,0)</f>
        <v/>
      </c>
      <c r="F5" s="451">
        <f>Shift4!Q$8</f>
        <v>0</v>
      </c>
      <c r="G5" s="452"/>
      <c r="H5" s="67" t="str">
        <f>VLOOKUP(F5,Personnel!$A$3:$B$100,2,0)</f>
        <v/>
      </c>
      <c r="I5" s="453">
        <f>Shift4!S$8</f>
        <v>0</v>
      </c>
      <c r="J5" s="453"/>
      <c r="K5" s="75" t="str">
        <f>VLOOKUP(I5,Personnel!$A$3:$B$100,2,0)</f>
        <v/>
      </c>
      <c r="L5" s="454">
        <f>Shift4!U$8</f>
        <v>0</v>
      </c>
      <c r="M5" s="455"/>
      <c r="N5" s="68" t="str">
        <f>VLOOKUP(L5,Personnel!$A$3:$B$100,2,0)</f>
        <v/>
      </c>
      <c r="O5" s="456">
        <f>Shift4!W$8</f>
        <v>0</v>
      </c>
      <c r="P5" s="456"/>
      <c r="Q5" s="76" t="str">
        <f>VLOOKUP(O5,Personnel!$A$3:$B$100,2,0)</f>
        <v/>
      </c>
      <c r="R5" s="457">
        <f>Shift4!Y$8</f>
        <v>0</v>
      </c>
      <c r="S5" s="458"/>
      <c r="T5" s="69" t="str">
        <f>VLOOKUP(R5,Personnel!$A$3:$B$100,2,0)</f>
        <v/>
      </c>
      <c r="U5" s="459">
        <f>Shift4!AA$8</f>
        <v>0</v>
      </c>
      <c r="V5" s="459"/>
      <c r="W5" s="77" t="str">
        <f>VLOOKUP(U5,Personnel!$A$3:$B$100,2,0)</f>
        <v/>
      </c>
      <c r="X5" s="460">
        <f>Shift4!AC$8</f>
        <v>0</v>
      </c>
      <c r="Y5" s="460"/>
      <c r="Z5" s="79" t="str">
        <f>VLOOKUP(X5,Personnel!$A$3:$B$100,2,0)</f>
        <v/>
      </c>
      <c r="AA5" s="461">
        <f>Shift4!AG$8</f>
        <v>0</v>
      </c>
      <c r="AB5" s="461"/>
      <c r="AC5" s="78" t="str">
        <f>VLOOKUP(AA5,Personnel!$A$3:$B$100,2,0)</f>
        <v/>
      </c>
      <c r="AD5" s="462">
        <f>Shift4!AI$8</f>
        <v>0</v>
      </c>
      <c r="AE5" s="463"/>
      <c r="AF5" s="72" t="str">
        <f>VLOOKUP(AD5,Personnel!$A$3:$B$100,2,0)</f>
        <v/>
      </c>
      <c r="AG5" s="416">
        <f>Shift1!I8</f>
        <v>0</v>
      </c>
      <c r="AH5" s="416"/>
      <c r="AI5" s="47" t="str">
        <f>VLOOKUP(AG5,Personnel!$A$3:$B$100,2,0)</f>
        <v/>
      </c>
    </row>
    <row r="6" spans="1:38" hidden="1" outlineLevel="1" x14ac:dyDescent="0.3">
      <c r="A6" s="391" t="s">
        <v>150</v>
      </c>
      <c r="B6" s="391"/>
      <c r="C6" s="450">
        <f>Shift5!O8</f>
        <v>0</v>
      </c>
      <c r="D6" s="450"/>
      <c r="E6" s="74" t="str">
        <f>VLOOKUP(C6,Personnel!$A$3:$B$100,2,0)</f>
        <v/>
      </c>
      <c r="F6" s="451">
        <f>Shift5!Q$8</f>
        <v>0</v>
      </c>
      <c r="G6" s="452"/>
      <c r="H6" s="67" t="str">
        <f>VLOOKUP(F6,Personnel!$A$3:$B$100,2,0)</f>
        <v/>
      </c>
      <c r="I6" s="453">
        <f>Shift5!S$8</f>
        <v>0</v>
      </c>
      <c r="J6" s="453"/>
      <c r="K6" s="75" t="str">
        <f>VLOOKUP(I6,Personnel!$A$3:$B$100,2,0)</f>
        <v/>
      </c>
      <c r="L6" s="454">
        <f>Shift5!U$8</f>
        <v>0</v>
      </c>
      <c r="M6" s="455"/>
      <c r="N6" s="68" t="str">
        <f>VLOOKUP(L6,Personnel!$A$3:$B$100,2,0)</f>
        <v/>
      </c>
      <c r="O6" s="456">
        <f>Shift5!W$8</f>
        <v>0</v>
      </c>
      <c r="P6" s="456"/>
      <c r="Q6" s="76" t="str">
        <f>VLOOKUP(O6,Personnel!$A$3:$B$100,2,0)</f>
        <v/>
      </c>
      <c r="R6" s="457">
        <f>Shift5!Y$8</f>
        <v>0</v>
      </c>
      <c r="S6" s="458"/>
      <c r="T6" s="69" t="str">
        <f>VLOOKUP(R6,Personnel!$A$3:$B$100,2,0)</f>
        <v/>
      </c>
      <c r="U6" s="459">
        <f>Shift5!AA$8</f>
        <v>0</v>
      </c>
      <c r="V6" s="459"/>
      <c r="W6" s="77" t="str">
        <f>VLOOKUP(U6,Personnel!$A$3:$B$100,2,0)</f>
        <v/>
      </c>
      <c r="X6" s="460">
        <f>Shift5!AC$8</f>
        <v>0</v>
      </c>
      <c r="Y6" s="460"/>
      <c r="Z6" s="79" t="str">
        <f>VLOOKUP(X6,Personnel!$A$3:$B$100,2,0)</f>
        <v/>
      </c>
      <c r="AA6" s="461">
        <f>Shift5!AG$8</f>
        <v>0</v>
      </c>
      <c r="AB6" s="461"/>
      <c r="AC6" s="78" t="str">
        <f>VLOOKUP(AA6,Personnel!$A$3:$B$100,2,0)</f>
        <v/>
      </c>
      <c r="AD6" s="462">
        <f>Shift5!AI$8</f>
        <v>0</v>
      </c>
      <c r="AE6" s="463"/>
      <c r="AF6" s="72" t="str">
        <f>VLOOKUP(AD6,Personnel!$A$3:$B$100,2,0)</f>
        <v/>
      </c>
      <c r="AG6" s="416">
        <f>Shift1!K8</f>
        <v>0</v>
      </c>
      <c r="AH6" s="416"/>
      <c r="AI6" s="47" t="str">
        <f>VLOOKUP(AG6,Personnel!$A$3:$B$100,2,0)</f>
        <v/>
      </c>
    </row>
    <row r="7" spans="1:38" hidden="1" outlineLevel="1" x14ac:dyDescent="0.3">
      <c r="E7" s="419"/>
      <c r="F7" s="419"/>
      <c r="G7" s="24"/>
      <c r="H7" s="419"/>
      <c r="I7" s="419"/>
      <c r="J7" s="24"/>
      <c r="K7" s="419"/>
      <c r="L7" s="419"/>
      <c r="M7" s="24"/>
      <c r="N7" s="419"/>
      <c r="O7" s="419"/>
      <c r="P7" s="24"/>
      <c r="Q7" s="419"/>
      <c r="R7" s="419"/>
      <c r="S7" s="24"/>
      <c r="T7" s="466"/>
      <c r="U7" s="466"/>
      <c r="V7" s="46"/>
      <c r="W7" s="46"/>
      <c r="X7" s="46"/>
      <c r="Y7" s="46"/>
      <c r="Z7" s="46"/>
      <c r="AA7" s="46"/>
      <c r="AB7" s="46"/>
      <c r="AC7" s="46"/>
      <c r="AD7" s="46"/>
      <c r="AE7" s="46"/>
      <c r="AG7" s="416">
        <f>Shift1!M8</f>
        <v>0</v>
      </c>
      <c r="AH7" s="416"/>
      <c r="AI7" s="47" t="str">
        <f>VLOOKUP(AG7,Personnel!$A$3:$B$100,2,0)</f>
        <v/>
      </c>
    </row>
    <row r="8" spans="1:38" hidden="1" outlineLevel="1" x14ac:dyDescent="0.3">
      <c r="U8" s="419"/>
      <c r="V8" s="419"/>
      <c r="W8" s="419"/>
      <c r="X8" s="419"/>
      <c r="Y8" s="419"/>
      <c r="Z8" s="24"/>
      <c r="AA8" s="419"/>
      <c r="AB8" s="419"/>
      <c r="AC8" s="24"/>
      <c r="AD8" s="46"/>
      <c r="AE8" s="46"/>
    </row>
    <row r="9" spans="1:38" ht="15" collapsed="1" thickBot="1" x14ac:dyDescent="0.35">
      <c r="C9" s="467" t="s">
        <v>152</v>
      </c>
      <c r="D9" s="468"/>
      <c r="E9" s="468"/>
      <c r="F9" s="468"/>
      <c r="G9" s="468"/>
      <c r="H9" s="468"/>
      <c r="I9" s="468"/>
      <c r="J9" s="468"/>
      <c r="K9" s="469"/>
      <c r="L9" s="467" t="s">
        <v>153</v>
      </c>
      <c r="M9" s="468"/>
      <c r="N9" s="468"/>
      <c r="O9" s="468"/>
      <c r="P9" s="468"/>
      <c r="Q9" s="468"/>
      <c r="R9" s="468"/>
      <c r="S9" s="468"/>
      <c r="T9" s="469"/>
      <c r="U9" s="467" t="s">
        <v>154</v>
      </c>
      <c r="V9" s="468"/>
      <c r="W9" s="468"/>
      <c r="X9" s="468"/>
      <c r="Y9" s="468"/>
      <c r="Z9" s="468"/>
      <c r="AA9" s="468"/>
      <c r="AB9" s="468"/>
      <c r="AC9" s="469"/>
      <c r="AD9" s="470" t="s">
        <v>152</v>
      </c>
      <c r="AE9" s="391"/>
      <c r="AF9" s="465"/>
      <c r="AG9" s="464" t="s">
        <v>155</v>
      </c>
      <c r="AH9" s="391"/>
      <c r="AI9" s="465"/>
      <c r="AJ9" s="376" t="s">
        <v>154</v>
      </c>
      <c r="AK9" s="391"/>
      <c r="AL9" s="391"/>
    </row>
    <row r="10" spans="1:38" ht="15" outlineLevel="1" thickBot="1" x14ac:dyDescent="0.35">
      <c r="C10" s="48" t="s">
        <v>156</v>
      </c>
      <c r="D10" s="49" t="s">
        <v>139</v>
      </c>
      <c r="E10" s="49" t="s">
        <v>140</v>
      </c>
      <c r="F10" s="49" t="s">
        <v>141</v>
      </c>
      <c r="G10" s="49" t="s">
        <v>61</v>
      </c>
      <c r="H10" s="49" t="s">
        <v>157</v>
      </c>
      <c r="I10" s="49" t="s">
        <v>158</v>
      </c>
      <c r="J10" s="49" t="s">
        <v>159</v>
      </c>
      <c r="K10" s="50" t="s">
        <v>160</v>
      </c>
      <c r="L10" s="48" t="s">
        <v>156</v>
      </c>
      <c r="M10" s="49" t="s">
        <v>139</v>
      </c>
      <c r="N10" s="49" t="s">
        <v>140</v>
      </c>
      <c r="O10" s="49" t="s">
        <v>141</v>
      </c>
      <c r="P10" s="49" t="s">
        <v>61</v>
      </c>
      <c r="Q10" s="49" t="s">
        <v>157</v>
      </c>
      <c r="R10" s="49" t="s">
        <v>158</v>
      </c>
      <c r="S10" s="49" t="s">
        <v>159</v>
      </c>
      <c r="T10" s="50" t="s">
        <v>160</v>
      </c>
      <c r="U10" s="48" t="s">
        <v>156</v>
      </c>
      <c r="V10" s="49" t="s">
        <v>139</v>
      </c>
      <c r="W10" s="49" t="s">
        <v>140</v>
      </c>
      <c r="X10" s="49" t="s">
        <v>141</v>
      </c>
      <c r="Y10" s="49" t="s">
        <v>61</v>
      </c>
      <c r="Z10" s="49" t="s">
        <v>157</v>
      </c>
      <c r="AA10" s="49" t="s">
        <v>158</v>
      </c>
      <c r="AB10" s="49" t="s">
        <v>159</v>
      </c>
      <c r="AC10" s="50" t="s">
        <v>160</v>
      </c>
      <c r="AD10" s="51" t="s">
        <v>161</v>
      </c>
      <c r="AE10" s="52" t="s">
        <v>162</v>
      </c>
      <c r="AF10" s="53" t="s">
        <v>163</v>
      </c>
      <c r="AG10" s="54" t="s">
        <v>161</v>
      </c>
      <c r="AH10" s="52" t="s">
        <v>162</v>
      </c>
      <c r="AI10" s="53" t="s">
        <v>163</v>
      </c>
      <c r="AJ10" s="55" t="s">
        <v>161</v>
      </c>
      <c r="AK10" s="52" t="s">
        <v>162</v>
      </c>
      <c r="AL10" s="52" t="s">
        <v>163</v>
      </c>
    </row>
    <row r="11" spans="1:38" outlineLevel="1" x14ac:dyDescent="0.3">
      <c r="A11" s="1"/>
      <c r="B11" s="19">
        <v>1</v>
      </c>
      <c r="C11" s="56" t="str">
        <f>IF(Shift1!O11="AM",$E$2,IF(Shift2!O11="AM",$E$3,IF(Shift3!O11="AM",$E$4,IF(Shift4!O11="AM",$E$5,IF(Shift5!O11="AM",$E$6)))))</f>
        <v/>
      </c>
      <c r="D11" s="56" t="str">
        <f>IF(Shift1!Q11="AM",$H$2,IF(Shift2!Q11="AM",$H$3,IF(Shift3!Q11="AM",$H$4,IF(Shift4!Q11="AM",$H$5,IF(Shift5!Q11="AM",$H$6)))))</f>
        <v/>
      </c>
      <c r="E11" s="56" t="str">
        <f>IF(Shift1!S11="AM",$K$2,IF(Shift2!S11="AM",$K$3,IF(Shift3!S11="AM",$K$4,IF(Shift4!S11="AM",$K$5,IF(Shift5!S11="AM",$K$6)))))</f>
        <v/>
      </c>
      <c r="F11" s="56" t="str">
        <f>IF(Shift1!U11="AM",$N$2,IF(Shift2!U11="AM",$N$3,IF(Shift3!U11="AM",$N$4,IF(Shift4!U11="AM",$N$5,IF(Shift5!U11="AM",$N$6)))))</f>
        <v/>
      </c>
      <c r="G11" s="56" t="b">
        <f>IF(Shift1!W11="AM",$Q$2,IF(Shift2!W11="AM",$Q$3,IF(Shift3!W11="AM",$Q$4,IF(Shift4!W11="AM",$Q$5,IF(Shift5!W11="AM",$Q$6)))))</f>
        <v>0</v>
      </c>
      <c r="H11" s="56" t="str">
        <f>IF(Shift1!Y11="AM",$T$2,IF(Shift2!Y11="AM",$T$3,IF(Shift3!Y11="AM",$T$4,IF(Shift4!Y11="AM",$T$5,IF(Shift5!Y11="AM",$T$6)))))</f>
        <v/>
      </c>
      <c r="I11" s="56" t="str">
        <f>IF(Shift1!AA11="AM",$W$2,IF(Shift2!AA11="AM",$W$3,IF(Shift3!AA11="AM",$W$4,IF(Shift4!AA11="AM",$W$5,IF(Shift5!AA11="AM",$W$6)))))</f>
        <v/>
      </c>
      <c r="J11" s="56" t="str">
        <f>IF(Shift1!AG11="AM",$AC$2,IF(Shift2!AG11="AM",$AC$3,IF(Shift3!AG11="AM",$AC$4,IF(Shift4!AG11="AM",$AC$5,IF(Shift5!AG11="AM",$AC$6)))))</f>
        <v/>
      </c>
      <c r="K11" s="56" t="b">
        <f>IF(Shift1!AI11="AM",$AF$2,IF(Shift2!AI11="AM",$AF$3,IF(Shift3!AI11="AM",$AF$4,IF(Shift4!AI11="AM",$AF$5,IF(Shift5!AI11="AM",$AF$6)))))</f>
        <v>0</v>
      </c>
      <c r="L11" s="56" t="str">
        <f>IF(Shift1!$O11="PM",$E$2,IF(Shift2!$O11="PM",$E$3,IF(Shift3!$O11="PM",$E$4,IF(Shift4!$O11="PM",$E$5,IF(Shift5!$O11="PM",$E$6)))))</f>
        <v/>
      </c>
      <c r="M11" s="56" t="str">
        <f>IF(Shift1!$Q11="PM",$H$2,IF(Shift2!$Q11="PM",$H$3,IF(Shift3!$Q11="PM",$H$4,IF(Shift4!$Q11="PM",$H$5,IF(Shift5!$Q11="PM",$H$6)))))</f>
        <v/>
      </c>
      <c r="N11" s="56" t="str">
        <f>IF(Shift1!$S11="PM",$K$2,IF(Shift2!$S11="PM",$K$3,IF(Shift3!$S11="PM",$K$4,IF(Shift4!$S11="PM",$K$5,IF(Shift5!$S11="PM",$K$6)))))</f>
        <v/>
      </c>
      <c r="O11" s="56" t="str">
        <f>IF(Shift1!$U11="PM",$N$2,IF(Shift2!$U11="PM",$N$3,IF(Shift3!$U11="PM",$N$4,IF(Shift4!$U11="PM",$N$5,IF(Shift5!$U11="PM",$N$6)))))</f>
        <v/>
      </c>
      <c r="P11" s="56" t="b">
        <f>IF(Shift1!$W11="PM",$Q$2,IF(Shift2!$W11="PM",$Q$3,IF(Shift3!$W11="PM",$Q$4,IF(Shift4!$W11="PM",$Q$5,IF(Shift5!$W11="PM",$Q$6)))))</f>
        <v>0</v>
      </c>
      <c r="Q11" s="56" t="str">
        <f>IF(Shift1!$Y11="PM",$T$2,IF(Shift2!$Y11="PM",$T$3,IF(Shift3!$Y11="PM",$T$4,IF(Shift4!$Y11="PM",$T$5,IF(Shift5!$Y11="PM",$T$6)))))</f>
        <v/>
      </c>
      <c r="R11" s="56" t="str">
        <f>IF(Shift1!$AA11="PM",$W$2,IF(Shift2!$AA11="PM",$W$3,IF(Shift3!$AA11="PM",$W$4,IF(Shift4!$AA11="PM",$W$5,IF(Shift5!$AA11="PM",$W$6)))))</f>
        <v/>
      </c>
      <c r="S11" s="56" t="str">
        <f>IF(Shift1!$AG11="PM",$AC$2,IF(Shift2!$AG11="PM",$AC$3,IF(Shift3!$AG11="PM",$AC$4,IF(Shift4!$AG11="PM",$AC$5,IF(Shift5!$AG11="PM",$AC$6)))))</f>
        <v/>
      </c>
      <c r="T11" s="56" t="str">
        <f>IF(Shift1!$AI11="PM",$AF$2,IF(Shift2!$AI11="PM",$AF$3,IF(Shift3!$AI11="PM",$AF$4,IF(Shift4!$AI11="PM",$AF$5,IF(Shift5!$AI11="PM",$AF$6)))))</f>
        <v/>
      </c>
      <c r="U11" s="56" t="str">
        <f>IF(Shift1!$O11="N",$E$2,IF(Shift2!$O11="N",$E$3,IF(Shift3!$O11="N",$E$4,IF(Shift4!$O11="N",$E$5,IF(Shift5!$O11="N",$E$6)))))</f>
        <v/>
      </c>
      <c r="V11" s="56" t="str">
        <f>IF(Shift1!$Q11="N",$H$2,IF(Shift2!$Q11="N",$H$3,IF(Shift3!$Q11="N",$H$4,IF(Shift4!$Q11="N",$H$5,IF(Shift5!$Q11="N",$H$6)))))</f>
        <v/>
      </c>
      <c r="W11" s="56" t="str">
        <f>IF(Shift1!$S11="N",$K$2,IF(Shift2!$S11="N",$K$3,IF(Shift3!$S11="N",$K$4,IF(Shift4!$S11="N",$K$5,IF(Shift5!$S11="N",$K$6)))))</f>
        <v/>
      </c>
      <c r="X11" s="56" t="str">
        <f>IF(Shift1!$U11="N",$N$2,IF(Shift2!$U11="N",$N$3,IF(Shift3!$U11="N",$N$4,IF(Shift4!$U11="N",$N$5,IF(Shift5!$U11="N",$N$6)))))</f>
        <v/>
      </c>
      <c r="Y11" s="56" t="str">
        <f>IF(Shift1!$W11="N",$Q$2,IF(Shift2!$W11="N",$Q$3,IF(Shift3!$W11="N",$Q$4,IF(Shift4!$W11="N",$Q$5,IF(Shift5!$W11="N",$Q$6)))))</f>
        <v/>
      </c>
      <c r="Z11" s="56" t="str">
        <f>IF(Shift1!$Y11="N",$T$2,IF(Shift2!$Y11="N",$T$3,IF(Shift3!$Y11="N",$T$4,IF(Shift4!$Y11="N",$T$5,IF(Shift5!$Y11="N",$T$6)))))</f>
        <v/>
      </c>
      <c r="AA11" s="56" t="str">
        <f>IF(Shift1!$AA11="N",$W$2,IF(Shift2!$AA11="N",$W$3,IF(Shift3!$AA11="N",$W$4,IF(Shift4!$AA11="N",$W$5,IF(Shift5!$AA11="N",$W$6)))))</f>
        <v/>
      </c>
      <c r="AB11" s="56" t="str">
        <f>IF(Shift1!$AG11="N",$AC$2,IF(Shift2!$AG11="N",$AC$3,IF(Shift3!$AG11="N",$AC$4,IF(Shift4!$AG11="N",$AC$5,IF(Shift5!$AG11="N",$AC$6)))))</f>
        <v/>
      </c>
      <c r="AC11" s="56" t="str">
        <f>IF(Shift1!$AI11="N",$AF$2,IF(Shift2!$AI11="N",$AF$3,IF(Shift3!$AI11="N",$AF$4,IF(Shift4!$AI11="N",$AF$5,IF(Shift5!$AI11="N",$AF$6)))))</f>
        <v/>
      </c>
      <c r="AD11" s="57">
        <f>COUNTIF(C11:E11,"")</f>
        <v>3</v>
      </c>
      <c r="AE11" s="58">
        <f>COUNTIF(F11:I11,"")</f>
        <v>3</v>
      </c>
      <c r="AF11" s="59">
        <f>COUNTIF(J11:K11,"")</f>
        <v>1</v>
      </c>
      <c r="AG11" s="60">
        <f>COUNTIF(L11:N11,"")</f>
        <v>3</v>
      </c>
      <c r="AH11" s="58">
        <f>COUNTIF(O11:R11,"")</f>
        <v>3</v>
      </c>
      <c r="AI11" s="59">
        <f>COUNTIF(S11:T11,"")</f>
        <v>2</v>
      </c>
      <c r="AJ11" s="61">
        <f>COUNTIF(U11:W11,"")</f>
        <v>3</v>
      </c>
      <c r="AK11" s="58">
        <f>COUNTIF(X11:AA11,"")</f>
        <v>4</v>
      </c>
      <c r="AL11" s="58">
        <f>COUNTIF(AB11:AC11,"")</f>
        <v>2</v>
      </c>
    </row>
    <row r="12" spans="1:38" outlineLevel="1" x14ac:dyDescent="0.3">
      <c r="A12" s="1"/>
      <c r="B12" s="37">
        <v>2</v>
      </c>
      <c r="C12" s="56" t="str">
        <f>IF(Shift1!O12="AM",$E$2,IF(Shift2!O12="AM",$E$3,IF(Shift3!O12="AM",$E$4,IF(Shift4!O12="AM",$E$5,IF(Shift5!O12="AM",$E$6)))))</f>
        <v/>
      </c>
      <c r="D12" s="56" t="str">
        <f>IF(Shift1!Q12="AM",$H$2,IF(Shift2!Q12="AM",$H$3,IF(Shift3!Q12="AM",$H$4,IF(Shift4!Q12="AM",$H$5,IF(Shift5!Q12="AM",$H$6)))))</f>
        <v/>
      </c>
      <c r="E12" s="56" t="str">
        <f>IF(Shift1!S12="AM",$K$2,IF(Shift2!S12="AM",$K$3,IF(Shift3!S12="AM",$K$4,IF(Shift4!S12="AM",$K$5,IF(Shift5!S12="AM",$K$6)))))</f>
        <v/>
      </c>
      <c r="F12" s="56" t="str">
        <f>IF(Shift1!U12="AM",$N$2,IF(Shift2!U12="AM",$N$3,IF(Shift3!U12="AM",$N$4,IF(Shift4!U12="AM",$N$5,IF(Shift5!U12="AM",$N$6)))))</f>
        <v/>
      </c>
      <c r="G12" s="56" t="b">
        <f>IF(Shift1!W12="AM",$Q$2,IF(Shift2!W12="AM",$Q$3,IF(Shift3!W12="AM",$Q$4,IF(Shift4!W12="AM",$Q$5,IF(Shift5!W12="AM",$Q$6)))))</f>
        <v>0</v>
      </c>
      <c r="H12" s="56" t="str">
        <f>IF(Shift1!Y12="AM",$T$2,IF(Shift2!Y12="AM",$T$3,IF(Shift3!Y12="AM",$T$4,IF(Shift4!Y12="AM",$T$5,IF(Shift5!Y12="AM",$T$6)))))</f>
        <v/>
      </c>
      <c r="I12" s="56" t="str">
        <f>IF(Shift1!AA12="AM",$W$2,IF(Shift2!AA12="AM",$W$3,IF(Shift3!AA12="AM",$W$4,IF(Shift4!AA12="AM",$W$5,IF(Shift5!AA12="AM",$W$6)))))</f>
        <v/>
      </c>
      <c r="J12" s="56" t="str">
        <f>IF(Shift1!AG12="AM",$AC$2,IF(Shift2!AG12="AM",$AC$3,IF(Shift3!AG12="AM",$AC$4,IF(Shift4!AG12="AM",$AC$5,IF(Shift5!AG12="AM",$AC$6)))))</f>
        <v/>
      </c>
      <c r="K12" s="56" t="str">
        <f>IF(Shift1!AI12="AM",$AF$2,IF(Shift2!AI12="AM",$AF$3,IF(Shift3!AI12="AM",$AF$4,IF(Shift4!AI12="AM",$AF$5,IF(Shift5!AI12="AM",$AF$6)))))</f>
        <v/>
      </c>
      <c r="L12" s="56" t="str">
        <f>IF(Shift1!$O12="PM",$E$2,IF(Shift2!$O12="PM",$E$3,IF(Shift3!$O12="PM",$E$4,IF(Shift4!$O12="PM",$E$5,IF(Shift5!$O12="PM",$E$6)))))</f>
        <v/>
      </c>
      <c r="M12" s="56" t="str">
        <f>IF(Shift1!$Q12="PM",$H$2,IF(Shift2!$Q12="PM",$H$3,IF(Shift3!$Q12="PM",$H$4,IF(Shift4!$Q12="PM",$H$5,IF(Shift5!$Q12="PM",$H$6)))))</f>
        <v/>
      </c>
      <c r="N12" s="56" t="str">
        <f>IF(Shift1!$S12="PM",$K$2,IF(Shift2!$S12="PM",$K$3,IF(Shift3!$S12="PM",$K$4,IF(Shift4!$S12="PM",$K$5,IF(Shift5!$S12="PM",$K$6)))))</f>
        <v/>
      </c>
      <c r="O12" s="56" t="str">
        <f>IF(Shift1!$U12="PM",$N$2,IF(Shift2!$U12="PM",$N$3,IF(Shift3!$U12="PM",$N$4,IF(Shift4!$U12="PM",$N$5,IF(Shift5!$U12="PM",$N$6)))))</f>
        <v/>
      </c>
      <c r="P12" s="56" t="b">
        <f>IF(Shift1!$W12="PM",$Q$2,IF(Shift2!$W12="PM",$Q$3,IF(Shift3!$W12="PM",$Q$4,IF(Shift4!$W12="PM",$Q$5,IF(Shift5!$W12="PM",$Q$6)))))</f>
        <v>0</v>
      </c>
      <c r="Q12" s="56" t="str">
        <f>IF(Shift1!$Y12="PM",$T$2,IF(Shift2!$Y12="PM",$T$3,IF(Shift3!$Y12="PM",$T$4,IF(Shift4!$Y12="PM",$T$5,IF(Shift5!$Y12="PM",$T$6)))))</f>
        <v/>
      </c>
      <c r="R12" s="56" t="str">
        <f>IF(Shift1!$AA12="PM",$W$2,IF(Shift2!$AA12="PM",$W$3,IF(Shift3!$AA12="PM",$W$4,IF(Shift4!$AA12="PM",$W$5,IF(Shift5!$AA12="PM",$W$6)))))</f>
        <v/>
      </c>
      <c r="S12" s="56" t="str">
        <f>IF(Shift1!$AG12="PM",$AC$2,IF(Shift2!$AG12="PM",$AC$3,IF(Shift3!$AG12="PM",$AC$4,IF(Shift4!$AG12="PM",$AC$5,IF(Shift5!$AG12="PM",$AC$6)))))</f>
        <v/>
      </c>
      <c r="T12" s="56" t="b">
        <f>IF(Shift1!$AI12="PM",$AF$2,IF(Shift2!$AI12="PM",$AF$3,IF(Shift3!$AI12="PM",$AF$4,IF(Shift4!$AI12="PM",$AF$5,IF(Shift5!$AI12="PM",$AF$6)))))</f>
        <v>0</v>
      </c>
      <c r="U12" s="56" t="str">
        <f>IF(Shift1!$O12="N",$E$2,IF(Shift2!$O12="N",$E$3,IF(Shift3!$O12="N",$E$4,IF(Shift4!$O12="N",$E$5,IF(Shift5!$O12="N",$E$6)))))</f>
        <v/>
      </c>
      <c r="V12" s="56" t="str">
        <f>IF(Shift1!$Q12="N",$H$2,IF(Shift2!$Q12="N",$H$3,IF(Shift3!$Q12="N",$H$4,IF(Shift4!$Q12="N",$H$5,IF(Shift5!$Q12="N",$H$6)))))</f>
        <v/>
      </c>
      <c r="W12" s="56" t="str">
        <f>IF(Shift1!$S12="N",$K$2,IF(Shift2!$S12="N",$K$3,IF(Shift3!$S12="N",$K$4,IF(Shift4!$S12="N",$K$5,IF(Shift5!$S12="N",$K$6)))))</f>
        <v/>
      </c>
      <c r="X12" s="56" t="str">
        <f>IF(Shift1!$U12="N",$N$2,IF(Shift2!$U12="N",$N$3,IF(Shift3!$U12="N",$N$4,IF(Shift4!$U12="N",$N$5,IF(Shift5!$U12="N",$N$6)))))</f>
        <v/>
      </c>
      <c r="Y12" s="56" t="b">
        <f>IF(Shift1!$W12="N",$Q$2,IF(Shift2!$W12="N",$Q$3,IF(Shift3!$W12="N",$Q$4,IF(Shift4!$W12="N",$Q$5,IF(Shift5!$W12="N",$Q$6)))))</f>
        <v>0</v>
      </c>
      <c r="Z12" s="56" t="str">
        <f>IF(Shift1!$Y12="N",$T$2,IF(Shift2!$Y12="N",$T$3,IF(Shift3!$Y12="N",$T$4,IF(Shift4!$Y12="N",$T$5,IF(Shift5!$Y12="N",$T$6)))))</f>
        <v/>
      </c>
      <c r="AA12" s="56" t="str">
        <f>IF(Shift1!$AA12="N",$W$2,IF(Shift2!$AA12="N",$W$3,IF(Shift3!$AA12="N",$W$4,IF(Shift4!$AA12="N",$W$5,IF(Shift5!$AA12="N",$W$6)))))</f>
        <v/>
      </c>
      <c r="AB12" s="56" t="str">
        <f>IF(Shift1!$AG12="N",$AC$2,IF(Shift2!$AG12="N",$AC$3,IF(Shift3!$AG12="N",$AC$4,IF(Shift4!$AG12="N",$AC$5,IF(Shift5!$AG12="N",$AC$6)))))</f>
        <v/>
      </c>
      <c r="AC12" s="56" t="str">
        <f>IF(Shift1!$AI12="N",$AF$2,IF(Shift2!$AI12="N",$AF$3,IF(Shift3!$AI12="N",$AF$4,IF(Shift4!$AI12="N",$AF$5,IF(Shift5!$AI12="N",$AF$6)))))</f>
        <v/>
      </c>
      <c r="AD12" s="57">
        <f t="shared" ref="AD12:AD75" si="0">COUNTIF(C12:E12,"")</f>
        <v>3</v>
      </c>
      <c r="AE12" s="58">
        <f t="shared" ref="AE12:AE75" si="1">COUNTIF(F12:I12,"")</f>
        <v>3</v>
      </c>
      <c r="AF12" s="59">
        <f t="shared" ref="AF12:AF75" si="2">COUNTIF(J12:K12,"")</f>
        <v>2</v>
      </c>
      <c r="AG12" s="60">
        <f t="shared" ref="AG12:AG75" si="3">COUNTIF(L12:N12,"")</f>
        <v>3</v>
      </c>
      <c r="AH12" s="58">
        <f t="shared" ref="AH12:AH75" si="4">COUNTIF(O12:R12,"")</f>
        <v>3</v>
      </c>
      <c r="AI12" s="59">
        <f t="shared" ref="AI12:AI75" si="5">COUNTIF(S12:T12,"")</f>
        <v>1</v>
      </c>
      <c r="AJ12" s="61">
        <f t="shared" ref="AJ12:AJ75" si="6">COUNTIF(U12:W12,"")</f>
        <v>3</v>
      </c>
      <c r="AK12" s="58">
        <f t="shared" ref="AK12:AK75" si="7">COUNTIF(X12:AA12,"")</f>
        <v>3</v>
      </c>
      <c r="AL12" s="58">
        <f t="shared" ref="AL12:AL75" si="8">COUNTIF(AB12:AC12,"")</f>
        <v>2</v>
      </c>
    </row>
    <row r="13" spans="1:38" outlineLevel="1" x14ac:dyDescent="0.3">
      <c r="A13" s="2" t="s">
        <v>93</v>
      </c>
      <c r="B13" s="37">
        <v>3</v>
      </c>
      <c r="C13" s="56" t="str">
        <f>IF(Shift1!O13="AM",$E$2,IF(Shift2!O13="AM",$E$3,IF(Shift3!O13="AM",$E$4,IF(Shift4!O13="AM",$E$5,IF(Shift5!O13="AM",$E$6)))))</f>
        <v/>
      </c>
      <c r="D13" s="56" t="str">
        <f>IF(Shift1!Q13="AM",$H$2,IF(Shift2!Q13="AM",$H$3,IF(Shift3!Q13="AM",$H$4,IF(Shift4!Q13="AM",$H$5,IF(Shift5!Q13="AM",$H$6)))))</f>
        <v/>
      </c>
      <c r="E13" s="56" t="str">
        <f>IF(Shift1!S13="AM",$K$2,IF(Shift2!S13="AM",$K$3,IF(Shift3!S13="AM",$K$4,IF(Shift4!S13="AM",$K$5,IF(Shift5!S13="AM",$K$6)))))</f>
        <v/>
      </c>
      <c r="F13" s="56" t="str">
        <f>IF(Shift1!U13="AM",$N$2,IF(Shift2!U13="AM",$N$3,IF(Shift3!U13="AM",$N$4,IF(Shift4!U13="AM",$N$5,IF(Shift5!U13="AM",$N$6)))))</f>
        <v/>
      </c>
      <c r="G13" s="56" t="b">
        <f>IF(Shift1!W13="AM",$Q$2,IF(Shift2!W13="AM",$Q$3,IF(Shift3!W13="AM",$Q$4,IF(Shift4!W13="AM",$Q$5,IF(Shift5!W13="AM",$Q$6)))))</f>
        <v>0</v>
      </c>
      <c r="H13" s="56" t="str">
        <f>IF(Shift1!Y13="AM",$T$2,IF(Shift2!Y13="AM",$T$3,IF(Shift3!Y13="AM",$T$4,IF(Shift4!Y13="AM",$T$5,IF(Shift5!Y13="AM",$T$6)))))</f>
        <v/>
      </c>
      <c r="I13" s="56" t="str">
        <f>IF(Shift1!AA13="AM",$W$2,IF(Shift2!AA13="AM",$W$3,IF(Shift3!AA13="AM",$W$4,IF(Shift4!AA13="AM",$W$5,IF(Shift5!AA13="AM",$W$6)))))</f>
        <v/>
      </c>
      <c r="J13" s="56" t="str">
        <f>IF(Shift1!AG13="AM",$AC$2,IF(Shift2!AG13="AM",$AC$3,IF(Shift3!AG13="AM",$AC$4,IF(Shift4!AG13="AM",$AC$5,IF(Shift5!AG13="AM",$AC$6)))))</f>
        <v/>
      </c>
      <c r="K13" s="56" t="str">
        <f>IF(Shift1!AI13="AM",$AF$2,IF(Shift2!AI13="AM",$AF$3,IF(Shift3!AI13="AM",$AF$4,IF(Shift4!AI13="AM",$AF$5,IF(Shift5!AI13="AM",$AF$6)))))</f>
        <v/>
      </c>
      <c r="L13" s="56" t="str">
        <f>IF(Shift1!$O13="PM",$E$2,IF(Shift2!$O13="PM",$E$3,IF(Shift3!$O13="PM",$E$4,IF(Shift4!$O13="PM",$E$5,IF(Shift5!$O13="PM",$E$6)))))</f>
        <v/>
      </c>
      <c r="M13" s="56" t="str">
        <f>IF(Shift1!$Q13="PM",$H$2,IF(Shift2!$Q13="PM",$H$3,IF(Shift3!$Q13="PM",$H$4,IF(Shift4!$Q13="PM",$H$5,IF(Shift5!$Q13="PM",$H$6)))))</f>
        <v/>
      </c>
      <c r="N13" s="56" t="str">
        <f>IF(Shift1!$S13="PM",$K$2,IF(Shift2!$S13="PM",$K$3,IF(Shift3!$S13="PM",$K$4,IF(Shift4!$S13="PM",$K$5,IF(Shift5!$S13="PM",$K$6)))))</f>
        <v/>
      </c>
      <c r="O13" s="56" t="str">
        <f>IF(Shift1!$U13="PM",$N$2,IF(Shift2!$U13="PM",$N$3,IF(Shift3!$U13="PM",$N$4,IF(Shift4!$U13="PM",$N$5,IF(Shift5!$U13="PM",$N$6)))))</f>
        <v/>
      </c>
      <c r="P13" s="56" t="b">
        <f>IF(Shift1!$W13="PM",$Q$2,IF(Shift2!$W13="PM",$Q$3,IF(Shift3!$W13="PM",$Q$4,IF(Shift4!$W13="PM",$Q$5,IF(Shift5!$W13="PM",$Q$6)))))</f>
        <v>0</v>
      </c>
      <c r="Q13" s="56" t="str">
        <f>IF(Shift1!$Y13="PM",$T$2,IF(Shift2!$Y13="PM",$T$3,IF(Shift3!$Y13="PM",$T$4,IF(Shift4!$Y13="PM",$T$5,IF(Shift5!$Y13="PM",$T$6)))))</f>
        <v/>
      </c>
      <c r="R13" s="56" t="str">
        <f>IF(Shift1!$AA13="PM",$W$2,IF(Shift2!$AA13="PM",$W$3,IF(Shift3!$AA13="PM",$W$4,IF(Shift4!$AA13="PM",$W$5,IF(Shift5!$AA13="PM",$W$6)))))</f>
        <v/>
      </c>
      <c r="S13" s="56" t="str">
        <f>IF(Shift1!$AG13="PM",$AC$2,IF(Shift2!$AG13="PM",$AC$3,IF(Shift3!$AG13="PM",$AC$4,IF(Shift4!$AG13="PM",$AC$5,IF(Shift5!$AG13="PM",$AC$6)))))</f>
        <v/>
      </c>
      <c r="T13" s="56" t="b">
        <f>IF(Shift1!$AI13="PM",$AF$2,IF(Shift2!$AI13="PM",$AF$3,IF(Shift3!$AI13="PM",$AF$4,IF(Shift4!$AI13="PM",$AF$5,IF(Shift5!$AI13="PM",$AF$6)))))</f>
        <v>0</v>
      </c>
      <c r="U13" s="56" t="str">
        <f>IF(Shift1!$O13="N",$E$2,IF(Shift2!$O13="N",$E$3,IF(Shift3!$O13="N",$E$4,IF(Shift4!$O13="N",$E$5,IF(Shift5!$O13="N",$E$6)))))</f>
        <v/>
      </c>
      <c r="V13" s="56" t="str">
        <f>IF(Shift1!$Q13="N",$H$2,IF(Shift2!$Q13="N",$H$3,IF(Shift3!$Q13="N",$H$4,IF(Shift4!$Q13="N",$H$5,IF(Shift5!$Q13="N",$H$6)))))</f>
        <v/>
      </c>
      <c r="W13" s="56" t="str">
        <f>IF(Shift1!$S13="N",$K$2,IF(Shift2!$S13="N",$K$3,IF(Shift3!$S13="N",$K$4,IF(Shift4!$S13="N",$K$5,IF(Shift5!$S13="N",$K$6)))))</f>
        <v/>
      </c>
      <c r="X13" s="56" t="str">
        <f>IF(Shift1!$U13="N",$N$2,IF(Shift2!$U13="N",$N$3,IF(Shift3!$U13="N",$N$4,IF(Shift4!$U13="N",$N$5,IF(Shift5!$U13="N",$N$6)))))</f>
        <v/>
      </c>
      <c r="Y13" s="56" t="b">
        <f>IF(Shift1!$W13="N",$Q$2,IF(Shift2!$W13="N",$Q$3,IF(Shift3!$W13="N",$Q$4,IF(Shift4!$W13="N",$Q$5,IF(Shift5!$W13="N",$Q$6)))))</f>
        <v>0</v>
      </c>
      <c r="Z13" s="56" t="str">
        <f>IF(Shift1!$Y13="N",$T$2,IF(Shift2!$Y13="N",$T$3,IF(Shift3!$Y13="N",$T$4,IF(Shift4!$Y13="N",$T$5,IF(Shift5!$Y13="N",$T$6)))))</f>
        <v/>
      </c>
      <c r="AA13" s="56" t="str">
        <f>IF(Shift1!$AA13="N",$W$2,IF(Shift2!$AA13="N",$W$3,IF(Shift3!$AA13="N",$W$4,IF(Shift4!$AA13="N",$W$5,IF(Shift5!$AA13="N",$W$6)))))</f>
        <v/>
      </c>
      <c r="AB13" s="56" t="str">
        <f>IF(Shift1!$AG13="N",$AC$2,IF(Shift2!$AG13="N",$AC$3,IF(Shift3!$AG13="N",$AC$4,IF(Shift4!$AG13="N",$AC$5,IF(Shift5!$AG13="N",$AC$6)))))</f>
        <v/>
      </c>
      <c r="AC13" s="56" t="str">
        <f>IF(Shift1!$AI13="N",$AF$2,IF(Shift2!$AI13="N",$AF$3,IF(Shift3!$AI13="N",$AF$4,IF(Shift4!$AI13="N",$AF$5,IF(Shift5!$AI13="N",$AF$6)))))</f>
        <v/>
      </c>
      <c r="AD13" s="57">
        <f t="shared" si="0"/>
        <v>3</v>
      </c>
      <c r="AE13" s="58">
        <f t="shared" si="1"/>
        <v>3</v>
      </c>
      <c r="AF13" s="59">
        <f t="shared" si="2"/>
        <v>2</v>
      </c>
      <c r="AG13" s="60">
        <f t="shared" si="3"/>
        <v>3</v>
      </c>
      <c r="AH13" s="58">
        <f t="shared" si="4"/>
        <v>3</v>
      </c>
      <c r="AI13" s="59">
        <f t="shared" si="5"/>
        <v>1</v>
      </c>
      <c r="AJ13" s="61">
        <f t="shared" si="6"/>
        <v>3</v>
      </c>
      <c r="AK13" s="58">
        <f t="shared" si="7"/>
        <v>3</v>
      </c>
      <c r="AL13" s="58">
        <f t="shared" si="8"/>
        <v>2</v>
      </c>
    </row>
    <row r="14" spans="1:38" outlineLevel="1" x14ac:dyDescent="0.3">
      <c r="A14" s="2" t="s">
        <v>94</v>
      </c>
      <c r="B14" s="37">
        <v>4</v>
      </c>
      <c r="C14" s="56" t="str">
        <f>IF(Shift1!O14="AM",$E$2,IF(Shift2!O14="AM",$E$3,IF(Shift3!O14="AM",$E$4,IF(Shift4!O14="AM",$E$5,IF(Shift5!O14="AM",$E$6)))))</f>
        <v/>
      </c>
      <c r="D14" s="56" t="str">
        <f>IF(Shift1!Q14="AM",$H$2,IF(Shift2!Q14="AM",$H$3,IF(Shift3!Q14="AM",$H$4,IF(Shift4!Q14="AM",$H$5,IF(Shift5!Q14="AM",$H$6)))))</f>
        <v/>
      </c>
      <c r="E14" s="56" t="str">
        <f>IF(Shift1!S14="AM",$K$2,IF(Shift2!S14="AM",$K$3,IF(Shift3!S14="AM",$K$4,IF(Shift4!S14="AM",$K$5,IF(Shift5!S14="AM",$K$6)))))</f>
        <v/>
      </c>
      <c r="F14" s="56" t="str">
        <f>IF(Shift1!U14="AM",$N$2,IF(Shift2!U14="AM",$N$3,IF(Shift3!U14="AM",$N$4,IF(Shift4!U14="AM",$N$5,IF(Shift5!U14="AM",$N$6)))))</f>
        <v/>
      </c>
      <c r="G14" s="56" t="b">
        <f>IF(Shift1!W14="AM",$Q$2,IF(Shift2!W14="AM",$Q$3,IF(Shift3!W14="AM",$Q$4,IF(Shift4!W14="AM",$Q$5,IF(Shift5!W14="AM",$Q$6)))))</f>
        <v>0</v>
      </c>
      <c r="H14" s="56" t="str">
        <f>IF(Shift1!Y14="AM",$T$2,IF(Shift2!Y14="AM",$T$3,IF(Shift3!Y14="AM",$T$4,IF(Shift4!Y14="AM",$T$5,IF(Shift5!Y14="AM",$T$6)))))</f>
        <v/>
      </c>
      <c r="I14" s="56" t="str">
        <f>IF(Shift1!AA14="AM",$W$2,IF(Shift2!AA14="AM",$W$3,IF(Shift3!AA14="AM",$W$4,IF(Shift4!AA14="AM",$W$5,IF(Shift5!AA14="AM",$W$6)))))</f>
        <v/>
      </c>
      <c r="J14" s="56" t="str">
        <f>IF(Shift1!AG14="AM",$AC$2,IF(Shift2!AG14="AM",$AC$3,IF(Shift3!AG14="AM",$AC$4,IF(Shift4!AG14="AM",$AC$5,IF(Shift5!AG14="AM",$AC$6)))))</f>
        <v/>
      </c>
      <c r="K14" s="56" t="str">
        <f>IF(Shift1!AI14="AM",$AF$2,IF(Shift2!AI14="AM",$AF$3,IF(Shift3!AI14="AM",$AF$4,IF(Shift4!AI14="AM",$AF$5,IF(Shift5!AI14="AM",$AF$6)))))</f>
        <v/>
      </c>
      <c r="L14" s="56" t="str">
        <f>IF(Shift1!$O14="PM",$E$2,IF(Shift2!$O14="PM",$E$3,IF(Shift3!$O14="PM",$E$4,IF(Shift4!$O14="PM",$E$5,IF(Shift5!$O14="PM",$E$6)))))</f>
        <v/>
      </c>
      <c r="M14" s="56" t="str">
        <f>IF(Shift1!$Q14="PM",$H$2,IF(Shift2!$Q14="PM",$H$3,IF(Shift3!$Q14="PM",$H$4,IF(Shift4!$Q14="PM",$H$5,IF(Shift5!$Q14="PM",$H$6)))))</f>
        <v/>
      </c>
      <c r="N14" s="56" t="str">
        <f>IF(Shift1!$S14="PM",$K$2,IF(Shift2!$S14="PM",$K$3,IF(Shift3!$S14="PM",$K$4,IF(Shift4!$S14="PM",$K$5,IF(Shift5!$S14="PM",$K$6)))))</f>
        <v/>
      </c>
      <c r="O14" s="56" t="str">
        <f>IF(Shift1!$U14="PM",$N$2,IF(Shift2!$U14="PM",$N$3,IF(Shift3!$U14="PM",$N$4,IF(Shift4!$U14="PM",$N$5,IF(Shift5!$U14="PM",$N$6)))))</f>
        <v/>
      </c>
      <c r="P14" s="56" t="b">
        <f>IF(Shift1!$W14="PM",$Q$2,IF(Shift2!$W14="PM",$Q$3,IF(Shift3!$W14="PM",$Q$4,IF(Shift4!$W14="PM",$Q$5,IF(Shift5!$W14="PM",$Q$6)))))</f>
        <v>0</v>
      </c>
      <c r="Q14" s="56" t="str">
        <f>IF(Shift1!$Y14="PM",$T$2,IF(Shift2!$Y14="PM",$T$3,IF(Shift3!$Y14="PM",$T$4,IF(Shift4!$Y14="PM",$T$5,IF(Shift5!$Y14="PM",$T$6)))))</f>
        <v/>
      </c>
      <c r="R14" s="56" t="str">
        <f>IF(Shift1!$AA14="PM",$W$2,IF(Shift2!$AA14="PM",$W$3,IF(Shift3!$AA14="PM",$W$4,IF(Shift4!$AA14="PM",$W$5,IF(Shift5!$AA14="PM",$W$6)))))</f>
        <v/>
      </c>
      <c r="S14" s="56" t="str">
        <f>IF(Shift1!$AG14="PM",$AC$2,IF(Shift2!$AG14="PM",$AC$3,IF(Shift3!$AG14="PM",$AC$4,IF(Shift4!$AG14="PM",$AC$5,IF(Shift5!$AG14="PM",$AC$6)))))</f>
        <v/>
      </c>
      <c r="T14" s="56" t="b">
        <f>IF(Shift1!$AI14="PM",$AF$2,IF(Shift2!$AI14="PM",$AF$3,IF(Shift3!$AI14="PM",$AF$4,IF(Shift4!$AI14="PM",$AF$5,IF(Shift5!$AI14="PM",$AF$6)))))</f>
        <v>0</v>
      </c>
      <c r="U14" s="56" t="str">
        <f>IF(Shift1!$O14="N",$E$2,IF(Shift2!$O14="N",$E$3,IF(Shift3!$O14="N",$E$4,IF(Shift4!$O14="N",$E$5,IF(Shift5!$O14="N",$E$6)))))</f>
        <v/>
      </c>
      <c r="V14" s="56" t="str">
        <f>IF(Shift1!$Q14="N",$H$2,IF(Shift2!$Q14="N",$H$3,IF(Shift3!$Q14="N",$H$4,IF(Shift4!$Q14="N",$H$5,IF(Shift5!$Q14="N",$H$6)))))</f>
        <v/>
      </c>
      <c r="W14" s="56" t="str">
        <f>IF(Shift1!$S14="N",$K$2,IF(Shift2!$S14="N",$K$3,IF(Shift3!$S14="N",$K$4,IF(Shift4!$S14="N",$K$5,IF(Shift5!$S14="N",$K$6)))))</f>
        <v/>
      </c>
      <c r="X14" s="56" t="str">
        <f>IF(Shift1!$U14="N",$N$2,IF(Shift2!$U14="N",$N$3,IF(Shift3!$U14="N",$N$4,IF(Shift4!$U14="N",$N$5,IF(Shift5!$U14="N",$N$6)))))</f>
        <v/>
      </c>
      <c r="Y14" s="56" t="b">
        <f>IF(Shift1!$W14="N",$Q$2,IF(Shift2!$W14="N",$Q$3,IF(Shift3!$W14="N",$Q$4,IF(Shift4!$W14="N",$Q$5,IF(Shift5!$W14="N",$Q$6)))))</f>
        <v>0</v>
      </c>
      <c r="Z14" s="56" t="str">
        <f>IF(Shift1!$Y14="N",$T$2,IF(Shift2!$Y14="N",$T$3,IF(Shift3!$Y14="N",$T$4,IF(Shift4!$Y14="N",$T$5,IF(Shift5!$Y14="N",$T$6)))))</f>
        <v/>
      </c>
      <c r="AA14" s="56" t="str">
        <f>IF(Shift1!$AA14="N",$W$2,IF(Shift2!$AA14="N",$W$3,IF(Shift3!$AA14="N",$W$4,IF(Shift4!$AA14="N",$W$5,IF(Shift5!$AA14="N",$W$6)))))</f>
        <v/>
      </c>
      <c r="AB14" s="56" t="str">
        <f>IF(Shift1!$AG14="N",$AC$2,IF(Shift2!$AG14="N",$AC$3,IF(Shift3!$AG14="N",$AC$4,IF(Shift4!$AG14="N",$AC$5,IF(Shift5!$AG14="N",$AC$6)))))</f>
        <v/>
      </c>
      <c r="AC14" s="56" t="str">
        <f>IF(Shift1!$AI14="N",$AF$2,IF(Shift2!$AI14="N",$AF$3,IF(Shift3!$AI14="N",$AF$4,IF(Shift4!$AI14="N",$AF$5,IF(Shift5!$AI14="N",$AF$6)))))</f>
        <v/>
      </c>
      <c r="AD14" s="57">
        <f t="shared" si="0"/>
        <v>3</v>
      </c>
      <c r="AE14" s="58">
        <f t="shared" si="1"/>
        <v>3</v>
      </c>
      <c r="AF14" s="59">
        <f t="shared" si="2"/>
        <v>2</v>
      </c>
      <c r="AG14" s="60">
        <f t="shared" si="3"/>
        <v>3</v>
      </c>
      <c r="AH14" s="58">
        <f t="shared" si="4"/>
        <v>3</v>
      </c>
      <c r="AI14" s="59">
        <f t="shared" si="5"/>
        <v>1</v>
      </c>
      <c r="AJ14" s="61">
        <f t="shared" si="6"/>
        <v>3</v>
      </c>
      <c r="AK14" s="58">
        <f t="shared" si="7"/>
        <v>3</v>
      </c>
      <c r="AL14" s="58">
        <f t="shared" si="8"/>
        <v>2</v>
      </c>
    </row>
    <row r="15" spans="1:38" outlineLevel="1" x14ac:dyDescent="0.3">
      <c r="A15" s="2" t="s">
        <v>82</v>
      </c>
      <c r="B15" s="38">
        <v>5</v>
      </c>
      <c r="C15" s="56" t="b">
        <f>IF(Shift1!O15="AM",$E$2,IF(Shift2!O15="AM",$E$3,IF(Shift3!O15="AM",$E$4,IF(Shift4!O15="AM",$E$5,IF(Shift5!O15="AM",$E$6)))))</f>
        <v>0</v>
      </c>
      <c r="D15" s="56" t="b">
        <f>IF(Shift1!Q15="AM",$H$2,IF(Shift2!Q15="AM",$H$3,IF(Shift3!Q15="AM",$H$4,IF(Shift4!Q15="AM",$H$5,IF(Shift5!Q15="AM",$H$6)))))</f>
        <v>0</v>
      </c>
      <c r="E15" s="56" t="str">
        <f>IF(Shift1!S15="AM",$K$2,IF(Shift2!S15="AM",$K$3,IF(Shift3!S15="AM",$K$4,IF(Shift4!S15="AM",$K$5,IF(Shift5!S15="AM",$K$6)))))</f>
        <v/>
      </c>
      <c r="F15" s="56" t="str">
        <f>IF(Shift1!U15="AM",$N$2,IF(Shift2!U15="AM",$N$3,IF(Shift3!U15="AM",$N$4,IF(Shift4!U15="AM",$N$5,IF(Shift5!U15="AM",$N$6)))))</f>
        <v/>
      </c>
      <c r="G15" s="56" t="b">
        <f>IF(Shift1!W15="AM",$Q$2,IF(Shift2!W15="AM",$Q$3,IF(Shift3!W15="AM",$Q$4,IF(Shift4!W15="AM",$Q$5,IF(Shift5!W15="AM",$Q$6)))))</f>
        <v>0</v>
      </c>
      <c r="H15" s="56" t="b">
        <f>IF(Shift1!Y15="AM",$T$2,IF(Shift2!Y15="AM",$T$3,IF(Shift3!Y15="AM",$T$4,IF(Shift4!Y15="AM",$T$5,IF(Shift5!Y15="AM",$T$6)))))</f>
        <v>0</v>
      </c>
      <c r="I15" s="56" t="str">
        <f>IF(Shift1!AA15="AM",$W$2,IF(Shift2!AA15="AM",$W$3,IF(Shift3!AA15="AM",$W$4,IF(Shift4!AA15="AM",$W$5,IF(Shift5!AA15="AM",$W$6)))))</f>
        <v/>
      </c>
      <c r="J15" s="56" t="str">
        <f>IF(Shift1!AG15="AM",$AC$2,IF(Shift2!AG15="AM",$AC$3,IF(Shift3!AG15="AM",$AC$4,IF(Shift4!AG15="AM",$AC$5,IF(Shift5!AG15="AM",$AC$6)))))</f>
        <v/>
      </c>
      <c r="K15" s="56" t="str">
        <f>IF(Shift1!AI15="AM",$AF$2,IF(Shift2!AI15="AM",$AF$3,IF(Shift3!AI15="AM",$AF$4,IF(Shift4!AI15="AM",$AF$5,IF(Shift5!AI15="AM",$AF$6)))))</f>
        <v/>
      </c>
      <c r="L15" s="56" t="str">
        <f>IF(Shift1!$O15="PM",$E$2,IF(Shift2!$O15="PM",$E$3,IF(Shift3!$O15="PM",$E$4,IF(Shift4!$O15="PM",$E$5,IF(Shift5!$O15="PM",$E$6)))))</f>
        <v/>
      </c>
      <c r="M15" s="56" t="str">
        <f>IF(Shift1!$Q15="PM",$H$2,IF(Shift2!$Q15="PM",$H$3,IF(Shift3!$Q15="PM",$H$4,IF(Shift4!$Q15="PM",$H$5,IF(Shift5!$Q15="PM",$H$6)))))</f>
        <v/>
      </c>
      <c r="N15" s="56" t="str">
        <f>IF(Shift1!$S15="PM",$K$2,IF(Shift2!$S15="PM",$K$3,IF(Shift3!$S15="PM",$K$4,IF(Shift4!$S15="PM",$K$5,IF(Shift5!$S15="PM",$K$6)))))</f>
        <v/>
      </c>
      <c r="O15" s="56" t="str">
        <f>IF(Shift1!$U15="PM",$N$2,IF(Shift2!$U15="PM",$N$3,IF(Shift3!$U15="PM",$N$4,IF(Shift4!$U15="PM",$N$5,IF(Shift5!$U15="PM",$N$6)))))</f>
        <v/>
      </c>
      <c r="P15" s="56" t="b">
        <f>IF(Shift1!$W15="PM",$Q$2,IF(Shift2!$W15="PM",$Q$3,IF(Shift3!$W15="PM",$Q$4,IF(Shift4!$W15="PM",$Q$5,IF(Shift5!$W15="PM",$Q$6)))))</f>
        <v>0</v>
      </c>
      <c r="Q15" s="56" t="str">
        <f>IF(Shift1!$Y15="PM",$T$2,IF(Shift2!$Y15="PM",$T$3,IF(Shift3!$Y15="PM",$T$4,IF(Shift4!$Y15="PM",$T$5,IF(Shift5!$Y15="PM",$T$6)))))</f>
        <v/>
      </c>
      <c r="R15" s="56" t="str">
        <f>IF(Shift1!$AA15="PM",$W$2,IF(Shift2!$AA15="PM",$W$3,IF(Shift3!$AA15="PM",$W$4,IF(Shift4!$AA15="PM",$W$5,IF(Shift5!$AA15="PM",$W$6)))))</f>
        <v/>
      </c>
      <c r="S15" s="56" t="str">
        <f>IF(Shift1!$AG15="PM",$AC$2,IF(Shift2!$AG15="PM",$AC$3,IF(Shift3!$AG15="PM",$AC$4,IF(Shift4!$AG15="PM",$AC$5,IF(Shift5!$AG15="PM",$AC$6)))))</f>
        <v/>
      </c>
      <c r="T15" s="56" t="str">
        <f>IF(Shift1!$AI15="PM",$AF$2,IF(Shift2!$AI15="PM",$AF$3,IF(Shift3!$AI15="PM",$AF$4,IF(Shift4!$AI15="PM",$AF$5,IF(Shift5!$AI15="PM",$AF$6)))))</f>
        <v/>
      </c>
      <c r="U15" s="56" t="str">
        <f>IF(Shift1!$O15="N",$E$2,IF(Shift2!$O15="N",$E$3,IF(Shift3!$O15="N",$E$4,IF(Shift4!$O15="N",$E$5,IF(Shift5!$O15="N",$E$6)))))</f>
        <v/>
      </c>
      <c r="V15" s="56" t="str">
        <f>IF(Shift1!$Q15="N",$H$2,IF(Shift2!$Q15="N",$H$3,IF(Shift3!$Q15="N",$H$4,IF(Shift4!$Q15="N",$H$5,IF(Shift5!$Q15="N",$H$6)))))</f>
        <v/>
      </c>
      <c r="W15" s="56" t="str">
        <f>IF(Shift1!$S15="N",$K$2,IF(Shift2!$S15="N",$K$3,IF(Shift3!$S15="N",$K$4,IF(Shift4!$S15="N",$K$5,IF(Shift5!$S15="N",$K$6)))))</f>
        <v/>
      </c>
      <c r="X15" s="56" t="str">
        <f>IF(Shift1!$U15="N",$N$2,IF(Shift2!$U15="N",$N$3,IF(Shift3!$U15="N",$N$4,IF(Shift4!$U15="N",$N$5,IF(Shift5!$U15="N",$N$6)))))</f>
        <v/>
      </c>
      <c r="Y15" s="56" t="b">
        <f>IF(Shift1!$W15="N",$Q$2,IF(Shift2!$W15="N",$Q$3,IF(Shift3!$W15="N",$Q$4,IF(Shift4!$W15="N",$Q$5,IF(Shift5!$W15="N",$Q$6)))))</f>
        <v>0</v>
      </c>
      <c r="Z15" s="56" t="str">
        <f>IF(Shift1!$Y15="N",$T$2,IF(Shift2!$Y15="N",$T$3,IF(Shift3!$Y15="N",$T$4,IF(Shift4!$Y15="N",$T$5,IF(Shift5!$Y15="N",$T$6)))))</f>
        <v/>
      </c>
      <c r="AA15" s="56" t="str">
        <f>IF(Shift1!$AA15="N",$W$2,IF(Shift2!$AA15="N",$W$3,IF(Shift3!$AA15="N",$W$4,IF(Shift4!$AA15="N",$W$5,IF(Shift5!$AA15="N",$W$6)))))</f>
        <v/>
      </c>
      <c r="AB15" s="56" t="str">
        <f>IF(Shift1!$AG15="N",$AC$2,IF(Shift2!$AG15="N",$AC$3,IF(Shift3!$AG15="N",$AC$4,IF(Shift4!$AG15="N",$AC$5,IF(Shift5!$AG15="N",$AC$6)))))</f>
        <v/>
      </c>
      <c r="AC15" s="56" t="b">
        <f>IF(Shift1!$AI15="N",$AF$2,IF(Shift2!$AI15="N",$AF$3,IF(Shift3!$AI15="N",$AF$4,IF(Shift4!$AI15="N",$AF$5,IF(Shift5!$AI15="N",$AF$6)))))</f>
        <v>0</v>
      </c>
      <c r="AD15" s="57">
        <f t="shared" si="0"/>
        <v>1</v>
      </c>
      <c r="AE15" s="58">
        <f t="shared" si="1"/>
        <v>2</v>
      </c>
      <c r="AF15" s="59">
        <f t="shared" si="2"/>
        <v>2</v>
      </c>
      <c r="AG15" s="60">
        <f t="shared" si="3"/>
        <v>3</v>
      </c>
      <c r="AH15" s="58">
        <f t="shared" si="4"/>
        <v>3</v>
      </c>
      <c r="AI15" s="59">
        <f t="shared" si="5"/>
        <v>2</v>
      </c>
      <c r="AJ15" s="61">
        <f t="shared" si="6"/>
        <v>3</v>
      </c>
      <c r="AK15" s="58">
        <f t="shared" si="7"/>
        <v>3</v>
      </c>
      <c r="AL15" s="58">
        <f t="shared" si="8"/>
        <v>1</v>
      </c>
    </row>
    <row r="16" spans="1:38" outlineLevel="1" x14ac:dyDescent="0.3">
      <c r="A16" s="2" t="s">
        <v>95</v>
      </c>
      <c r="B16" s="38">
        <v>6</v>
      </c>
      <c r="C16" s="56" t="b">
        <f>IF(Shift1!O16="AM",$E$2,IF(Shift2!O16="AM",$E$3,IF(Shift3!O16="AM",$E$4,IF(Shift4!O16="AM",$E$5,IF(Shift5!O16="AM",$E$6)))))</f>
        <v>0</v>
      </c>
      <c r="D16" s="56" t="b">
        <f>IF(Shift1!Q16="AM",$H$2,IF(Shift2!Q16="AM",$H$3,IF(Shift3!Q16="AM",$H$4,IF(Shift4!Q16="AM",$H$5,IF(Shift5!Q16="AM",$H$6)))))</f>
        <v>0</v>
      </c>
      <c r="E16" s="56" t="str">
        <f>IF(Shift1!S16="AM",$K$2,IF(Shift2!S16="AM",$K$3,IF(Shift3!S16="AM",$K$4,IF(Shift4!S16="AM",$K$5,IF(Shift5!S16="AM",$K$6)))))</f>
        <v/>
      </c>
      <c r="F16" s="56" t="str">
        <f>IF(Shift1!U16="AM",$N$2,IF(Shift2!U16="AM",$N$3,IF(Shift3!U16="AM",$N$4,IF(Shift4!U16="AM",$N$5,IF(Shift5!U16="AM",$N$6)))))</f>
        <v/>
      </c>
      <c r="G16" s="56" t="b">
        <f>IF(Shift1!W16="AM",$Q$2,IF(Shift2!W16="AM",$Q$3,IF(Shift3!W16="AM",$Q$4,IF(Shift4!W16="AM",$Q$5,IF(Shift5!W16="AM",$Q$6)))))</f>
        <v>0</v>
      </c>
      <c r="H16" s="56" t="b">
        <f>IF(Shift1!Y16="AM",$T$2,IF(Shift2!Y16="AM",$T$3,IF(Shift3!Y16="AM",$T$4,IF(Shift4!Y16="AM",$T$5,IF(Shift5!Y16="AM",$T$6)))))</f>
        <v>0</v>
      </c>
      <c r="I16" s="56" t="str">
        <f>IF(Shift1!AA16="AM",$W$2,IF(Shift2!AA16="AM",$W$3,IF(Shift3!AA16="AM",$W$4,IF(Shift4!AA16="AM",$W$5,IF(Shift5!AA16="AM",$W$6)))))</f>
        <v/>
      </c>
      <c r="J16" s="56" t="str">
        <f>IF(Shift1!AG16="AM",$AC$2,IF(Shift2!AG16="AM",$AC$3,IF(Shift3!AG16="AM",$AC$4,IF(Shift4!AG16="AM",$AC$5,IF(Shift5!AG16="AM",$AC$6)))))</f>
        <v/>
      </c>
      <c r="K16" s="56" t="str">
        <f>IF(Shift1!AI16="AM",$AF$2,IF(Shift2!AI16="AM",$AF$3,IF(Shift3!AI16="AM",$AF$4,IF(Shift4!AI16="AM",$AF$5,IF(Shift5!AI16="AM",$AF$6)))))</f>
        <v/>
      </c>
      <c r="L16" s="56" t="str">
        <f>IF(Shift1!$O16="PM",$E$2,IF(Shift2!$O16="PM",$E$3,IF(Shift3!$O16="PM",$E$4,IF(Shift4!$O16="PM",$E$5,IF(Shift5!$O16="PM",$E$6)))))</f>
        <v/>
      </c>
      <c r="M16" s="56" t="str">
        <f>IF(Shift1!$Q16="PM",$H$2,IF(Shift2!$Q16="PM",$H$3,IF(Shift3!$Q16="PM",$H$4,IF(Shift4!$Q16="PM",$H$5,IF(Shift5!$Q16="PM",$H$6)))))</f>
        <v/>
      </c>
      <c r="N16" s="56" t="str">
        <f>IF(Shift1!$S16="PM",$K$2,IF(Shift2!$S16="PM",$K$3,IF(Shift3!$S16="PM",$K$4,IF(Shift4!$S16="PM",$K$5,IF(Shift5!$S16="PM",$K$6)))))</f>
        <v/>
      </c>
      <c r="O16" s="56" t="str">
        <f>IF(Shift1!$U16="PM",$N$2,IF(Shift2!$U16="PM",$N$3,IF(Shift3!$U16="PM",$N$4,IF(Shift4!$U16="PM",$N$5,IF(Shift5!$U16="PM",$N$6)))))</f>
        <v/>
      </c>
      <c r="P16" s="56" t="b">
        <f>IF(Shift1!$W16="PM",$Q$2,IF(Shift2!$W16="PM",$Q$3,IF(Shift3!$W16="PM",$Q$4,IF(Shift4!$W16="PM",$Q$5,IF(Shift5!$W16="PM",$Q$6)))))</f>
        <v>0</v>
      </c>
      <c r="Q16" s="56" t="str">
        <f>IF(Shift1!$Y16="PM",$T$2,IF(Shift2!$Y16="PM",$T$3,IF(Shift3!$Y16="PM",$T$4,IF(Shift4!$Y16="PM",$T$5,IF(Shift5!$Y16="PM",$T$6)))))</f>
        <v/>
      </c>
      <c r="R16" s="56" t="str">
        <f>IF(Shift1!$AA16="PM",$W$2,IF(Shift2!$AA16="PM",$W$3,IF(Shift3!$AA16="PM",$W$4,IF(Shift4!$AA16="PM",$W$5,IF(Shift5!$AA16="PM",$W$6)))))</f>
        <v/>
      </c>
      <c r="S16" s="56" t="str">
        <f>IF(Shift1!$AG16="PM",$AC$2,IF(Shift2!$AG16="PM",$AC$3,IF(Shift3!$AG16="PM",$AC$4,IF(Shift4!$AG16="PM",$AC$5,IF(Shift5!$AG16="PM",$AC$6)))))</f>
        <v/>
      </c>
      <c r="T16" s="56" t="str">
        <f>IF(Shift1!$AI16="PM",$AF$2,IF(Shift2!$AI16="PM",$AF$3,IF(Shift3!$AI16="PM",$AF$4,IF(Shift4!$AI16="PM",$AF$5,IF(Shift5!$AI16="PM",$AF$6)))))</f>
        <v/>
      </c>
      <c r="U16" s="56" t="str">
        <f>IF(Shift1!$O16="N",$E$2,IF(Shift2!$O16="N",$E$3,IF(Shift3!$O16="N",$E$4,IF(Shift4!$O16="N",$E$5,IF(Shift5!$O16="N",$E$6)))))</f>
        <v/>
      </c>
      <c r="V16" s="56" t="str">
        <f>IF(Shift1!$Q16="N",$H$2,IF(Shift2!$Q16="N",$H$3,IF(Shift3!$Q16="N",$H$4,IF(Shift4!$Q16="N",$H$5,IF(Shift5!$Q16="N",$H$6)))))</f>
        <v/>
      </c>
      <c r="W16" s="56" t="str">
        <f>IF(Shift1!$S16="N",$K$2,IF(Shift2!$S16="N",$K$3,IF(Shift3!$S16="N",$K$4,IF(Shift4!$S16="N",$K$5,IF(Shift5!$S16="N",$K$6)))))</f>
        <v/>
      </c>
      <c r="X16" s="56" t="str">
        <f>IF(Shift1!$U16="N",$N$2,IF(Shift2!$U16="N",$N$3,IF(Shift3!$U16="N",$N$4,IF(Shift4!$U16="N",$N$5,IF(Shift5!$U16="N",$N$6)))))</f>
        <v/>
      </c>
      <c r="Y16" s="56" t="b">
        <f>IF(Shift1!$W16="N",$Q$2,IF(Shift2!$W16="N",$Q$3,IF(Shift3!$W16="N",$Q$4,IF(Shift4!$W16="N",$Q$5,IF(Shift5!$W16="N",$Q$6)))))</f>
        <v>0</v>
      </c>
      <c r="Z16" s="56" t="str">
        <f>IF(Shift1!$Y16="N",$T$2,IF(Shift2!$Y16="N",$T$3,IF(Shift3!$Y16="N",$T$4,IF(Shift4!$Y16="N",$T$5,IF(Shift5!$Y16="N",$T$6)))))</f>
        <v/>
      </c>
      <c r="AA16" s="56" t="str">
        <f>IF(Shift1!$AA16="N",$W$2,IF(Shift2!$AA16="N",$W$3,IF(Shift3!$AA16="N",$W$4,IF(Shift4!$AA16="N",$W$5,IF(Shift5!$AA16="N",$W$6)))))</f>
        <v/>
      </c>
      <c r="AB16" s="56" t="str">
        <f>IF(Shift1!$AG16="N",$AC$2,IF(Shift2!$AG16="N",$AC$3,IF(Shift3!$AG16="N",$AC$4,IF(Shift4!$AG16="N",$AC$5,IF(Shift5!$AG16="N",$AC$6)))))</f>
        <v/>
      </c>
      <c r="AC16" s="56" t="b">
        <f>IF(Shift1!$AI16="N",$AF$2,IF(Shift2!$AI16="N",$AF$3,IF(Shift3!$AI16="N",$AF$4,IF(Shift4!$AI16="N",$AF$5,IF(Shift5!$AI16="N",$AF$6)))))</f>
        <v>0</v>
      </c>
      <c r="AD16" s="57">
        <f t="shared" si="0"/>
        <v>1</v>
      </c>
      <c r="AE16" s="58">
        <f t="shared" si="1"/>
        <v>2</v>
      </c>
      <c r="AF16" s="59">
        <f t="shared" si="2"/>
        <v>2</v>
      </c>
      <c r="AG16" s="60">
        <f t="shared" si="3"/>
        <v>3</v>
      </c>
      <c r="AH16" s="58">
        <f t="shared" si="4"/>
        <v>3</v>
      </c>
      <c r="AI16" s="59">
        <f t="shared" si="5"/>
        <v>2</v>
      </c>
      <c r="AJ16" s="61">
        <f t="shared" si="6"/>
        <v>3</v>
      </c>
      <c r="AK16" s="58">
        <f t="shared" si="7"/>
        <v>3</v>
      </c>
      <c r="AL16" s="58">
        <f t="shared" si="8"/>
        <v>1</v>
      </c>
    </row>
    <row r="17" spans="1:38" outlineLevel="1" x14ac:dyDescent="0.3">
      <c r="A17" s="2" t="s">
        <v>96</v>
      </c>
      <c r="B17" s="37">
        <v>7</v>
      </c>
      <c r="C17" s="56" t="str">
        <f>IF(Shift1!O17="AM",$E$2,IF(Shift2!O17="AM",$E$3,IF(Shift3!O17="AM",$E$4,IF(Shift4!O17="AM",$E$5,IF(Shift5!O17="AM",$E$6)))))</f>
        <v/>
      </c>
      <c r="D17" s="56" t="str">
        <f>IF(Shift1!Q17="AM",$H$2,IF(Shift2!Q17="AM",$H$3,IF(Shift3!Q17="AM",$H$4,IF(Shift4!Q17="AM",$H$5,IF(Shift5!Q17="AM",$H$6)))))</f>
        <v/>
      </c>
      <c r="E17" s="56" t="str">
        <f>IF(Shift1!S17="AM",$K$2,IF(Shift2!S17="AM",$K$3,IF(Shift3!S17="AM",$K$4,IF(Shift4!S17="AM",$K$5,IF(Shift5!S17="AM",$K$6)))))</f>
        <v/>
      </c>
      <c r="F17" s="56" t="str">
        <f>IF(Shift1!U17="AM",$N$2,IF(Shift2!U17="AM",$N$3,IF(Shift3!U17="AM",$N$4,IF(Shift4!U17="AM",$N$5,IF(Shift5!U17="AM",$N$6)))))</f>
        <v/>
      </c>
      <c r="G17" s="56" t="b">
        <f>IF(Shift1!W17="AM",$Q$2,IF(Shift2!W17="AM",$Q$3,IF(Shift3!W17="AM",$Q$4,IF(Shift4!W17="AM",$Q$5,IF(Shift5!W17="AM",$Q$6)))))</f>
        <v>0</v>
      </c>
      <c r="H17" s="56" t="str">
        <f>IF(Shift1!Y17="AM",$T$2,IF(Shift2!Y17="AM",$T$3,IF(Shift3!Y17="AM",$T$4,IF(Shift4!Y17="AM",$T$5,IF(Shift5!Y17="AM",$T$6)))))</f>
        <v/>
      </c>
      <c r="I17" s="56" t="str">
        <f>IF(Shift1!AA17="AM",$W$2,IF(Shift2!AA17="AM",$W$3,IF(Shift3!AA17="AM",$W$4,IF(Shift4!AA17="AM",$W$5,IF(Shift5!AA17="AM",$W$6)))))</f>
        <v/>
      </c>
      <c r="J17" s="56" t="str">
        <f>IF(Shift1!AG17="AM",$AC$2,IF(Shift2!AG17="AM",$AC$3,IF(Shift3!AG17="AM",$AC$4,IF(Shift4!AG17="AM",$AC$5,IF(Shift5!AG17="AM",$AC$6)))))</f>
        <v/>
      </c>
      <c r="K17" s="56" t="str">
        <f>IF(Shift1!AI17="AM",$AF$2,IF(Shift2!AI17="AM",$AF$3,IF(Shift3!AI17="AM",$AF$4,IF(Shift4!AI17="AM",$AF$5,IF(Shift5!AI17="AM",$AF$6)))))</f>
        <v/>
      </c>
      <c r="L17" s="56" t="b">
        <f>IF(Shift1!$O17="PM",$E$2,IF(Shift2!$O17="PM",$E$3,IF(Shift3!$O17="PM",$E$4,IF(Shift4!$O17="PM",$E$5,IF(Shift5!$O17="PM",$E$6)))))</f>
        <v>0</v>
      </c>
      <c r="M17" s="56" t="b">
        <f>IF(Shift1!$Q17="PM",$H$2,IF(Shift2!$Q17="PM",$H$3,IF(Shift3!$Q17="PM",$H$4,IF(Shift4!$Q17="PM",$H$5,IF(Shift5!$Q17="PM",$H$6)))))</f>
        <v>0</v>
      </c>
      <c r="N17" s="56" t="b">
        <f>IF(Shift1!$S17="PM",$K$2,IF(Shift2!$S17="PM",$K$3,IF(Shift3!$S17="PM",$K$4,IF(Shift4!$S17="PM",$K$5,IF(Shift5!$S17="PM",$K$6)))))</f>
        <v>0</v>
      </c>
      <c r="O17" s="56" t="str">
        <f>IF(Shift1!$U17="PM",$N$2,IF(Shift2!$U17="PM",$N$3,IF(Shift3!$U17="PM",$N$4,IF(Shift4!$U17="PM",$N$5,IF(Shift5!$U17="PM",$N$6)))))</f>
        <v/>
      </c>
      <c r="P17" s="56" t="b">
        <f>IF(Shift1!$W17="PM",$Q$2,IF(Shift2!$W17="PM",$Q$3,IF(Shift3!$W17="PM",$Q$4,IF(Shift4!$W17="PM",$Q$5,IF(Shift5!$W17="PM",$Q$6)))))</f>
        <v>0</v>
      </c>
      <c r="Q17" s="56" t="b">
        <f>IF(Shift1!$Y17="PM",$T$2,IF(Shift2!$Y17="PM",$T$3,IF(Shift3!$Y17="PM",$T$4,IF(Shift4!$Y17="PM",$T$5,IF(Shift5!$Y17="PM",$T$6)))))</f>
        <v>0</v>
      </c>
      <c r="R17" s="56" t="str">
        <f>IF(Shift1!$AA17="PM",$W$2,IF(Shift2!$AA17="PM",$W$3,IF(Shift3!$AA17="PM",$W$4,IF(Shift4!$AA17="PM",$W$5,IF(Shift5!$AA17="PM",$W$6)))))</f>
        <v/>
      </c>
      <c r="S17" s="56" t="str">
        <f>IF(Shift1!$AG17="PM",$AC$2,IF(Shift2!$AG17="PM",$AC$3,IF(Shift3!$AG17="PM",$AC$4,IF(Shift4!$AG17="PM",$AC$5,IF(Shift5!$AG17="PM",$AC$6)))))</f>
        <v/>
      </c>
      <c r="T17" s="56" t="b">
        <f>IF(Shift1!$AI17="PM",$AF$2,IF(Shift2!$AI17="PM",$AF$3,IF(Shift3!$AI17="PM",$AF$4,IF(Shift4!$AI17="PM",$AF$5,IF(Shift5!$AI17="PM",$AF$6)))))</f>
        <v>0</v>
      </c>
      <c r="U17" s="56" t="str">
        <f>IF(Shift1!$O17="N",$E$2,IF(Shift2!$O17="N",$E$3,IF(Shift3!$O17="N",$E$4,IF(Shift4!$O17="N",$E$5,IF(Shift5!$O17="N",$E$6)))))</f>
        <v/>
      </c>
      <c r="V17" s="56" t="str">
        <f>IF(Shift1!$Q17="N",$H$2,IF(Shift2!$Q17="N",$H$3,IF(Shift3!$Q17="N",$H$4,IF(Shift4!$Q17="N",$H$5,IF(Shift5!$Q17="N",$H$6)))))</f>
        <v/>
      </c>
      <c r="W17" s="56" t="str">
        <f>IF(Shift1!$S17="N",$K$2,IF(Shift2!$S17="N",$K$3,IF(Shift3!$S17="N",$K$4,IF(Shift4!$S17="N",$K$5,IF(Shift5!$S17="N",$K$6)))))</f>
        <v/>
      </c>
      <c r="X17" s="56" t="str">
        <f>IF(Shift1!$U17="N",$N$2,IF(Shift2!$U17="N",$N$3,IF(Shift3!$U17="N",$N$4,IF(Shift4!$U17="N",$N$5,IF(Shift5!$U17="N",$N$6)))))</f>
        <v/>
      </c>
      <c r="Y17" s="56" t="b">
        <f>IF(Shift1!$W17="N",$Q$2,IF(Shift2!$W17="N",$Q$3,IF(Shift3!$W17="N",$Q$4,IF(Shift4!$W17="N",$Q$5,IF(Shift5!$W17="N",$Q$6)))))</f>
        <v>0</v>
      </c>
      <c r="Z17" s="56" t="str">
        <f>IF(Shift1!$Y17="N",$T$2,IF(Shift2!$Y17="N",$T$3,IF(Shift3!$Y17="N",$T$4,IF(Shift4!$Y17="N",$T$5,IF(Shift5!$Y17="N",$T$6)))))</f>
        <v/>
      </c>
      <c r="AA17" s="56" t="str">
        <f>IF(Shift1!$AA17="N",$W$2,IF(Shift2!$AA17="N",$W$3,IF(Shift3!$AA17="N",$W$4,IF(Shift4!$AA17="N",$W$5,IF(Shift5!$AA17="N",$W$6)))))</f>
        <v/>
      </c>
      <c r="AB17" s="56" t="str">
        <f>IF(Shift1!$AG17="N",$AC$2,IF(Shift2!$AG17="N",$AC$3,IF(Shift3!$AG17="N",$AC$4,IF(Shift4!$AG17="N",$AC$5,IF(Shift5!$AG17="N",$AC$6)))))</f>
        <v/>
      </c>
      <c r="AC17" s="56" t="str">
        <f>IF(Shift1!$AI17="N",$AF$2,IF(Shift2!$AI17="N",$AF$3,IF(Shift3!$AI17="N",$AF$4,IF(Shift4!$AI17="N",$AF$5,IF(Shift5!$AI17="N",$AF$6)))))</f>
        <v/>
      </c>
      <c r="AD17" s="57">
        <f t="shared" si="0"/>
        <v>3</v>
      </c>
      <c r="AE17" s="58">
        <f t="shared" si="1"/>
        <v>3</v>
      </c>
      <c r="AF17" s="59">
        <f t="shared" si="2"/>
        <v>2</v>
      </c>
      <c r="AG17" s="60">
        <f t="shared" si="3"/>
        <v>0</v>
      </c>
      <c r="AH17" s="58">
        <f t="shared" si="4"/>
        <v>2</v>
      </c>
      <c r="AI17" s="59">
        <f t="shared" si="5"/>
        <v>1</v>
      </c>
      <c r="AJ17" s="61">
        <f t="shared" si="6"/>
        <v>3</v>
      </c>
      <c r="AK17" s="58">
        <f t="shared" si="7"/>
        <v>3</v>
      </c>
      <c r="AL17" s="58">
        <f t="shared" si="8"/>
        <v>2</v>
      </c>
    </row>
    <row r="18" spans="1:38" outlineLevel="1" x14ac:dyDescent="0.3">
      <c r="A18" s="2" t="s">
        <v>97</v>
      </c>
      <c r="B18" s="37">
        <v>8</v>
      </c>
      <c r="C18" s="56" t="str">
        <f>IF(Shift1!O18="AM",$E$2,IF(Shift2!O18="AM",$E$3,IF(Shift3!O18="AM",$E$4,IF(Shift4!O18="AM",$E$5,IF(Shift5!O18="AM",$E$6)))))</f>
        <v/>
      </c>
      <c r="D18" s="56" t="str">
        <f>IF(Shift1!Q18="AM",$H$2,IF(Shift2!Q18="AM",$H$3,IF(Shift3!Q18="AM",$H$4,IF(Shift4!Q18="AM",$H$5,IF(Shift5!Q18="AM",$H$6)))))</f>
        <v/>
      </c>
      <c r="E18" s="56" t="str">
        <f>IF(Shift1!S18="AM",$K$2,IF(Shift2!S18="AM",$K$3,IF(Shift3!S18="AM",$K$4,IF(Shift4!S18="AM",$K$5,IF(Shift5!S18="AM",$K$6)))))</f>
        <v/>
      </c>
      <c r="F18" s="56" t="str">
        <f>IF(Shift1!U18="AM",$N$2,IF(Shift2!U18="AM",$N$3,IF(Shift3!U18="AM",$N$4,IF(Shift4!U18="AM",$N$5,IF(Shift5!U18="AM",$N$6)))))</f>
        <v/>
      </c>
      <c r="G18" s="56" t="b">
        <f>IF(Shift1!W18="AM",$Q$2,IF(Shift2!W18="AM",$Q$3,IF(Shift3!W18="AM",$Q$4,IF(Shift4!W18="AM",$Q$5,IF(Shift5!W18="AM",$Q$6)))))</f>
        <v>0</v>
      </c>
      <c r="H18" s="56" t="str">
        <f>IF(Shift1!Y18="AM",$T$2,IF(Shift2!Y18="AM",$T$3,IF(Shift3!Y18="AM",$T$4,IF(Shift4!Y18="AM",$T$5,IF(Shift5!Y18="AM",$T$6)))))</f>
        <v/>
      </c>
      <c r="I18" s="56" t="str">
        <f>IF(Shift1!AA18="AM",$W$2,IF(Shift2!AA18="AM",$W$3,IF(Shift3!AA18="AM",$W$4,IF(Shift4!AA18="AM",$W$5,IF(Shift5!AA18="AM",$W$6)))))</f>
        <v/>
      </c>
      <c r="J18" s="56" t="str">
        <f>IF(Shift1!AG18="AM",$AC$2,IF(Shift2!AG18="AM",$AC$3,IF(Shift3!AG18="AM",$AC$4,IF(Shift4!AG18="AM",$AC$5,IF(Shift5!AG18="AM",$AC$6)))))</f>
        <v/>
      </c>
      <c r="K18" s="56" t="str">
        <f>IF(Shift1!AI18="AM",$AF$2,IF(Shift2!AI18="AM",$AF$3,IF(Shift3!AI18="AM",$AF$4,IF(Shift4!AI18="AM",$AF$5,IF(Shift5!AI18="AM",$AF$6)))))</f>
        <v/>
      </c>
      <c r="L18" s="56" t="b">
        <f>IF(Shift1!$O18="PM",$E$2,IF(Shift2!$O18="PM",$E$3,IF(Shift3!$O18="PM",$E$4,IF(Shift4!$O18="PM",$E$5,IF(Shift5!$O18="PM",$E$6)))))</f>
        <v>0</v>
      </c>
      <c r="M18" s="56" t="b">
        <f>IF(Shift1!$Q18="PM",$H$2,IF(Shift2!$Q18="PM",$H$3,IF(Shift3!$Q18="PM",$H$4,IF(Shift4!$Q18="PM",$H$5,IF(Shift5!$Q18="PM",$H$6)))))</f>
        <v>0</v>
      </c>
      <c r="N18" s="56" t="str">
        <f>IF(Shift1!$S18="PM",$K$2,IF(Shift2!$S18="PM",$K$3,IF(Shift3!$S18="PM",$K$4,IF(Shift4!$S18="PM",$K$5,IF(Shift5!$S18="PM",$K$6)))))</f>
        <v/>
      </c>
      <c r="O18" s="56" t="str">
        <f>IF(Shift1!$U18="PM",$N$2,IF(Shift2!$U18="PM",$N$3,IF(Shift3!$U18="PM",$N$4,IF(Shift4!$U18="PM",$N$5,IF(Shift5!$U18="PM",$N$6)))))</f>
        <v/>
      </c>
      <c r="P18" s="56" t="b">
        <f>IF(Shift1!$W18="PM",$Q$2,IF(Shift2!$W18="PM",$Q$3,IF(Shift3!$W18="PM",$Q$4,IF(Shift4!$W18="PM",$Q$5,IF(Shift5!$W18="PM",$Q$6)))))</f>
        <v>0</v>
      </c>
      <c r="Q18" s="56" t="b">
        <f>IF(Shift1!$Y18="PM",$T$2,IF(Shift2!$Y18="PM",$T$3,IF(Shift3!$Y18="PM",$T$4,IF(Shift4!$Y18="PM",$T$5,IF(Shift5!$Y18="PM",$T$6)))))</f>
        <v>0</v>
      </c>
      <c r="R18" s="56" t="str">
        <f>IF(Shift1!$AA18="PM",$W$2,IF(Shift2!$AA18="PM",$W$3,IF(Shift3!$AA18="PM",$W$4,IF(Shift4!$AA18="PM",$W$5,IF(Shift5!$AA18="PM",$W$6)))))</f>
        <v/>
      </c>
      <c r="S18" s="56" t="str">
        <f>IF(Shift1!$AG18="PM",$AC$2,IF(Shift2!$AG18="PM",$AC$3,IF(Shift3!$AG18="PM",$AC$4,IF(Shift4!$AG18="PM",$AC$5,IF(Shift5!$AG18="PM",$AC$6)))))</f>
        <v/>
      </c>
      <c r="T18" s="56" t="str">
        <f>IF(Shift1!$AI18="PM",$AF$2,IF(Shift2!$AI18="PM",$AF$3,IF(Shift3!$AI18="PM",$AF$4,IF(Shift4!$AI18="PM",$AF$5,IF(Shift5!$AI18="PM",$AF$6)))))</f>
        <v/>
      </c>
      <c r="U18" s="56" t="str">
        <f>IF(Shift1!$O18="N",$E$2,IF(Shift2!$O18="N",$E$3,IF(Shift3!$O18="N",$E$4,IF(Shift4!$O18="N",$E$5,IF(Shift5!$O18="N",$E$6)))))</f>
        <v/>
      </c>
      <c r="V18" s="56" t="str">
        <f>IF(Shift1!$Q18="N",$H$2,IF(Shift2!$Q18="N",$H$3,IF(Shift3!$Q18="N",$H$4,IF(Shift4!$Q18="N",$H$5,IF(Shift5!$Q18="N",$H$6)))))</f>
        <v/>
      </c>
      <c r="W18" s="56" t="str">
        <f>IF(Shift1!$S18="N",$K$2,IF(Shift2!$S18="N",$K$3,IF(Shift3!$S18="N",$K$4,IF(Shift4!$S18="N",$K$5,IF(Shift5!$S18="N",$K$6)))))</f>
        <v/>
      </c>
      <c r="X18" s="56" t="str">
        <f>IF(Shift1!$U18="N",$N$2,IF(Shift2!$U18="N",$N$3,IF(Shift3!$U18="N",$N$4,IF(Shift4!$U18="N",$N$5,IF(Shift5!$U18="N",$N$6)))))</f>
        <v/>
      </c>
      <c r="Y18" s="56" t="b">
        <f>IF(Shift1!$W18="N",$Q$2,IF(Shift2!$W18="N",$Q$3,IF(Shift3!$W18="N",$Q$4,IF(Shift4!$W18="N",$Q$5,IF(Shift5!$W18="N",$Q$6)))))</f>
        <v>0</v>
      </c>
      <c r="Z18" s="56" t="str">
        <f>IF(Shift1!$Y18="N",$T$2,IF(Shift2!$Y18="N",$T$3,IF(Shift3!$Y18="N",$T$4,IF(Shift4!$Y18="N",$T$5,IF(Shift5!$Y18="N",$T$6)))))</f>
        <v/>
      </c>
      <c r="AA18" s="56" t="str">
        <f>IF(Shift1!$AA18="N",$W$2,IF(Shift2!$AA18="N",$W$3,IF(Shift3!$AA18="N",$W$4,IF(Shift4!$AA18="N",$W$5,IF(Shift5!$AA18="N",$W$6)))))</f>
        <v/>
      </c>
      <c r="AB18" s="56" t="str">
        <f>IF(Shift1!$AG18="N",$AC$2,IF(Shift2!$AG18="N",$AC$3,IF(Shift3!$AG18="N",$AC$4,IF(Shift4!$AG18="N",$AC$5,IF(Shift5!$AG18="N",$AC$6)))))</f>
        <v/>
      </c>
      <c r="AC18" s="56" t="str">
        <f>IF(Shift1!$AI18="N",$AF$2,IF(Shift2!$AI18="N",$AF$3,IF(Shift3!$AI18="N",$AF$4,IF(Shift4!$AI18="N",$AF$5,IF(Shift5!$AI18="N",$AF$6)))))</f>
        <v/>
      </c>
      <c r="AD18" s="57">
        <f t="shared" si="0"/>
        <v>3</v>
      </c>
      <c r="AE18" s="58">
        <f t="shared" si="1"/>
        <v>3</v>
      </c>
      <c r="AF18" s="59">
        <f t="shared" si="2"/>
        <v>2</v>
      </c>
      <c r="AG18" s="60">
        <f t="shared" si="3"/>
        <v>1</v>
      </c>
      <c r="AH18" s="58">
        <f t="shared" si="4"/>
        <v>2</v>
      </c>
      <c r="AI18" s="59">
        <f t="shared" si="5"/>
        <v>2</v>
      </c>
      <c r="AJ18" s="61">
        <f t="shared" si="6"/>
        <v>3</v>
      </c>
      <c r="AK18" s="58">
        <f t="shared" si="7"/>
        <v>3</v>
      </c>
      <c r="AL18" s="58">
        <f t="shared" si="8"/>
        <v>2</v>
      </c>
    </row>
    <row r="19" spans="1:38" outlineLevel="1" x14ac:dyDescent="0.3">
      <c r="A19" s="2" t="s">
        <v>86</v>
      </c>
      <c r="B19" s="37">
        <v>9</v>
      </c>
      <c r="C19" s="56" t="str">
        <f>IF(Shift1!O19="AM",$E$2,IF(Shift2!O19="AM",$E$3,IF(Shift3!O19="AM",$E$4,IF(Shift4!O19="AM",$E$5,IF(Shift5!O19="AM",$E$6)))))</f>
        <v/>
      </c>
      <c r="D19" s="56" t="str">
        <f>IF(Shift1!Q19="AM",$H$2,IF(Shift2!Q19="AM",$H$3,IF(Shift3!Q19="AM",$H$4,IF(Shift4!Q19="AM",$H$5,IF(Shift5!Q19="AM",$H$6)))))</f>
        <v/>
      </c>
      <c r="E19" s="56" t="str">
        <f>IF(Shift1!S19="AM",$K$2,IF(Shift2!S19="AM",$K$3,IF(Shift3!S19="AM",$K$4,IF(Shift4!S19="AM",$K$5,IF(Shift5!S19="AM",$K$6)))))</f>
        <v/>
      </c>
      <c r="F19" s="56" t="str">
        <f>IF(Shift1!U19="AM",$N$2,IF(Shift2!U19="AM",$N$3,IF(Shift3!U19="AM",$N$4,IF(Shift4!U19="AM",$N$5,IF(Shift5!U19="AM",$N$6)))))</f>
        <v/>
      </c>
      <c r="G19" s="56" t="b">
        <f>IF(Shift1!W19="AM",$Q$2,IF(Shift2!W19="AM",$Q$3,IF(Shift3!W19="AM",$Q$4,IF(Shift4!W19="AM",$Q$5,IF(Shift5!W19="AM",$Q$6)))))</f>
        <v>0</v>
      </c>
      <c r="H19" s="56" t="str">
        <f>IF(Shift1!Y19="AM",$T$2,IF(Shift2!Y19="AM",$T$3,IF(Shift3!Y19="AM",$T$4,IF(Shift4!Y19="AM",$T$5,IF(Shift5!Y19="AM",$T$6)))))</f>
        <v/>
      </c>
      <c r="I19" s="56" t="str">
        <f>IF(Shift1!AA19="AM",$W$2,IF(Shift2!AA19="AM",$W$3,IF(Shift3!AA19="AM",$W$4,IF(Shift4!AA19="AM",$W$5,IF(Shift5!AA19="AM",$W$6)))))</f>
        <v/>
      </c>
      <c r="J19" s="56" t="str">
        <f>IF(Shift1!AG19="AM",$AC$2,IF(Shift2!AG19="AM",$AC$3,IF(Shift3!AG19="AM",$AC$4,IF(Shift4!AG19="AM",$AC$5,IF(Shift5!AG19="AM",$AC$6)))))</f>
        <v/>
      </c>
      <c r="K19" s="56" t="b">
        <f>IF(Shift1!AI19="AM",$AF$2,IF(Shift2!AI19="AM",$AF$3,IF(Shift3!AI19="AM",$AF$4,IF(Shift4!AI19="AM",$AF$5,IF(Shift5!AI19="AM",$AF$6)))))</f>
        <v>0</v>
      </c>
      <c r="L19" s="56" t="str">
        <f>IF(Shift1!$O19="PM",$E$2,IF(Shift2!$O19="PM",$E$3,IF(Shift3!$O19="PM",$E$4,IF(Shift4!$O19="PM",$E$5,IF(Shift5!$O19="PM",$E$6)))))</f>
        <v/>
      </c>
      <c r="M19" s="56" t="str">
        <f>IF(Shift1!$Q19="PM",$H$2,IF(Shift2!$Q19="PM",$H$3,IF(Shift3!$Q19="PM",$H$4,IF(Shift4!$Q19="PM",$H$5,IF(Shift5!$Q19="PM",$H$6)))))</f>
        <v/>
      </c>
      <c r="N19" s="56" t="str">
        <f>IF(Shift1!$S19="PM",$K$2,IF(Shift2!$S19="PM",$K$3,IF(Shift3!$S19="PM",$K$4,IF(Shift4!$S19="PM",$K$5,IF(Shift5!$S19="PM",$K$6)))))</f>
        <v/>
      </c>
      <c r="O19" s="56" t="str">
        <f>IF(Shift1!$U19="PM",$N$2,IF(Shift2!$U19="PM",$N$3,IF(Shift3!$U19="PM",$N$4,IF(Shift4!$U19="PM",$N$5,IF(Shift5!$U19="PM",$N$6)))))</f>
        <v/>
      </c>
      <c r="P19" s="56" t="b">
        <f>IF(Shift1!$W19="PM",$Q$2,IF(Shift2!$W19="PM",$Q$3,IF(Shift3!$W19="PM",$Q$4,IF(Shift4!$W19="PM",$Q$5,IF(Shift5!$W19="PM",$Q$6)))))</f>
        <v>0</v>
      </c>
      <c r="Q19" s="56" t="str">
        <f>IF(Shift1!$Y19="PM",$T$2,IF(Shift2!$Y19="PM",$T$3,IF(Shift3!$Y19="PM",$T$4,IF(Shift4!$Y19="PM",$T$5,IF(Shift5!$Y19="PM",$T$6)))))</f>
        <v/>
      </c>
      <c r="R19" s="56" t="str">
        <f>IF(Shift1!$AA19="PM",$W$2,IF(Shift2!$AA19="PM",$W$3,IF(Shift3!$AA19="PM",$W$4,IF(Shift4!$AA19="PM",$W$5,IF(Shift5!$AA19="PM",$W$6)))))</f>
        <v/>
      </c>
      <c r="S19" s="56" t="str">
        <f>IF(Shift1!$AG19="PM",$AC$2,IF(Shift2!$AG19="PM",$AC$3,IF(Shift3!$AG19="PM",$AC$4,IF(Shift4!$AG19="PM",$AC$5,IF(Shift5!$AG19="PM",$AC$6)))))</f>
        <v/>
      </c>
      <c r="T19" s="56" t="str">
        <f>IF(Shift1!$AI19="PM",$AF$2,IF(Shift2!$AI19="PM",$AF$3,IF(Shift3!$AI19="PM",$AF$4,IF(Shift4!$AI19="PM",$AF$5,IF(Shift5!$AI19="PM",$AF$6)))))</f>
        <v/>
      </c>
      <c r="U19" s="56" t="b">
        <f>IF(Shift1!$O19="N",$E$2,IF(Shift2!$O19="N",$E$3,IF(Shift3!$O19="N",$E$4,IF(Shift4!$O19="N",$E$5,IF(Shift5!$O19="N",$E$6)))))</f>
        <v>0</v>
      </c>
      <c r="V19" s="56" t="b">
        <f>IF(Shift1!$Q19="N",$H$2,IF(Shift2!$Q19="N",$H$3,IF(Shift3!$Q19="N",$H$4,IF(Shift4!$Q19="N",$H$5,IF(Shift5!$Q19="N",$H$6)))))</f>
        <v>0</v>
      </c>
      <c r="W19" s="56" t="str">
        <f>IF(Shift1!$S19="N",$K$2,IF(Shift2!$S19="N",$K$3,IF(Shift3!$S19="N",$K$4,IF(Shift4!$S19="N",$K$5,IF(Shift5!$S19="N",$K$6)))))</f>
        <v/>
      </c>
      <c r="X19" s="56" t="str">
        <f>IF(Shift1!$U19="N",$N$2,IF(Shift2!$U19="N",$N$3,IF(Shift3!$U19="N",$N$4,IF(Shift4!$U19="N",$N$5,IF(Shift5!$U19="N",$N$6)))))</f>
        <v/>
      </c>
      <c r="Y19" s="56" t="b">
        <f>IF(Shift1!$W19="N",$Q$2,IF(Shift2!$W19="N",$Q$3,IF(Shift3!$W19="N",$Q$4,IF(Shift4!$W19="N",$Q$5,IF(Shift5!$W19="N",$Q$6)))))</f>
        <v>0</v>
      </c>
      <c r="Z19" s="56" t="b">
        <f>IF(Shift1!$Y19="N",$T$2,IF(Shift2!$Y19="N",$T$3,IF(Shift3!$Y19="N",$T$4,IF(Shift4!$Y19="N",$T$5,IF(Shift5!$Y19="N",$T$6)))))</f>
        <v>0</v>
      </c>
      <c r="AA19" s="56" t="str">
        <f>IF(Shift1!$AA19="N",$W$2,IF(Shift2!$AA19="N",$W$3,IF(Shift3!$AA19="N",$W$4,IF(Shift4!$AA19="N",$W$5,IF(Shift5!$AA19="N",$W$6)))))</f>
        <v/>
      </c>
      <c r="AB19" s="56" t="str">
        <f>IF(Shift1!$AG19="N",$AC$2,IF(Shift2!$AG19="N",$AC$3,IF(Shift3!$AG19="N",$AC$4,IF(Shift4!$AG19="N",$AC$5,IF(Shift5!$AG19="N",$AC$6)))))</f>
        <v/>
      </c>
      <c r="AC19" s="56" t="str">
        <f>IF(Shift1!$AI19="N",$AF$2,IF(Shift2!$AI19="N",$AF$3,IF(Shift3!$AI19="N",$AF$4,IF(Shift4!$AI19="N",$AF$5,IF(Shift5!$AI19="N",$AF$6)))))</f>
        <v/>
      </c>
      <c r="AD19" s="57">
        <f t="shared" si="0"/>
        <v>3</v>
      </c>
      <c r="AE19" s="58">
        <f t="shared" si="1"/>
        <v>3</v>
      </c>
      <c r="AF19" s="59">
        <f t="shared" si="2"/>
        <v>1</v>
      </c>
      <c r="AG19" s="60">
        <f t="shared" si="3"/>
        <v>3</v>
      </c>
      <c r="AH19" s="58">
        <f t="shared" si="4"/>
        <v>3</v>
      </c>
      <c r="AI19" s="59">
        <f t="shared" si="5"/>
        <v>2</v>
      </c>
      <c r="AJ19" s="61">
        <f t="shared" si="6"/>
        <v>1</v>
      </c>
      <c r="AK19" s="58">
        <f t="shared" si="7"/>
        <v>2</v>
      </c>
      <c r="AL19" s="58">
        <f t="shared" si="8"/>
        <v>2</v>
      </c>
    </row>
    <row r="20" spans="1:38" outlineLevel="1" x14ac:dyDescent="0.3">
      <c r="A20" s="1"/>
      <c r="B20" s="37">
        <v>10</v>
      </c>
      <c r="C20" s="56" t="str">
        <f>IF(Shift1!O20="AM",$E$2,IF(Shift2!O20="AM",$E$3,IF(Shift3!O20="AM",$E$4,IF(Shift4!O20="AM",$E$5,IF(Shift5!O20="AM",$E$6)))))</f>
        <v/>
      </c>
      <c r="D20" s="56" t="str">
        <f>IF(Shift1!Q20="AM",$H$2,IF(Shift2!Q20="AM",$H$3,IF(Shift3!Q20="AM",$H$4,IF(Shift4!Q20="AM",$H$5,IF(Shift5!Q20="AM",$H$6)))))</f>
        <v/>
      </c>
      <c r="E20" s="56" t="str">
        <f>IF(Shift1!S20="AM",$K$2,IF(Shift2!S20="AM",$K$3,IF(Shift3!S20="AM",$K$4,IF(Shift4!S20="AM",$K$5,IF(Shift5!S20="AM",$K$6)))))</f>
        <v/>
      </c>
      <c r="F20" s="56" t="str">
        <f>IF(Shift1!U20="AM",$N$2,IF(Shift2!U20="AM",$N$3,IF(Shift3!U20="AM",$N$4,IF(Shift4!U20="AM",$N$5,IF(Shift5!U20="AM",$N$6)))))</f>
        <v/>
      </c>
      <c r="G20" s="56" t="b">
        <f>IF(Shift1!W20="AM",$Q$2,IF(Shift2!W20="AM",$Q$3,IF(Shift3!W20="AM",$Q$4,IF(Shift4!W20="AM",$Q$5,IF(Shift5!W20="AM",$Q$6)))))</f>
        <v>0</v>
      </c>
      <c r="H20" s="56" t="str">
        <f>IF(Shift1!Y20="AM",$T$2,IF(Shift2!Y20="AM",$T$3,IF(Shift3!Y20="AM",$T$4,IF(Shift4!Y20="AM",$T$5,IF(Shift5!Y20="AM",$T$6)))))</f>
        <v/>
      </c>
      <c r="I20" s="56" t="str">
        <f>IF(Shift1!AA20="AM",$W$2,IF(Shift2!AA20="AM",$W$3,IF(Shift3!AA20="AM",$W$4,IF(Shift4!AA20="AM",$W$5,IF(Shift5!AA20="AM",$W$6)))))</f>
        <v/>
      </c>
      <c r="J20" s="56" t="str">
        <f>IF(Shift1!AG20="AM",$AC$2,IF(Shift2!AG20="AM",$AC$3,IF(Shift3!AG20="AM",$AC$4,IF(Shift4!AG20="AM",$AC$5,IF(Shift5!AG20="AM",$AC$6)))))</f>
        <v/>
      </c>
      <c r="K20" s="56" t="b">
        <f>IF(Shift1!AI20="AM",$AF$2,IF(Shift2!AI20="AM",$AF$3,IF(Shift3!AI20="AM",$AF$4,IF(Shift4!AI20="AM",$AF$5,IF(Shift5!AI20="AM",$AF$6)))))</f>
        <v>0</v>
      </c>
      <c r="L20" s="56" t="str">
        <f>IF(Shift1!$O20="PM",$E$2,IF(Shift2!$O20="PM",$E$3,IF(Shift3!$O20="PM",$E$4,IF(Shift4!$O20="PM",$E$5,IF(Shift5!$O20="PM",$E$6)))))</f>
        <v/>
      </c>
      <c r="M20" s="56" t="str">
        <f>IF(Shift1!$Q20="PM",$H$2,IF(Shift2!$Q20="PM",$H$3,IF(Shift3!$Q20="PM",$H$4,IF(Shift4!$Q20="PM",$H$5,IF(Shift5!$Q20="PM",$H$6)))))</f>
        <v/>
      </c>
      <c r="N20" s="56" t="str">
        <f>IF(Shift1!$S20="PM",$K$2,IF(Shift2!$S20="PM",$K$3,IF(Shift3!$S20="PM",$K$4,IF(Shift4!$S20="PM",$K$5,IF(Shift5!$S20="PM",$K$6)))))</f>
        <v/>
      </c>
      <c r="O20" s="56" t="str">
        <f>IF(Shift1!$U20="PM",$N$2,IF(Shift2!$U20="PM",$N$3,IF(Shift3!$U20="PM",$N$4,IF(Shift4!$U20="PM",$N$5,IF(Shift5!$U20="PM",$N$6)))))</f>
        <v/>
      </c>
      <c r="P20" s="56" t="b">
        <f>IF(Shift1!$W20="PM",$Q$2,IF(Shift2!$W20="PM",$Q$3,IF(Shift3!$W20="PM",$Q$4,IF(Shift4!$W20="PM",$Q$5,IF(Shift5!$W20="PM",$Q$6)))))</f>
        <v>0</v>
      </c>
      <c r="Q20" s="56" t="str">
        <f>IF(Shift1!$Y20="PM",$T$2,IF(Shift2!$Y20="PM",$T$3,IF(Shift3!$Y20="PM",$T$4,IF(Shift4!$Y20="PM",$T$5,IF(Shift5!$Y20="PM",$T$6)))))</f>
        <v/>
      </c>
      <c r="R20" s="56" t="str">
        <f>IF(Shift1!$AA20="PM",$W$2,IF(Shift2!$AA20="PM",$W$3,IF(Shift3!$AA20="PM",$W$4,IF(Shift4!$AA20="PM",$W$5,IF(Shift5!$AA20="PM",$W$6)))))</f>
        <v/>
      </c>
      <c r="S20" s="56" t="str">
        <f>IF(Shift1!$AG20="PM",$AC$2,IF(Shift2!$AG20="PM",$AC$3,IF(Shift3!$AG20="PM",$AC$4,IF(Shift4!$AG20="PM",$AC$5,IF(Shift5!$AG20="PM",$AC$6)))))</f>
        <v/>
      </c>
      <c r="T20" s="56" t="str">
        <f>IF(Shift1!$AI20="PM",$AF$2,IF(Shift2!$AI20="PM",$AF$3,IF(Shift3!$AI20="PM",$AF$4,IF(Shift4!$AI20="PM",$AF$5,IF(Shift5!$AI20="PM",$AF$6)))))</f>
        <v/>
      </c>
      <c r="U20" s="56" t="b">
        <f>IF(Shift1!$O20="N",$E$2,IF(Shift2!$O20="N",$E$3,IF(Shift3!$O20="N",$E$4,IF(Shift4!$O20="N",$E$5,IF(Shift5!$O20="N",$E$6)))))</f>
        <v>0</v>
      </c>
      <c r="V20" s="56" t="b">
        <f>IF(Shift1!$Q20="N",$H$2,IF(Shift2!$Q20="N",$H$3,IF(Shift3!$Q20="N",$H$4,IF(Shift4!$Q20="N",$H$5,IF(Shift5!$Q20="N",$H$6)))))</f>
        <v>0</v>
      </c>
      <c r="W20" s="56" t="str">
        <f>IF(Shift1!$S20="N",$K$2,IF(Shift2!$S20="N",$K$3,IF(Shift3!$S20="N",$K$4,IF(Shift4!$S20="N",$K$5,IF(Shift5!$S20="N",$K$6)))))</f>
        <v/>
      </c>
      <c r="X20" s="56" t="str">
        <f>IF(Shift1!$U20="N",$N$2,IF(Shift2!$U20="N",$N$3,IF(Shift3!$U20="N",$N$4,IF(Shift4!$U20="N",$N$5,IF(Shift5!$U20="N",$N$6)))))</f>
        <v/>
      </c>
      <c r="Y20" s="56" t="b">
        <f>IF(Shift1!$W20="N",$Q$2,IF(Shift2!$W20="N",$Q$3,IF(Shift3!$W20="N",$Q$4,IF(Shift4!$W20="N",$Q$5,IF(Shift5!$W20="N",$Q$6)))))</f>
        <v>0</v>
      </c>
      <c r="Z20" s="56" t="b">
        <f>IF(Shift1!$Y20="N",$T$2,IF(Shift2!$Y20="N",$T$3,IF(Shift3!$Y20="N",$T$4,IF(Shift4!$Y20="N",$T$5,IF(Shift5!$Y20="N",$T$6)))))</f>
        <v>0</v>
      </c>
      <c r="AA20" s="56" t="str">
        <f>IF(Shift1!$AA20="N",$W$2,IF(Shift2!$AA20="N",$W$3,IF(Shift3!$AA20="N",$W$4,IF(Shift4!$AA20="N",$W$5,IF(Shift5!$AA20="N",$W$6)))))</f>
        <v/>
      </c>
      <c r="AB20" s="56" t="str">
        <f>IF(Shift1!$AG20="N",$AC$2,IF(Shift2!$AG20="N",$AC$3,IF(Shift3!$AG20="N",$AC$4,IF(Shift4!$AG20="N",$AC$5,IF(Shift5!$AG20="N",$AC$6)))))</f>
        <v/>
      </c>
      <c r="AC20" s="56" t="str">
        <f>IF(Shift1!$AI20="N",$AF$2,IF(Shift2!$AI20="N",$AF$3,IF(Shift3!$AI20="N",$AF$4,IF(Shift4!$AI20="N",$AF$5,IF(Shift5!$AI20="N",$AF$6)))))</f>
        <v/>
      </c>
      <c r="AD20" s="57">
        <f t="shared" si="0"/>
        <v>3</v>
      </c>
      <c r="AE20" s="58">
        <f t="shared" si="1"/>
        <v>3</v>
      </c>
      <c r="AF20" s="59">
        <f t="shared" si="2"/>
        <v>1</v>
      </c>
      <c r="AG20" s="60">
        <f t="shared" si="3"/>
        <v>3</v>
      </c>
      <c r="AH20" s="58">
        <f t="shared" si="4"/>
        <v>3</v>
      </c>
      <c r="AI20" s="59">
        <f t="shared" si="5"/>
        <v>2</v>
      </c>
      <c r="AJ20" s="61">
        <f t="shared" si="6"/>
        <v>1</v>
      </c>
      <c r="AK20" s="58">
        <f t="shared" si="7"/>
        <v>2</v>
      </c>
      <c r="AL20" s="58">
        <f t="shared" si="8"/>
        <v>2</v>
      </c>
    </row>
    <row r="21" spans="1:38" outlineLevel="1" x14ac:dyDescent="0.3">
      <c r="A21" s="1"/>
      <c r="B21" s="37">
        <v>11</v>
      </c>
      <c r="C21" s="56" t="str">
        <f>IF(Shift1!O21="AM",$E$2,IF(Shift2!O21="AM",$E$3,IF(Shift3!O21="AM",$E$4,IF(Shift4!O21="AM",$E$5,IF(Shift5!O21="AM",$E$6)))))</f>
        <v/>
      </c>
      <c r="D21" s="56" t="str">
        <f>IF(Shift1!Q21="AM",$H$2,IF(Shift2!Q21="AM",$H$3,IF(Shift3!Q21="AM",$H$4,IF(Shift4!Q21="AM",$H$5,IF(Shift5!Q21="AM",$H$6)))))</f>
        <v/>
      </c>
      <c r="E21" s="56" t="str">
        <f>IF(Shift1!S21="AM",$K$2,IF(Shift2!S21="AM",$K$3,IF(Shift3!S21="AM",$K$4,IF(Shift4!S21="AM",$K$5,IF(Shift5!S21="AM",$K$6)))))</f>
        <v/>
      </c>
      <c r="F21" s="56" t="str">
        <f>IF(Shift1!U21="AM",$N$2,IF(Shift2!U21="AM",$N$3,IF(Shift3!U21="AM",$N$4,IF(Shift4!U21="AM",$N$5,IF(Shift5!U21="AM",$N$6)))))</f>
        <v/>
      </c>
      <c r="G21" s="56" t="b">
        <f>IF(Shift1!W21="AM",$Q$2,IF(Shift2!W21="AM",$Q$3,IF(Shift3!W21="AM",$Q$4,IF(Shift4!W21="AM",$Q$5,IF(Shift5!W21="AM",$Q$6)))))</f>
        <v>0</v>
      </c>
      <c r="H21" s="56" t="str">
        <f>IF(Shift1!Y21="AM",$T$2,IF(Shift2!Y21="AM",$T$3,IF(Shift3!Y21="AM",$T$4,IF(Shift4!Y21="AM",$T$5,IF(Shift5!Y21="AM",$T$6)))))</f>
        <v/>
      </c>
      <c r="I21" s="56" t="str">
        <f>IF(Shift1!AA21="AM",$W$2,IF(Shift2!AA21="AM",$W$3,IF(Shift3!AA21="AM",$W$4,IF(Shift4!AA21="AM",$W$5,IF(Shift5!AA21="AM",$W$6)))))</f>
        <v/>
      </c>
      <c r="J21" s="56" t="str">
        <f>IF(Shift1!AG21="AM",$AC$2,IF(Shift2!AG21="AM",$AC$3,IF(Shift3!AG21="AM",$AC$4,IF(Shift4!AG21="AM",$AC$5,IF(Shift5!AG21="AM",$AC$6)))))</f>
        <v/>
      </c>
      <c r="K21" s="56" t="b">
        <f>IF(Shift1!AI21="AM",$AF$2,IF(Shift2!AI21="AM",$AF$3,IF(Shift3!AI21="AM",$AF$4,IF(Shift4!AI21="AM",$AF$5,IF(Shift5!AI21="AM",$AF$6)))))</f>
        <v>0</v>
      </c>
      <c r="L21" s="56" t="str">
        <f>IF(Shift1!$O21="PM",$E$2,IF(Shift2!$O21="PM",$E$3,IF(Shift3!$O21="PM",$E$4,IF(Shift4!$O21="PM",$E$5,IF(Shift5!$O21="PM",$E$6)))))</f>
        <v/>
      </c>
      <c r="M21" s="56" t="str">
        <f>IF(Shift1!$Q21="PM",$H$2,IF(Shift2!$Q21="PM",$H$3,IF(Shift3!$Q21="PM",$H$4,IF(Shift4!$Q21="PM",$H$5,IF(Shift5!$Q21="PM",$H$6)))))</f>
        <v/>
      </c>
      <c r="N21" s="56" t="str">
        <f>IF(Shift1!$S21="PM",$K$2,IF(Shift2!$S21="PM",$K$3,IF(Shift3!$S21="PM",$K$4,IF(Shift4!$S21="PM",$K$5,IF(Shift5!$S21="PM",$K$6)))))</f>
        <v/>
      </c>
      <c r="O21" s="56" t="str">
        <f>IF(Shift1!$U21="PM",$N$2,IF(Shift2!$U21="PM",$N$3,IF(Shift3!$U21="PM",$N$4,IF(Shift4!$U21="PM",$N$5,IF(Shift5!$U21="PM",$N$6)))))</f>
        <v/>
      </c>
      <c r="P21" s="56" t="b">
        <f>IF(Shift1!$W21="PM",$Q$2,IF(Shift2!$W21="PM",$Q$3,IF(Shift3!$W21="PM",$Q$4,IF(Shift4!$W21="PM",$Q$5,IF(Shift5!$W21="PM",$Q$6)))))</f>
        <v>0</v>
      </c>
      <c r="Q21" s="56" t="b">
        <f>IF(Shift1!$Y21="PM",$T$2,IF(Shift2!$Y21="PM",$T$3,IF(Shift3!$Y21="PM",$T$4,IF(Shift4!$Y21="PM",$T$5,IF(Shift5!$Y21="PM",$T$6)))))</f>
        <v>0</v>
      </c>
      <c r="R21" s="56" t="str">
        <f>IF(Shift1!$AA21="PM",$W$2,IF(Shift2!$AA21="PM",$W$3,IF(Shift3!$AA21="PM",$W$4,IF(Shift4!$AA21="PM",$W$5,IF(Shift5!$AA21="PM",$W$6)))))</f>
        <v/>
      </c>
      <c r="S21" s="56" t="str">
        <f>IF(Shift1!$AG21="PM",$AC$2,IF(Shift2!$AG21="PM",$AC$3,IF(Shift3!$AG21="PM",$AC$4,IF(Shift4!$AG21="PM",$AC$5,IF(Shift5!$AG21="PM",$AC$6)))))</f>
        <v/>
      </c>
      <c r="T21" s="56" t="str">
        <f>IF(Shift1!$AI21="PM",$AF$2,IF(Shift2!$AI21="PM",$AF$3,IF(Shift3!$AI21="PM",$AF$4,IF(Shift4!$AI21="PM",$AF$5,IF(Shift5!$AI21="PM",$AF$6)))))</f>
        <v/>
      </c>
      <c r="U21" s="56" t="b">
        <f>IF(Shift1!$O21="N",$E$2,IF(Shift2!$O21="N",$E$3,IF(Shift3!$O21="N",$E$4,IF(Shift4!$O21="N",$E$5,IF(Shift5!$O21="N",$E$6)))))</f>
        <v>0</v>
      </c>
      <c r="V21" s="56" t="b">
        <f>IF(Shift1!$Q21="N",$H$2,IF(Shift2!$Q21="N",$H$3,IF(Shift3!$Q21="N",$H$4,IF(Shift4!$Q21="N",$H$5,IF(Shift5!$Q21="N",$H$6)))))</f>
        <v>0</v>
      </c>
      <c r="W21" s="56" t="str">
        <f>IF(Shift1!$S21="N",$K$2,IF(Shift2!$S21="N",$K$3,IF(Shift3!$S21="N",$K$4,IF(Shift4!$S21="N",$K$5,IF(Shift5!$S21="N",$K$6)))))</f>
        <v/>
      </c>
      <c r="X21" s="56" t="str">
        <f>IF(Shift1!$U21="N",$N$2,IF(Shift2!$U21="N",$N$3,IF(Shift3!$U21="N",$N$4,IF(Shift4!$U21="N",$N$5,IF(Shift5!$U21="N",$N$6)))))</f>
        <v/>
      </c>
      <c r="Y21" s="56" t="b">
        <f>IF(Shift1!$W21="N",$Q$2,IF(Shift2!$W21="N",$Q$3,IF(Shift3!$W21="N",$Q$4,IF(Shift4!$W21="N",$Q$5,IF(Shift5!$W21="N",$Q$6)))))</f>
        <v>0</v>
      </c>
      <c r="Z21" s="56" t="b">
        <f>IF(Shift1!$Y21="N",$T$2,IF(Shift2!$Y21="N",$T$3,IF(Shift3!$Y21="N",$T$4,IF(Shift4!$Y21="N",$T$5,IF(Shift5!$Y21="N",$T$6)))))</f>
        <v>0</v>
      </c>
      <c r="AA21" s="56" t="str">
        <f>IF(Shift1!$AA21="N",$W$2,IF(Shift2!$AA21="N",$W$3,IF(Shift3!$AA21="N",$W$4,IF(Shift4!$AA21="N",$W$5,IF(Shift5!$AA21="N",$W$6)))))</f>
        <v/>
      </c>
      <c r="AB21" s="56" t="str">
        <f>IF(Shift1!$AG21="N",$AC$2,IF(Shift2!$AG21="N",$AC$3,IF(Shift3!$AG21="N",$AC$4,IF(Shift4!$AG21="N",$AC$5,IF(Shift5!$AG21="N",$AC$6)))))</f>
        <v/>
      </c>
      <c r="AC21" s="56" t="str">
        <f>IF(Shift1!$AI21="N",$AF$2,IF(Shift2!$AI21="N",$AF$3,IF(Shift3!$AI21="N",$AF$4,IF(Shift4!$AI21="N",$AF$5,IF(Shift5!$AI21="N",$AF$6)))))</f>
        <v/>
      </c>
      <c r="AD21" s="57">
        <f t="shared" si="0"/>
        <v>3</v>
      </c>
      <c r="AE21" s="58">
        <f t="shared" si="1"/>
        <v>3</v>
      </c>
      <c r="AF21" s="59">
        <f t="shared" si="2"/>
        <v>1</v>
      </c>
      <c r="AG21" s="60">
        <f t="shared" si="3"/>
        <v>3</v>
      </c>
      <c r="AH21" s="58">
        <f t="shared" si="4"/>
        <v>2</v>
      </c>
      <c r="AI21" s="59">
        <f t="shared" si="5"/>
        <v>2</v>
      </c>
      <c r="AJ21" s="61">
        <f t="shared" si="6"/>
        <v>1</v>
      </c>
      <c r="AK21" s="58">
        <f t="shared" si="7"/>
        <v>2</v>
      </c>
      <c r="AL21" s="58">
        <f t="shared" si="8"/>
        <v>2</v>
      </c>
    </row>
    <row r="22" spans="1:38" outlineLevel="1" x14ac:dyDescent="0.3">
      <c r="A22" s="1"/>
      <c r="B22" s="38">
        <v>12</v>
      </c>
      <c r="C22" s="56" t="str">
        <f>IF(Shift1!O22="AM",$E$2,IF(Shift2!O22="AM",$E$3,IF(Shift3!O22="AM",$E$4,IF(Shift4!O22="AM",$E$5,IF(Shift5!O22="AM",$E$6)))))</f>
        <v/>
      </c>
      <c r="D22" s="56" t="str">
        <f>IF(Shift1!Q22="AM",$H$2,IF(Shift2!Q22="AM",$H$3,IF(Shift3!Q22="AM",$H$4,IF(Shift4!Q22="AM",$H$5,IF(Shift5!Q22="AM",$H$6)))))</f>
        <v/>
      </c>
      <c r="E22" s="56" t="str">
        <f>IF(Shift1!S22="AM",$K$2,IF(Shift2!S22="AM",$K$3,IF(Shift3!S22="AM",$K$4,IF(Shift4!S22="AM",$K$5,IF(Shift5!S22="AM",$K$6)))))</f>
        <v/>
      </c>
      <c r="F22" s="56" t="str">
        <f>IF(Shift1!U22="AM",$N$2,IF(Shift2!U22="AM",$N$3,IF(Shift3!U22="AM",$N$4,IF(Shift4!U22="AM",$N$5,IF(Shift5!U22="AM",$N$6)))))</f>
        <v/>
      </c>
      <c r="G22" s="56" t="str">
        <f>IF(Shift1!W22="AM",$Q$2,IF(Shift2!W22="AM",$Q$3,IF(Shift3!W22="AM",$Q$4,IF(Shift4!W22="AM",$Q$5,IF(Shift5!W22="AM",$Q$6)))))</f>
        <v/>
      </c>
      <c r="H22" s="56" t="str">
        <f>IF(Shift1!Y22="AM",$T$2,IF(Shift2!Y22="AM",$T$3,IF(Shift3!Y22="AM",$T$4,IF(Shift4!Y22="AM",$T$5,IF(Shift5!Y22="AM",$T$6)))))</f>
        <v/>
      </c>
      <c r="I22" s="56" t="str">
        <f>IF(Shift1!AA22="AM",$W$2,IF(Shift2!AA22="AM",$W$3,IF(Shift3!AA22="AM",$W$4,IF(Shift4!AA22="AM",$W$5,IF(Shift5!AA22="AM",$W$6)))))</f>
        <v/>
      </c>
      <c r="J22" s="56" t="str">
        <f>IF(Shift1!AG22="AM",$AC$2,IF(Shift2!AG22="AM",$AC$3,IF(Shift3!AG22="AM",$AC$4,IF(Shift4!AG22="AM",$AC$5,IF(Shift5!AG22="AM",$AC$6)))))</f>
        <v/>
      </c>
      <c r="K22" s="56" t="str">
        <f>IF(Shift1!AI22="AM",$AF$2,IF(Shift2!AI22="AM",$AF$3,IF(Shift3!AI22="AM",$AF$4,IF(Shift4!AI22="AM",$AF$5,IF(Shift5!AI22="AM",$AF$6)))))</f>
        <v/>
      </c>
      <c r="L22" s="56" t="str">
        <f>IF(Shift1!$O22="PM",$E$2,IF(Shift2!$O22="PM",$E$3,IF(Shift3!$O22="PM",$E$4,IF(Shift4!$O22="PM",$E$5,IF(Shift5!$O22="PM",$E$6)))))</f>
        <v/>
      </c>
      <c r="M22" s="56" t="b">
        <f>IF(Shift1!$Q22="PM",$H$2,IF(Shift2!$Q22="PM",$H$3,IF(Shift3!$Q22="PM",$H$4,IF(Shift4!$Q22="PM",$H$5,IF(Shift5!$Q22="PM",$H$6)))))</f>
        <v>0</v>
      </c>
      <c r="N22" s="56" t="str">
        <f>IF(Shift1!$S22="PM",$K$2,IF(Shift2!$S22="PM",$K$3,IF(Shift3!$S22="PM",$K$4,IF(Shift4!$S22="PM",$K$5,IF(Shift5!$S22="PM",$K$6)))))</f>
        <v/>
      </c>
      <c r="O22" s="56" t="str">
        <f>IF(Shift1!$U22="PM",$N$2,IF(Shift2!$U22="PM",$N$3,IF(Shift3!$U22="PM",$N$4,IF(Shift4!$U22="PM",$N$5,IF(Shift5!$U22="PM",$N$6)))))</f>
        <v/>
      </c>
      <c r="P22" s="56" t="b">
        <f>IF(Shift1!$W22="PM",$Q$2,IF(Shift2!$W22="PM",$Q$3,IF(Shift3!$W22="PM",$Q$4,IF(Shift4!$W22="PM",$Q$5,IF(Shift5!$W22="PM",$Q$6)))))</f>
        <v>0</v>
      </c>
      <c r="Q22" s="56" t="str">
        <f>IF(Shift1!$Y22="PM",$T$2,IF(Shift2!$Y22="PM",$T$3,IF(Shift3!$Y22="PM",$T$4,IF(Shift4!$Y22="PM",$T$5,IF(Shift5!$Y22="PM",$T$6)))))</f>
        <v/>
      </c>
      <c r="R22" s="56" t="str">
        <f>IF(Shift1!$AA22="PM",$W$2,IF(Shift2!$AA22="PM",$W$3,IF(Shift3!$AA22="PM",$W$4,IF(Shift4!$AA22="PM",$W$5,IF(Shift5!$AA22="PM",$W$6)))))</f>
        <v/>
      </c>
      <c r="S22" s="56" t="str">
        <f>IF(Shift1!$AG22="PM",$AC$2,IF(Shift2!$AG22="PM",$AC$3,IF(Shift3!$AG22="PM",$AC$4,IF(Shift4!$AG22="PM",$AC$5,IF(Shift5!$AG22="PM",$AC$6)))))</f>
        <v/>
      </c>
      <c r="T22" s="56" t="b">
        <f>IF(Shift1!$AI22="PM",$AF$2,IF(Shift2!$AI22="PM",$AF$3,IF(Shift3!$AI22="PM",$AF$4,IF(Shift4!$AI22="PM",$AF$5,IF(Shift5!$AI22="PM",$AF$6)))))</f>
        <v>0</v>
      </c>
      <c r="U22" s="56" t="str">
        <f>IF(Shift1!$O22="N",$E$2,IF(Shift2!$O22="N",$E$3,IF(Shift3!$O22="N",$E$4,IF(Shift4!$O22="N",$E$5,IF(Shift5!$O22="N",$E$6)))))</f>
        <v/>
      </c>
      <c r="V22" s="56" t="str">
        <f>IF(Shift1!$Q22="N",$H$2,IF(Shift2!$Q22="N",$H$3,IF(Shift3!$Q22="N",$H$4,IF(Shift4!$Q22="N",$H$5,IF(Shift5!$Q22="N",$H$6)))))</f>
        <v/>
      </c>
      <c r="W22" s="56" t="str">
        <f>IF(Shift1!$S22="N",$K$2,IF(Shift2!$S22="N",$K$3,IF(Shift3!$S22="N",$K$4,IF(Shift4!$S22="N",$K$5,IF(Shift5!$S22="N",$K$6)))))</f>
        <v/>
      </c>
      <c r="X22" s="56" t="str">
        <f>IF(Shift1!$U22="N",$N$2,IF(Shift2!$U22="N",$N$3,IF(Shift3!$U22="N",$N$4,IF(Shift4!$U22="N",$N$5,IF(Shift5!$U22="N",$N$6)))))</f>
        <v/>
      </c>
      <c r="Y22" s="56" t="str">
        <f>IF(Shift1!$W22="N",$Q$2,IF(Shift2!$W22="N",$Q$3,IF(Shift3!$W22="N",$Q$4,IF(Shift4!$W22="N",$Q$5,IF(Shift5!$W22="N",$Q$6)))))</f>
        <v/>
      </c>
      <c r="Z22" s="56" t="str">
        <f>IF(Shift1!$Y22="N",$T$2,IF(Shift2!$Y22="N",$T$3,IF(Shift3!$Y22="N",$T$4,IF(Shift4!$Y22="N",$T$5,IF(Shift5!$Y22="N",$T$6)))))</f>
        <v/>
      </c>
      <c r="AA22" s="56" t="str">
        <f>IF(Shift1!$AA22="N",$W$2,IF(Shift2!$AA22="N",$W$3,IF(Shift3!$AA22="N",$W$4,IF(Shift4!$AA22="N",$W$5,IF(Shift5!$AA22="N",$W$6)))))</f>
        <v/>
      </c>
      <c r="AB22" s="56" t="str">
        <f>IF(Shift1!$AG22="N",$AC$2,IF(Shift2!$AG22="N",$AC$3,IF(Shift3!$AG22="N",$AC$4,IF(Shift4!$AG22="N",$AC$5,IF(Shift5!$AG22="N",$AC$6)))))</f>
        <v/>
      </c>
      <c r="AC22" s="56" t="str">
        <f>IF(Shift1!$AI22="N",$AF$2,IF(Shift2!$AI22="N",$AF$3,IF(Shift3!$AI22="N",$AF$4,IF(Shift4!$AI22="N",$AF$5,IF(Shift5!$AI22="N",$AF$6)))))</f>
        <v/>
      </c>
      <c r="AD22" s="57">
        <f t="shared" si="0"/>
        <v>3</v>
      </c>
      <c r="AE22" s="58">
        <f t="shared" si="1"/>
        <v>4</v>
      </c>
      <c r="AF22" s="59">
        <f t="shared" si="2"/>
        <v>2</v>
      </c>
      <c r="AG22" s="60">
        <f t="shared" si="3"/>
        <v>2</v>
      </c>
      <c r="AH22" s="58">
        <f t="shared" si="4"/>
        <v>3</v>
      </c>
      <c r="AI22" s="59">
        <f t="shared" si="5"/>
        <v>1</v>
      </c>
      <c r="AJ22" s="61">
        <f t="shared" si="6"/>
        <v>3</v>
      </c>
      <c r="AK22" s="58">
        <f t="shared" si="7"/>
        <v>4</v>
      </c>
      <c r="AL22" s="58">
        <f t="shared" si="8"/>
        <v>2</v>
      </c>
    </row>
    <row r="23" spans="1:38" outlineLevel="1" x14ac:dyDescent="0.3">
      <c r="A23" s="1"/>
      <c r="B23" s="38">
        <v>13</v>
      </c>
      <c r="C23" s="56" t="str">
        <f>IF(Shift1!O23="AM",$E$2,IF(Shift2!O23="AM",$E$3,IF(Shift3!O23="AM",$E$4,IF(Shift4!O23="AM",$E$5,IF(Shift5!O23="AM",$E$6)))))</f>
        <v/>
      </c>
      <c r="D23" s="56" t="str">
        <f>IF(Shift1!Q23="AM",$H$2,IF(Shift2!Q23="AM",$H$3,IF(Shift3!Q23="AM",$H$4,IF(Shift4!Q23="AM",$H$5,IF(Shift5!Q23="AM",$H$6)))))</f>
        <v/>
      </c>
      <c r="E23" s="56" t="str">
        <f>IF(Shift1!S23="AM",$K$2,IF(Shift2!S23="AM",$K$3,IF(Shift3!S23="AM",$K$4,IF(Shift4!S23="AM",$K$5,IF(Shift5!S23="AM",$K$6)))))</f>
        <v/>
      </c>
      <c r="F23" s="56" t="str">
        <f>IF(Shift1!U23="AM",$N$2,IF(Shift2!U23="AM",$N$3,IF(Shift3!U23="AM",$N$4,IF(Shift4!U23="AM",$N$5,IF(Shift5!U23="AM",$N$6)))))</f>
        <v/>
      </c>
      <c r="G23" s="56" t="str">
        <f>IF(Shift1!W23="AM",$Q$2,IF(Shift2!W23="AM",$Q$3,IF(Shift3!W23="AM",$Q$4,IF(Shift4!W23="AM",$Q$5,IF(Shift5!W23="AM",$Q$6)))))</f>
        <v/>
      </c>
      <c r="H23" s="56" t="str">
        <f>IF(Shift1!Y23="AM",$T$2,IF(Shift2!Y23="AM",$T$3,IF(Shift3!Y23="AM",$T$4,IF(Shift4!Y23="AM",$T$5,IF(Shift5!Y23="AM",$T$6)))))</f>
        <v/>
      </c>
      <c r="I23" s="56" t="str">
        <f>IF(Shift1!AA23="AM",$W$2,IF(Shift2!AA23="AM",$W$3,IF(Shift3!AA23="AM",$W$4,IF(Shift4!AA23="AM",$W$5,IF(Shift5!AA23="AM",$W$6)))))</f>
        <v/>
      </c>
      <c r="J23" s="56" t="str">
        <f>IF(Shift1!AG23="AM",$AC$2,IF(Shift2!AG23="AM",$AC$3,IF(Shift3!AG23="AM",$AC$4,IF(Shift4!AG23="AM",$AC$5,IF(Shift5!AG23="AM",$AC$6)))))</f>
        <v/>
      </c>
      <c r="K23" s="56" t="str">
        <f>IF(Shift1!AI23="AM",$AF$2,IF(Shift2!AI23="AM",$AF$3,IF(Shift3!AI23="AM",$AF$4,IF(Shift4!AI23="AM",$AF$5,IF(Shift5!AI23="AM",$AF$6)))))</f>
        <v/>
      </c>
      <c r="L23" s="56" t="str">
        <f>IF(Shift1!$O23="PM",$E$2,IF(Shift2!$O23="PM",$E$3,IF(Shift3!$O23="PM",$E$4,IF(Shift4!$O23="PM",$E$5,IF(Shift5!$O23="PM",$E$6)))))</f>
        <v/>
      </c>
      <c r="M23" s="56" t="str">
        <f>IF(Shift1!$Q23="PM",$H$2,IF(Shift2!$Q23="PM",$H$3,IF(Shift3!$Q23="PM",$H$4,IF(Shift4!$Q23="PM",$H$5,IF(Shift5!$Q23="PM",$H$6)))))</f>
        <v/>
      </c>
      <c r="N23" s="56" t="str">
        <f>IF(Shift1!$S23="PM",$K$2,IF(Shift2!$S23="PM",$K$3,IF(Shift3!$S23="PM",$K$4,IF(Shift4!$S23="PM",$K$5,IF(Shift5!$S23="PM",$K$6)))))</f>
        <v/>
      </c>
      <c r="O23" s="56" t="str">
        <f>IF(Shift1!$U23="PM",$N$2,IF(Shift2!$U23="PM",$N$3,IF(Shift3!$U23="PM",$N$4,IF(Shift4!$U23="PM",$N$5,IF(Shift5!$U23="PM",$N$6)))))</f>
        <v/>
      </c>
      <c r="P23" s="56" t="b">
        <f>IF(Shift1!$W23="PM",$Q$2,IF(Shift2!$W23="PM",$Q$3,IF(Shift3!$W23="PM",$Q$4,IF(Shift4!$W23="PM",$Q$5,IF(Shift5!$W23="PM",$Q$6)))))</f>
        <v>0</v>
      </c>
      <c r="Q23" s="56" t="str">
        <f>IF(Shift1!$Y23="PM",$T$2,IF(Shift2!$Y23="PM",$T$3,IF(Shift3!$Y23="PM",$T$4,IF(Shift4!$Y23="PM",$T$5,IF(Shift5!$Y23="PM",$T$6)))))</f>
        <v/>
      </c>
      <c r="R23" s="56" t="str">
        <f>IF(Shift1!$AA23="PM",$W$2,IF(Shift2!$AA23="PM",$W$3,IF(Shift3!$AA23="PM",$W$4,IF(Shift4!$AA23="PM",$W$5,IF(Shift5!$AA23="PM",$W$6)))))</f>
        <v/>
      </c>
      <c r="S23" s="56" t="str">
        <f>IF(Shift1!$AG23="PM",$AC$2,IF(Shift2!$AG23="PM",$AC$3,IF(Shift3!$AG23="PM",$AC$4,IF(Shift4!$AG23="PM",$AC$5,IF(Shift5!$AG23="PM",$AC$6)))))</f>
        <v/>
      </c>
      <c r="T23" s="56" t="b">
        <f>IF(Shift1!$AI23="PM",$AF$2,IF(Shift2!$AI23="PM",$AF$3,IF(Shift3!$AI23="PM",$AF$4,IF(Shift4!$AI23="PM",$AF$5,IF(Shift5!$AI23="PM",$AF$6)))))</f>
        <v>0</v>
      </c>
      <c r="U23" s="56" t="str">
        <f>IF(Shift1!$O23="N",$E$2,IF(Shift2!$O23="N",$E$3,IF(Shift3!$O23="N",$E$4,IF(Shift4!$O23="N",$E$5,IF(Shift5!$O23="N",$E$6)))))</f>
        <v/>
      </c>
      <c r="V23" s="56" t="str">
        <f>IF(Shift1!$Q23="N",$H$2,IF(Shift2!$Q23="N",$H$3,IF(Shift3!$Q23="N",$H$4,IF(Shift4!$Q23="N",$H$5,IF(Shift5!$Q23="N",$H$6)))))</f>
        <v/>
      </c>
      <c r="W23" s="56" t="str">
        <f>IF(Shift1!$S23="N",$K$2,IF(Shift2!$S23="N",$K$3,IF(Shift3!$S23="N",$K$4,IF(Shift4!$S23="N",$K$5,IF(Shift5!$S23="N",$K$6)))))</f>
        <v/>
      </c>
      <c r="X23" s="56" t="str">
        <f>IF(Shift1!$U23="N",$N$2,IF(Shift2!$U23="N",$N$3,IF(Shift3!$U23="N",$N$4,IF(Shift4!$U23="N",$N$5,IF(Shift5!$U23="N",$N$6)))))</f>
        <v/>
      </c>
      <c r="Y23" s="56" t="str">
        <f>IF(Shift1!$W23="N",$Q$2,IF(Shift2!$W23="N",$Q$3,IF(Shift3!$W23="N",$Q$4,IF(Shift4!$W23="N",$Q$5,IF(Shift5!$W23="N",$Q$6)))))</f>
        <v/>
      </c>
      <c r="Z23" s="56" t="str">
        <f>IF(Shift1!$Y23="N",$T$2,IF(Shift2!$Y23="N",$T$3,IF(Shift3!$Y23="N",$T$4,IF(Shift4!$Y23="N",$T$5,IF(Shift5!$Y23="N",$T$6)))))</f>
        <v/>
      </c>
      <c r="AA23" s="56" t="str">
        <f>IF(Shift1!$AA23="N",$W$2,IF(Shift2!$AA23="N",$W$3,IF(Shift3!$AA23="N",$W$4,IF(Shift4!$AA23="N",$W$5,IF(Shift5!$AA23="N",$W$6)))))</f>
        <v/>
      </c>
      <c r="AB23" s="56" t="str">
        <f>IF(Shift1!$AG23="N",$AC$2,IF(Shift2!$AG23="N",$AC$3,IF(Shift3!$AG23="N",$AC$4,IF(Shift4!$AG23="N",$AC$5,IF(Shift5!$AG23="N",$AC$6)))))</f>
        <v/>
      </c>
      <c r="AC23" s="56" t="str">
        <f>IF(Shift1!$AI23="N",$AF$2,IF(Shift2!$AI23="N",$AF$3,IF(Shift3!$AI23="N",$AF$4,IF(Shift4!$AI23="N",$AF$5,IF(Shift5!$AI23="N",$AF$6)))))</f>
        <v/>
      </c>
      <c r="AD23" s="57">
        <f t="shared" si="0"/>
        <v>3</v>
      </c>
      <c r="AE23" s="58">
        <f t="shared" si="1"/>
        <v>4</v>
      </c>
      <c r="AF23" s="59">
        <f t="shared" si="2"/>
        <v>2</v>
      </c>
      <c r="AG23" s="60">
        <f t="shared" si="3"/>
        <v>3</v>
      </c>
      <c r="AH23" s="58">
        <f t="shared" si="4"/>
        <v>3</v>
      </c>
      <c r="AI23" s="59">
        <f t="shared" si="5"/>
        <v>1</v>
      </c>
      <c r="AJ23" s="61">
        <f t="shared" si="6"/>
        <v>3</v>
      </c>
      <c r="AK23" s="58">
        <f t="shared" si="7"/>
        <v>4</v>
      </c>
      <c r="AL23" s="58">
        <f t="shared" si="8"/>
        <v>2</v>
      </c>
    </row>
    <row r="24" spans="1:38" outlineLevel="1" x14ac:dyDescent="0.3">
      <c r="A24" s="2">
        <v>2</v>
      </c>
      <c r="B24" s="37">
        <v>14</v>
      </c>
      <c r="C24" s="56" t="b">
        <f>IF(Shift1!O24="AM",$E$2,IF(Shift2!O24="AM",$E$3,IF(Shift3!O24="AM",$E$4,IF(Shift4!O24="AM",$E$5,IF(Shift5!O24="AM",$E$6)))))</f>
        <v>0</v>
      </c>
      <c r="D24" s="56" t="b">
        <f>IF(Shift1!Q24="AM",$H$2,IF(Shift2!Q24="AM",$H$3,IF(Shift3!Q24="AM",$H$4,IF(Shift4!Q24="AM",$H$5,IF(Shift5!Q24="AM",$H$6)))))</f>
        <v>0</v>
      </c>
      <c r="E24" s="56" t="str">
        <f>IF(Shift1!S24="AM",$K$2,IF(Shift2!S24="AM",$K$3,IF(Shift3!S24="AM",$K$4,IF(Shift4!S24="AM",$K$5,IF(Shift5!S24="AM",$K$6)))))</f>
        <v/>
      </c>
      <c r="F24" s="56" t="str">
        <f>IF(Shift1!U24="AM",$N$2,IF(Shift2!U24="AM",$N$3,IF(Shift3!U24="AM",$N$4,IF(Shift4!U24="AM",$N$5,IF(Shift5!U24="AM",$N$6)))))</f>
        <v/>
      </c>
      <c r="G24" s="56" t="b">
        <f>IF(Shift1!W24="AM",$Q$2,IF(Shift2!W24="AM",$Q$3,IF(Shift3!W24="AM",$Q$4,IF(Shift4!W24="AM",$Q$5,IF(Shift5!W24="AM",$Q$6)))))</f>
        <v>0</v>
      </c>
      <c r="H24" s="56" t="b">
        <f>IF(Shift1!Y24="AM",$T$2,IF(Shift2!Y24="AM",$T$3,IF(Shift3!Y24="AM",$T$4,IF(Shift4!Y24="AM",$T$5,IF(Shift5!Y24="AM",$T$6)))))</f>
        <v>0</v>
      </c>
      <c r="I24" s="56" t="str">
        <f>IF(Shift1!AA24="AM",$W$2,IF(Shift2!AA24="AM",$W$3,IF(Shift3!AA24="AM",$W$4,IF(Shift4!AA24="AM",$W$5,IF(Shift5!AA24="AM",$W$6)))))</f>
        <v/>
      </c>
      <c r="J24" s="56" t="str">
        <f>IF(Shift1!AG24="AM",$AC$2,IF(Shift2!AG24="AM",$AC$3,IF(Shift3!AG24="AM",$AC$4,IF(Shift4!AG24="AM",$AC$5,IF(Shift5!AG24="AM",$AC$6)))))</f>
        <v/>
      </c>
      <c r="K24" s="56" t="str">
        <f>IF(Shift1!AI24="AM",$AF$2,IF(Shift2!AI24="AM",$AF$3,IF(Shift3!AI24="AM",$AF$4,IF(Shift4!AI24="AM",$AF$5,IF(Shift5!AI24="AM",$AF$6)))))</f>
        <v/>
      </c>
      <c r="L24" s="56" t="b">
        <f>IF(Shift1!$O24="PM",$E$2,IF(Shift2!$O24="PM",$E$3,IF(Shift3!$O24="PM",$E$4,IF(Shift4!$O24="PM",$E$5,IF(Shift5!$O24="PM",$E$6)))))</f>
        <v>0</v>
      </c>
      <c r="M24" s="56" t="str">
        <f>IF(Shift1!$Q24="PM",$H$2,IF(Shift2!$Q24="PM",$H$3,IF(Shift3!$Q24="PM",$H$4,IF(Shift4!$Q24="PM",$H$5,IF(Shift5!$Q24="PM",$H$6)))))</f>
        <v/>
      </c>
      <c r="N24" s="56" t="b">
        <f>IF(Shift1!$S24="PM",$K$2,IF(Shift2!$S24="PM",$K$3,IF(Shift3!$S24="PM",$K$4,IF(Shift4!$S24="PM",$K$5,IF(Shift5!$S24="PM",$K$6)))))</f>
        <v>0</v>
      </c>
      <c r="O24" s="56" t="str">
        <f>IF(Shift1!$U24="PM",$N$2,IF(Shift2!$U24="PM",$N$3,IF(Shift3!$U24="PM",$N$4,IF(Shift4!$U24="PM",$N$5,IF(Shift5!$U24="PM",$N$6)))))</f>
        <v/>
      </c>
      <c r="P24" s="56" t="str">
        <f>IF(Shift1!$W24="PM",$Q$2,IF(Shift2!$W24="PM",$Q$3,IF(Shift3!$W24="PM",$Q$4,IF(Shift4!$W24="PM",$Q$5,IF(Shift5!$W24="PM",$Q$6)))))</f>
        <v/>
      </c>
      <c r="Q24" s="56" t="str">
        <f>IF(Shift1!$Y24="PM",$T$2,IF(Shift2!$Y24="PM",$T$3,IF(Shift3!$Y24="PM",$T$4,IF(Shift4!$Y24="PM",$T$5,IF(Shift5!$Y24="PM",$T$6)))))</f>
        <v/>
      </c>
      <c r="R24" s="56" t="str">
        <f>IF(Shift1!$AA24="PM",$W$2,IF(Shift2!$AA24="PM",$W$3,IF(Shift3!$AA24="PM",$W$4,IF(Shift4!$AA24="PM",$W$5,IF(Shift5!$AA24="PM",$W$6)))))</f>
        <v/>
      </c>
      <c r="S24" s="56" t="str">
        <f>IF(Shift1!$AG24="PM",$AC$2,IF(Shift2!$AG24="PM",$AC$3,IF(Shift3!$AG24="PM",$AC$4,IF(Shift4!$AG24="PM",$AC$5,IF(Shift5!$AG24="PM",$AC$6)))))</f>
        <v/>
      </c>
      <c r="T24" s="56" t="str">
        <f>IF(Shift1!$AI24="PM",$AF$2,IF(Shift2!$AI24="PM",$AF$3,IF(Shift3!$AI24="PM",$AF$4,IF(Shift4!$AI24="PM",$AF$5,IF(Shift5!$AI24="PM",$AF$6)))))</f>
        <v/>
      </c>
      <c r="U24" s="56" t="str">
        <f>IF(Shift1!$O24="N",$E$2,IF(Shift2!$O24="N",$E$3,IF(Shift3!$O24="N",$E$4,IF(Shift4!$O24="N",$E$5,IF(Shift5!$O24="N",$E$6)))))</f>
        <v/>
      </c>
      <c r="V24" s="56" t="str">
        <f>IF(Shift1!$Q24="N",$H$2,IF(Shift2!$Q24="N",$H$3,IF(Shift3!$Q24="N",$H$4,IF(Shift4!$Q24="N",$H$5,IF(Shift5!$Q24="N",$H$6)))))</f>
        <v/>
      </c>
      <c r="W24" s="56" t="str">
        <f>IF(Shift1!$S24="N",$K$2,IF(Shift2!$S24="N",$K$3,IF(Shift3!$S24="N",$K$4,IF(Shift4!$S24="N",$K$5,IF(Shift5!$S24="N",$K$6)))))</f>
        <v/>
      </c>
      <c r="X24" s="56" t="str">
        <f>IF(Shift1!$U24="N",$N$2,IF(Shift2!$U24="N",$N$3,IF(Shift3!$U24="N",$N$4,IF(Shift4!$U24="N",$N$5,IF(Shift5!$U24="N",$N$6)))))</f>
        <v/>
      </c>
      <c r="Y24" s="56" t="b">
        <f>IF(Shift1!$W24="N",$Q$2,IF(Shift2!$W24="N",$Q$3,IF(Shift3!$W24="N",$Q$4,IF(Shift4!$W24="N",$Q$5,IF(Shift5!$W24="N",$Q$6)))))</f>
        <v>0</v>
      </c>
      <c r="Z24" s="56" t="str">
        <f>IF(Shift1!$Y24="N",$T$2,IF(Shift2!$Y24="N",$T$3,IF(Shift3!$Y24="N",$T$4,IF(Shift4!$Y24="N",$T$5,IF(Shift5!$Y24="N",$T$6)))))</f>
        <v/>
      </c>
      <c r="AA24" s="56" t="str">
        <f>IF(Shift1!$AA24="N",$W$2,IF(Shift2!$AA24="N",$W$3,IF(Shift3!$AA24="N",$W$4,IF(Shift4!$AA24="N",$W$5,IF(Shift5!$AA24="N",$W$6)))))</f>
        <v/>
      </c>
      <c r="AB24" s="56" t="str">
        <f>IF(Shift1!$AG24="N",$AC$2,IF(Shift2!$AG24="N",$AC$3,IF(Shift3!$AG24="N",$AC$4,IF(Shift4!$AG24="N",$AC$5,IF(Shift5!$AG24="N",$AC$6)))))</f>
        <v/>
      </c>
      <c r="AC24" s="56" t="b">
        <f>IF(Shift1!$AI24="N",$AF$2,IF(Shift2!$AI24="N",$AF$3,IF(Shift3!$AI24="N",$AF$4,IF(Shift4!$AI24="N",$AF$5,IF(Shift5!$AI24="N",$AF$6)))))</f>
        <v>0</v>
      </c>
      <c r="AD24" s="57">
        <f t="shared" si="0"/>
        <v>1</v>
      </c>
      <c r="AE24" s="58">
        <f t="shared" si="1"/>
        <v>2</v>
      </c>
      <c r="AF24" s="59">
        <f t="shared" si="2"/>
        <v>2</v>
      </c>
      <c r="AG24" s="60">
        <f t="shared" si="3"/>
        <v>1</v>
      </c>
      <c r="AH24" s="58">
        <f t="shared" si="4"/>
        <v>4</v>
      </c>
      <c r="AI24" s="59">
        <f t="shared" si="5"/>
        <v>2</v>
      </c>
      <c r="AJ24" s="61">
        <f t="shared" si="6"/>
        <v>3</v>
      </c>
      <c r="AK24" s="58">
        <f t="shared" si="7"/>
        <v>3</v>
      </c>
      <c r="AL24" s="58">
        <f t="shared" si="8"/>
        <v>1</v>
      </c>
    </row>
    <row r="25" spans="1:38" outlineLevel="1" x14ac:dyDescent="0.3">
      <c r="A25" s="2">
        <v>0</v>
      </c>
      <c r="B25" s="37">
        <v>15</v>
      </c>
      <c r="C25" s="56" t="str">
        <f>IF(Shift1!O25="AM",$E$2,IF(Shift2!O25="AM",$E$3,IF(Shift3!O25="AM",$E$4,IF(Shift4!O25="AM",$E$5,IF(Shift5!O25="AM",$E$6)))))</f>
        <v/>
      </c>
      <c r="D25" s="56" t="b">
        <f>IF(Shift1!Q25="AM",$H$2,IF(Shift2!Q25="AM",$H$3,IF(Shift3!Q25="AM",$H$4,IF(Shift4!Q25="AM",$H$5,IF(Shift5!Q25="AM",$H$6)))))</f>
        <v>0</v>
      </c>
      <c r="E25" s="56" t="b">
        <f>IF(Shift1!S25="AM",$K$2,IF(Shift2!S25="AM",$K$3,IF(Shift3!S25="AM",$K$4,IF(Shift4!S25="AM",$K$5,IF(Shift5!S25="AM",$K$6)))))</f>
        <v>0</v>
      </c>
      <c r="F25" s="56" t="str">
        <f>IF(Shift1!U25="AM",$N$2,IF(Shift2!U25="AM",$N$3,IF(Shift3!U25="AM",$N$4,IF(Shift4!U25="AM",$N$5,IF(Shift5!U25="AM",$N$6)))))</f>
        <v/>
      </c>
      <c r="G25" s="56" t="b">
        <f>IF(Shift1!W25="AM",$Q$2,IF(Shift2!W25="AM",$Q$3,IF(Shift3!W25="AM",$Q$4,IF(Shift4!W25="AM",$Q$5,IF(Shift5!W25="AM",$Q$6)))))</f>
        <v>0</v>
      </c>
      <c r="H25" s="56" t="b">
        <f>IF(Shift1!Y25="AM",$T$2,IF(Shift2!Y25="AM",$T$3,IF(Shift3!Y25="AM",$T$4,IF(Shift4!Y25="AM",$T$5,IF(Shift5!Y25="AM",$T$6)))))</f>
        <v>0</v>
      </c>
      <c r="I25" s="56" t="str">
        <f>IF(Shift1!AA25="AM",$W$2,IF(Shift2!AA25="AM",$W$3,IF(Shift3!AA25="AM",$W$4,IF(Shift4!AA25="AM",$W$5,IF(Shift5!AA25="AM",$W$6)))))</f>
        <v/>
      </c>
      <c r="J25" s="56" t="str">
        <f>IF(Shift1!AG25="AM",$AC$2,IF(Shift2!AG25="AM",$AC$3,IF(Shift3!AG25="AM",$AC$4,IF(Shift4!AG25="AM",$AC$5,IF(Shift5!AG25="AM",$AC$6)))))</f>
        <v/>
      </c>
      <c r="K25" s="56" t="str">
        <f>IF(Shift1!AI25="AM",$AF$2,IF(Shift2!AI25="AM",$AF$3,IF(Shift3!AI25="AM",$AF$4,IF(Shift4!AI25="AM",$AF$5,IF(Shift5!AI25="AM",$AF$6)))))</f>
        <v/>
      </c>
      <c r="L25" s="56" t="b">
        <f>IF(Shift1!$O25="PM",$E$2,IF(Shift2!$O25="PM",$E$3,IF(Shift3!$O25="PM",$E$4,IF(Shift4!$O25="PM",$E$5,IF(Shift5!$O25="PM",$E$6)))))</f>
        <v>0</v>
      </c>
      <c r="M25" s="56" t="str">
        <f>IF(Shift1!$Q25="PM",$H$2,IF(Shift2!$Q25="PM",$H$3,IF(Shift3!$Q25="PM",$H$4,IF(Shift4!$Q25="PM",$H$5,IF(Shift5!$Q25="PM",$H$6)))))</f>
        <v/>
      </c>
      <c r="N25" s="56" t="str">
        <f>IF(Shift1!$S25="PM",$K$2,IF(Shift2!$S25="PM",$K$3,IF(Shift3!$S25="PM",$K$4,IF(Shift4!$S25="PM",$K$5,IF(Shift5!$S25="PM",$K$6)))))</f>
        <v/>
      </c>
      <c r="O25" s="56" t="str">
        <f>IF(Shift1!$U25="PM",$N$2,IF(Shift2!$U25="PM",$N$3,IF(Shift3!$U25="PM",$N$4,IF(Shift4!$U25="PM",$N$5,IF(Shift5!$U25="PM",$N$6)))))</f>
        <v/>
      </c>
      <c r="P25" s="56" t="str">
        <f>IF(Shift1!$W25="PM",$Q$2,IF(Shift2!$W25="PM",$Q$3,IF(Shift3!$W25="PM",$Q$4,IF(Shift4!$W25="PM",$Q$5,IF(Shift5!$W25="PM",$Q$6)))))</f>
        <v/>
      </c>
      <c r="Q25" s="56" t="str">
        <f>IF(Shift1!$Y25="PM",$T$2,IF(Shift2!$Y25="PM",$T$3,IF(Shift3!$Y25="PM",$T$4,IF(Shift4!$Y25="PM",$T$5,IF(Shift5!$Y25="PM",$T$6)))))</f>
        <v/>
      </c>
      <c r="R25" s="56" t="str">
        <f>IF(Shift1!$AA25="PM",$W$2,IF(Shift2!$AA25="PM",$W$3,IF(Shift3!$AA25="PM",$W$4,IF(Shift4!$AA25="PM",$W$5,IF(Shift5!$AA25="PM",$W$6)))))</f>
        <v/>
      </c>
      <c r="S25" s="56" t="str">
        <f>IF(Shift1!$AG25="PM",$AC$2,IF(Shift2!$AG25="PM",$AC$3,IF(Shift3!$AG25="PM",$AC$4,IF(Shift4!$AG25="PM",$AC$5,IF(Shift5!$AG25="PM",$AC$6)))))</f>
        <v/>
      </c>
      <c r="T25" s="56" t="str">
        <f>IF(Shift1!$AI25="PM",$AF$2,IF(Shift2!$AI25="PM",$AF$3,IF(Shift3!$AI25="PM",$AF$4,IF(Shift4!$AI25="PM",$AF$5,IF(Shift5!$AI25="PM",$AF$6)))))</f>
        <v/>
      </c>
      <c r="U25" s="56" t="str">
        <f>IF(Shift1!$O25="N",$E$2,IF(Shift2!$O25="N",$E$3,IF(Shift3!$O25="N",$E$4,IF(Shift4!$O25="N",$E$5,IF(Shift5!$O25="N",$E$6)))))</f>
        <v/>
      </c>
      <c r="V25" s="56" t="str">
        <f>IF(Shift1!$Q25="N",$H$2,IF(Shift2!$Q25="N",$H$3,IF(Shift3!$Q25="N",$H$4,IF(Shift4!$Q25="N",$H$5,IF(Shift5!$Q25="N",$H$6)))))</f>
        <v/>
      </c>
      <c r="W25" s="56" t="str">
        <f>IF(Shift1!$S25="N",$K$2,IF(Shift2!$S25="N",$K$3,IF(Shift3!$S25="N",$K$4,IF(Shift4!$S25="N",$K$5,IF(Shift5!$S25="N",$K$6)))))</f>
        <v/>
      </c>
      <c r="X25" s="56" t="str">
        <f>IF(Shift1!$U25="N",$N$2,IF(Shift2!$U25="N",$N$3,IF(Shift3!$U25="N",$N$4,IF(Shift4!$U25="N",$N$5,IF(Shift5!$U25="N",$N$6)))))</f>
        <v/>
      </c>
      <c r="Y25" s="56" t="b">
        <f>IF(Shift1!$W25="N",$Q$2,IF(Shift2!$W25="N",$Q$3,IF(Shift3!$W25="N",$Q$4,IF(Shift4!$W25="N",$Q$5,IF(Shift5!$W25="N",$Q$6)))))</f>
        <v>0</v>
      </c>
      <c r="Z25" s="56" t="str">
        <f>IF(Shift1!$Y25="N",$T$2,IF(Shift2!$Y25="N",$T$3,IF(Shift3!$Y25="N",$T$4,IF(Shift4!$Y25="N",$T$5,IF(Shift5!$Y25="N",$T$6)))))</f>
        <v/>
      </c>
      <c r="AA25" s="56" t="str">
        <f>IF(Shift1!$AA25="N",$W$2,IF(Shift2!$AA25="N",$W$3,IF(Shift3!$AA25="N",$W$4,IF(Shift4!$AA25="N",$W$5,IF(Shift5!$AA25="N",$W$6)))))</f>
        <v/>
      </c>
      <c r="AB25" s="56" t="str">
        <f>IF(Shift1!$AG25="N",$AC$2,IF(Shift2!$AG25="N",$AC$3,IF(Shift3!$AG25="N",$AC$4,IF(Shift4!$AG25="N",$AC$5,IF(Shift5!$AG25="N",$AC$6)))))</f>
        <v/>
      </c>
      <c r="AC25" s="56" t="b">
        <f>IF(Shift1!$AI25="N",$AF$2,IF(Shift2!$AI25="N",$AF$3,IF(Shift3!$AI25="N",$AF$4,IF(Shift4!$AI25="N",$AF$5,IF(Shift5!$AI25="N",$AF$6)))))</f>
        <v>0</v>
      </c>
      <c r="AD25" s="57">
        <f t="shared" si="0"/>
        <v>1</v>
      </c>
      <c r="AE25" s="58">
        <f t="shared" si="1"/>
        <v>2</v>
      </c>
      <c r="AF25" s="59">
        <f t="shared" si="2"/>
        <v>2</v>
      </c>
      <c r="AG25" s="60">
        <f t="shared" si="3"/>
        <v>2</v>
      </c>
      <c r="AH25" s="58">
        <f t="shared" si="4"/>
        <v>4</v>
      </c>
      <c r="AI25" s="59">
        <f t="shared" si="5"/>
        <v>2</v>
      </c>
      <c r="AJ25" s="61">
        <f t="shared" si="6"/>
        <v>3</v>
      </c>
      <c r="AK25" s="58">
        <f t="shared" si="7"/>
        <v>3</v>
      </c>
      <c r="AL25" s="58">
        <f t="shared" si="8"/>
        <v>1</v>
      </c>
    </row>
    <row r="26" spans="1:38" outlineLevel="1" x14ac:dyDescent="0.3">
      <c r="A26" s="2">
        <v>1</v>
      </c>
      <c r="B26" s="37">
        <v>16</v>
      </c>
      <c r="C26" s="56" t="str">
        <f>IF(Shift1!O26="AM",$E$2,IF(Shift2!O26="AM",$E$3,IF(Shift3!O26="AM",$E$4,IF(Shift4!O26="AM",$E$5,IF(Shift5!O26="AM",$E$6)))))</f>
        <v/>
      </c>
      <c r="D26" s="56" t="str">
        <f>IF(Shift1!Q26="AM",$H$2,IF(Shift2!Q26="AM",$H$3,IF(Shift3!Q26="AM",$H$4,IF(Shift4!Q26="AM",$H$5,IF(Shift5!Q26="AM",$H$6)))))</f>
        <v/>
      </c>
      <c r="E26" s="56" t="str">
        <f>IF(Shift1!S26="AM",$K$2,IF(Shift2!S26="AM",$K$3,IF(Shift3!S26="AM",$K$4,IF(Shift4!S26="AM",$K$5,IF(Shift5!S26="AM",$K$6)))))</f>
        <v/>
      </c>
      <c r="F26" s="56" t="str">
        <f>IF(Shift1!U26="AM",$N$2,IF(Shift2!U26="AM",$N$3,IF(Shift3!U26="AM",$N$4,IF(Shift4!U26="AM",$N$5,IF(Shift5!U26="AM",$N$6)))))</f>
        <v/>
      </c>
      <c r="G26" s="56" t="str">
        <f>IF(Shift1!W26="AM",$Q$2,IF(Shift2!W26="AM",$Q$3,IF(Shift3!W26="AM",$Q$4,IF(Shift4!W26="AM",$Q$5,IF(Shift5!W26="AM",$Q$6)))))</f>
        <v/>
      </c>
      <c r="H26" s="56" t="str">
        <f>IF(Shift1!Y26="AM",$T$2,IF(Shift2!Y26="AM",$T$3,IF(Shift3!Y26="AM",$T$4,IF(Shift4!Y26="AM",$T$5,IF(Shift5!Y26="AM",$T$6)))))</f>
        <v/>
      </c>
      <c r="I26" s="56" t="str">
        <f>IF(Shift1!AA26="AM",$W$2,IF(Shift2!AA26="AM",$W$3,IF(Shift3!AA26="AM",$W$4,IF(Shift4!AA26="AM",$W$5,IF(Shift5!AA26="AM",$W$6)))))</f>
        <v/>
      </c>
      <c r="J26" s="56" t="str">
        <f>IF(Shift1!AG26="AM",$AC$2,IF(Shift2!AG26="AM",$AC$3,IF(Shift3!AG26="AM",$AC$4,IF(Shift4!AG26="AM",$AC$5,IF(Shift5!AG26="AM",$AC$6)))))</f>
        <v/>
      </c>
      <c r="K26" s="56" t="str">
        <f>IF(Shift1!AI26="AM",$AF$2,IF(Shift2!AI26="AM",$AF$3,IF(Shift3!AI26="AM",$AF$4,IF(Shift4!AI26="AM",$AF$5,IF(Shift5!AI26="AM",$AF$6)))))</f>
        <v/>
      </c>
      <c r="L26" s="56" t="b">
        <f>IF(Shift1!$O26="PM",$E$2,IF(Shift2!$O26="PM",$E$3,IF(Shift3!$O26="PM",$E$4,IF(Shift4!$O26="PM",$E$5,IF(Shift5!$O26="PM",$E$6)))))</f>
        <v>0</v>
      </c>
      <c r="M26" s="56" t="b">
        <f>IF(Shift1!$Q26="PM",$H$2,IF(Shift2!$Q26="PM",$H$3,IF(Shift3!$Q26="PM",$H$4,IF(Shift4!$Q26="PM",$H$5,IF(Shift5!$Q26="PM",$H$6)))))</f>
        <v>0</v>
      </c>
      <c r="N26" s="56" t="str">
        <f>IF(Shift1!$S26="PM",$K$2,IF(Shift2!$S26="PM",$K$3,IF(Shift3!$S26="PM",$K$4,IF(Shift4!$S26="PM",$K$5,IF(Shift5!$S26="PM",$K$6)))))</f>
        <v/>
      </c>
      <c r="O26" s="56" t="str">
        <f>IF(Shift1!$U26="PM",$N$2,IF(Shift2!$U26="PM",$N$3,IF(Shift3!$U26="PM",$N$4,IF(Shift4!$U26="PM",$N$5,IF(Shift5!$U26="PM",$N$6)))))</f>
        <v/>
      </c>
      <c r="P26" s="56" t="b">
        <f>IF(Shift1!$W26="PM",$Q$2,IF(Shift2!$W26="PM",$Q$3,IF(Shift3!$W26="PM",$Q$4,IF(Shift4!$W26="PM",$Q$5,IF(Shift5!$W26="PM",$Q$6)))))</f>
        <v>0</v>
      </c>
      <c r="Q26" s="56" t="b">
        <f>IF(Shift1!$Y26="PM",$T$2,IF(Shift2!$Y26="PM",$T$3,IF(Shift3!$Y26="PM",$T$4,IF(Shift4!$Y26="PM",$T$5,IF(Shift5!$Y26="PM",$T$6)))))</f>
        <v>0</v>
      </c>
      <c r="R26" s="56" t="str">
        <f>IF(Shift1!$AA26="PM",$W$2,IF(Shift2!$AA26="PM",$W$3,IF(Shift3!$AA26="PM",$W$4,IF(Shift4!$AA26="PM",$W$5,IF(Shift5!$AA26="PM",$W$6)))))</f>
        <v/>
      </c>
      <c r="S26" s="56" t="str">
        <f>IF(Shift1!$AG26="PM",$AC$2,IF(Shift2!$AG26="PM",$AC$3,IF(Shift3!$AG26="PM",$AC$4,IF(Shift4!$AG26="PM",$AC$5,IF(Shift5!$AG26="PM",$AC$6)))))</f>
        <v/>
      </c>
      <c r="T26" s="56" t="str">
        <f>IF(Shift1!$AI26="PM",$AF$2,IF(Shift2!$AI26="PM",$AF$3,IF(Shift3!$AI26="PM",$AF$4,IF(Shift4!$AI26="PM",$AF$5,IF(Shift5!$AI26="PM",$AF$6)))))</f>
        <v/>
      </c>
      <c r="U26" s="56" t="str">
        <f>IF(Shift1!$O26="N",$E$2,IF(Shift2!$O26="N",$E$3,IF(Shift3!$O26="N",$E$4,IF(Shift4!$O26="N",$E$5,IF(Shift5!$O26="N",$E$6)))))</f>
        <v/>
      </c>
      <c r="V26" s="56" t="str">
        <f>IF(Shift1!$Q26="N",$H$2,IF(Shift2!$Q26="N",$H$3,IF(Shift3!$Q26="N",$H$4,IF(Shift4!$Q26="N",$H$5,IF(Shift5!$Q26="N",$H$6)))))</f>
        <v/>
      </c>
      <c r="W26" s="56" t="str">
        <f>IF(Shift1!$S26="N",$K$2,IF(Shift2!$S26="N",$K$3,IF(Shift3!$S26="N",$K$4,IF(Shift4!$S26="N",$K$5,IF(Shift5!$S26="N",$K$6)))))</f>
        <v/>
      </c>
      <c r="X26" s="56" t="str">
        <f>IF(Shift1!$U26="N",$N$2,IF(Shift2!$U26="N",$N$3,IF(Shift3!$U26="N",$N$4,IF(Shift4!$U26="N",$N$5,IF(Shift5!$U26="N",$N$6)))))</f>
        <v/>
      </c>
      <c r="Y26" s="56" t="str">
        <f>IF(Shift1!$W26="N",$Q$2,IF(Shift2!$W26="N",$Q$3,IF(Shift3!$W26="N",$Q$4,IF(Shift4!$W26="N",$Q$5,IF(Shift5!$W26="N",$Q$6)))))</f>
        <v/>
      </c>
      <c r="Z26" s="56" t="str">
        <f>IF(Shift1!$Y26="N",$T$2,IF(Shift2!$Y26="N",$T$3,IF(Shift3!$Y26="N",$T$4,IF(Shift4!$Y26="N",$T$5,IF(Shift5!$Y26="N",$T$6)))))</f>
        <v/>
      </c>
      <c r="AA26" s="56" t="str">
        <f>IF(Shift1!$AA26="N",$W$2,IF(Shift2!$AA26="N",$W$3,IF(Shift3!$AA26="N",$W$4,IF(Shift4!$AA26="N",$W$5,IF(Shift5!$AA26="N",$W$6)))))</f>
        <v/>
      </c>
      <c r="AB26" s="56" t="str">
        <f>IF(Shift1!$AG26="N",$AC$2,IF(Shift2!$AG26="N",$AC$3,IF(Shift3!$AG26="N",$AC$4,IF(Shift4!$AG26="N",$AC$5,IF(Shift5!$AG26="N",$AC$6)))))</f>
        <v/>
      </c>
      <c r="AC26" s="56" t="str">
        <f>IF(Shift1!$AI26="N",$AF$2,IF(Shift2!$AI26="N",$AF$3,IF(Shift3!$AI26="N",$AF$4,IF(Shift4!$AI26="N",$AF$5,IF(Shift5!$AI26="N",$AF$6)))))</f>
        <v/>
      </c>
      <c r="AD26" s="57">
        <f t="shared" si="0"/>
        <v>3</v>
      </c>
      <c r="AE26" s="58">
        <f t="shared" si="1"/>
        <v>4</v>
      </c>
      <c r="AF26" s="59">
        <f t="shared" si="2"/>
        <v>2</v>
      </c>
      <c r="AG26" s="60">
        <f t="shared" si="3"/>
        <v>1</v>
      </c>
      <c r="AH26" s="58">
        <f t="shared" si="4"/>
        <v>2</v>
      </c>
      <c r="AI26" s="59">
        <f t="shared" si="5"/>
        <v>2</v>
      </c>
      <c r="AJ26" s="61">
        <f t="shared" si="6"/>
        <v>3</v>
      </c>
      <c r="AK26" s="58">
        <f t="shared" si="7"/>
        <v>4</v>
      </c>
      <c r="AL26" s="58">
        <f t="shared" si="8"/>
        <v>2</v>
      </c>
    </row>
    <row r="27" spans="1:38" outlineLevel="1" x14ac:dyDescent="0.3">
      <c r="A27" s="2">
        <v>9</v>
      </c>
      <c r="B27" s="37">
        <v>17</v>
      </c>
      <c r="C27" s="56" t="str">
        <f>IF(Shift1!O27="AM",$E$2,IF(Shift2!O27="AM",$E$3,IF(Shift3!O27="AM",$E$4,IF(Shift4!O27="AM",$E$5,IF(Shift5!O27="AM",$E$6)))))</f>
        <v/>
      </c>
      <c r="D27" s="56" t="str">
        <f>IF(Shift1!Q27="AM",$H$2,IF(Shift2!Q27="AM",$H$3,IF(Shift3!Q27="AM",$H$4,IF(Shift4!Q27="AM",$H$5,IF(Shift5!Q27="AM",$H$6)))))</f>
        <v/>
      </c>
      <c r="E27" s="56" t="str">
        <f>IF(Shift1!S27="AM",$K$2,IF(Shift2!S27="AM",$K$3,IF(Shift3!S27="AM",$K$4,IF(Shift4!S27="AM",$K$5,IF(Shift5!S27="AM",$K$6)))))</f>
        <v/>
      </c>
      <c r="F27" s="56" t="str">
        <f>IF(Shift1!U27="AM",$N$2,IF(Shift2!U27="AM",$N$3,IF(Shift3!U27="AM",$N$4,IF(Shift4!U27="AM",$N$5,IF(Shift5!U27="AM",$N$6)))))</f>
        <v/>
      </c>
      <c r="G27" s="56" t="str">
        <f>IF(Shift1!W27="AM",$Q$2,IF(Shift2!W27="AM",$Q$3,IF(Shift3!W27="AM",$Q$4,IF(Shift4!W27="AM",$Q$5,IF(Shift5!W27="AM",$Q$6)))))</f>
        <v/>
      </c>
      <c r="H27" s="56" t="str">
        <f>IF(Shift1!Y27="AM",$T$2,IF(Shift2!Y27="AM",$T$3,IF(Shift3!Y27="AM",$T$4,IF(Shift4!Y27="AM",$T$5,IF(Shift5!Y27="AM",$T$6)))))</f>
        <v/>
      </c>
      <c r="I27" s="56" t="str">
        <f>IF(Shift1!AA27="AM",$W$2,IF(Shift2!AA27="AM",$W$3,IF(Shift3!AA27="AM",$W$4,IF(Shift4!AA27="AM",$W$5,IF(Shift5!AA27="AM",$W$6)))))</f>
        <v/>
      </c>
      <c r="J27" s="56" t="str">
        <f>IF(Shift1!AG27="AM",$AC$2,IF(Shift2!AG27="AM",$AC$3,IF(Shift3!AG27="AM",$AC$4,IF(Shift4!AG27="AM",$AC$5,IF(Shift5!AG27="AM",$AC$6)))))</f>
        <v/>
      </c>
      <c r="K27" s="56" t="str">
        <f>IF(Shift1!AI27="AM",$AF$2,IF(Shift2!AI27="AM",$AF$3,IF(Shift3!AI27="AM",$AF$4,IF(Shift4!AI27="AM",$AF$5,IF(Shift5!AI27="AM",$AF$6)))))</f>
        <v/>
      </c>
      <c r="L27" s="56" t="b">
        <f>IF(Shift1!$O27="PM",$E$2,IF(Shift2!$O27="PM",$E$3,IF(Shift3!$O27="PM",$E$4,IF(Shift4!$O27="PM",$E$5,IF(Shift5!$O27="PM",$E$6)))))</f>
        <v>0</v>
      </c>
      <c r="M27" s="56" t="b">
        <f>IF(Shift1!$Q27="PM",$H$2,IF(Shift2!$Q27="PM",$H$3,IF(Shift3!$Q27="PM",$H$4,IF(Shift4!$Q27="PM",$H$5,IF(Shift5!$Q27="PM",$H$6)))))</f>
        <v>0</v>
      </c>
      <c r="N27" s="56" t="str">
        <f>IF(Shift1!$S27="PM",$K$2,IF(Shift2!$S27="PM",$K$3,IF(Shift3!$S27="PM",$K$4,IF(Shift4!$S27="PM",$K$5,IF(Shift5!$S27="PM",$K$6)))))</f>
        <v/>
      </c>
      <c r="O27" s="56" t="str">
        <f>IF(Shift1!$U27="PM",$N$2,IF(Shift2!$U27="PM",$N$3,IF(Shift3!$U27="PM",$N$4,IF(Shift4!$U27="PM",$N$5,IF(Shift5!$U27="PM",$N$6)))))</f>
        <v/>
      </c>
      <c r="P27" s="56" t="b">
        <f>IF(Shift1!$W27="PM",$Q$2,IF(Shift2!$W27="PM",$Q$3,IF(Shift3!$W27="PM",$Q$4,IF(Shift4!$W27="PM",$Q$5,IF(Shift5!$W27="PM",$Q$6)))))</f>
        <v>0</v>
      </c>
      <c r="Q27" s="56" t="b">
        <f>IF(Shift1!$Y27="PM",$T$2,IF(Shift2!$Y27="PM",$T$3,IF(Shift3!$Y27="PM",$T$4,IF(Shift4!$Y27="PM",$T$5,IF(Shift5!$Y27="PM",$T$6)))))</f>
        <v>0</v>
      </c>
      <c r="R27" s="56" t="str">
        <f>IF(Shift1!$AA27="PM",$W$2,IF(Shift2!$AA27="PM",$W$3,IF(Shift3!$AA27="PM",$W$4,IF(Shift4!$AA27="PM",$W$5,IF(Shift5!$AA27="PM",$W$6)))))</f>
        <v/>
      </c>
      <c r="S27" s="56" t="str">
        <f>IF(Shift1!$AG27="PM",$AC$2,IF(Shift2!$AG27="PM",$AC$3,IF(Shift3!$AG27="PM",$AC$4,IF(Shift4!$AG27="PM",$AC$5,IF(Shift5!$AG27="PM",$AC$6)))))</f>
        <v/>
      </c>
      <c r="T27" s="56" t="str">
        <f>IF(Shift1!$AI27="PM",$AF$2,IF(Shift2!$AI27="PM",$AF$3,IF(Shift3!$AI27="PM",$AF$4,IF(Shift4!$AI27="PM",$AF$5,IF(Shift5!$AI27="PM",$AF$6)))))</f>
        <v/>
      </c>
      <c r="U27" s="56" t="str">
        <f>IF(Shift1!$O27="N",$E$2,IF(Shift2!$O27="N",$E$3,IF(Shift3!$O27="N",$E$4,IF(Shift4!$O27="N",$E$5,IF(Shift5!$O27="N",$E$6)))))</f>
        <v/>
      </c>
      <c r="V27" s="56" t="str">
        <f>IF(Shift1!$Q27="N",$H$2,IF(Shift2!$Q27="N",$H$3,IF(Shift3!$Q27="N",$H$4,IF(Shift4!$Q27="N",$H$5,IF(Shift5!$Q27="N",$H$6)))))</f>
        <v/>
      </c>
      <c r="W27" s="56" t="str">
        <f>IF(Shift1!$S27="N",$K$2,IF(Shift2!$S27="N",$K$3,IF(Shift3!$S27="N",$K$4,IF(Shift4!$S27="N",$K$5,IF(Shift5!$S27="N",$K$6)))))</f>
        <v/>
      </c>
      <c r="X27" s="56" t="str">
        <f>IF(Shift1!$U27="N",$N$2,IF(Shift2!$U27="N",$N$3,IF(Shift3!$U27="N",$N$4,IF(Shift4!$U27="N",$N$5,IF(Shift5!$U27="N",$N$6)))))</f>
        <v/>
      </c>
      <c r="Y27" s="56" t="str">
        <f>IF(Shift1!$W27="N",$Q$2,IF(Shift2!$W27="N",$Q$3,IF(Shift3!$W27="N",$Q$4,IF(Shift4!$W27="N",$Q$5,IF(Shift5!$W27="N",$Q$6)))))</f>
        <v/>
      </c>
      <c r="Z27" s="56" t="str">
        <f>IF(Shift1!$Y27="N",$T$2,IF(Shift2!$Y27="N",$T$3,IF(Shift3!$Y27="N",$T$4,IF(Shift4!$Y27="N",$T$5,IF(Shift5!$Y27="N",$T$6)))))</f>
        <v/>
      </c>
      <c r="AA27" s="56" t="str">
        <f>IF(Shift1!$AA27="N",$W$2,IF(Shift2!$AA27="N",$W$3,IF(Shift3!$AA27="N",$W$4,IF(Shift4!$AA27="N",$W$5,IF(Shift5!$AA27="N",$W$6)))))</f>
        <v/>
      </c>
      <c r="AB27" s="56" t="str">
        <f>IF(Shift1!$AG27="N",$AC$2,IF(Shift2!$AG27="N",$AC$3,IF(Shift3!$AG27="N",$AC$4,IF(Shift4!$AG27="N",$AC$5,IF(Shift5!$AG27="N",$AC$6)))))</f>
        <v/>
      </c>
      <c r="AC27" s="56" t="str">
        <f>IF(Shift1!$AI27="N",$AF$2,IF(Shift2!$AI27="N",$AF$3,IF(Shift3!$AI27="N",$AF$4,IF(Shift4!$AI27="N",$AF$5,IF(Shift5!$AI27="N",$AF$6)))))</f>
        <v/>
      </c>
      <c r="AD27" s="57">
        <f t="shared" si="0"/>
        <v>3</v>
      </c>
      <c r="AE27" s="58">
        <f t="shared" si="1"/>
        <v>4</v>
      </c>
      <c r="AF27" s="59">
        <f t="shared" si="2"/>
        <v>2</v>
      </c>
      <c r="AG27" s="60">
        <f t="shared" si="3"/>
        <v>1</v>
      </c>
      <c r="AH27" s="58">
        <f t="shared" si="4"/>
        <v>2</v>
      </c>
      <c r="AI27" s="59">
        <f t="shared" si="5"/>
        <v>2</v>
      </c>
      <c r="AJ27" s="61">
        <f t="shared" si="6"/>
        <v>3</v>
      </c>
      <c r="AK27" s="58">
        <f t="shared" si="7"/>
        <v>4</v>
      </c>
      <c r="AL27" s="58">
        <f t="shared" si="8"/>
        <v>2</v>
      </c>
    </row>
    <row r="28" spans="1:38" outlineLevel="1" x14ac:dyDescent="0.3">
      <c r="A28" s="1"/>
      <c r="B28" s="37">
        <v>18</v>
      </c>
      <c r="C28" s="56" t="str">
        <f>IF(Shift1!O28="AM",$E$2,IF(Shift2!O28="AM",$E$3,IF(Shift3!O28="AM",$E$4,IF(Shift4!O28="AM",$E$5,IF(Shift5!O28="AM",$E$6)))))</f>
        <v/>
      </c>
      <c r="D28" s="56" t="str">
        <f>IF(Shift1!Q28="AM",$H$2,IF(Shift2!Q28="AM",$H$3,IF(Shift3!Q28="AM",$H$4,IF(Shift4!Q28="AM",$H$5,IF(Shift5!Q28="AM",$H$6)))))</f>
        <v/>
      </c>
      <c r="E28" s="56" t="str">
        <f>IF(Shift1!S28="AM",$K$2,IF(Shift2!S28="AM",$K$3,IF(Shift3!S28="AM",$K$4,IF(Shift4!S28="AM",$K$5,IF(Shift5!S28="AM",$K$6)))))</f>
        <v/>
      </c>
      <c r="F28" s="56" t="str">
        <f>IF(Shift1!U28="AM",$N$2,IF(Shift2!U28="AM",$N$3,IF(Shift3!U28="AM",$N$4,IF(Shift4!U28="AM",$N$5,IF(Shift5!U28="AM",$N$6)))))</f>
        <v/>
      </c>
      <c r="G28" s="56" t="str">
        <f>IF(Shift1!W28="AM",$Q$2,IF(Shift2!W28="AM",$Q$3,IF(Shift3!W28="AM",$Q$4,IF(Shift4!W28="AM",$Q$5,IF(Shift5!W28="AM",$Q$6)))))</f>
        <v/>
      </c>
      <c r="H28" s="56" t="str">
        <f>IF(Shift1!Y28="AM",$T$2,IF(Shift2!Y28="AM",$T$3,IF(Shift3!Y28="AM",$T$4,IF(Shift4!Y28="AM",$T$5,IF(Shift5!Y28="AM",$T$6)))))</f>
        <v/>
      </c>
      <c r="I28" s="56" t="str">
        <f>IF(Shift1!AA28="AM",$W$2,IF(Shift2!AA28="AM",$W$3,IF(Shift3!AA28="AM",$W$4,IF(Shift4!AA28="AM",$W$5,IF(Shift5!AA28="AM",$W$6)))))</f>
        <v/>
      </c>
      <c r="J28" s="56" t="str">
        <f>IF(Shift1!AG28="AM",$AC$2,IF(Shift2!AG28="AM",$AC$3,IF(Shift3!AG28="AM",$AC$4,IF(Shift4!AG28="AM",$AC$5,IF(Shift5!AG28="AM",$AC$6)))))</f>
        <v/>
      </c>
      <c r="K28" s="56" t="str">
        <f>IF(Shift1!AI28="AM",$AF$2,IF(Shift2!AI28="AM",$AF$3,IF(Shift3!AI28="AM",$AF$4,IF(Shift4!AI28="AM",$AF$5,IF(Shift5!AI28="AM",$AF$6)))))</f>
        <v/>
      </c>
      <c r="L28" s="56" t="b">
        <f>IF(Shift1!$O28="PM",$E$2,IF(Shift2!$O28="PM",$E$3,IF(Shift3!$O28="PM",$E$4,IF(Shift4!$O28="PM",$E$5,IF(Shift5!$O28="PM",$E$6)))))</f>
        <v>0</v>
      </c>
      <c r="M28" s="56" t="b">
        <f>IF(Shift1!$Q28="PM",$H$2,IF(Shift2!$Q28="PM",$H$3,IF(Shift3!$Q28="PM",$H$4,IF(Shift4!$Q28="PM",$H$5,IF(Shift5!$Q28="PM",$H$6)))))</f>
        <v>0</v>
      </c>
      <c r="N28" s="56" t="str">
        <f>IF(Shift1!$S28="PM",$K$2,IF(Shift2!$S28="PM",$K$3,IF(Shift3!$S28="PM",$K$4,IF(Shift4!$S28="PM",$K$5,IF(Shift5!$S28="PM",$K$6)))))</f>
        <v/>
      </c>
      <c r="O28" s="56" t="str">
        <f>IF(Shift1!$U28="PM",$N$2,IF(Shift2!$U28="PM",$N$3,IF(Shift3!$U28="PM",$N$4,IF(Shift4!$U28="PM",$N$5,IF(Shift5!$U28="PM",$N$6)))))</f>
        <v/>
      </c>
      <c r="P28" s="56" t="b">
        <f>IF(Shift1!$W28="PM",$Q$2,IF(Shift2!$W28="PM",$Q$3,IF(Shift3!$W28="PM",$Q$4,IF(Shift4!$W28="PM",$Q$5,IF(Shift5!$W28="PM",$Q$6)))))</f>
        <v>0</v>
      </c>
      <c r="Q28" s="56" t="b">
        <f>IF(Shift1!$Y28="PM",$T$2,IF(Shift2!$Y28="PM",$T$3,IF(Shift3!$Y28="PM",$T$4,IF(Shift4!$Y28="PM",$T$5,IF(Shift5!$Y28="PM",$T$6)))))</f>
        <v>0</v>
      </c>
      <c r="R28" s="56" t="str">
        <f>IF(Shift1!$AA28="PM",$W$2,IF(Shift2!$AA28="PM",$W$3,IF(Shift3!$AA28="PM",$W$4,IF(Shift4!$AA28="PM",$W$5,IF(Shift5!$AA28="PM",$W$6)))))</f>
        <v/>
      </c>
      <c r="S28" s="56" t="str">
        <f>IF(Shift1!$AG28="PM",$AC$2,IF(Shift2!$AG28="PM",$AC$3,IF(Shift3!$AG28="PM",$AC$4,IF(Shift4!$AG28="PM",$AC$5,IF(Shift5!$AG28="PM",$AC$6)))))</f>
        <v/>
      </c>
      <c r="T28" s="56" t="str">
        <f>IF(Shift1!$AI28="PM",$AF$2,IF(Shift2!$AI28="PM",$AF$3,IF(Shift3!$AI28="PM",$AF$4,IF(Shift4!$AI28="PM",$AF$5,IF(Shift5!$AI28="PM",$AF$6)))))</f>
        <v/>
      </c>
      <c r="U28" s="56" t="str">
        <f>IF(Shift1!$O28="N",$E$2,IF(Shift2!$O28="N",$E$3,IF(Shift3!$O28="N",$E$4,IF(Shift4!$O28="N",$E$5,IF(Shift5!$O28="N",$E$6)))))</f>
        <v/>
      </c>
      <c r="V28" s="56" t="str">
        <f>IF(Shift1!$Q28="N",$H$2,IF(Shift2!$Q28="N",$H$3,IF(Shift3!$Q28="N",$H$4,IF(Shift4!$Q28="N",$H$5,IF(Shift5!$Q28="N",$H$6)))))</f>
        <v/>
      </c>
      <c r="W28" s="56" t="str">
        <f>IF(Shift1!$S28="N",$K$2,IF(Shift2!$S28="N",$K$3,IF(Shift3!$S28="N",$K$4,IF(Shift4!$S28="N",$K$5,IF(Shift5!$S28="N",$K$6)))))</f>
        <v/>
      </c>
      <c r="X28" s="56" t="str">
        <f>IF(Shift1!$U28="N",$N$2,IF(Shift2!$U28="N",$N$3,IF(Shift3!$U28="N",$N$4,IF(Shift4!$U28="N",$N$5,IF(Shift5!$U28="N",$N$6)))))</f>
        <v/>
      </c>
      <c r="Y28" s="56" t="str">
        <f>IF(Shift1!$W28="N",$Q$2,IF(Shift2!$W28="N",$Q$3,IF(Shift3!$W28="N",$Q$4,IF(Shift4!$W28="N",$Q$5,IF(Shift5!$W28="N",$Q$6)))))</f>
        <v/>
      </c>
      <c r="Z28" s="56" t="str">
        <f>IF(Shift1!$Y28="N",$T$2,IF(Shift2!$Y28="N",$T$3,IF(Shift3!$Y28="N",$T$4,IF(Shift4!$Y28="N",$T$5,IF(Shift5!$Y28="N",$T$6)))))</f>
        <v/>
      </c>
      <c r="AA28" s="56" t="str">
        <f>IF(Shift1!$AA28="N",$W$2,IF(Shift2!$AA28="N",$W$3,IF(Shift3!$AA28="N",$W$4,IF(Shift4!$AA28="N",$W$5,IF(Shift5!$AA28="N",$W$6)))))</f>
        <v/>
      </c>
      <c r="AB28" s="56" t="str">
        <f>IF(Shift1!$AG28="N",$AC$2,IF(Shift2!$AG28="N",$AC$3,IF(Shift3!$AG28="N",$AC$4,IF(Shift4!$AG28="N",$AC$5,IF(Shift5!$AG28="N",$AC$6)))))</f>
        <v/>
      </c>
      <c r="AC28" s="56" t="str">
        <f>IF(Shift1!$AI28="N",$AF$2,IF(Shift2!$AI28="N",$AF$3,IF(Shift3!$AI28="N",$AF$4,IF(Shift4!$AI28="N",$AF$5,IF(Shift5!$AI28="N",$AF$6)))))</f>
        <v/>
      </c>
      <c r="AD28" s="57">
        <f t="shared" si="0"/>
        <v>3</v>
      </c>
      <c r="AE28" s="58">
        <f t="shared" si="1"/>
        <v>4</v>
      </c>
      <c r="AF28" s="59">
        <f t="shared" si="2"/>
        <v>2</v>
      </c>
      <c r="AG28" s="60">
        <f t="shared" si="3"/>
        <v>1</v>
      </c>
      <c r="AH28" s="58">
        <f t="shared" si="4"/>
        <v>2</v>
      </c>
      <c r="AI28" s="59">
        <f t="shared" si="5"/>
        <v>2</v>
      </c>
      <c r="AJ28" s="61">
        <f t="shared" si="6"/>
        <v>3</v>
      </c>
      <c r="AK28" s="58">
        <f t="shared" si="7"/>
        <v>4</v>
      </c>
      <c r="AL28" s="58">
        <f t="shared" si="8"/>
        <v>2</v>
      </c>
    </row>
    <row r="29" spans="1:38" outlineLevel="1" x14ac:dyDescent="0.3">
      <c r="A29" s="1"/>
      <c r="B29" s="38">
        <v>19</v>
      </c>
      <c r="C29" s="56" t="str">
        <f>IF(Shift1!O29="AM",$E$2,IF(Shift2!O29="AM",$E$3,IF(Shift3!O29="AM",$E$4,IF(Shift4!O29="AM",$E$5,IF(Shift5!O29="AM",$E$6)))))</f>
        <v/>
      </c>
      <c r="D29" s="56" t="str">
        <f>IF(Shift1!Q29="AM",$H$2,IF(Shift2!Q29="AM",$H$3,IF(Shift3!Q29="AM",$H$4,IF(Shift4!Q29="AM",$H$5,IF(Shift5!Q29="AM",$H$6)))))</f>
        <v/>
      </c>
      <c r="E29" s="56" t="str">
        <f>IF(Shift1!S29="AM",$K$2,IF(Shift2!S29="AM",$K$3,IF(Shift3!S29="AM",$K$4,IF(Shift4!S29="AM",$K$5,IF(Shift5!S29="AM",$K$6)))))</f>
        <v/>
      </c>
      <c r="F29" s="56" t="str">
        <f>IF(Shift1!U29="AM",$N$2,IF(Shift2!U29="AM",$N$3,IF(Shift3!U29="AM",$N$4,IF(Shift4!U29="AM",$N$5,IF(Shift5!U29="AM",$N$6)))))</f>
        <v/>
      </c>
      <c r="G29" s="56" t="b">
        <f>IF(Shift1!W29="AM",$Q$2,IF(Shift2!W29="AM",$Q$3,IF(Shift3!W29="AM",$Q$4,IF(Shift4!W29="AM",$Q$5,IF(Shift5!W29="AM",$Q$6)))))</f>
        <v>0</v>
      </c>
      <c r="H29" s="56" t="str">
        <f>IF(Shift1!Y29="AM",$T$2,IF(Shift2!Y29="AM",$T$3,IF(Shift3!Y29="AM",$T$4,IF(Shift4!Y29="AM",$T$5,IF(Shift5!Y29="AM",$T$6)))))</f>
        <v/>
      </c>
      <c r="I29" s="56" t="str">
        <f>IF(Shift1!AA29="AM",$W$2,IF(Shift2!AA29="AM",$W$3,IF(Shift3!AA29="AM",$W$4,IF(Shift4!AA29="AM",$W$5,IF(Shift5!AA29="AM",$W$6)))))</f>
        <v/>
      </c>
      <c r="J29" s="56" t="str">
        <f>IF(Shift1!AG29="AM",$AC$2,IF(Shift2!AG29="AM",$AC$3,IF(Shift3!AG29="AM",$AC$4,IF(Shift4!AG29="AM",$AC$5,IF(Shift5!AG29="AM",$AC$6)))))</f>
        <v/>
      </c>
      <c r="K29" s="56" t="str">
        <f>IF(Shift1!AI29="AM",$AF$2,IF(Shift2!AI29="AM",$AF$3,IF(Shift3!AI29="AM",$AF$4,IF(Shift4!AI29="AM",$AF$5,IF(Shift5!AI29="AM",$AF$6)))))</f>
        <v/>
      </c>
      <c r="L29" s="56" t="str">
        <f>IF(Shift1!$O29="PM",$E$2,IF(Shift2!$O29="PM",$E$3,IF(Shift3!$O29="PM",$E$4,IF(Shift4!$O29="PM",$E$5,IF(Shift5!$O29="PM",$E$6)))))</f>
        <v/>
      </c>
      <c r="M29" s="56" t="str">
        <f>IF(Shift1!$Q29="PM",$H$2,IF(Shift2!$Q29="PM",$H$3,IF(Shift3!$Q29="PM",$H$4,IF(Shift4!$Q29="PM",$H$5,IF(Shift5!$Q29="PM",$H$6)))))</f>
        <v/>
      </c>
      <c r="N29" s="56" t="str">
        <f>IF(Shift1!$S29="PM",$K$2,IF(Shift2!$S29="PM",$K$3,IF(Shift3!$S29="PM",$K$4,IF(Shift4!$S29="PM",$K$5,IF(Shift5!$S29="PM",$K$6)))))</f>
        <v/>
      </c>
      <c r="O29" s="56" t="str">
        <f>IF(Shift1!$U29="PM",$N$2,IF(Shift2!$U29="PM",$N$3,IF(Shift3!$U29="PM",$N$4,IF(Shift4!$U29="PM",$N$5,IF(Shift5!$U29="PM",$N$6)))))</f>
        <v/>
      </c>
      <c r="P29" s="56" t="str">
        <f>IF(Shift1!$W29="PM",$Q$2,IF(Shift2!$W29="PM",$Q$3,IF(Shift3!$W29="PM",$Q$4,IF(Shift4!$W29="PM",$Q$5,IF(Shift5!$W29="PM",$Q$6)))))</f>
        <v/>
      </c>
      <c r="Q29" s="56" t="str">
        <f>IF(Shift1!$Y29="PM",$T$2,IF(Shift2!$Y29="PM",$T$3,IF(Shift3!$Y29="PM",$T$4,IF(Shift4!$Y29="PM",$T$5,IF(Shift5!$Y29="PM",$T$6)))))</f>
        <v/>
      </c>
      <c r="R29" s="56" t="str">
        <f>IF(Shift1!$AA29="PM",$W$2,IF(Shift2!$AA29="PM",$W$3,IF(Shift3!$AA29="PM",$W$4,IF(Shift4!$AA29="PM",$W$5,IF(Shift5!$AA29="PM",$W$6)))))</f>
        <v/>
      </c>
      <c r="S29" s="56" t="str">
        <f>IF(Shift1!$AG29="PM",$AC$2,IF(Shift2!$AG29="PM",$AC$3,IF(Shift3!$AG29="PM",$AC$4,IF(Shift4!$AG29="PM",$AC$5,IF(Shift5!$AG29="PM",$AC$6)))))</f>
        <v/>
      </c>
      <c r="T29" s="56" t="str">
        <f>IF(Shift1!$AI29="PM",$AF$2,IF(Shift2!$AI29="PM",$AF$3,IF(Shift3!$AI29="PM",$AF$4,IF(Shift4!$AI29="PM",$AF$5,IF(Shift5!$AI29="PM",$AF$6)))))</f>
        <v/>
      </c>
      <c r="U29" s="56" t="b">
        <f>IF(Shift1!$O29="N",$E$2,IF(Shift2!$O29="N",$E$3,IF(Shift3!$O29="N",$E$4,IF(Shift4!$O29="N",$E$5,IF(Shift5!$O29="N",$E$6)))))</f>
        <v>0</v>
      </c>
      <c r="V29" s="56" t="b">
        <f>IF(Shift1!$Q29="N",$H$2,IF(Shift2!$Q29="N",$H$3,IF(Shift3!$Q29="N",$H$4,IF(Shift4!$Q29="N",$H$5,IF(Shift5!$Q29="N",$H$6)))))</f>
        <v>0</v>
      </c>
      <c r="W29" s="56" t="str">
        <f>IF(Shift1!$S29="N",$K$2,IF(Shift2!$S29="N",$K$3,IF(Shift3!$S29="N",$K$4,IF(Shift4!$S29="N",$K$5,IF(Shift5!$S29="N",$K$6)))))</f>
        <v/>
      </c>
      <c r="X29" s="56" t="str">
        <f>IF(Shift1!$U29="N",$N$2,IF(Shift2!$U29="N",$N$3,IF(Shift3!$U29="N",$N$4,IF(Shift4!$U29="N",$N$5,IF(Shift5!$U29="N",$N$6)))))</f>
        <v/>
      </c>
      <c r="Y29" s="56" t="b">
        <f>IF(Shift1!$W29="N",$Q$2,IF(Shift2!$W29="N",$Q$3,IF(Shift3!$W29="N",$Q$4,IF(Shift4!$W29="N",$Q$5,IF(Shift5!$W29="N",$Q$6)))))</f>
        <v>0</v>
      </c>
      <c r="Z29" s="56" t="b">
        <f>IF(Shift1!$Y29="N",$T$2,IF(Shift2!$Y29="N",$T$3,IF(Shift3!$Y29="N",$T$4,IF(Shift4!$Y29="N",$T$5,IF(Shift5!$Y29="N",$T$6)))))</f>
        <v>0</v>
      </c>
      <c r="AA29" s="56" t="str">
        <f>IF(Shift1!$AA29="N",$W$2,IF(Shift2!$AA29="N",$W$3,IF(Shift3!$AA29="N",$W$4,IF(Shift4!$AA29="N",$W$5,IF(Shift5!$AA29="N",$W$6)))))</f>
        <v/>
      </c>
      <c r="AB29" s="56" t="str">
        <f>IF(Shift1!$AG29="N",$AC$2,IF(Shift2!$AG29="N",$AC$3,IF(Shift3!$AG29="N",$AC$4,IF(Shift4!$AG29="N",$AC$5,IF(Shift5!$AG29="N",$AC$6)))))</f>
        <v/>
      </c>
      <c r="AC29" s="56" t="str">
        <f>IF(Shift1!$AI29="N",$AF$2,IF(Shift2!$AI29="N",$AF$3,IF(Shift3!$AI29="N",$AF$4,IF(Shift4!$AI29="N",$AF$5,IF(Shift5!$AI29="N",$AF$6)))))</f>
        <v/>
      </c>
      <c r="AD29" s="57">
        <f t="shared" si="0"/>
        <v>3</v>
      </c>
      <c r="AE29" s="58">
        <f t="shared" si="1"/>
        <v>3</v>
      </c>
      <c r="AF29" s="59">
        <f t="shared" si="2"/>
        <v>2</v>
      </c>
      <c r="AG29" s="60">
        <f t="shared" si="3"/>
        <v>3</v>
      </c>
      <c r="AH29" s="58">
        <f t="shared" si="4"/>
        <v>4</v>
      </c>
      <c r="AI29" s="59">
        <f t="shared" si="5"/>
        <v>2</v>
      </c>
      <c r="AJ29" s="61">
        <f t="shared" si="6"/>
        <v>1</v>
      </c>
      <c r="AK29" s="58">
        <f t="shared" si="7"/>
        <v>2</v>
      </c>
      <c r="AL29" s="58">
        <f t="shared" si="8"/>
        <v>2</v>
      </c>
    </row>
    <row r="30" spans="1:38" outlineLevel="1" x14ac:dyDescent="0.3">
      <c r="A30" s="1"/>
      <c r="B30" s="38">
        <v>20</v>
      </c>
      <c r="C30" s="56" t="str">
        <f>IF(Shift1!O30="AM",$E$2,IF(Shift2!O30="AM",$E$3,IF(Shift3!O30="AM",$E$4,IF(Shift4!O30="AM",$E$5,IF(Shift5!O30="AM",$E$6)))))</f>
        <v/>
      </c>
      <c r="D30" s="56" t="str">
        <f>IF(Shift1!Q30="AM",$H$2,IF(Shift2!Q30="AM",$H$3,IF(Shift3!Q30="AM",$H$4,IF(Shift4!Q30="AM",$H$5,IF(Shift5!Q30="AM",$H$6)))))</f>
        <v/>
      </c>
      <c r="E30" s="56" t="str">
        <f>IF(Shift1!S30="AM",$K$2,IF(Shift2!S30="AM",$K$3,IF(Shift3!S30="AM",$K$4,IF(Shift4!S30="AM",$K$5,IF(Shift5!S30="AM",$K$6)))))</f>
        <v/>
      </c>
      <c r="F30" s="56" t="str">
        <f>IF(Shift1!U30="AM",$N$2,IF(Shift2!U30="AM",$N$3,IF(Shift3!U30="AM",$N$4,IF(Shift4!U30="AM",$N$5,IF(Shift5!U30="AM",$N$6)))))</f>
        <v/>
      </c>
      <c r="G30" s="56" t="b">
        <f>IF(Shift1!W30="AM",$Q$2,IF(Shift2!W30="AM",$Q$3,IF(Shift3!W30="AM",$Q$4,IF(Shift4!W30="AM",$Q$5,IF(Shift5!W30="AM",$Q$6)))))</f>
        <v>0</v>
      </c>
      <c r="H30" s="56" t="str">
        <f>IF(Shift1!Y30="AM",$T$2,IF(Shift2!Y30="AM",$T$3,IF(Shift3!Y30="AM",$T$4,IF(Shift4!Y30="AM",$T$5,IF(Shift5!Y30="AM",$T$6)))))</f>
        <v/>
      </c>
      <c r="I30" s="56" t="str">
        <f>IF(Shift1!AA30="AM",$W$2,IF(Shift2!AA30="AM",$W$3,IF(Shift3!AA30="AM",$W$4,IF(Shift4!AA30="AM",$W$5,IF(Shift5!AA30="AM",$W$6)))))</f>
        <v/>
      </c>
      <c r="J30" s="56" t="str">
        <f>IF(Shift1!AG30="AM",$AC$2,IF(Shift2!AG30="AM",$AC$3,IF(Shift3!AG30="AM",$AC$4,IF(Shift4!AG30="AM",$AC$5,IF(Shift5!AG30="AM",$AC$6)))))</f>
        <v/>
      </c>
      <c r="K30" s="56" t="str">
        <f>IF(Shift1!AI30="AM",$AF$2,IF(Shift2!AI30="AM",$AF$3,IF(Shift3!AI30="AM",$AF$4,IF(Shift4!AI30="AM",$AF$5,IF(Shift5!AI30="AM",$AF$6)))))</f>
        <v/>
      </c>
      <c r="L30" s="56" t="str">
        <f>IF(Shift1!$O30="PM",$E$2,IF(Shift2!$O30="PM",$E$3,IF(Shift3!$O30="PM",$E$4,IF(Shift4!$O30="PM",$E$5,IF(Shift5!$O30="PM",$E$6)))))</f>
        <v/>
      </c>
      <c r="M30" s="56" t="str">
        <f>IF(Shift1!$Q30="PM",$H$2,IF(Shift2!$Q30="PM",$H$3,IF(Shift3!$Q30="PM",$H$4,IF(Shift4!$Q30="PM",$H$5,IF(Shift5!$Q30="PM",$H$6)))))</f>
        <v/>
      </c>
      <c r="N30" s="56" t="b">
        <f>IF(Shift1!$S30="PM",$K$2,IF(Shift2!$S30="PM",$K$3,IF(Shift3!$S30="PM",$K$4,IF(Shift4!$S30="PM",$K$5,IF(Shift5!$S30="PM",$K$6)))))</f>
        <v>0</v>
      </c>
      <c r="O30" s="56" t="str">
        <f>IF(Shift1!$U30="PM",$N$2,IF(Shift2!$U30="PM",$N$3,IF(Shift3!$U30="PM",$N$4,IF(Shift4!$U30="PM",$N$5,IF(Shift5!$U30="PM",$N$6)))))</f>
        <v/>
      </c>
      <c r="P30" s="56" t="str">
        <f>IF(Shift1!$W30="PM",$Q$2,IF(Shift2!$W30="PM",$Q$3,IF(Shift3!$W30="PM",$Q$4,IF(Shift4!$W30="PM",$Q$5,IF(Shift5!$W30="PM",$Q$6)))))</f>
        <v/>
      </c>
      <c r="Q30" s="56" t="str">
        <f>IF(Shift1!$Y30="PM",$T$2,IF(Shift2!$Y30="PM",$T$3,IF(Shift3!$Y30="PM",$T$4,IF(Shift4!$Y30="PM",$T$5,IF(Shift5!$Y30="PM",$T$6)))))</f>
        <v/>
      </c>
      <c r="R30" s="56" t="str">
        <f>IF(Shift1!$AA30="PM",$W$2,IF(Shift2!$AA30="PM",$W$3,IF(Shift3!$AA30="PM",$W$4,IF(Shift4!$AA30="PM",$W$5,IF(Shift5!$AA30="PM",$W$6)))))</f>
        <v/>
      </c>
      <c r="S30" s="56" t="str">
        <f>IF(Shift1!$AG30="PM",$AC$2,IF(Shift2!$AG30="PM",$AC$3,IF(Shift3!$AG30="PM",$AC$4,IF(Shift4!$AG30="PM",$AC$5,IF(Shift5!$AG30="PM",$AC$6)))))</f>
        <v/>
      </c>
      <c r="T30" s="56" t="str">
        <f>IF(Shift1!$AI30="PM",$AF$2,IF(Shift2!$AI30="PM",$AF$3,IF(Shift3!$AI30="PM",$AF$4,IF(Shift4!$AI30="PM",$AF$5,IF(Shift5!$AI30="PM",$AF$6)))))</f>
        <v/>
      </c>
      <c r="U30" s="56" t="b">
        <f>IF(Shift1!$O30="N",$E$2,IF(Shift2!$O30="N",$E$3,IF(Shift3!$O30="N",$E$4,IF(Shift4!$O30="N",$E$5,IF(Shift5!$O30="N",$E$6)))))</f>
        <v>0</v>
      </c>
      <c r="V30" s="56" t="b">
        <f>IF(Shift1!$Q30="N",$H$2,IF(Shift2!$Q30="N",$H$3,IF(Shift3!$Q30="N",$H$4,IF(Shift4!$Q30="N",$H$5,IF(Shift5!$Q30="N",$H$6)))))</f>
        <v>0</v>
      </c>
      <c r="W30" s="56" t="str">
        <f>IF(Shift1!$S30="N",$K$2,IF(Shift2!$S30="N",$K$3,IF(Shift3!$S30="N",$K$4,IF(Shift4!$S30="N",$K$5,IF(Shift5!$S30="N",$K$6)))))</f>
        <v/>
      </c>
      <c r="X30" s="56" t="str">
        <f>IF(Shift1!$U30="N",$N$2,IF(Shift2!$U30="N",$N$3,IF(Shift3!$U30="N",$N$4,IF(Shift4!$U30="N",$N$5,IF(Shift5!$U30="N",$N$6)))))</f>
        <v/>
      </c>
      <c r="Y30" s="56" t="b">
        <f>IF(Shift1!$W30="N",$Q$2,IF(Shift2!$W30="N",$Q$3,IF(Shift3!$W30="N",$Q$4,IF(Shift4!$W30="N",$Q$5,IF(Shift5!$W30="N",$Q$6)))))</f>
        <v>0</v>
      </c>
      <c r="Z30" s="56" t="b">
        <f>IF(Shift1!$Y30="N",$T$2,IF(Shift2!$Y30="N",$T$3,IF(Shift3!$Y30="N",$T$4,IF(Shift4!$Y30="N",$T$5,IF(Shift5!$Y30="N",$T$6)))))</f>
        <v>0</v>
      </c>
      <c r="AA30" s="56" t="str">
        <f>IF(Shift1!$AA30="N",$W$2,IF(Shift2!$AA30="N",$W$3,IF(Shift3!$AA30="N",$W$4,IF(Shift4!$AA30="N",$W$5,IF(Shift5!$AA30="N",$W$6)))))</f>
        <v/>
      </c>
      <c r="AB30" s="56" t="str">
        <f>IF(Shift1!$AG30="N",$AC$2,IF(Shift2!$AG30="N",$AC$3,IF(Shift3!$AG30="N",$AC$4,IF(Shift4!$AG30="N",$AC$5,IF(Shift5!$AG30="N",$AC$6)))))</f>
        <v/>
      </c>
      <c r="AC30" s="56" t="str">
        <f>IF(Shift1!$AI30="N",$AF$2,IF(Shift2!$AI30="N",$AF$3,IF(Shift3!$AI30="N",$AF$4,IF(Shift4!$AI30="N",$AF$5,IF(Shift5!$AI30="N",$AF$6)))))</f>
        <v/>
      </c>
      <c r="AD30" s="57">
        <f t="shared" si="0"/>
        <v>3</v>
      </c>
      <c r="AE30" s="58">
        <f t="shared" si="1"/>
        <v>3</v>
      </c>
      <c r="AF30" s="59">
        <f t="shared" si="2"/>
        <v>2</v>
      </c>
      <c r="AG30" s="60">
        <f t="shared" si="3"/>
        <v>2</v>
      </c>
      <c r="AH30" s="58">
        <f t="shared" si="4"/>
        <v>4</v>
      </c>
      <c r="AI30" s="59">
        <f t="shared" si="5"/>
        <v>2</v>
      </c>
      <c r="AJ30" s="61">
        <f t="shared" si="6"/>
        <v>1</v>
      </c>
      <c r="AK30" s="58">
        <f t="shared" si="7"/>
        <v>2</v>
      </c>
      <c r="AL30" s="58">
        <f t="shared" si="8"/>
        <v>2</v>
      </c>
    </row>
    <row r="31" spans="1:38" outlineLevel="1" x14ac:dyDescent="0.3">
      <c r="A31" s="1"/>
      <c r="B31" s="37">
        <v>21</v>
      </c>
      <c r="C31" s="56" t="str">
        <f>IF(Shift1!O31="AM",$E$2,IF(Shift2!O31="AM",$E$3,IF(Shift3!O31="AM",$E$4,IF(Shift4!O31="AM",$E$5,IF(Shift5!O31="AM",$E$6)))))</f>
        <v/>
      </c>
      <c r="D31" s="56" t="str">
        <f>IF(Shift1!Q31="AM",$H$2,IF(Shift2!Q31="AM",$H$3,IF(Shift3!Q31="AM",$H$4,IF(Shift4!Q31="AM",$H$5,IF(Shift5!Q31="AM",$H$6)))))</f>
        <v/>
      </c>
      <c r="E31" s="56" t="str">
        <f>IF(Shift1!S31="AM",$K$2,IF(Shift2!S31="AM",$K$3,IF(Shift3!S31="AM",$K$4,IF(Shift4!S31="AM",$K$5,IF(Shift5!S31="AM",$K$6)))))</f>
        <v/>
      </c>
      <c r="F31" s="56" t="str">
        <f>IF(Shift1!U31="AM",$N$2,IF(Shift2!U31="AM",$N$3,IF(Shift3!U31="AM",$N$4,IF(Shift4!U31="AM",$N$5,IF(Shift5!U31="AM",$N$6)))))</f>
        <v/>
      </c>
      <c r="G31" s="56" t="str">
        <f>IF(Shift1!W31="AM",$Q$2,IF(Shift2!W31="AM",$Q$3,IF(Shift3!W31="AM",$Q$4,IF(Shift4!W31="AM",$Q$5,IF(Shift5!W31="AM",$Q$6)))))</f>
        <v/>
      </c>
      <c r="H31" s="56" t="str">
        <f>IF(Shift1!Y31="AM",$T$2,IF(Shift2!Y31="AM",$T$3,IF(Shift3!Y31="AM",$T$4,IF(Shift4!Y31="AM",$T$5,IF(Shift5!Y31="AM",$T$6)))))</f>
        <v/>
      </c>
      <c r="I31" s="56" t="str">
        <f>IF(Shift1!AA31="AM",$W$2,IF(Shift2!AA31="AM",$W$3,IF(Shift3!AA31="AM",$W$4,IF(Shift4!AA31="AM",$W$5,IF(Shift5!AA31="AM",$W$6)))))</f>
        <v/>
      </c>
      <c r="J31" s="56" t="str">
        <f>IF(Shift1!AG31="AM",$AC$2,IF(Shift2!AG31="AM",$AC$3,IF(Shift3!AG31="AM",$AC$4,IF(Shift4!AG31="AM",$AC$5,IF(Shift5!AG31="AM",$AC$6)))))</f>
        <v/>
      </c>
      <c r="K31" s="56" t="str">
        <f>IF(Shift1!AI31="AM",$AF$2,IF(Shift2!AI31="AM",$AF$3,IF(Shift3!AI31="AM",$AF$4,IF(Shift4!AI31="AM",$AF$5,IF(Shift5!AI31="AM",$AF$6)))))</f>
        <v/>
      </c>
      <c r="L31" s="56" t="str">
        <f>IF(Shift1!$O31="PM",$E$2,IF(Shift2!$O31="PM",$E$3,IF(Shift3!$O31="PM",$E$4,IF(Shift4!$O31="PM",$E$5,IF(Shift5!$O31="PM",$E$6)))))</f>
        <v/>
      </c>
      <c r="M31" s="56" t="str">
        <f>IF(Shift1!$Q31="PM",$H$2,IF(Shift2!$Q31="PM",$H$3,IF(Shift3!$Q31="PM",$H$4,IF(Shift4!$Q31="PM",$H$5,IF(Shift5!$Q31="PM",$H$6)))))</f>
        <v/>
      </c>
      <c r="N31" s="56" t="str">
        <f>IF(Shift1!$S31="PM",$K$2,IF(Shift2!$S31="PM",$K$3,IF(Shift3!$S31="PM",$K$4,IF(Shift4!$S31="PM",$K$5,IF(Shift5!$S31="PM",$K$6)))))</f>
        <v/>
      </c>
      <c r="O31" s="56" t="str">
        <f>IF(Shift1!$U31="PM",$N$2,IF(Shift2!$U31="PM",$N$3,IF(Shift3!$U31="PM",$N$4,IF(Shift4!$U31="PM",$N$5,IF(Shift5!$U31="PM",$N$6)))))</f>
        <v/>
      </c>
      <c r="P31" s="56" t="b">
        <f>IF(Shift1!$W31="PM",$Q$2,IF(Shift2!$W31="PM",$Q$3,IF(Shift3!$W31="PM",$Q$4,IF(Shift4!$W31="PM",$Q$5,IF(Shift5!$W31="PM",$Q$6)))))</f>
        <v>0</v>
      </c>
      <c r="Q31" s="56" t="str">
        <f>IF(Shift1!$Y31="PM",$T$2,IF(Shift2!$Y31="PM",$T$3,IF(Shift3!$Y31="PM",$T$4,IF(Shift4!$Y31="PM",$T$5,IF(Shift5!$Y31="PM",$T$6)))))</f>
        <v/>
      </c>
      <c r="R31" s="56" t="str">
        <f>IF(Shift1!$AA31="PM",$W$2,IF(Shift2!$AA31="PM",$W$3,IF(Shift3!$AA31="PM",$W$4,IF(Shift4!$AA31="PM",$W$5,IF(Shift5!$AA31="PM",$W$6)))))</f>
        <v/>
      </c>
      <c r="S31" s="56" t="str">
        <f>IF(Shift1!$AG31="PM",$AC$2,IF(Shift2!$AG31="PM",$AC$3,IF(Shift3!$AG31="PM",$AC$4,IF(Shift4!$AG31="PM",$AC$5,IF(Shift5!$AG31="PM",$AC$6)))))</f>
        <v/>
      </c>
      <c r="T31" s="56" t="str">
        <f>IF(Shift1!$AI31="PM",$AF$2,IF(Shift2!$AI31="PM",$AF$3,IF(Shift3!$AI31="PM",$AF$4,IF(Shift4!$AI31="PM",$AF$5,IF(Shift5!$AI31="PM",$AF$6)))))</f>
        <v/>
      </c>
      <c r="U31" s="56" t="str">
        <f>IF(Shift1!$O31="N",$E$2,IF(Shift2!$O31="N",$E$3,IF(Shift3!$O31="N",$E$4,IF(Shift4!$O31="N",$E$5,IF(Shift5!$O31="N",$E$6)))))</f>
        <v/>
      </c>
      <c r="V31" s="56" t="str">
        <f>IF(Shift1!$Q31="N",$H$2,IF(Shift2!$Q31="N",$H$3,IF(Shift3!$Q31="N",$H$4,IF(Shift4!$Q31="N",$H$5,IF(Shift5!$Q31="N",$H$6)))))</f>
        <v/>
      </c>
      <c r="W31" s="56" t="str">
        <f>IF(Shift1!$S31="N",$K$2,IF(Shift2!$S31="N",$K$3,IF(Shift3!$S31="N",$K$4,IF(Shift4!$S31="N",$K$5,IF(Shift5!$S31="N",$K$6)))))</f>
        <v/>
      </c>
      <c r="X31" s="56" t="b">
        <f>IF(Shift1!$U31="N",$N$2,IF(Shift2!$U31="N",$N$3,IF(Shift3!$U31="N",$N$4,IF(Shift4!$U31="N",$N$5,IF(Shift5!$U31="N",$N$6)))))</f>
        <v>0</v>
      </c>
      <c r="Y31" s="56" t="str">
        <f>IF(Shift1!$W31="N",$Q$2,IF(Shift2!$W31="N",$Q$3,IF(Shift3!$W31="N",$Q$4,IF(Shift4!$W31="N",$Q$5,IF(Shift5!$W31="N",$Q$6)))))</f>
        <v/>
      </c>
      <c r="Z31" s="56" t="str">
        <f>IF(Shift1!$Y31="N",$T$2,IF(Shift2!$Y31="N",$T$3,IF(Shift3!$Y31="N",$T$4,IF(Shift4!$Y31="N",$T$5,IF(Shift5!$Y31="N",$T$6)))))</f>
        <v/>
      </c>
      <c r="AA31" s="56" t="str">
        <f>IF(Shift1!$AA31="N",$W$2,IF(Shift2!$AA31="N",$W$3,IF(Shift3!$AA31="N",$W$4,IF(Shift4!$AA31="N",$W$5,IF(Shift5!$AA31="N",$W$6)))))</f>
        <v/>
      </c>
      <c r="AB31" s="56" t="str">
        <f>IF(Shift1!$AG31="N",$AC$2,IF(Shift2!$AG31="N",$AC$3,IF(Shift3!$AG31="N",$AC$4,IF(Shift4!$AG31="N",$AC$5,IF(Shift5!$AG31="N",$AC$6)))))</f>
        <v/>
      </c>
      <c r="AC31" s="56" t="str">
        <f>IF(Shift1!$AI31="N",$AF$2,IF(Shift2!$AI31="N",$AF$3,IF(Shift3!$AI31="N",$AF$4,IF(Shift4!$AI31="N",$AF$5,IF(Shift5!$AI31="N",$AF$6)))))</f>
        <v/>
      </c>
      <c r="AD31" s="57">
        <f t="shared" si="0"/>
        <v>3</v>
      </c>
      <c r="AE31" s="58">
        <f t="shared" si="1"/>
        <v>4</v>
      </c>
      <c r="AF31" s="59">
        <f t="shared" si="2"/>
        <v>2</v>
      </c>
      <c r="AG31" s="60">
        <f t="shared" si="3"/>
        <v>3</v>
      </c>
      <c r="AH31" s="58">
        <f t="shared" si="4"/>
        <v>3</v>
      </c>
      <c r="AI31" s="59">
        <f t="shared" si="5"/>
        <v>2</v>
      </c>
      <c r="AJ31" s="61">
        <f t="shared" si="6"/>
        <v>3</v>
      </c>
      <c r="AK31" s="58">
        <f t="shared" si="7"/>
        <v>3</v>
      </c>
      <c r="AL31" s="58">
        <f t="shared" si="8"/>
        <v>2</v>
      </c>
    </row>
    <row r="32" spans="1:38" outlineLevel="1" x14ac:dyDescent="0.3">
      <c r="A32" s="1"/>
      <c r="B32" s="37">
        <v>22</v>
      </c>
      <c r="C32" s="56" t="str">
        <f>IF(Shift1!O32="AM",$E$2,IF(Shift2!O32="AM",$E$3,IF(Shift3!O32="AM",$E$4,IF(Shift4!O32="AM",$E$5,IF(Shift5!O32="AM",$E$6)))))</f>
        <v/>
      </c>
      <c r="D32" s="56" t="str">
        <f>IF(Shift1!Q32="AM",$H$2,IF(Shift2!Q32="AM",$H$3,IF(Shift3!Q32="AM",$H$4,IF(Shift4!Q32="AM",$H$5,IF(Shift5!Q32="AM",$H$6)))))</f>
        <v/>
      </c>
      <c r="E32" s="56" t="str">
        <f>IF(Shift1!S32="AM",$K$2,IF(Shift2!S32="AM",$K$3,IF(Shift3!S32="AM",$K$4,IF(Shift4!S32="AM",$K$5,IF(Shift5!S32="AM",$K$6)))))</f>
        <v/>
      </c>
      <c r="F32" s="56" t="str">
        <f>IF(Shift1!U32="AM",$N$2,IF(Shift2!U32="AM",$N$3,IF(Shift3!U32="AM",$N$4,IF(Shift4!U32="AM",$N$5,IF(Shift5!U32="AM",$N$6)))))</f>
        <v/>
      </c>
      <c r="G32" s="56" t="str">
        <f>IF(Shift1!W32="AM",$Q$2,IF(Shift2!W32="AM",$Q$3,IF(Shift3!W32="AM",$Q$4,IF(Shift4!W32="AM",$Q$5,IF(Shift5!W32="AM",$Q$6)))))</f>
        <v/>
      </c>
      <c r="H32" s="56" t="str">
        <f>IF(Shift1!Y32="AM",$T$2,IF(Shift2!Y32="AM",$T$3,IF(Shift3!Y32="AM",$T$4,IF(Shift4!Y32="AM",$T$5,IF(Shift5!Y32="AM",$T$6)))))</f>
        <v/>
      </c>
      <c r="I32" s="56" t="str">
        <f>IF(Shift1!AA32="AM",$W$2,IF(Shift2!AA32="AM",$W$3,IF(Shift3!AA32="AM",$W$4,IF(Shift4!AA32="AM",$W$5,IF(Shift5!AA32="AM",$W$6)))))</f>
        <v/>
      </c>
      <c r="J32" s="56" t="str">
        <f>IF(Shift1!AG32="AM",$AC$2,IF(Shift2!AG32="AM",$AC$3,IF(Shift3!AG32="AM",$AC$4,IF(Shift4!AG32="AM",$AC$5,IF(Shift5!AG32="AM",$AC$6)))))</f>
        <v/>
      </c>
      <c r="K32" s="56" t="str">
        <f>IF(Shift1!AI32="AM",$AF$2,IF(Shift2!AI32="AM",$AF$3,IF(Shift3!AI32="AM",$AF$4,IF(Shift4!AI32="AM",$AF$5,IF(Shift5!AI32="AM",$AF$6)))))</f>
        <v/>
      </c>
      <c r="L32" s="56" t="str">
        <f>IF(Shift1!$O32="PM",$E$2,IF(Shift2!$O32="PM",$E$3,IF(Shift3!$O32="PM",$E$4,IF(Shift4!$O32="PM",$E$5,IF(Shift5!$O32="PM",$E$6)))))</f>
        <v/>
      </c>
      <c r="M32" s="56" t="str">
        <f>IF(Shift1!$Q32="PM",$H$2,IF(Shift2!$Q32="PM",$H$3,IF(Shift3!$Q32="PM",$H$4,IF(Shift4!$Q32="PM",$H$5,IF(Shift5!$Q32="PM",$H$6)))))</f>
        <v/>
      </c>
      <c r="N32" s="56" t="str">
        <f>IF(Shift1!$S32="PM",$K$2,IF(Shift2!$S32="PM",$K$3,IF(Shift3!$S32="PM",$K$4,IF(Shift4!$S32="PM",$K$5,IF(Shift5!$S32="PM",$K$6)))))</f>
        <v/>
      </c>
      <c r="O32" s="56" t="str">
        <f>IF(Shift1!$U32="PM",$N$2,IF(Shift2!$U32="PM",$N$3,IF(Shift3!$U32="PM",$N$4,IF(Shift4!$U32="PM",$N$5,IF(Shift5!$U32="PM",$N$6)))))</f>
        <v/>
      </c>
      <c r="P32" s="56" t="b">
        <f>IF(Shift1!$W32="PM",$Q$2,IF(Shift2!$W32="PM",$Q$3,IF(Shift3!$W32="PM",$Q$4,IF(Shift4!$W32="PM",$Q$5,IF(Shift5!$W32="PM",$Q$6)))))</f>
        <v>0</v>
      </c>
      <c r="Q32" s="56" t="str">
        <f>IF(Shift1!$Y32="PM",$T$2,IF(Shift2!$Y32="PM",$T$3,IF(Shift3!$Y32="PM",$T$4,IF(Shift4!$Y32="PM",$T$5,IF(Shift5!$Y32="PM",$T$6)))))</f>
        <v/>
      </c>
      <c r="R32" s="56" t="str">
        <f>IF(Shift1!$AA32="PM",$W$2,IF(Shift2!$AA32="PM",$W$3,IF(Shift3!$AA32="PM",$W$4,IF(Shift4!$AA32="PM",$W$5,IF(Shift5!$AA32="PM",$W$6)))))</f>
        <v/>
      </c>
      <c r="S32" s="56" t="str">
        <f>IF(Shift1!$AG32="PM",$AC$2,IF(Shift2!$AG32="PM",$AC$3,IF(Shift3!$AG32="PM",$AC$4,IF(Shift4!$AG32="PM",$AC$5,IF(Shift5!$AG32="PM",$AC$6)))))</f>
        <v/>
      </c>
      <c r="T32" s="56" t="str">
        <f>IF(Shift1!$AI32="PM",$AF$2,IF(Shift2!$AI32="PM",$AF$3,IF(Shift3!$AI32="PM",$AF$4,IF(Shift4!$AI32="PM",$AF$5,IF(Shift5!$AI32="PM",$AF$6)))))</f>
        <v/>
      </c>
      <c r="U32" s="56" t="str">
        <f>IF(Shift1!$O32="N",$E$2,IF(Shift2!$O32="N",$E$3,IF(Shift3!$O32="N",$E$4,IF(Shift4!$O32="N",$E$5,IF(Shift5!$O32="N",$E$6)))))</f>
        <v/>
      </c>
      <c r="V32" s="56" t="str">
        <f>IF(Shift1!$Q32="N",$H$2,IF(Shift2!$Q32="N",$H$3,IF(Shift3!$Q32="N",$H$4,IF(Shift4!$Q32="N",$H$5,IF(Shift5!$Q32="N",$H$6)))))</f>
        <v/>
      </c>
      <c r="W32" s="56" t="str">
        <f>IF(Shift1!$S32="N",$K$2,IF(Shift2!$S32="N",$K$3,IF(Shift3!$S32="N",$K$4,IF(Shift4!$S32="N",$K$5,IF(Shift5!$S32="N",$K$6)))))</f>
        <v/>
      </c>
      <c r="X32" s="56" t="str">
        <f>IF(Shift1!$U32="N",$N$2,IF(Shift2!$U32="N",$N$3,IF(Shift3!$U32="N",$N$4,IF(Shift4!$U32="N",$N$5,IF(Shift5!$U32="N",$N$6)))))</f>
        <v/>
      </c>
      <c r="Y32" s="56" t="str">
        <f>IF(Shift1!$W32="N",$Q$2,IF(Shift2!$W32="N",$Q$3,IF(Shift3!$W32="N",$Q$4,IF(Shift4!$W32="N",$Q$5,IF(Shift5!$W32="N",$Q$6)))))</f>
        <v/>
      </c>
      <c r="Z32" s="56" t="str">
        <f>IF(Shift1!$Y32="N",$T$2,IF(Shift2!$Y32="N",$T$3,IF(Shift3!$Y32="N",$T$4,IF(Shift4!$Y32="N",$T$5,IF(Shift5!$Y32="N",$T$6)))))</f>
        <v/>
      </c>
      <c r="AA32" s="56" t="str">
        <f>IF(Shift1!$AA32="N",$W$2,IF(Shift2!$AA32="N",$W$3,IF(Shift3!$AA32="N",$W$4,IF(Shift4!$AA32="N",$W$5,IF(Shift5!$AA32="N",$W$6)))))</f>
        <v/>
      </c>
      <c r="AB32" s="56" t="str">
        <f>IF(Shift1!$AG32="N",$AC$2,IF(Shift2!$AG32="N",$AC$3,IF(Shift3!$AG32="N",$AC$4,IF(Shift4!$AG32="N",$AC$5,IF(Shift5!$AG32="N",$AC$6)))))</f>
        <v/>
      </c>
      <c r="AC32" s="56" t="str">
        <f>IF(Shift1!$AI32="N",$AF$2,IF(Shift2!$AI32="N",$AF$3,IF(Shift3!$AI32="N",$AF$4,IF(Shift4!$AI32="N",$AF$5,IF(Shift5!$AI32="N",$AF$6)))))</f>
        <v/>
      </c>
      <c r="AD32" s="57">
        <f t="shared" si="0"/>
        <v>3</v>
      </c>
      <c r="AE32" s="58">
        <f t="shared" si="1"/>
        <v>4</v>
      </c>
      <c r="AF32" s="59">
        <f t="shared" si="2"/>
        <v>2</v>
      </c>
      <c r="AG32" s="60">
        <f t="shared" si="3"/>
        <v>3</v>
      </c>
      <c r="AH32" s="58">
        <f t="shared" si="4"/>
        <v>3</v>
      </c>
      <c r="AI32" s="59">
        <f t="shared" si="5"/>
        <v>2</v>
      </c>
      <c r="AJ32" s="61">
        <f t="shared" si="6"/>
        <v>3</v>
      </c>
      <c r="AK32" s="58">
        <f t="shared" si="7"/>
        <v>4</v>
      </c>
      <c r="AL32" s="58">
        <f t="shared" si="8"/>
        <v>2</v>
      </c>
    </row>
    <row r="33" spans="1:38" outlineLevel="1" x14ac:dyDescent="0.3">
      <c r="A33" s="1"/>
      <c r="B33" s="37">
        <v>23</v>
      </c>
      <c r="C33" s="56" t="b">
        <f>IF(Shift1!O33="AM",$E$2,IF(Shift2!O33="AM",$E$3,IF(Shift3!O33="AM",$E$4,IF(Shift4!O33="AM",$E$5,IF(Shift5!O33="AM",$E$6)))))</f>
        <v>0</v>
      </c>
      <c r="D33" s="56" t="b">
        <f>IF(Shift1!Q33="AM",$H$2,IF(Shift2!Q33="AM",$H$3,IF(Shift3!Q33="AM",$H$4,IF(Shift4!Q33="AM",$H$5,IF(Shift5!Q33="AM",$H$6)))))</f>
        <v>0</v>
      </c>
      <c r="E33" s="56" t="str">
        <f>IF(Shift1!S33="AM",$K$2,IF(Shift2!S33="AM",$K$3,IF(Shift3!S33="AM",$K$4,IF(Shift4!S33="AM",$K$5,IF(Shift5!S33="AM",$K$6)))))</f>
        <v/>
      </c>
      <c r="F33" s="56" t="str">
        <f>IF(Shift1!U33="AM",$N$2,IF(Shift2!U33="AM",$N$3,IF(Shift3!U33="AM",$N$4,IF(Shift4!U33="AM",$N$5,IF(Shift5!U33="AM",$N$6)))))</f>
        <v/>
      </c>
      <c r="G33" s="56" t="b">
        <f>IF(Shift1!W33="AM",$Q$2,IF(Shift2!W33="AM",$Q$3,IF(Shift3!W33="AM",$Q$4,IF(Shift4!W33="AM",$Q$5,IF(Shift5!W33="AM",$Q$6)))))</f>
        <v>0</v>
      </c>
      <c r="H33" s="56" t="b">
        <f>IF(Shift1!Y33="AM",$T$2,IF(Shift2!Y33="AM",$T$3,IF(Shift3!Y33="AM",$T$4,IF(Shift4!Y33="AM",$T$5,IF(Shift5!Y33="AM",$T$6)))))</f>
        <v>0</v>
      </c>
      <c r="I33" s="56" t="str">
        <f>IF(Shift1!AA33="AM",$W$2,IF(Shift2!AA33="AM",$W$3,IF(Shift3!AA33="AM",$W$4,IF(Shift4!AA33="AM",$W$5,IF(Shift5!AA33="AM",$W$6)))))</f>
        <v/>
      </c>
      <c r="J33" s="56" t="str">
        <f>IF(Shift1!AG33="AM",$AC$2,IF(Shift2!AG33="AM",$AC$3,IF(Shift3!AG33="AM",$AC$4,IF(Shift4!AG33="AM",$AC$5,IF(Shift5!AG33="AM",$AC$6)))))</f>
        <v/>
      </c>
      <c r="K33" s="56" t="str">
        <f>IF(Shift1!AI33="AM",$AF$2,IF(Shift2!AI33="AM",$AF$3,IF(Shift3!AI33="AM",$AF$4,IF(Shift4!AI33="AM",$AF$5,IF(Shift5!AI33="AM",$AF$6)))))</f>
        <v/>
      </c>
      <c r="L33" s="56" t="str">
        <f>IF(Shift1!$O33="PM",$E$2,IF(Shift2!$O33="PM",$E$3,IF(Shift3!$O33="PM",$E$4,IF(Shift4!$O33="PM",$E$5,IF(Shift5!$O33="PM",$E$6)))))</f>
        <v/>
      </c>
      <c r="M33" s="56" t="str">
        <f>IF(Shift1!$Q33="PM",$H$2,IF(Shift2!$Q33="PM",$H$3,IF(Shift3!$Q33="PM",$H$4,IF(Shift4!$Q33="PM",$H$5,IF(Shift5!$Q33="PM",$H$6)))))</f>
        <v/>
      </c>
      <c r="N33" s="56" t="str">
        <f>IF(Shift1!$S33="PM",$K$2,IF(Shift2!$S33="PM",$K$3,IF(Shift3!$S33="PM",$K$4,IF(Shift4!$S33="PM",$K$5,IF(Shift5!$S33="PM",$K$6)))))</f>
        <v/>
      </c>
      <c r="O33" s="56" t="str">
        <f>IF(Shift1!$U33="PM",$N$2,IF(Shift2!$U33="PM",$N$3,IF(Shift3!$U33="PM",$N$4,IF(Shift4!$U33="PM",$N$5,IF(Shift5!$U33="PM",$N$6)))))</f>
        <v/>
      </c>
      <c r="P33" s="56" t="str">
        <f>IF(Shift1!$W33="PM",$Q$2,IF(Shift2!$W33="PM",$Q$3,IF(Shift3!$W33="PM",$Q$4,IF(Shift4!$W33="PM",$Q$5,IF(Shift5!$W33="PM",$Q$6)))))</f>
        <v/>
      </c>
      <c r="Q33" s="56" t="str">
        <f>IF(Shift1!$Y33="PM",$T$2,IF(Shift2!$Y33="PM",$T$3,IF(Shift3!$Y33="PM",$T$4,IF(Shift4!$Y33="PM",$T$5,IF(Shift5!$Y33="PM",$T$6)))))</f>
        <v/>
      </c>
      <c r="R33" s="56" t="str">
        <f>IF(Shift1!$AA33="PM",$W$2,IF(Shift2!$AA33="PM",$W$3,IF(Shift3!$AA33="PM",$W$4,IF(Shift4!$AA33="PM",$W$5,IF(Shift5!$AA33="PM",$W$6)))))</f>
        <v/>
      </c>
      <c r="S33" s="56" t="str">
        <f>IF(Shift1!$AG33="PM",$AC$2,IF(Shift2!$AG33="PM",$AC$3,IF(Shift3!$AG33="PM",$AC$4,IF(Shift4!$AG33="PM",$AC$5,IF(Shift5!$AG33="PM",$AC$6)))))</f>
        <v/>
      </c>
      <c r="T33" s="56" t="str">
        <f>IF(Shift1!$AI33="PM",$AF$2,IF(Shift2!$AI33="PM",$AF$3,IF(Shift3!$AI33="PM",$AF$4,IF(Shift4!$AI33="PM",$AF$5,IF(Shift5!$AI33="PM",$AF$6)))))</f>
        <v/>
      </c>
      <c r="U33" s="56" t="b">
        <f>IF(Shift1!$O33="N",$E$2,IF(Shift2!$O33="N",$E$3,IF(Shift3!$O33="N",$E$4,IF(Shift4!$O33="N",$E$5,IF(Shift5!$O33="N",$E$6)))))</f>
        <v>0</v>
      </c>
      <c r="V33" s="56" t="str">
        <f>IF(Shift1!$Q33="N",$H$2,IF(Shift2!$Q33="N",$H$3,IF(Shift3!$Q33="N",$H$4,IF(Shift4!$Q33="N",$H$5,IF(Shift5!$Q33="N",$H$6)))))</f>
        <v/>
      </c>
      <c r="W33" s="56" t="str">
        <f>IF(Shift1!$S33="N",$K$2,IF(Shift2!$S33="N",$K$3,IF(Shift3!$S33="N",$K$4,IF(Shift4!$S33="N",$K$5,IF(Shift5!$S33="N",$K$6)))))</f>
        <v/>
      </c>
      <c r="X33" s="56" t="str">
        <f>IF(Shift1!$U33="N",$N$2,IF(Shift2!$U33="N",$N$3,IF(Shift3!$U33="N",$N$4,IF(Shift4!$U33="N",$N$5,IF(Shift5!$U33="N",$N$6)))))</f>
        <v/>
      </c>
      <c r="Y33" s="56" t="b">
        <f>IF(Shift1!$W33="N",$Q$2,IF(Shift2!$W33="N",$Q$3,IF(Shift3!$W33="N",$Q$4,IF(Shift4!$W33="N",$Q$5,IF(Shift5!$W33="N",$Q$6)))))</f>
        <v>0</v>
      </c>
      <c r="Z33" s="56" t="str">
        <f>IF(Shift1!$Y33="N",$T$2,IF(Shift2!$Y33="N",$T$3,IF(Shift3!$Y33="N",$T$4,IF(Shift4!$Y33="N",$T$5,IF(Shift5!$Y33="N",$T$6)))))</f>
        <v/>
      </c>
      <c r="AA33" s="56" t="str">
        <f>IF(Shift1!$AA33="N",$W$2,IF(Shift2!$AA33="N",$W$3,IF(Shift3!$AA33="N",$W$4,IF(Shift4!$AA33="N",$W$5,IF(Shift5!$AA33="N",$W$6)))))</f>
        <v/>
      </c>
      <c r="AB33" s="56" t="str">
        <f>IF(Shift1!$AG33="N",$AC$2,IF(Shift2!$AG33="N",$AC$3,IF(Shift3!$AG33="N",$AC$4,IF(Shift4!$AG33="N",$AC$5,IF(Shift5!$AG33="N",$AC$6)))))</f>
        <v/>
      </c>
      <c r="AC33" s="56" t="str">
        <f>IF(Shift1!$AI33="N",$AF$2,IF(Shift2!$AI33="N",$AF$3,IF(Shift3!$AI33="N",$AF$4,IF(Shift4!$AI33="N",$AF$5,IF(Shift5!$AI33="N",$AF$6)))))</f>
        <v/>
      </c>
      <c r="AD33" s="57">
        <f t="shared" si="0"/>
        <v>1</v>
      </c>
      <c r="AE33" s="58">
        <f t="shared" si="1"/>
        <v>2</v>
      </c>
      <c r="AF33" s="59">
        <f t="shared" si="2"/>
        <v>2</v>
      </c>
      <c r="AG33" s="60">
        <f t="shared" si="3"/>
        <v>3</v>
      </c>
      <c r="AH33" s="58">
        <f t="shared" si="4"/>
        <v>4</v>
      </c>
      <c r="AI33" s="59">
        <f t="shared" si="5"/>
        <v>2</v>
      </c>
      <c r="AJ33" s="61">
        <f t="shared" si="6"/>
        <v>2</v>
      </c>
      <c r="AK33" s="58">
        <f t="shared" si="7"/>
        <v>3</v>
      </c>
      <c r="AL33" s="58">
        <f t="shared" si="8"/>
        <v>2</v>
      </c>
    </row>
    <row r="34" spans="1:38" outlineLevel="1" x14ac:dyDescent="0.3">
      <c r="A34" s="1"/>
      <c r="B34" s="37">
        <v>24</v>
      </c>
      <c r="C34" s="56" t="b">
        <f>IF(Shift1!O34="AM",$E$2,IF(Shift2!O34="AM",$E$3,IF(Shift3!O34="AM",$E$4,IF(Shift4!O34="AM",$E$5,IF(Shift5!O34="AM",$E$6)))))</f>
        <v>0</v>
      </c>
      <c r="D34" s="56" t="b">
        <f>IF(Shift1!Q34="AM",$H$2,IF(Shift2!Q34="AM",$H$3,IF(Shift3!Q34="AM",$H$4,IF(Shift4!Q34="AM",$H$5,IF(Shift5!Q34="AM",$H$6)))))</f>
        <v>0</v>
      </c>
      <c r="E34" s="56" t="str">
        <f>IF(Shift1!S34="AM",$K$2,IF(Shift2!S34="AM",$K$3,IF(Shift3!S34="AM",$K$4,IF(Shift4!S34="AM",$K$5,IF(Shift5!S34="AM",$K$6)))))</f>
        <v/>
      </c>
      <c r="F34" s="56" t="str">
        <f>IF(Shift1!U34="AM",$N$2,IF(Shift2!U34="AM",$N$3,IF(Shift3!U34="AM",$N$4,IF(Shift4!U34="AM",$N$5,IF(Shift5!U34="AM",$N$6)))))</f>
        <v/>
      </c>
      <c r="G34" s="56" t="b">
        <f>IF(Shift1!W34="AM",$Q$2,IF(Shift2!W34="AM",$Q$3,IF(Shift3!W34="AM",$Q$4,IF(Shift4!W34="AM",$Q$5,IF(Shift5!W34="AM",$Q$6)))))</f>
        <v>0</v>
      </c>
      <c r="H34" s="56" t="b">
        <f>IF(Shift1!Y34="AM",$T$2,IF(Shift2!Y34="AM",$T$3,IF(Shift3!Y34="AM",$T$4,IF(Shift4!Y34="AM",$T$5,IF(Shift5!Y34="AM",$T$6)))))</f>
        <v>0</v>
      </c>
      <c r="I34" s="56" t="str">
        <f>IF(Shift1!AA34="AM",$W$2,IF(Shift2!AA34="AM",$W$3,IF(Shift3!AA34="AM",$W$4,IF(Shift4!AA34="AM",$W$5,IF(Shift5!AA34="AM",$W$6)))))</f>
        <v/>
      </c>
      <c r="J34" s="56" t="str">
        <f>IF(Shift1!AG34="AM",$AC$2,IF(Shift2!AG34="AM",$AC$3,IF(Shift3!AG34="AM",$AC$4,IF(Shift4!AG34="AM",$AC$5,IF(Shift5!AG34="AM",$AC$6)))))</f>
        <v/>
      </c>
      <c r="K34" s="56" t="str">
        <f>IF(Shift1!AI34="AM",$AF$2,IF(Shift2!AI34="AM",$AF$3,IF(Shift3!AI34="AM",$AF$4,IF(Shift4!AI34="AM",$AF$5,IF(Shift5!AI34="AM",$AF$6)))))</f>
        <v/>
      </c>
      <c r="L34" s="56" t="str">
        <f>IF(Shift1!$O34="PM",$E$2,IF(Shift2!$O34="PM",$E$3,IF(Shift3!$O34="PM",$E$4,IF(Shift4!$O34="PM",$E$5,IF(Shift5!$O34="PM",$E$6)))))</f>
        <v/>
      </c>
      <c r="M34" s="56" t="str">
        <f>IF(Shift1!$Q34="PM",$H$2,IF(Shift2!$Q34="PM",$H$3,IF(Shift3!$Q34="PM",$H$4,IF(Shift4!$Q34="PM",$H$5,IF(Shift5!$Q34="PM",$H$6)))))</f>
        <v/>
      </c>
      <c r="N34" s="56" t="str">
        <f>IF(Shift1!$S34="PM",$K$2,IF(Shift2!$S34="PM",$K$3,IF(Shift3!$S34="PM",$K$4,IF(Shift4!$S34="PM",$K$5,IF(Shift5!$S34="PM",$K$6)))))</f>
        <v/>
      </c>
      <c r="O34" s="56" t="str">
        <f>IF(Shift1!$U34="PM",$N$2,IF(Shift2!$U34="PM",$N$3,IF(Shift3!$U34="PM",$N$4,IF(Shift4!$U34="PM",$N$5,IF(Shift5!$U34="PM",$N$6)))))</f>
        <v/>
      </c>
      <c r="P34" s="56" t="str">
        <f>IF(Shift1!$W34="PM",$Q$2,IF(Shift2!$W34="PM",$Q$3,IF(Shift3!$W34="PM",$Q$4,IF(Shift4!$W34="PM",$Q$5,IF(Shift5!$W34="PM",$Q$6)))))</f>
        <v/>
      </c>
      <c r="Q34" s="56" t="str">
        <f>IF(Shift1!$Y34="PM",$T$2,IF(Shift2!$Y34="PM",$T$3,IF(Shift3!$Y34="PM",$T$4,IF(Shift4!$Y34="PM",$T$5,IF(Shift5!$Y34="PM",$T$6)))))</f>
        <v/>
      </c>
      <c r="R34" s="56" t="str">
        <f>IF(Shift1!$AA34="PM",$W$2,IF(Shift2!$AA34="PM",$W$3,IF(Shift3!$AA34="PM",$W$4,IF(Shift4!$AA34="PM",$W$5,IF(Shift5!$AA34="PM",$W$6)))))</f>
        <v/>
      </c>
      <c r="S34" s="56" t="str">
        <f>IF(Shift1!$AG34="PM",$AC$2,IF(Shift2!$AG34="PM",$AC$3,IF(Shift3!$AG34="PM",$AC$4,IF(Shift4!$AG34="PM",$AC$5,IF(Shift5!$AG34="PM",$AC$6)))))</f>
        <v/>
      </c>
      <c r="T34" s="56" t="str">
        <f>IF(Shift1!$AI34="PM",$AF$2,IF(Shift2!$AI34="PM",$AF$3,IF(Shift3!$AI34="PM",$AF$4,IF(Shift4!$AI34="PM",$AF$5,IF(Shift5!$AI34="PM",$AF$6)))))</f>
        <v/>
      </c>
      <c r="U34" s="56" t="b">
        <f>IF(Shift1!$O34="N",$E$2,IF(Shift2!$O34="N",$E$3,IF(Shift3!$O34="N",$E$4,IF(Shift4!$O34="N",$E$5,IF(Shift5!$O34="N",$E$6)))))</f>
        <v>0</v>
      </c>
      <c r="V34" s="56" t="str">
        <f>IF(Shift1!$Q34="N",$H$2,IF(Shift2!$Q34="N",$H$3,IF(Shift3!$Q34="N",$H$4,IF(Shift4!$Q34="N",$H$5,IF(Shift5!$Q34="N",$H$6)))))</f>
        <v/>
      </c>
      <c r="W34" s="56" t="str">
        <f>IF(Shift1!$S34="N",$K$2,IF(Shift2!$S34="N",$K$3,IF(Shift3!$S34="N",$K$4,IF(Shift4!$S34="N",$K$5,IF(Shift5!$S34="N",$K$6)))))</f>
        <v/>
      </c>
      <c r="X34" s="56" t="str">
        <f>IF(Shift1!$U34="N",$N$2,IF(Shift2!$U34="N",$N$3,IF(Shift3!$U34="N",$N$4,IF(Shift4!$U34="N",$N$5,IF(Shift5!$U34="N",$N$6)))))</f>
        <v/>
      </c>
      <c r="Y34" s="56" t="b">
        <f>IF(Shift1!$W34="N",$Q$2,IF(Shift2!$W34="N",$Q$3,IF(Shift3!$W34="N",$Q$4,IF(Shift4!$W34="N",$Q$5,IF(Shift5!$W34="N",$Q$6)))))</f>
        <v>0</v>
      </c>
      <c r="Z34" s="56" t="str">
        <f>IF(Shift1!$Y34="N",$T$2,IF(Shift2!$Y34="N",$T$3,IF(Shift3!$Y34="N",$T$4,IF(Shift4!$Y34="N",$T$5,IF(Shift5!$Y34="N",$T$6)))))</f>
        <v/>
      </c>
      <c r="AA34" s="56" t="str">
        <f>IF(Shift1!$AA34="N",$W$2,IF(Shift2!$AA34="N",$W$3,IF(Shift3!$AA34="N",$W$4,IF(Shift4!$AA34="N",$W$5,IF(Shift5!$AA34="N",$W$6)))))</f>
        <v/>
      </c>
      <c r="AB34" s="56" t="str">
        <f>IF(Shift1!$AG34="N",$AC$2,IF(Shift2!$AG34="N",$AC$3,IF(Shift3!$AG34="N",$AC$4,IF(Shift4!$AG34="N",$AC$5,IF(Shift5!$AG34="N",$AC$6)))))</f>
        <v/>
      </c>
      <c r="AC34" s="56" t="str">
        <f>IF(Shift1!$AI34="N",$AF$2,IF(Shift2!$AI34="N",$AF$3,IF(Shift3!$AI34="N",$AF$4,IF(Shift4!$AI34="N",$AF$5,IF(Shift5!$AI34="N",$AF$6)))))</f>
        <v/>
      </c>
      <c r="AD34" s="57">
        <f t="shared" si="0"/>
        <v>1</v>
      </c>
      <c r="AE34" s="58">
        <f t="shared" si="1"/>
        <v>2</v>
      </c>
      <c r="AF34" s="59">
        <f t="shared" si="2"/>
        <v>2</v>
      </c>
      <c r="AG34" s="60">
        <f t="shared" si="3"/>
        <v>3</v>
      </c>
      <c r="AH34" s="58">
        <f t="shared" si="4"/>
        <v>4</v>
      </c>
      <c r="AI34" s="59">
        <f t="shared" si="5"/>
        <v>2</v>
      </c>
      <c r="AJ34" s="61">
        <f t="shared" si="6"/>
        <v>2</v>
      </c>
      <c r="AK34" s="58">
        <f t="shared" si="7"/>
        <v>3</v>
      </c>
      <c r="AL34" s="58">
        <f t="shared" si="8"/>
        <v>2</v>
      </c>
    </row>
    <row r="35" spans="1:38" outlineLevel="1" x14ac:dyDescent="0.3">
      <c r="A35" s="1"/>
      <c r="B35" s="37">
        <v>25</v>
      </c>
      <c r="C35" s="56" t="b">
        <f>IF(Shift1!O35="AM",$E$2,IF(Shift2!O35="AM",$E$3,IF(Shift3!O35="AM",$E$4,IF(Shift4!O35="AM",$E$5,IF(Shift5!O35="AM",$E$6)))))</f>
        <v>0</v>
      </c>
      <c r="D35" s="56" t="b">
        <f>IF(Shift1!Q35="AM",$H$2,IF(Shift2!Q35="AM",$H$3,IF(Shift3!Q35="AM",$H$4,IF(Shift4!Q35="AM",$H$5,IF(Shift5!Q35="AM",$H$6)))))</f>
        <v>0</v>
      </c>
      <c r="E35" s="56" t="str">
        <f>IF(Shift1!S35="AM",$K$2,IF(Shift2!S35="AM",$K$3,IF(Shift3!S35="AM",$K$4,IF(Shift4!S35="AM",$K$5,IF(Shift5!S35="AM",$K$6)))))</f>
        <v/>
      </c>
      <c r="F35" s="56" t="str">
        <f>IF(Shift1!U35="AM",$N$2,IF(Shift2!U35="AM",$N$3,IF(Shift3!U35="AM",$N$4,IF(Shift4!U35="AM",$N$5,IF(Shift5!U35="AM",$N$6)))))</f>
        <v/>
      </c>
      <c r="G35" s="56" t="b">
        <f>IF(Shift1!W35="AM",$Q$2,IF(Shift2!W35="AM",$Q$3,IF(Shift3!W35="AM",$Q$4,IF(Shift4!W35="AM",$Q$5,IF(Shift5!W35="AM",$Q$6)))))</f>
        <v>0</v>
      </c>
      <c r="H35" s="56" t="b">
        <f>IF(Shift1!Y35="AM",$T$2,IF(Shift2!Y35="AM",$T$3,IF(Shift3!Y35="AM",$T$4,IF(Shift4!Y35="AM",$T$5,IF(Shift5!Y35="AM",$T$6)))))</f>
        <v>0</v>
      </c>
      <c r="I35" s="56" t="str">
        <f>IF(Shift1!AA35="AM",$W$2,IF(Shift2!AA35="AM",$W$3,IF(Shift3!AA35="AM",$W$4,IF(Shift4!AA35="AM",$W$5,IF(Shift5!AA35="AM",$W$6)))))</f>
        <v/>
      </c>
      <c r="J35" s="56" t="b">
        <f>IF(Shift1!AG35="AM",$AC$2,IF(Shift2!AG35="AM",$AC$3,IF(Shift3!AG35="AM",$AC$4,IF(Shift4!AG35="AM",$AC$5,IF(Shift5!AG35="AM",$AC$6)))))</f>
        <v>0</v>
      </c>
      <c r="K35" s="56" t="str">
        <f>IF(Shift1!AI35="AM",$AF$2,IF(Shift2!AI35="AM",$AF$3,IF(Shift3!AI35="AM",$AF$4,IF(Shift4!AI35="AM",$AF$5,IF(Shift5!AI35="AM",$AF$6)))))</f>
        <v/>
      </c>
      <c r="L35" s="56" t="str">
        <f>IF(Shift1!$O35="PM",$E$2,IF(Shift2!$O35="PM",$E$3,IF(Shift3!$O35="PM",$E$4,IF(Shift4!$O35="PM",$E$5,IF(Shift5!$O35="PM",$E$6)))))</f>
        <v/>
      </c>
      <c r="M35" s="56" t="str">
        <f>IF(Shift1!$Q35="PM",$H$2,IF(Shift2!$Q35="PM",$H$3,IF(Shift3!$Q35="PM",$H$4,IF(Shift4!$Q35="PM",$H$5,IF(Shift5!$Q35="PM",$H$6)))))</f>
        <v/>
      </c>
      <c r="N35" s="56" t="str">
        <f>IF(Shift1!$S35="PM",$K$2,IF(Shift2!$S35="PM",$K$3,IF(Shift3!$S35="PM",$K$4,IF(Shift4!$S35="PM",$K$5,IF(Shift5!$S35="PM",$K$6)))))</f>
        <v/>
      </c>
      <c r="O35" s="56" t="str">
        <f>IF(Shift1!$U35="PM",$N$2,IF(Shift2!$U35="PM",$N$3,IF(Shift3!$U35="PM",$N$4,IF(Shift4!$U35="PM",$N$5,IF(Shift5!$U35="PM",$N$6)))))</f>
        <v/>
      </c>
      <c r="P35" s="56" t="str">
        <f>IF(Shift1!$W35="PM",$Q$2,IF(Shift2!$W35="PM",$Q$3,IF(Shift3!$W35="PM",$Q$4,IF(Shift4!$W35="PM",$Q$5,IF(Shift5!$W35="PM",$Q$6)))))</f>
        <v/>
      </c>
      <c r="Q35" s="56" t="str">
        <f>IF(Shift1!$Y35="PM",$T$2,IF(Shift2!$Y35="PM",$T$3,IF(Shift3!$Y35="PM",$T$4,IF(Shift4!$Y35="PM",$T$5,IF(Shift5!$Y35="PM",$T$6)))))</f>
        <v/>
      </c>
      <c r="R35" s="56" t="b">
        <f>IF(Shift1!$AA35="PM",$W$2,IF(Shift2!$AA35="PM",$W$3,IF(Shift3!$AA35="PM",$W$4,IF(Shift4!$AA35="PM",$W$5,IF(Shift5!$AA35="PM",$W$6)))))</f>
        <v>0</v>
      </c>
      <c r="S35" s="56" t="str">
        <f>IF(Shift1!$AG35="PM",$AC$2,IF(Shift2!$AG35="PM",$AC$3,IF(Shift3!$AG35="PM",$AC$4,IF(Shift4!$AG35="PM",$AC$5,IF(Shift5!$AG35="PM",$AC$6)))))</f>
        <v/>
      </c>
      <c r="T35" s="56" t="str">
        <f>IF(Shift1!$AI35="PM",$AF$2,IF(Shift2!$AI35="PM",$AF$3,IF(Shift3!$AI35="PM",$AF$4,IF(Shift4!$AI35="PM",$AF$5,IF(Shift5!$AI35="PM",$AF$6)))))</f>
        <v/>
      </c>
      <c r="U35" s="56" t="str">
        <f>IF(Shift1!$O35="N",$E$2,IF(Shift2!$O35="N",$E$3,IF(Shift3!$O35="N",$E$4,IF(Shift4!$O35="N",$E$5,IF(Shift5!$O35="N",$E$6)))))</f>
        <v/>
      </c>
      <c r="V35" s="56" t="str">
        <f>IF(Shift1!$Q35="N",$H$2,IF(Shift2!$Q35="N",$H$3,IF(Shift3!$Q35="N",$H$4,IF(Shift4!$Q35="N",$H$5,IF(Shift5!$Q35="N",$H$6)))))</f>
        <v/>
      </c>
      <c r="W35" s="56" t="str">
        <f>IF(Shift1!$S35="N",$K$2,IF(Shift2!$S35="N",$K$3,IF(Shift3!$S35="N",$K$4,IF(Shift4!$S35="N",$K$5,IF(Shift5!$S35="N",$K$6)))))</f>
        <v/>
      </c>
      <c r="X35" s="56" t="str">
        <f>IF(Shift1!$U35="N",$N$2,IF(Shift2!$U35="N",$N$3,IF(Shift3!$U35="N",$N$4,IF(Shift4!$U35="N",$N$5,IF(Shift5!$U35="N",$N$6)))))</f>
        <v/>
      </c>
      <c r="Y35" s="56" t="b">
        <f>IF(Shift1!$W35="N",$Q$2,IF(Shift2!$W35="N",$Q$3,IF(Shift3!$W35="N",$Q$4,IF(Shift4!$W35="N",$Q$5,IF(Shift5!$W35="N",$Q$6)))))</f>
        <v>0</v>
      </c>
      <c r="Z35" s="56" t="str">
        <f>IF(Shift1!$Y35="N",$T$2,IF(Shift2!$Y35="N",$T$3,IF(Shift3!$Y35="N",$T$4,IF(Shift4!$Y35="N",$T$5,IF(Shift5!$Y35="N",$T$6)))))</f>
        <v/>
      </c>
      <c r="AA35" s="56" t="str">
        <f>IF(Shift1!$AA35="N",$W$2,IF(Shift2!$AA35="N",$W$3,IF(Shift3!$AA35="N",$W$4,IF(Shift4!$AA35="N",$W$5,IF(Shift5!$AA35="N",$W$6)))))</f>
        <v/>
      </c>
      <c r="AB35" s="56" t="str">
        <f>IF(Shift1!$AG35="N",$AC$2,IF(Shift2!$AG35="N",$AC$3,IF(Shift3!$AG35="N",$AC$4,IF(Shift4!$AG35="N",$AC$5,IF(Shift5!$AG35="N",$AC$6)))))</f>
        <v/>
      </c>
      <c r="AC35" s="56" t="str">
        <f>IF(Shift1!$AI35="N",$AF$2,IF(Shift2!$AI35="N",$AF$3,IF(Shift3!$AI35="N",$AF$4,IF(Shift4!$AI35="N",$AF$5,IF(Shift5!$AI35="N",$AF$6)))))</f>
        <v/>
      </c>
      <c r="AD35" s="57">
        <f t="shared" si="0"/>
        <v>1</v>
      </c>
      <c r="AE35" s="58">
        <f t="shared" si="1"/>
        <v>2</v>
      </c>
      <c r="AF35" s="59">
        <f t="shared" si="2"/>
        <v>1</v>
      </c>
      <c r="AG35" s="60">
        <f t="shared" si="3"/>
        <v>3</v>
      </c>
      <c r="AH35" s="58">
        <f t="shared" si="4"/>
        <v>3</v>
      </c>
      <c r="AI35" s="59">
        <f t="shared" si="5"/>
        <v>2</v>
      </c>
      <c r="AJ35" s="61">
        <f t="shared" si="6"/>
        <v>3</v>
      </c>
      <c r="AK35" s="58">
        <f t="shared" si="7"/>
        <v>3</v>
      </c>
      <c r="AL35" s="58">
        <f t="shared" si="8"/>
        <v>2</v>
      </c>
    </row>
    <row r="36" spans="1:38" outlineLevel="1" x14ac:dyDescent="0.3">
      <c r="A36" s="1"/>
      <c r="B36" s="38">
        <v>26</v>
      </c>
      <c r="C36" s="56" t="str">
        <f>IF(Shift1!O36="AM",$E$2,IF(Shift2!O36="AM",$E$3,IF(Shift3!O36="AM",$E$4,IF(Shift4!O36="AM",$E$5,IF(Shift5!O36="AM",$E$6)))))</f>
        <v/>
      </c>
      <c r="D36" s="56" t="str">
        <f>IF(Shift1!Q36="AM",$H$2,IF(Shift2!Q36="AM",$H$3,IF(Shift3!Q36="AM",$H$4,IF(Shift4!Q36="AM",$H$5,IF(Shift5!Q36="AM",$H$6)))))</f>
        <v/>
      </c>
      <c r="E36" s="56" t="str">
        <f>IF(Shift1!S36="AM",$K$2,IF(Shift2!S36="AM",$K$3,IF(Shift3!S36="AM",$K$4,IF(Shift4!S36="AM",$K$5,IF(Shift5!S36="AM",$K$6)))))</f>
        <v/>
      </c>
      <c r="F36" s="56" t="str">
        <f>IF(Shift1!U36="AM",$N$2,IF(Shift2!U36="AM",$N$3,IF(Shift3!U36="AM",$N$4,IF(Shift4!U36="AM",$N$5,IF(Shift5!U36="AM",$N$6)))))</f>
        <v/>
      </c>
      <c r="G36" s="56" t="str">
        <f>IF(Shift1!W36="AM",$Q$2,IF(Shift2!W36="AM",$Q$3,IF(Shift3!W36="AM",$Q$4,IF(Shift4!W36="AM",$Q$5,IF(Shift5!W36="AM",$Q$6)))))</f>
        <v/>
      </c>
      <c r="H36" s="56" t="b">
        <f>IF(Shift1!Y36="AM",$T$2,IF(Shift2!Y36="AM",$T$3,IF(Shift3!Y36="AM",$T$4,IF(Shift4!Y36="AM",$T$5,IF(Shift5!Y36="AM",$T$6)))))</f>
        <v>0</v>
      </c>
      <c r="I36" s="56" t="str">
        <f>IF(Shift1!AA36="AM",$W$2,IF(Shift2!AA36="AM",$W$3,IF(Shift3!AA36="AM",$W$4,IF(Shift4!AA36="AM",$W$5,IF(Shift5!AA36="AM",$W$6)))))</f>
        <v/>
      </c>
      <c r="J36" s="56" t="str">
        <f>IF(Shift1!AG36="AM",$AC$2,IF(Shift2!AG36="AM",$AC$3,IF(Shift3!AG36="AM",$AC$4,IF(Shift4!AG36="AM",$AC$5,IF(Shift5!AG36="AM",$AC$6)))))</f>
        <v/>
      </c>
      <c r="K36" s="56" t="b">
        <f>IF(Shift1!AI36="AM",$AF$2,IF(Shift2!AI36="AM",$AF$3,IF(Shift3!AI36="AM",$AF$4,IF(Shift4!AI36="AM",$AF$5,IF(Shift5!AI36="AM",$AF$6)))))</f>
        <v>0</v>
      </c>
      <c r="L36" s="56" t="b">
        <f>IF(Shift1!$O36="PM",$E$2,IF(Shift2!$O36="PM",$E$3,IF(Shift3!$O36="PM",$E$4,IF(Shift4!$O36="PM",$E$5,IF(Shift5!$O36="PM",$E$6)))))</f>
        <v>0</v>
      </c>
      <c r="M36" s="56" t="b">
        <f>IF(Shift1!$Q36="PM",$H$2,IF(Shift2!$Q36="PM",$H$3,IF(Shift3!$Q36="PM",$H$4,IF(Shift4!$Q36="PM",$H$5,IF(Shift5!$Q36="PM",$H$6)))))</f>
        <v>0</v>
      </c>
      <c r="N36" s="56" t="str">
        <f>IF(Shift1!$S36="PM",$K$2,IF(Shift2!$S36="PM",$K$3,IF(Shift3!$S36="PM",$K$4,IF(Shift4!$S36="PM",$K$5,IF(Shift5!$S36="PM",$K$6)))))</f>
        <v/>
      </c>
      <c r="O36" s="56" t="str">
        <f>IF(Shift1!$U36="PM",$N$2,IF(Shift2!$U36="PM",$N$3,IF(Shift3!$U36="PM",$N$4,IF(Shift4!$U36="PM",$N$5,IF(Shift5!$U36="PM",$N$6)))))</f>
        <v/>
      </c>
      <c r="P36" s="56" t="b">
        <f>IF(Shift1!$W36="PM",$Q$2,IF(Shift2!$W36="PM",$Q$3,IF(Shift3!$W36="PM",$Q$4,IF(Shift4!$W36="PM",$Q$5,IF(Shift5!$W36="PM",$Q$6)))))</f>
        <v>0</v>
      </c>
      <c r="Q36" s="56" t="b">
        <f>IF(Shift1!$Y36="PM",$T$2,IF(Shift2!$Y36="PM",$T$3,IF(Shift3!$Y36="PM",$T$4,IF(Shift4!$Y36="PM",$T$5,IF(Shift5!$Y36="PM",$T$6)))))</f>
        <v>0</v>
      </c>
      <c r="R36" s="56" t="str">
        <f>IF(Shift1!$AA36="PM",$W$2,IF(Shift2!$AA36="PM",$W$3,IF(Shift3!$AA36="PM",$W$4,IF(Shift4!$AA36="PM",$W$5,IF(Shift5!$AA36="PM",$W$6)))))</f>
        <v/>
      </c>
      <c r="S36" s="56" t="str">
        <f>IF(Shift1!$AG36="PM",$AC$2,IF(Shift2!$AG36="PM",$AC$3,IF(Shift3!$AG36="PM",$AC$4,IF(Shift4!$AG36="PM",$AC$5,IF(Shift5!$AG36="PM",$AC$6)))))</f>
        <v/>
      </c>
      <c r="T36" s="56" t="b">
        <f>IF(Shift1!$AI36="PM",$AF$2,IF(Shift2!$AI36="PM",$AF$3,IF(Shift3!$AI36="PM",$AF$4,IF(Shift4!$AI36="PM",$AF$5,IF(Shift5!$AI36="PM",$AF$6)))))</f>
        <v>0</v>
      </c>
      <c r="U36" s="56" t="str">
        <f>IF(Shift1!$O36="N",$E$2,IF(Shift2!$O36="N",$E$3,IF(Shift3!$O36="N",$E$4,IF(Shift4!$O36="N",$E$5,IF(Shift5!$O36="N",$E$6)))))</f>
        <v/>
      </c>
      <c r="V36" s="56" t="str">
        <f>IF(Shift1!$Q36="N",$H$2,IF(Shift2!$Q36="N",$H$3,IF(Shift3!$Q36="N",$H$4,IF(Shift4!$Q36="N",$H$5,IF(Shift5!$Q36="N",$H$6)))))</f>
        <v/>
      </c>
      <c r="W36" s="56" t="str">
        <f>IF(Shift1!$S36="N",$K$2,IF(Shift2!$S36="N",$K$3,IF(Shift3!$S36="N",$K$4,IF(Shift4!$S36="N",$K$5,IF(Shift5!$S36="N",$K$6)))))</f>
        <v/>
      </c>
      <c r="X36" s="56" t="str">
        <f>IF(Shift1!$U36="N",$N$2,IF(Shift2!$U36="N",$N$3,IF(Shift3!$U36="N",$N$4,IF(Shift4!$U36="N",$N$5,IF(Shift5!$U36="N",$N$6)))))</f>
        <v/>
      </c>
      <c r="Y36" s="56" t="str">
        <f>IF(Shift1!$W36="N",$Q$2,IF(Shift2!$W36="N",$Q$3,IF(Shift3!$W36="N",$Q$4,IF(Shift4!$W36="N",$Q$5,IF(Shift5!$W36="N",$Q$6)))))</f>
        <v/>
      </c>
      <c r="Z36" s="56" t="str">
        <f>IF(Shift1!$Y36="N",$T$2,IF(Shift2!$Y36="N",$T$3,IF(Shift3!$Y36="N",$T$4,IF(Shift4!$Y36="N",$T$5,IF(Shift5!$Y36="N",$T$6)))))</f>
        <v/>
      </c>
      <c r="AA36" s="56" t="str">
        <f>IF(Shift1!$AA36="N",$W$2,IF(Shift2!$AA36="N",$W$3,IF(Shift3!$AA36="N",$W$4,IF(Shift4!$AA36="N",$W$5,IF(Shift5!$AA36="N",$W$6)))))</f>
        <v/>
      </c>
      <c r="AB36" s="56" t="str">
        <f>IF(Shift1!$AG36="N",$AC$2,IF(Shift2!$AG36="N",$AC$3,IF(Shift3!$AG36="N",$AC$4,IF(Shift4!$AG36="N",$AC$5,IF(Shift5!$AG36="N",$AC$6)))))</f>
        <v/>
      </c>
      <c r="AC36" s="56" t="str">
        <f>IF(Shift1!$AI36="N",$AF$2,IF(Shift2!$AI36="N",$AF$3,IF(Shift3!$AI36="N",$AF$4,IF(Shift4!$AI36="N",$AF$5,IF(Shift5!$AI36="N",$AF$6)))))</f>
        <v/>
      </c>
      <c r="AD36" s="57">
        <f t="shared" si="0"/>
        <v>3</v>
      </c>
      <c r="AE36" s="58">
        <f t="shared" si="1"/>
        <v>3</v>
      </c>
      <c r="AF36" s="59">
        <f t="shared" si="2"/>
        <v>1</v>
      </c>
      <c r="AG36" s="60">
        <f t="shared" si="3"/>
        <v>1</v>
      </c>
      <c r="AH36" s="58">
        <f t="shared" si="4"/>
        <v>2</v>
      </c>
      <c r="AI36" s="59">
        <f t="shared" si="5"/>
        <v>1</v>
      </c>
      <c r="AJ36" s="61">
        <f t="shared" si="6"/>
        <v>3</v>
      </c>
      <c r="AK36" s="58">
        <f t="shared" si="7"/>
        <v>4</v>
      </c>
      <c r="AL36" s="58">
        <f t="shared" si="8"/>
        <v>2</v>
      </c>
    </row>
    <row r="37" spans="1:38" outlineLevel="1" x14ac:dyDescent="0.3">
      <c r="A37" s="1"/>
      <c r="B37" s="38">
        <v>27</v>
      </c>
      <c r="C37" s="56" t="str">
        <f>IF(Shift1!O37="AM",$E$2,IF(Shift2!O37="AM",$E$3,IF(Shift3!O37="AM",$E$4,IF(Shift4!O37="AM",$E$5,IF(Shift5!O37="AM",$E$6)))))</f>
        <v/>
      </c>
      <c r="D37" s="56" t="str">
        <f>IF(Shift1!Q37="AM",$H$2,IF(Shift2!Q37="AM",$H$3,IF(Shift3!Q37="AM",$H$4,IF(Shift4!Q37="AM",$H$5,IF(Shift5!Q37="AM",$H$6)))))</f>
        <v/>
      </c>
      <c r="E37" s="56" t="str">
        <f>IF(Shift1!S37="AM",$K$2,IF(Shift2!S37="AM",$K$3,IF(Shift3!S37="AM",$K$4,IF(Shift4!S37="AM",$K$5,IF(Shift5!S37="AM",$K$6)))))</f>
        <v/>
      </c>
      <c r="F37" s="56" t="str">
        <f>IF(Shift1!U37="AM",$N$2,IF(Shift2!U37="AM",$N$3,IF(Shift3!U37="AM",$N$4,IF(Shift4!U37="AM",$N$5,IF(Shift5!U37="AM",$N$6)))))</f>
        <v/>
      </c>
      <c r="G37" s="56" t="str">
        <f>IF(Shift1!W37="AM",$Q$2,IF(Shift2!W37="AM",$Q$3,IF(Shift3!W37="AM",$Q$4,IF(Shift4!W37="AM",$Q$5,IF(Shift5!W37="AM",$Q$6)))))</f>
        <v/>
      </c>
      <c r="H37" s="56" t="str">
        <f>IF(Shift1!Y37="AM",$T$2,IF(Shift2!Y37="AM",$T$3,IF(Shift3!Y37="AM",$T$4,IF(Shift4!Y37="AM",$T$5,IF(Shift5!Y37="AM",$T$6)))))</f>
        <v/>
      </c>
      <c r="I37" s="56" t="str">
        <f>IF(Shift1!AA37="AM",$W$2,IF(Shift2!AA37="AM",$W$3,IF(Shift3!AA37="AM",$W$4,IF(Shift4!AA37="AM",$W$5,IF(Shift5!AA37="AM",$W$6)))))</f>
        <v/>
      </c>
      <c r="J37" s="56" t="str">
        <f>IF(Shift1!AG37="AM",$AC$2,IF(Shift2!AG37="AM",$AC$3,IF(Shift3!AG37="AM",$AC$4,IF(Shift4!AG37="AM",$AC$5,IF(Shift5!AG37="AM",$AC$6)))))</f>
        <v/>
      </c>
      <c r="K37" s="56" t="b">
        <f>IF(Shift1!AI37="AM",$AF$2,IF(Shift2!AI37="AM",$AF$3,IF(Shift3!AI37="AM",$AF$4,IF(Shift4!AI37="AM",$AF$5,IF(Shift5!AI37="AM",$AF$6)))))</f>
        <v>0</v>
      </c>
      <c r="L37" s="56" t="b">
        <f>IF(Shift1!$O37="PM",$E$2,IF(Shift2!$O37="PM",$E$3,IF(Shift3!$O37="PM",$E$4,IF(Shift4!$O37="PM",$E$5,IF(Shift5!$O37="PM",$E$6)))))</f>
        <v>0</v>
      </c>
      <c r="M37" s="56" t="b">
        <f>IF(Shift1!$Q37="PM",$H$2,IF(Shift2!$Q37="PM",$H$3,IF(Shift3!$Q37="PM",$H$4,IF(Shift4!$Q37="PM",$H$5,IF(Shift5!$Q37="PM",$H$6)))))</f>
        <v>0</v>
      </c>
      <c r="N37" s="56" t="str">
        <f>IF(Shift1!$S37="PM",$K$2,IF(Shift2!$S37="PM",$K$3,IF(Shift3!$S37="PM",$K$4,IF(Shift4!$S37="PM",$K$5,IF(Shift5!$S37="PM",$K$6)))))</f>
        <v/>
      </c>
      <c r="O37" s="56" t="str">
        <f>IF(Shift1!$U37="PM",$N$2,IF(Shift2!$U37="PM",$N$3,IF(Shift3!$U37="PM",$N$4,IF(Shift4!$U37="PM",$N$5,IF(Shift5!$U37="PM",$N$6)))))</f>
        <v/>
      </c>
      <c r="P37" s="56" t="b">
        <f>IF(Shift1!$W37="PM",$Q$2,IF(Shift2!$W37="PM",$Q$3,IF(Shift3!$W37="PM",$Q$4,IF(Shift4!$W37="PM",$Q$5,IF(Shift5!$W37="PM",$Q$6)))))</f>
        <v>0</v>
      </c>
      <c r="Q37" s="56" t="b">
        <f>IF(Shift1!$Y37="PM",$T$2,IF(Shift2!$Y37="PM",$T$3,IF(Shift3!$Y37="PM",$T$4,IF(Shift4!$Y37="PM",$T$5,IF(Shift5!$Y37="PM",$T$6)))))</f>
        <v>0</v>
      </c>
      <c r="R37" s="56" t="str">
        <f>IF(Shift1!$AA37="PM",$W$2,IF(Shift2!$AA37="PM",$W$3,IF(Shift3!$AA37="PM",$W$4,IF(Shift4!$AA37="PM",$W$5,IF(Shift5!$AA37="PM",$W$6)))))</f>
        <v/>
      </c>
      <c r="S37" s="56" t="str">
        <f>IF(Shift1!$AG37="PM",$AC$2,IF(Shift2!$AG37="PM",$AC$3,IF(Shift3!$AG37="PM",$AC$4,IF(Shift4!$AG37="PM",$AC$5,IF(Shift5!$AG37="PM",$AC$6)))))</f>
        <v/>
      </c>
      <c r="T37" s="56" t="str">
        <f>IF(Shift1!$AI37="PM",$AF$2,IF(Shift2!$AI37="PM",$AF$3,IF(Shift3!$AI37="PM",$AF$4,IF(Shift4!$AI37="PM",$AF$5,IF(Shift5!$AI37="PM",$AF$6)))))</f>
        <v/>
      </c>
      <c r="U37" s="56" t="str">
        <f>IF(Shift1!$O37="N",$E$2,IF(Shift2!$O37="N",$E$3,IF(Shift3!$O37="N",$E$4,IF(Shift4!$O37="N",$E$5,IF(Shift5!$O37="N",$E$6)))))</f>
        <v/>
      </c>
      <c r="V37" s="56" t="str">
        <f>IF(Shift1!$Q37="N",$H$2,IF(Shift2!$Q37="N",$H$3,IF(Shift3!$Q37="N",$H$4,IF(Shift4!$Q37="N",$H$5,IF(Shift5!$Q37="N",$H$6)))))</f>
        <v/>
      </c>
      <c r="W37" s="56" t="str">
        <f>IF(Shift1!$S37="N",$K$2,IF(Shift2!$S37="N",$K$3,IF(Shift3!$S37="N",$K$4,IF(Shift4!$S37="N",$K$5,IF(Shift5!$S37="N",$K$6)))))</f>
        <v/>
      </c>
      <c r="X37" s="56" t="str">
        <f>IF(Shift1!$U37="N",$N$2,IF(Shift2!$U37="N",$N$3,IF(Shift3!$U37="N",$N$4,IF(Shift4!$U37="N",$N$5,IF(Shift5!$U37="N",$N$6)))))</f>
        <v/>
      </c>
      <c r="Y37" s="56" t="str">
        <f>IF(Shift1!$W37="N",$Q$2,IF(Shift2!$W37="N",$Q$3,IF(Shift3!$W37="N",$Q$4,IF(Shift4!$W37="N",$Q$5,IF(Shift5!$W37="N",$Q$6)))))</f>
        <v/>
      </c>
      <c r="Z37" s="56" t="str">
        <f>IF(Shift1!$Y37="N",$T$2,IF(Shift2!$Y37="N",$T$3,IF(Shift3!$Y37="N",$T$4,IF(Shift4!$Y37="N",$T$5,IF(Shift5!$Y37="N",$T$6)))))</f>
        <v/>
      </c>
      <c r="AA37" s="56" t="str">
        <f>IF(Shift1!$AA37="N",$W$2,IF(Shift2!$AA37="N",$W$3,IF(Shift3!$AA37="N",$W$4,IF(Shift4!$AA37="N",$W$5,IF(Shift5!$AA37="N",$W$6)))))</f>
        <v/>
      </c>
      <c r="AB37" s="56" t="str">
        <f>IF(Shift1!$AG37="N",$AC$2,IF(Shift2!$AG37="N",$AC$3,IF(Shift3!$AG37="N",$AC$4,IF(Shift4!$AG37="N",$AC$5,IF(Shift5!$AG37="N",$AC$6)))))</f>
        <v/>
      </c>
      <c r="AC37" s="56" t="str">
        <f>IF(Shift1!$AI37="N",$AF$2,IF(Shift2!$AI37="N",$AF$3,IF(Shift3!$AI37="N",$AF$4,IF(Shift4!$AI37="N",$AF$5,IF(Shift5!$AI37="N",$AF$6)))))</f>
        <v/>
      </c>
      <c r="AD37" s="57">
        <f t="shared" si="0"/>
        <v>3</v>
      </c>
      <c r="AE37" s="58">
        <f t="shared" si="1"/>
        <v>4</v>
      </c>
      <c r="AF37" s="59">
        <f t="shared" si="2"/>
        <v>1</v>
      </c>
      <c r="AG37" s="60">
        <f t="shared" si="3"/>
        <v>1</v>
      </c>
      <c r="AH37" s="58">
        <f t="shared" si="4"/>
        <v>2</v>
      </c>
      <c r="AI37" s="59">
        <f t="shared" si="5"/>
        <v>2</v>
      </c>
      <c r="AJ37" s="61">
        <f t="shared" si="6"/>
        <v>3</v>
      </c>
      <c r="AK37" s="58">
        <f t="shared" si="7"/>
        <v>4</v>
      </c>
      <c r="AL37" s="58">
        <f t="shared" si="8"/>
        <v>2</v>
      </c>
    </row>
    <row r="38" spans="1:38" outlineLevel="1" x14ac:dyDescent="0.3">
      <c r="A38" s="1"/>
      <c r="B38" s="37">
        <v>28</v>
      </c>
      <c r="C38" s="56" t="str">
        <f>IF(Shift1!O38="AM",$E$2,IF(Shift2!O38="AM",$E$3,IF(Shift3!O38="AM",$E$4,IF(Shift4!O38="AM",$E$5,IF(Shift5!O38="AM",$E$6)))))</f>
        <v/>
      </c>
      <c r="D38" s="56" t="str">
        <f>IF(Shift1!Q38="AM",$H$2,IF(Shift2!Q38="AM",$H$3,IF(Shift3!Q38="AM",$H$4,IF(Shift4!Q38="AM",$H$5,IF(Shift5!Q38="AM",$H$6)))))</f>
        <v/>
      </c>
      <c r="E38" s="56" t="str">
        <f>IF(Shift1!S38="AM",$K$2,IF(Shift2!S38="AM",$K$3,IF(Shift3!S38="AM",$K$4,IF(Shift4!S38="AM",$K$5,IF(Shift5!S38="AM",$K$6)))))</f>
        <v/>
      </c>
      <c r="F38" s="56" t="str">
        <f>IF(Shift1!U38="AM",$N$2,IF(Shift2!U38="AM",$N$3,IF(Shift3!U38="AM",$N$4,IF(Shift4!U38="AM",$N$5,IF(Shift5!U38="AM",$N$6)))))</f>
        <v/>
      </c>
      <c r="G38" s="56" t="b">
        <f>IF(Shift1!W38="AM",$Q$2,IF(Shift2!W38="AM",$Q$3,IF(Shift3!W38="AM",$Q$4,IF(Shift4!W38="AM",$Q$5,IF(Shift5!W38="AM",$Q$6)))))</f>
        <v>0</v>
      </c>
      <c r="H38" s="56" t="str">
        <f>IF(Shift1!Y38="AM",$T$2,IF(Shift2!Y38="AM",$T$3,IF(Shift3!Y38="AM",$T$4,IF(Shift4!Y38="AM",$T$5,IF(Shift5!Y38="AM",$T$6)))))</f>
        <v/>
      </c>
      <c r="I38" s="56" t="str">
        <f>IF(Shift1!AA38="AM",$W$2,IF(Shift2!AA38="AM",$W$3,IF(Shift3!AA38="AM",$W$4,IF(Shift4!AA38="AM",$W$5,IF(Shift5!AA38="AM",$W$6)))))</f>
        <v/>
      </c>
      <c r="J38" s="56" t="str">
        <f>IF(Shift1!AG38="AM",$AC$2,IF(Shift2!AG38="AM",$AC$3,IF(Shift3!AG38="AM",$AC$4,IF(Shift4!AG38="AM",$AC$5,IF(Shift5!AG38="AM",$AC$6)))))</f>
        <v/>
      </c>
      <c r="K38" s="56" t="str">
        <f>IF(Shift1!AI38="AM",$AF$2,IF(Shift2!AI38="AM",$AF$3,IF(Shift3!AI38="AM",$AF$4,IF(Shift4!AI38="AM",$AF$5,IF(Shift5!AI38="AM",$AF$6)))))</f>
        <v/>
      </c>
      <c r="L38" s="56" t="str">
        <f>IF(Shift1!$O38="PM",$E$2,IF(Shift2!$O38="PM",$E$3,IF(Shift3!$O38="PM",$E$4,IF(Shift4!$O38="PM",$E$5,IF(Shift5!$O38="PM",$E$6)))))</f>
        <v/>
      </c>
      <c r="M38" s="56" t="str">
        <f>IF(Shift1!$Q38="PM",$H$2,IF(Shift2!$Q38="PM",$H$3,IF(Shift3!$Q38="PM",$H$4,IF(Shift4!$Q38="PM",$H$5,IF(Shift5!$Q38="PM",$H$6)))))</f>
        <v/>
      </c>
      <c r="N38" s="56" t="str">
        <f>IF(Shift1!$S38="PM",$K$2,IF(Shift2!$S38="PM",$K$3,IF(Shift3!$S38="PM",$K$4,IF(Shift4!$S38="PM",$K$5,IF(Shift5!$S38="PM",$K$6)))))</f>
        <v/>
      </c>
      <c r="O38" s="56" t="str">
        <f>IF(Shift1!$U38="PM",$N$2,IF(Shift2!$U38="PM",$N$3,IF(Shift3!$U38="PM",$N$4,IF(Shift4!$U38="PM",$N$5,IF(Shift5!$U38="PM",$N$6)))))</f>
        <v/>
      </c>
      <c r="P38" s="56" t="str">
        <f>IF(Shift1!$W38="PM",$Q$2,IF(Shift2!$W38="PM",$Q$3,IF(Shift3!$W38="PM",$Q$4,IF(Shift4!$W38="PM",$Q$5,IF(Shift5!$W38="PM",$Q$6)))))</f>
        <v/>
      </c>
      <c r="Q38" s="56" t="str">
        <f>IF(Shift1!$Y38="PM",$T$2,IF(Shift2!$Y38="PM",$T$3,IF(Shift3!$Y38="PM",$T$4,IF(Shift4!$Y38="PM",$T$5,IF(Shift5!$Y38="PM",$T$6)))))</f>
        <v/>
      </c>
      <c r="R38" s="56" t="str">
        <f>IF(Shift1!$AA38="PM",$W$2,IF(Shift2!$AA38="PM",$W$3,IF(Shift3!$AA38="PM",$W$4,IF(Shift4!$AA38="PM",$W$5,IF(Shift5!$AA38="PM",$W$6)))))</f>
        <v/>
      </c>
      <c r="S38" s="56" t="b">
        <f>IF(Shift1!$AG38="PM",$AC$2,IF(Shift2!$AG38="PM",$AC$3,IF(Shift3!$AG38="PM",$AC$4,IF(Shift4!$AG38="PM",$AC$5,IF(Shift5!$AG38="PM",$AC$6)))))</f>
        <v>0</v>
      </c>
      <c r="T38" s="56" t="b">
        <f>IF(Shift1!$AI38="PM",$AF$2,IF(Shift2!$AI38="PM",$AF$3,IF(Shift3!$AI38="PM",$AF$4,IF(Shift4!$AI38="PM",$AF$5,IF(Shift5!$AI38="PM",$AF$6)))))</f>
        <v>0</v>
      </c>
      <c r="U38" s="56" t="b">
        <f>IF(Shift1!$O38="N",$E$2,IF(Shift2!$O38="N",$E$3,IF(Shift3!$O38="N",$E$4,IF(Shift4!$O38="N",$E$5,IF(Shift5!$O38="N",$E$6)))))</f>
        <v>0</v>
      </c>
      <c r="V38" s="56" t="b">
        <f>IF(Shift1!$Q38="N",$H$2,IF(Shift2!$Q38="N",$H$3,IF(Shift3!$Q38="N",$H$4,IF(Shift4!$Q38="N",$H$5,IF(Shift5!$Q38="N",$H$6)))))</f>
        <v>0</v>
      </c>
      <c r="W38" s="56" t="str">
        <f>IF(Shift1!$S38="N",$K$2,IF(Shift2!$S38="N",$K$3,IF(Shift3!$S38="N",$K$4,IF(Shift4!$S38="N",$K$5,IF(Shift5!$S38="N",$K$6)))))</f>
        <v/>
      </c>
      <c r="X38" s="56" t="str">
        <f>IF(Shift1!$U38="N",$N$2,IF(Shift2!$U38="N",$N$3,IF(Shift3!$U38="N",$N$4,IF(Shift4!$U38="N",$N$5,IF(Shift5!$U38="N",$N$6)))))</f>
        <v/>
      </c>
      <c r="Y38" s="56" t="b">
        <f>IF(Shift1!$W38="N",$Q$2,IF(Shift2!$W38="N",$Q$3,IF(Shift3!$W38="N",$Q$4,IF(Shift4!$W38="N",$Q$5,IF(Shift5!$W38="N",$Q$6)))))</f>
        <v>0</v>
      </c>
      <c r="Z38" s="56" t="b">
        <f>IF(Shift1!$Y38="N",$T$2,IF(Shift2!$Y38="N",$T$3,IF(Shift3!$Y38="N",$T$4,IF(Shift4!$Y38="N",$T$5,IF(Shift5!$Y38="N",$T$6)))))</f>
        <v>0</v>
      </c>
      <c r="AA38" s="56" t="str">
        <f>IF(Shift1!$AA38="N",$W$2,IF(Shift2!$AA38="N",$W$3,IF(Shift3!$AA38="N",$W$4,IF(Shift4!$AA38="N",$W$5,IF(Shift5!$AA38="N",$W$6)))))</f>
        <v/>
      </c>
      <c r="AB38" s="56" t="str">
        <f>IF(Shift1!$AG38="N",$AC$2,IF(Shift2!$AG38="N",$AC$3,IF(Shift3!$AG38="N",$AC$4,IF(Shift4!$AG38="N",$AC$5,IF(Shift5!$AG38="N",$AC$6)))))</f>
        <v/>
      </c>
      <c r="AC38" s="56" t="str">
        <f>IF(Shift1!$AI38="N",$AF$2,IF(Shift2!$AI38="N",$AF$3,IF(Shift3!$AI38="N",$AF$4,IF(Shift4!$AI38="N",$AF$5,IF(Shift5!$AI38="N",$AF$6)))))</f>
        <v/>
      </c>
      <c r="AD38" s="57">
        <f t="shared" si="0"/>
        <v>3</v>
      </c>
      <c r="AE38" s="58">
        <f t="shared" si="1"/>
        <v>3</v>
      </c>
      <c r="AF38" s="59">
        <f t="shared" si="2"/>
        <v>2</v>
      </c>
      <c r="AG38" s="60">
        <f t="shared" si="3"/>
        <v>3</v>
      </c>
      <c r="AH38" s="58">
        <f t="shared" si="4"/>
        <v>4</v>
      </c>
      <c r="AI38" s="59">
        <f t="shared" si="5"/>
        <v>0</v>
      </c>
      <c r="AJ38" s="61">
        <f t="shared" si="6"/>
        <v>1</v>
      </c>
      <c r="AK38" s="58">
        <f t="shared" si="7"/>
        <v>2</v>
      </c>
      <c r="AL38" s="58">
        <f t="shared" si="8"/>
        <v>2</v>
      </c>
    </row>
    <row r="39" spans="1:38" outlineLevel="1" x14ac:dyDescent="0.3">
      <c r="A39" s="1"/>
      <c r="B39" s="37">
        <v>29</v>
      </c>
      <c r="C39" s="56" t="str">
        <f>IF(Shift1!O39="AM",$E$2,IF(Shift2!O39="AM",$E$3,IF(Shift3!O39="AM",$E$4,IF(Shift4!O39="AM",$E$5,IF(Shift5!O39="AM",$E$6)))))</f>
        <v/>
      </c>
      <c r="D39" s="56" t="str">
        <f>IF(Shift1!Q39="AM",$H$2,IF(Shift2!Q39="AM",$H$3,IF(Shift3!Q39="AM",$H$4,IF(Shift4!Q39="AM",$H$5,IF(Shift5!Q39="AM",$H$6)))))</f>
        <v/>
      </c>
      <c r="E39" s="56" t="str">
        <f>IF(Shift1!S39="AM",$K$2,IF(Shift2!S39="AM",$K$3,IF(Shift3!S39="AM",$K$4,IF(Shift4!S39="AM",$K$5,IF(Shift5!S39="AM",$K$6)))))</f>
        <v/>
      </c>
      <c r="F39" s="56" t="str">
        <f>IF(Shift1!U39="AM",$N$2,IF(Shift2!U39="AM",$N$3,IF(Shift3!U39="AM",$N$4,IF(Shift4!U39="AM",$N$5,IF(Shift5!U39="AM",$N$6)))))</f>
        <v/>
      </c>
      <c r="G39" s="56" t="b">
        <f>IF(Shift1!W39="AM",$Q$2,IF(Shift2!W39="AM",$Q$3,IF(Shift3!W39="AM",$Q$4,IF(Shift4!W39="AM",$Q$5,IF(Shift5!W39="AM",$Q$6)))))</f>
        <v>0</v>
      </c>
      <c r="H39" s="56" t="str">
        <f>IF(Shift1!Y39="AM",$T$2,IF(Shift2!Y39="AM",$T$3,IF(Shift3!Y39="AM",$T$4,IF(Shift4!Y39="AM",$T$5,IF(Shift5!Y39="AM",$T$6)))))</f>
        <v/>
      </c>
      <c r="I39" s="56" t="str">
        <f>IF(Shift1!AA39="AM",$W$2,IF(Shift2!AA39="AM",$W$3,IF(Shift3!AA39="AM",$W$4,IF(Shift4!AA39="AM",$W$5,IF(Shift5!AA39="AM",$W$6)))))</f>
        <v/>
      </c>
      <c r="J39" s="56" t="str">
        <f>IF(Shift1!AG39="AM",$AC$2,IF(Shift2!AG39="AM",$AC$3,IF(Shift3!AG39="AM",$AC$4,IF(Shift4!AG39="AM",$AC$5,IF(Shift5!AG39="AM",$AC$6)))))</f>
        <v/>
      </c>
      <c r="K39" s="56" t="str">
        <f>IF(Shift1!AI39="AM",$AF$2,IF(Shift2!AI39="AM",$AF$3,IF(Shift3!AI39="AM",$AF$4,IF(Shift4!AI39="AM",$AF$5,IF(Shift5!AI39="AM",$AF$6)))))</f>
        <v/>
      </c>
      <c r="L39" s="56" t="str">
        <f>IF(Shift1!$O39="PM",$E$2,IF(Shift2!$O39="PM",$E$3,IF(Shift3!$O39="PM",$E$4,IF(Shift4!$O39="PM",$E$5,IF(Shift5!$O39="PM",$E$6)))))</f>
        <v/>
      </c>
      <c r="M39" s="56" t="str">
        <f>IF(Shift1!$Q39="PM",$H$2,IF(Shift2!$Q39="PM",$H$3,IF(Shift3!$Q39="PM",$H$4,IF(Shift4!$Q39="PM",$H$5,IF(Shift5!$Q39="PM",$H$6)))))</f>
        <v/>
      </c>
      <c r="N39" s="56" t="str">
        <f>IF(Shift1!$S39="PM",$K$2,IF(Shift2!$S39="PM",$K$3,IF(Shift3!$S39="PM",$K$4,IF(Shift4!$S39="PM",$K$5,IF(Shift5!$S39="PM",$K$6)))))</f>
        <v/>
      </c>
      <c r="O39" s="56" t="str">
        <f>IF(Shift1!$U39="PM",$N$2,IF(Shift2!$U39="PM",$N$3,IF(Shift3!$U39="PM",$N$4,IF(Shift4!$U39="PM",$N$5,IF(Shift5!$U39="PM",$N$6)))))</f>
        <v/>
      </c>
      <c r="P39" s="56" t="str">
        <f>IF(Shift1!$W39="PM",$Q$2,IF(Shift2!$W39="PM",$Q$3,IF(Shift3!$W39="PM",$Q$4,IF(Shift4!$W39="PM",$Q$5,IF(Shift5!$W39="PM",$Q$6)))))</f>
        <v/>
      </c>
      <c r="Q39" s="56" t="str">
        <f>IF(Shift1!$Y39="PM",$T$2,IF(Shift2!$Y39="PM",$T$3,IF(Shift3!$Y39="PM",$T$4,IF(Shift4!$Y39="PM",$T$5,IF(Shift5!$Y39="PM",$T$6)))))</f>
        <v/>
      </c>
      <c r="R39" s="56" t="b">
        <f>IF(Shift1!$AA39="PM",$W$2,IF(Shift2!$AA39="PM",$W$3,IF(Shift3!$AA39="PM",$W$4,IF(Shift4!$AA39="PM",$W$5,IF(Shift5!$AA39="PM",$W$6)))))</f>
        <v>0</v>
      </c>
      <c r="S39" s="56" t="b">
        <f>IF(Shift1!$AG39="PM",$AC$2,IF(Shift2!$AG39="PM",$AC$3,IF(Shift3!$AG39="PM",$AC$4,IF(Shift4!$AG39="PM",$AC$5,IF(Shift5!$AG39="PM",$AC$6)))))</f>
        <v>0</v>
      </c>
      <c r="T39" s="56" t="b">
        <f>IF(Shift1!$AI39="PM",$AF$2,IF(Shift2!$AI39="PM",$AF$3,IF(Shift3!$AI39="PM",$AF$4,IF(Shift4!$AI39="PM",$AF$5,IF(Shift5!$AI39="PM",$AF$6)))))</f>
        <v>0</v>
      </c>
      <c r="U39" s="56" t="b">
        <f>IF(Shift1!$O39="N",$E$2,IF(Shift2!$O39="N",$E$3,IF(Shift3!$O39="N",$E$4,IF(Shift4!$O39="N",$E$5,IF(Shift5!$O39="N",$E$6)))))</f>
        <v>0</v>
      </c>
      <c r="V39" s="56" t="b">
        <f>IF(Shift1!$Q39="N",$H$2,IF(Shift2!$Q39="N",$H$3,IF(Shift3!$Q39="N",$H$4,IF(Shift4!$Q39="N",$H$5,IF(Shift5!$Q39="N",$H$6)))))</f>
        <v>0</v>
      </c>
      <c r="W39" s="56" t="str">
        <f>IF(Shift1!$S39="N",$K$2,IF(Shift2!$S39="N",$K$3,IF(Shift3!$S39="N",$K$4,IF(Shift4!$S39="N",$K$5,IF(Shift5!$S39="N",$K$6)))))</f>
        <v/>
      </c>
      <c r="X39" s="56" t="str">
        <f>IF(Shift1!$U39="N",$N$2,IF(Shift2!$U39="N",$N$3,IF(Shift3!$U39="N",$N$4,IF(Shift4!$U39="N",$N$5,IF(Shift5!$U39="N",$N$6)))))</f>
        <v/>
      </c>
      <c r="Y39" s="56" t="b">
        <f>IF(Shift1!$W39="N",$Q$2,IF(Shift2!$W39="N",$Q$3,IF(Shift3!$W39="N",$Q$4,IF(Shift4!$W39="N",$Q$5,IF(Shift5!$W39="N",$Q$6)))))</f>
        <v>0</v>
      </c>
      <c r="Z39" s="56" t="b">
        <f>IF(Shift1!$Y39="N",$T$2,IF(Shift2!$Y39="N",$T$3,IF(Shift3!$Y39="N",$T$4,IF(Shift4!$Y39="N",$T$5,IF(Shift5!$Y39="N",$T$6)))))</f>
        <v>0</v>
      </c>
      <c r="AA39" s="56" t="str">
        <f>IF(Shift1!$AA39="N",$W$2,IF(Shift2!$AA39="N",$W$3,IF(Shift3!$AA39="N",$W$4,IF(Shift4!$AA39="N",$W$5,IF(Shift5!$AA39="N",$W$6)))))</f>
        <v/>
      </c>
      <c r="AB39" s="56" t="str">
        <f>IF(Shift1!$AG39="N",$AC$2,IF(Shift2!$AG39="N",$AC$3,IF(Shift3!$AG39="N",$AC$4,IF(Shift4!$AG39="N",$AC$5,IF(Shift5!$AG39="N",$AC$6)))))</f>
        <v/>
      </c>
      <c r="AC39" s="56" t="str">
        <f>IF(Shift1!$AI39="N",$AF$2,IF(Shift2!$AI39="N",$AF$3,IF(Shift3!$AI39="N",$AF$4,IF(Shift4!$AI39="N",$AF$5,IF(Shift5!$AI39="N",$AF$6)))))</f>
        <v/>
      </c>
      <c r="AD39" s="57">
        <f t="shared" si="0"/>
        <v>3</v>
      </c>
      <c r="AE39" s="58">
        <f t="shared" si="1"/>
        <v>3</v>
      </c>
      <c r="AF39" s="59">
        <f t="shared" si="2"/>
        <v>2</v>
      </c>
      <c r="AG39" s="60">
        <f t="shared" si="3"/>
        <v>3</v>
      </c>
      <c r="AH39" s="58">
        <f t="shared" si="4"/>
        <v>3</v>
      </c>
      <c r="AI39" s="59">
        <f t="shared" si="5"/>
        <v>0</v>
      </c>
      <c r="AJ39" s="61">
        <f t="shared" si="6"/>
        <v>1</v>
      </c>
      <c r="AK39" s="58">
        <f t="shared" si="7"/>
        <v>2</v>
      </c>
      <c r="AL39" s="58">
        <f t="shared" si="8"/>
        <v>2</v>
      </c>
    </row>
    <row r="40" spans="1:38" outlineLevel="1" x14ac:dyDescent="0.3">
      <c r="A40" s="1"/>
      <c r="B40" s="37">
        <v>30</v>
      </c>
      <c r="C40" s="56" t="str">
        <f>IF(Shift1!O40="AM",$E$2,IF(Shift2!O40="AM",$E$3,IF(Shift3!O40="AM",$E$4,IF(Shift4!O40="AM",$E$5,IF(Shift5!O40="AM",$E$6)))))</f>
        <v/>
      </c>
      <c r="D40" s="56" t="str">
        <f>IF(Shift1!Q40="AM",$H$2,IF(Shift2!Q40="AM",$H$3,IF(Shift3!Q40="AM",$H$4,IF(Shift4!Q40="AM",$H$5,IF(Shift5!Q40="AM",$H$6)))))</f>
        <v/>
      </c>
      <c r="E40" s="56" t="str">
        <f>IF(Shift1!S40="AM",$K$2,IF(Shift2!S40="AM",$K$3,IF(Shift3!S40="AM",$K$4,IF(Shift4!S40="AM",$K$5,IF(Shift5!S40="AM",$K$6)))))</f>
        <v/>
      </c>
      <c r="F40" s="56" t="str">
        <f>IF(Shift1!U40="AM",$N$2,IF(Shift2!U40="AM",$N$3,IF(Shift3!U40="AM",$N$4,IF(Shift4!U40="AM",$N$5,IF(Shift5!U40="AM",$N$6)))))</f>
        <v/>
      </c>
      <c r="G40" s="56" t="str">
        <f>IF(Shift1!W40="AM",$Q$2,IF(Shift2!W40="AM",$Q$3,IF(Shift3!W40="AM",$Q$4,IF(Shift4!W40="AM",$Q$5,IF(Shift5!W40="AM",$Q$6)))))</f>
        <v/>
      </c>
      <c r="H40" s="56" t="str">
        <f>IF(Shift1!Y40="AM",$T$2,IF(Shift2!Y40="AM",$T$3,IF(Shift3!Y40="AM",$T$4,IF(Shift4!Y40="AM",$T$5,IF(Shift5!Y40="AM",$T$6)))))</f>
        <v/>
      </c>
      <c r="I40" s="56" t="str">
        <f>IF(Shift1!AA40="AM",$W$2,IF(Shift2!AA40="AM",$W$3,IF(Shift3!AA40="AM",$W$4,IF(Shift4!AA40="AM",$W$5,IF(Shift5!AA40="AM",$W$6)))))</f>
        <v/>
      </c>
      <c r="J40" s="56" t="str">
        <f>IF(Shift1!AG40="AM",$AC$2,IF(Shift2!AG40="AM",$AC$3,IF(Shift3!AG40="AM",$AC$4,IF(Shift4!AG40="AM",$AC$5,IF(Shift5!AG40="AM",$AC$6)))))</f>
        <v/>
      </c>
      <c r="K40" s="56" t="str">
        <f>IF(Shift1!AI40="AM",$AF$2,IF(Shift2!AI40="AM",$AF$3,IF(Shift3!AI40="AM",$AF$4,IF(Shift4!AI40="AM",$AF$5,IF(Shift5!AI40="AM",$AF$6)))))</f>
        <v/>
      </c>
      <c r="L40" s="56" t="str">
        <f>IF(Shift1!$O40="PM",$E$2,IF(Shift2!$O40="PM",$E$3,IF(Shift3!$O40="PM",$E$4,IF(Shift4!$O40="PM",$E$5,IF(Shift5!$O40="PM",$E$6)))))</f>
        <v/>
      </c>
      <c r="M40" s="56" t="str">
        <f>IF(Shift1!$Q40="PM",$H$2,IF(Shift2!$Q40="PM",$H$3,IF(Shift3!$Q40="PM",$H$4,IF(Shift4!$Q40="PM",$H$5,IF(Shift5!$Q40="PM",$H$6)))))</f>
        <v/>
      </c>
      <c r="N40" s="56" t="str">
        <f>IF(Shift1!$S40="PM",$K$2,IF(Shift2!$S40="PM",$K$3,IF(Shift3!$S40="PM",$K$4,IF(Shift4!$S40="PM",$K$5,IF(Shift5!$S40="PM",$K$6)))))</f>
        <v/>
      </c>
      <c r="O40" s="56" t="str">
        <f>IF(Shift1!$U40="PM",$N$2,IF(Shift2!$U40="PM",$N$3,IF(Shift3!$U40="PM",$N$4,IF(Shift4!$U40="PM",$N$5,IF(Shift5!$U40="PM",$N$6)))))</f>
        <v/>
      </c>
      <c r="P40" s="56" t="b">
        <f>IF(Shift1!$W40="PM",$Q$2,IF(Shift2!$W40="PM",$Q$3,IF(Shift3!$W40="PM",$Q$4,IF(Shift4!$W40="PM",$Q$5,IF(Shift5!$W40="PM",$Q$6)))))</f>
        <v>0</v>
      </c>
      <c r="Q40" s="56" t="str">
        <f>IF(Shift1!$Y40="PM",$T$2,IF(Shift2!$Y40="PM",$T$3,IF(Shift3!$Y40="PM",$T$4,IF(Shift4!$Y40="PM",$T$5,IF(Shift5!$Y40="PM",$T$6)))))</f>
        <v/>
      </c>
      <c r="R40" s="56" t="str">
        <f>IF(Shift1!$AA40="PM",$W$2,IF(Shift2!$AA40="PM",$W$3,IF(Shift3!$AA40="PM",$W$4,IF(Shift4!$AA40="PM",$W$5,IF(Shift5!$AA40="PM",$W$6)))))</f>
        <v/>
      </c>
      <c r="S40" s="56" t="str">
        <f>IF(Shift1!$AG40="PM",$AC$2,IF(Shift2!$AG40="PM",$AC$3,IF(Shift3!$AG40="PM",$AC$4,IF(Shift4!$AG40="PM",$AC$5,IF(Shift5!$AG40="PM",$AC$6)))))</f>
        <v/>
      </c>
      <c r="T40" s="56" t="str">
        <f>IF(Shift1!$AI40="PM",$AF$2,IF(Shift2!$AI40="PM",$AF$3,IF(Shift3!$AI40="PM",$AF$4,IF(Shift4!$AI40="PM",$AF$5,IF(Shift5!$AI40="PM",$AF$6)))))</f>
        <v/>
      </c>
      <c r="U40" s="56" t="str">
        <f>IF(Shift1!$O40="N",$E$2,IF(Shift2!$O40="N",$E$3,IF(Shift3!$O40="N",$E$4,IF(Shift4!$O40="N",$E$5,IF(Shift5!$O40="N",$E$6)))))</f>
        <v/>
      </c>
      <c r="V40" s="56" t="str">
        <f>IF(Shift1!$Q40="N",$H$2,IF(Shift2!$Q40="N",$H$3,IF(Shift3!$Q40="N",$H$4,IF(Shift4!$Q40="N",$H$5,IF(Shift5!$Q40="N",$H$6)))))</f>
        <v/>
      </c>
      <c r="W40" s="56" t="str">
        <f>IF(Shift1!$S40="N",$K$2,IF(Shift2!$S40="N",$K$3,IF(Shift3!$S40="N",$K$4,IF(Shift4!$S40="N",$K$5,IF(Shift5!$S40="N",$K$6)))))</f>
        <v/>
      </c>
      <c r="X40" s="56" t="str">
        <f>IF(Shift1!$U40="N",$N$2,IF(Shift2!$U40="N",$N$3,IF(Shift3!$U40="N",$N$4,IF(Shift4!$U40="N",$N$5,IF(Shift5!$U40="N",$N$6)))))</f>
        <v/>
      </c>
      <c r="Y40" s="56" t="str">
        <f>IF(Shift1!$W40="N",$Q$2,IF(Shift2!$W40="N",$Q$3,IF(Shift3!$W40="N",$Q$4,IF(Shift4!$W40="N",$Q$5,IF(Shift5!$W40="N",$Q$6)))))</f>
        <v/>
      </c>
      <c r="Z40" s="56" t="str">
        <f>IF(Shift1!$Y40="N",$T$2,IF(Shift2!$Y40="N",$T$3,IF(Shift3!$Y40="N",$T$4,IF(Shift4!$Y40="N",$T$5,IF(Shift5!$Y40="N",$T$6)))))</f>
        <v/>
      </c>
      <c r="AA40" s="56" t="str">
        <f>IF(Shift1!$AA40="N",$W$2,IF(Shift2!$AA40="N",$W$3,IF(Shift3!$AA40="N",$W$4,IF(Shift4!$AA40="N",$W$5,IF(Shift5!$AA40="N",$W$6)))))</f>
        <v/>
      </c>
      <c r="AB40" s="56" t="str">
        <f>IF(Shift1!$AG40="N",$AC$2,IF(Shift2!$AG40="N",$AC$3,IF(Shift3!$AG40="N",$AC$4,IF(Shift4!$AG40="N",$AC$5,IF(Shift5!$AG40="N",$AC$6)))))</f>
        <v/>
      </c>
      <c r="AC40" s="56" t="b">
        <f>IF(Shift1!$AI40="N",$AF$2,IF(Shift2!$AI40="N",$AF$3,IF(Shift3!$AI40="N",$AF$4,IF(Shift4!$AI40="N",$AF$5,IF(Shift5!$AI40="N",$AF$6)))))</f>
        <v>0</v>
      </c>
      <c r="AD40" s="57">
        <f t="shared" si="0"/>
        <v>3</v>
      </c>
      <c r="AE40" s="58">
        <f t="shared" si="1"/>
        <v>4</v>
      </c>
      <c r="AF40" s="59">
        <f t="shared" si="2"/>
        <v>2</v>
      </c>
      <c r="AG40" s="60">
        <f t="shared" si="3"/>
        <v>3</v>
      </c>
      <c r="AH40" s="58">
        <f t="shared" si="4"/>
        <v>3</v>
      </c>
      <c r="AI40" s="59">
        <f t="shared" si="5"/>
        <v>2</v>
      </c>
      <c r="AJ40" s="61">
        <f t="shared" si="6"/>
        <v>3</v>
      </c>
      <c r="AK40" s="58">
        <f t="shared" si="7"/>
        <v>4</v>
      </c>
      <c r="AL40" s="58">
        <f t="shared" si="8"/>
        <v>1</v>
      </c>
    </row>
    <row r="41" spans="1:38" ht="15" outlineLevel="1" thickBot="1" x14ac:dyDescent="0.35">
      <c r="A41" s="1"/>
      <c r="B41" s="39">
        <v>31</v>
      </c>
      <c r="C41" s="56" t="str">
        <f>IF(Shift1!O41="AM",$E$2,IF(Shift2!O41="AM",$E$3,IF(Shift3!O41="AM",$E$4,IF(Shift4!O41="AM",$E$5,IF(Shift5!O41="AM",$E$6)))))</f>
        <v/>
      </c>
      <c r="D41" s="56" t="str">
        <f>IF(Shift1!Q41="AM",$H$2,IF(Shift2!Q41="AM",$H$3,IF(Shift3!Q41="AM",$H$4,IF(Shift4!Q41="AM",$H$5,IF(Shift5!Q41="AM",$H$6)))))</f>
        <v/>
      </c>
      <c r="E41" s="56" t="str">
        <f>IF(Shift1!S41="AM",$K$2,IF(Shift2!S41="AM",$K$3,IF(Shift3!S41="AM",$K$4,IF(Shift4!S41="AM",$K$5,IF(Shift5!S41="AM",$K$6)))))</f>
        <v/>
      </c>
      <c r="F41" s="56" t="str">
        <f>IF(Shift1!U41="AM",$N$2,IF(Shift2!U41="AM",$N$3,IF(Shift3!U41="AM",$N$4,IF(Shift4!U41="AM",$N$5,IF(Shift5!U41="AM",$N$6)))))</f>
        <v/>
      </c>
      <c r="G41" s="56" t="str">
        <f>IF(Shift1!W41="AM",$Q$2,IF(Shift2!W41="AM",$Q$3,IF(Shift3!W41="AM",$Q$4,IF(Shift4!W41="AM",$Q$5,IF(Shift5!W41="AM",$Q$6)))))</f>
        <v/>
      </c>
      <c r="H41" s="56" t="str">
        <f>IF(Shift1!Y41="AM",$T$2,IF(Shift2!Y41="AM",$T$3,IF(Shift3!Y41="AM",$T$4,IF(Shift4!Y41="AM",$T$5,IF(Shift5!Y41="AM",$T$6)))))</f>
        <v/>
      </c>
      <c r="I41" s="56" t="str">
        <f>IF(Shift1!AA41="AM",$W$2,IF(Shift2!AA41="AM",$W$3,IF(Shift3!AA41="AM",$W$4,IF(Shift4!AA41="AM",$W$5,IF(Shift5!AA41="AM",$W$6)))))</f>
        <v/>
      </c>
      <c r="J41" s="56" t="str">
        <f>IF(Shift1!AG41="AM",$AC$2,IF(Shift2!AG41="AM",$AC$3,IF(Shift3!AG41="AM",$AC$4,IF(Shift4!AG41="AM",$AC$5,IF(Shift5!AG41="AM",$AC$6)))))</f>
        <v/>
      </c>
      <c r="K41" s="56" t="str">
        <f>IF(Shift1!AI41="AM",$AF$2,IF(Shift2!AI41="AM",$AF$3,IF(Shift3!AI41="AM",$AF$4,IF(Shift4!AI41="AM",$AF$5,IF(Shift5!AI41="AM",$AF$6)))))</f>
        <v/>
      </c>
      <c r="L41" s="56" t="str">
        <f>IF(Shift1!$O41="PM",$E$2,IF(Shift2!$O41="PM",$E$3,IF(Shift3!$O41="PM",$E$4,IF(Shift4!$O41="PM",$E$5,IF(Shift5!$O41="PM",$E$6)))))</f>
        <v/>
      </c>
      <c r="M41" s="56" t="str">
        <f>IF(Shift1!$Q41="PM",$H$2,IF(Shift2!$Q41="PM",$H$3,IF(Shift3!$Q41="PM",$H$4,IF(Shift4!$Q41="PM",$H$5,IF(Shift5!$Q41="PM",$H$6)))))</f>
        <v/>
      </c>
      <c r="N41" s="56" t="str">
        <f>IF(Shift1!$S41="PM",$K$2,IF(Shift2!$S41="PM",$K$3,IF(Shift3!$S41="PM",$K$4,IF(Shift4!$S41="PM",$K$5,IF(Shift5!$S41="PM",$K$6)))))</f>
        <v/>
      </c>
      <c r="O41" s="56" t="str">
        <f>IF(Shift1!$U41="PM",$N$2,IF(Shift2!$U41="PM",$N$3,IF(Shift3!$U41="PM",$N$4,IF(Shift4!$U41="PM",$N$5,IF(Shift5!$U41="PM",$N$6)))))</f>
        <v/>
      </c>
      <c r="P41" s="56" t="b">
        <f>IF(Shift1!$W41="PM",$Q$2,IF(Shift2!$W41="PM",$Q$3,IF(Shift3!$W41="PM",$Q$4,IF(Shift4!$W41="PM",$Q$5,IF(Shift5!$W41="PM",$Q$6)))))</f>
        <v>0</v>
      </c>
      <c r="Q41" s="56" t="str">
        <f>IF(Shift1!$Y41="PM",$T$2,IF(Shift2!$Y41="PM",$T$3,IF(Shift3!$Y41="PM",$T$4,IF(Shift4!$Y41="PM",$T$5,IF(Shift5!$Y41="PM",$T$6)))))</f>
        <v/>
      </c>
      <c r="R41" s="56" t="str">
        <f>IF(Shift1!$AA41="PM",$W$2,IF(Shift2!$AA41="PM",$W$3,IF(Shift3!$AA41="PM",$W$4,IF(Shift4!$AA41="PM",$W$5,IF(Shift5!$AA41="PM",$W$6)))))</f>
        <v/>
      </c>
      <c r="S41" s="56" t="str">
        <f>IF(Shift1!$AG41="PM",$AC$2,IF(Shift2!$AG41="PM",$AC$3,IF(Shift3!$AG41="PM",$AC$4,IF(Shift4!$AG41="PM",$AC$5,IF(Shift5!$AG41="PM",$AC$6)))))</f>
        <v/>
      </c>
      <c r="T41" s="56" t="str">
        <f>IF(Shift1!$AI41="PM",$AF$2,IF(Shift2!$AI41="PM",$AF$3,IF(Shift3!$AI41="PM",$AF$4,IF(Shift4!$AI41="PM",$AF$5,IF(Shift5!$AI41="PM",$AF$6)))))</f>
        <v/>
      </c>
      <c r="U41" s="56" t="str">
        <f>IF(Shift1!$O41="N",$E$2,IF(Shift2!$O41="N",$E$3,IF(Shift3!$O41="N",$E$4,IF(Shift4!$O41="N",$E$5,IF(Shift5!$O41="N",$E$6)))))</f>
        <v/>
      </c>
      <c r="V41" s="56" t="str">
        <f>IF(Shift1!$Q41="N",$H$2,IF(Shift2!$Q41="N",$H$3,IF(Shift3!$Q41="N",$H$4,IF(Shift4!$Q41="N",$H$5,IF(Shift5!$Q41="N",$H$6)))))</f>
        <v/>
      </c>
      <c r="W41" s="56" t="str">
        <f>IF(Shift1!$S41="N",$K$2,IF(Shift2!$S41="N",$K$3,IF(Shift3!$S41="N",$K$4,IF(Shift4!$S41="N",$K$5,IF(Shift5!$S41="N",$K$6)))))</f>
        <v/>
      </c>
      <c r="X41" s="56" t="str">
        <f>IF(Shift1!$U41="N",$N$2,IF(Shift2!$U41="N",$N$3,IF(Shift3!$U41="N",$N$4,IF(Shift4!$U41="N",$N$5,IF(Shift5!$U41="N",$N$6)))))</f>
        <v/>
      </c>
      <c r="Y41" s="56" t="str">
        <f>IF(Shift1!$W41="N",$Q$2,IF(Shift2!$W41="N",$Q$3,IF(Shift3!$W41="N",$Q$4,IF(Shift4!$W41="N",$Q$5,IF(Shift5!$W41="N",$Q$6)))))</f>
        <v/>
      </c>
      <c r="Z41" s="56" t="str">
        <f>IF(Shift1!$Y41="N",$T$2,IF(Shift2!$Y41="N",$T$3,IF(Shift3!$Y41="N",$T$4,IF(Shift4!$Y41="N",$T$5,IF(Shift5!$Y41="N",$T$6)))))</f>
        <v/>
      </c>
      <c r="AA41" s="56" t="str">
        <f>IF(Shift1!$AA41="N",$W$2,IF(Shift2!$AA41="N",$W$3,IF(Shift3!$AA41="N",$W$4,IF(Shift4!$AA41="N",$W$5,IF(Shift5!$AA41="N",$W$6)))))</f>
        <v/>
      </c>
      <c r="AB41" s="56" t="str">
        <f>IF(Shift1!$AG41="N",$AC$2,IF(Shift2!$AG41="N",$AC$3,IF(Shift3!$AG41="N",$AC$4,IF(Shift4!$AG41="N",$AC$5,IF(Shift5!$AG41="N",$AC$6)))))</f>
        <v/>
      </c>
      <c r="AC41" s="56" t="b">
        <f>IF(Shift1!$AI41="N",$AF$2,IF(Shift2!$AI41="N",$AF$3,IF(Shift3!$AI41="N",$AF$4,IF(Shift4!$AI41="N",$AF$5,IF(Shift5!$AI41="N",$AF$6)))))</f>
        <v>0</v>
      </c>
      <c r="AD41" s="62">
        <f t="shared" si="0"/>
        <v>3</v>
      </c>
      <c r="AE41" s="63">
        <f t="shared" si="1"/>
        <v>4</v>
      </c>
      <c r="AF41" s="64">
        <f t="shared" si="2"/>
        <v>2</v>
      </c>
      <c r="AG41" s="65">
        <f t="shared" si="3"/>
        <v>3</v>
      </c>
      <c r="AH41" s="63">
        <f t="shared" si="4"/>
        <v>3</v>
      </c>
      <c r="AI41" s="64">
        <f t="shared" si="5"/>
        <v>2</v>
      </c>
      <c r="AJ41" s="66">
        <f t="shared" si="6"/>
        <v>3</v>
      </c>
      <c r="AK41" s="63">
        <f t="shared" si="7"/>
        <v>4</v>
      </c>
      <c r="AL41" s="63">
        <f t="shared" si="8"/>
        <v>1</v>
      </c>
    </row>
    <row r="42" spans="1:38" outlineLevel="1" x14ac:dyDescent="0.3">
      <c r="A42" s="1"/>
      <c r="B42" s="40">
        <v>1</v>
      </c>
      <c r="C42" s="56" t="str">
        <f>IF(Shift1!O42="AM",$E$2,IF(Shift2!O42="AM",$E$3,IF(Shift3!O42="AM",$E$4,IF(Shift4!O42="AM",$E$5,IF(Shift5!O42="AM",$E$6)))))</f>
        <v/>
      </c>
      <c r="D42" s="56" t="str">
        <f>IF(Shift1!Q42="AM",$H$2,IF(Shift2!Q42="AM",$H$3,IF(Shift3!Q42="AM",$H$4,IF(Shift4!Q42="AM",$H$5,IF(Shift5!Q42="AM",$H$6)))))</f>
        <v/>
      </c>
      <c r="E42" s="56" t="b">
        <f>IF(Shift1!S42="AM",$K$2,IF(Shift2!S42="AM",$K$3,IF(Shift3!S42="AM",$K$4,IF(Shift4!S42="AM",$K$5,IF(Shift5!S42="AM",$K$6)))))</f>
        <v>0</v>
      </c>
      <c r="F42" s="56" t="str">
        <f>IF(Shift1!U42="AM",$N$2,IF(Shift2!U42="AM",$N$3,IF(Shift3!U42="AM",$N$4,IF(Shift4!U42="AM",$N$5,IF(Shift5!U42="AM",$N$6)))))</f>
        <v/>
      </c>
      <c r="G42" s="56" t="str">
        <f>IF(Shift1!W42="AM",$Q$2,IF(Shift2!W42="AM",$Q$3,IF(Shift3!W42="AM",$Q$4,IF(Shift4!W42="AM",$Q$5,IF(Shift5!W42="AM",$Q$6)))))</f>
        <v/>
      </c>
      <c r="H42" s="56" t="str">
        <f>IF(Shift1!Y42="AM",$T$2,IF(Shift2!Y42="AM",$T$3,IF(Shift3!Y42="AM",$T$4,IF(Shift4!Y42="AM",$T$5,IF(Shift5!Y42="AM",$T$6)))))</f>
        <v/>
      </c>
      <c r="I42" s="56" t="str">
        <f>IF(Shift1!AA42="AM",$W$2,IF(Shift2!AA42="AM",$W$3,IF(Shift3!AA42="AM",$W$4,IF(Shift4!AA42="AM",$W$5,IF(Shift5!AA42="AM",$W$6)))))</f>
        <v/>
      </c>
      <c r="J42" s="56" t="str">
        <f>IF(Shift1!AG42="AM",$AC$2,IF(Shift2!AG42="AM",$AC$3,IF(Shift3!AG42="AM",$AC$4,IF(Shift4!AG42="AM",$AC$5,IF(Shift5!AG42="AM",$AC$6)))))</f>
        <v/>
      </c>
      <c r="K42" s="56" t="str">
        <f>IF(Shift1!AI42="AM",$AF$2,IF(Shift2!AI42="AM",$AF$3,IF(Shift3!AI42="AM",$AF$4,IF(Shift4!AI42="AM",$AF$5,IF(Shift5!AI42="AM",$AF$6)))))</f>
        <v/>
      </c>
      <c r="L42" s="56" t="str">
        <f>IF(Shift1!$O42="PM",$E$2,IF(Shift2!$O42="PM",$E$3,IF(Shift3!$O42="PM",$E$4,IF(Shift4!$O42="PM",$E$5,IF(Shift5!$O42="PM",$E$6)))))</f>
        <v/>
      </c>
      <c r="M42" s="56" t="str">
        <f>IF(Shift1!$Q42="PM",$H$2,IF(Shift2!$Q42="PM",$H$3,IF(Shift3!$Q42="PM",$H$4,IF(Shift4!$Q42="PM",$H$5,IF(Shift5!$Q42="PM",$H$6)))))</f>
        <v/>
      </c>
      <c r="N42" s="56" t="str">
        <f>IF(Shift1!$S42="PM",$K$2,IF(Shift2!$S42="PM",$K$3,IF(Shift3!$S42="PM",$K$4,IF(Shift4!$S42="PM",$K$5,IF(Shift5!$S42="PM",$K$6)))))</f>
        <v/>
      </c>
      <c r="O42" s="56" t="str">
        <f>IF(Shift1!$U42="PM",$N$2,IF(Shift2!$U42="PM",$N$3,IF(Shift3!$U42="PM",$N$4,IF(Shift4!$U42="PM",$N$5,IF(Shift5!$U42="PM",$N$6)))))</f>
        <v/>
      </c>
      <c r="P42" s="56" t="b">
        <f>IF(Shift1!$W42="PM",$Q$2,IF(Shift2!$W42="PM",$Q$3,IF(Shift3!$W42="PM",$Q$4,IF(Shift4!$W42="PM",$Q$5,IF(Shift5!$W42="PM",$Q$6)))))</f>
        <v>0</v>
      </c>
      <c r="Q42" s="56" t="str">
        <f>IF(Shift1!$Y42="PM",$T$2,IF(Shift2!$Y42="PM",$T$3,IF(Shift3!$Y42="PM",$T$4,IF(Shift4!$Y42="PM",$T$5,IF(Shift5!$Y42="PM",$T$6)))))</f>
        <v/>
      </c>
      <c r="R42" s="56" t="str">
        <f>IF(Shift1!$AA42="PM",$W$2,IF(Shift2!$AA42="PM",$W$3,IF(Shift3!$AA42="PM",$W$4,IF(Shift4!$AA42="PM",$W$5,IF(Shift5!$AA42="PM",$W$6)))))</f>
        <v/>
      </c>
      <c r="S42" s="56" t="str">
        <f>IF(Shift1!$AG42="PM",$AC$2,IF(Shift2!$AG42="PM",$AC$3,IF(Shift3!$AG42="PM",$AC$4,IF(Shift4!$AG42="PM",$AC$5,IF(Shift5!$AG42="PM",$AC$6)))))</f>
        <v/>
      </c>
      <c r="T42" s="56" t="str">
        <f>IF(Shift1!$AI42="PM",$AF$2,IF(Shift2!$AI42="PM",$AF$3,IF(Shift3!$AI42="PM",$AF$4,IF(Shift4!$AI42="PM",$AF$5,IF(Shift5!$AI42="PM",$AF$6)))))</f>
        <v/>
      </c>
      <c r="U42" s="56" t="str">
        <f>IF(Shift1!$O42="N",$E$2,IF(Shift2!$O42="N",$E$3,IF(Shift3!$O42="N",$E$4,IF(Shift4!$O42="N",$E$5,IF(Shift5!$O42="N",$E$6)))))</f>
        <v/>
      </c>
      <c r="V42" s="56" t="str">
        <f>IF(Shift1!$Q42="N",$H$2,IF(Shift2!$Q42="N",$H$3,IF(Shift3!$Q42="N",$H$4,IF(Shift4!$Q42="N",$H$5,IF(Shift5!$Q42="N",$H$6)))))</f>
        <v/>
      </c>
      <c r="W42" s="56" t="str">
        <f>IF(Shift1!$S42="N",$K$2,IF(Shift2!$S42="N",$K$3,IF(Shift3!$S42="N",$K$4,IF(Shift4!$S42="N",$K$5,IF(Shift5!$S42="N",$K$6)))))</f>
        <v/>
      </c>
      <c r="X42" s="56" t="str">
        <f>IF(Shift1!$U42="N",$N$2,IF(Shift2!$U42="N",$N$3,IF(Shift3!$U42="N",$N$4,IF(Shift4!$U42="N",$N$5,IF(Shift5!$U42="N",$N$6)))))</f>
        <v/>
      </c>
      <c r="Y42" s="56" t="str">
        <f>IF(Shift1!$W42="N",$Q$2,IF(Shift2!$W42="N",$Q$3,IF(Shift3!$W42="N",$Q$4,IF(Shift4!$W42="N",$Q$5,IF(Shift5!$W42="N",$Q$6)))))</f>
        <v/>
      </c>
      <c r="Z42" s="56" t="str">
        <f>IF(Shift1!$Y42="N",$T$2,IF(Shift2!$Y42="N",$T$3,IF(Shift3!$Y42="N",$T$4,IF(Shift4!$Y42="N",$T$5,IF(Shift5!$Y42="N",$T$6)))))</f>
        <v/>
      </c>
      <c r="AA42" s="56" t="b">
        <f>IF(Shift1!$AA42="N",$W$2,IF(Shift2!$AA42="N",$W$3,IF(Shift3!$AA42="N",$W$4,IF(Shift4!$AA42="N",$W$5,IF(Shift5!$AA42="N",$W$6)))))</f>
        <v>0</v>
      </c>
      <c r="AB42" s="56" t="str">
        <f>IF(Shift1!$AG42="N",$AC$2,IF(Shift2!$AG42="N",$AC$3,IF(Shift3!$AG42="N",$AC$4,IF(Shift4!$AG42="N",$AC$5,IF(Shift5!$AG42="N",$AC$6)))))</f>
        <v/>
      </c>
      <c r="AC42" s="56" t="b">
        <f>IF(Shift1!$AI42="N",$AF$2,IF(Shift2!$AI42="N",$AF$3,IF(Shift3!$AI42="N",$AF$4,IF(Shift4!$AI42="N",$AF$5,IF(Shift5!$AI42="N",$AF$6)))))</f>
        <v>0</v>
      </c>
      <c r="AD42" s="57">
        <f t="shared" si="0"/>
        <v>2</v>
      </c>
      <c r="AE42" s="58">
        <f t="shared" si="1"/>
        <v>4</v>
      </c>
      <c r="AF42" s="59">
        <f t="shared" si="2"/>
        <v>2</v>
      </c>
      <c r="AG42" s="60">
        <f t="shared" si="3"/>
        <v>3</v>
      </c>
      <c r="AH42" s="58">
        <f t="shared" si="4"/>
        <v>3</v>
      </c>
      <c r="AI42" s="59">
        <f t="shared" si="5"/>
        <v>2</v>
      </c>
      <c r="AJ42" s="61">
        <f t="shared" si="6"/>
        <v>3</v>
      </c>
      <c r="AK42" s="58">
        <f t="shared" si="7"/>
        <v>3</v>
      </c>
      <c r="AL42" s="58">
        <f t="shared" si="8"/>
        <v>1</v>
      </c>
    </row>
    <row r="43" spans="1:38" outlineLevel="1" x14ac:dyDescent="0.3">
      <c r="A43" s="1"/>
      <c r="B43" s="38">
        <v>2</v>
      </c>
      <c r="C43" s="56" t="str">
        <f>IF(Shift1!O43="AM",$E$2,IF(Shift2!O43="AM",$E$3,IF(Shift3!O43="AM",$E$4,IF(Shift4!O43="AM",$E$5,IF(Shift5!O43="AM",$E$6)))))</f>
        <v/>
      </c>
      <c r="D43" s="56" t="str">
        <f>IF(Shift1!Q43="AM",$H$2,IF(Shift2!Q43="AM",$H$3,IF(Shift3!Q43="AM",$H$4,IF(Shift4!Q43="AM",$H$5,IF(Shift5!Q43="AM",$H$6)))))</f>
        <v/>
      </c>
      <c r="E43" s="56" t="str">
        <f>IF(Shift1!S43="AM",$K$2,IF(Shift2!S43="AM",$K$3,IF(Shift3!S43="AM",$K$4,IF(Shift4!S43="AM",$K$5,IF(Shift5!S43="AM",$K$6)))))</f>
        <v/>
      </c>
      <c r="F43" s="56" t="str">
        <f>IF(Shift1!U43="AM",$N$2,IF(Shift2!U43="AM",$N$3,IF(Shift3!U43="AM",$N$4,IF(Shift4!U43="AM",$N$5,IF(Shift5!U43="AM",$N$6)))))</f>
        <v/>
      </c>
      <c r="G43" s="56" t="str">
        <f>IF(Shift1!W43="AM",$Q$2,IF(Shift2!W43="AM",$Q$3,IF(Shift3!W43="AM",$Q$4,IF(Shift4!W43="AM",$Q$5,IF(Shift5!W43="AM",$Q$6)))))</f>
        <v/>
      </c>
      <c r="H43" s="56" t="str">
        <f>IF(Shift1!Y43="AM",$T$2,IF(Shift2!Y43="AM",$T$3,IF(Shift3!Y43="AM",$T$4,IF(Shift4!Y43="AM",$T$5,IF(Shift5!Y43="AM",$T$6)))))</f>
        <v/>
      </c>
      <c r="I43" s="56" t="str">
        <f>IF(Shift1!AA43="AM",$W$2,IF(Shift2!AA43="AM",$W$3,IF(Shift3!AA43="AM",$W$4,IF(Shift4!AA43="AM",$W$5,IF(Shift5!AA43="AM",$W$6)))))</f>
        <v/>
      </c>
      <c r="J43" s="56" t="str">
        <f>IF(Shift1!AG43="AM",$AC$2,IF(Shift2!AG43="AM",$AC$3,IF(Shift3!AG43="AM",$AC$4,IF(Shift4!AG43="AM",$AC$5,IF(Shift5!AG43="AM",$AC$6)))))</f>
        <v/>
      </c>
      <c r="K43" s="56" t="str">
        <f>IF(Shift1!AI43="AM",$AF$2,IF(Shift2!AI43="AM",$AF$3,IF(Shift3!AI43="AM",$AF$4,IF(Shift4!AI43="AM",$AF$5,IF(Shift5!AI43="AM",$AF$6)))))</f>
        <v/>
      </c>
      <c r="L43" s="56" t="str">
        <f>IF(Shift1!$O43="PM",$E$2,IF(Shift2!$O43="PM",$E$3,IF(Shift3!$O43="PM",$E$4,IF(Shift4!$O43="PM",$E$5,IF(Shift5!$O43="PM",$E$6)))))</f>
        <v/>
      </c>
      <c r="M43" s="56" t="str">
        <f>IF(Shift1!$Q43="PM",$H$2,IF(Shift2!$Q43="PM",$H$3,IF(Shift3!$Q43="PM",$H$4,IF(Shift4!$Q43="PM",$H$5,IF(Shift5!$Q43="PM",$H$6)))))</f>
        <v/>
      </c>
      <c r="N43" s="56" t="str">
        <f>IF(Shift1!$S43="PM",$K$2,IF(Shift2!$S43="PM",$K$3,IF(Shift3!$S43="PM",$K$4,IF(Shift4!$S43="PM",$K$5,IF(Shift5!$S43="PM",$K$6)))))</f>
        <v/>
      </c>
      <c r="O43" s="56" t="str">
        <f>IF(Shift1!$U43="PM",$N$2,IF(Shift2!$U43="PM",$N$3,IF(Shift3!$U43="PM",$N$4,IF(Shift4!$U43="PM",$N$5,IF(Shift5!$U43="PM",$N$6)))))</f>
        <v/>
      </c>
      <c r="P43" s="56" t="str">
        <f>IF(Shift1!$W43="PM",$Q$2,IF(Shift2!$W43="PM",$Q$3,IF(Shift3!$W43="PM",$Q$4,IF(Shift4!$W43="PM",$Q$5,IF(Shift5!$W43="PM",$Q$6)))))</f>
        <v/>
      </c>
      <c r="Q43" s="56" t="str">
        <f>IF(Shift1!$Y43="PM",$T$2,IF(Shift2!$Y43="PM",$T$3,IF(Shift3!$Y43="PM",$T$4,IF(Shift4!$Y43="PM",$T$5,IF(Shift5!$Y43="PM",$T$6)))))</f>
        <v/>
      </c>
      <c r="R43" s="56" t="str">
        <f>IF(Shift1!$AA43="PM",$W$2,IF(Shift2!$AA43="PM",$W$3,IF(Shift3!$AA43="PM",$W$4,IF(Shift4!$AA43="PM",$W$5,IF(Shift5!$AA43="PM",$W$6)))))</f>
        <v/>
      </c>
      <c r="S43" s="56" t="str">
        <f>IF(Shift1!$AG43="PM",$AC$2,IF(Shift2!$AG43="PM",$AC$3,IF(Shift3!$AG43="PM",$AC$4,IF(Shift4!$AG43="PM",$AC$5,IF(Shift5!$AG43="PM",$AC$6)))))</f>
        <v/>
      </c>
      <c r="T43" s="56" t="str">
        <f>IF(Shift1!$AI43="PM",$AF$2,IF(Shift2!$AI43="PM",$AF$3,IF(Shift3!$AI43="PM",$AF$4,IF(Shift4!$AI43="PM",$AF$5,IF(Shift5!$AI43="PM",$AF$6)))))</f>
        <v/>
      </c>
      <c r="U43" s="56" t="str">
        <f>IF(Shift1!$O43="N",$E$2,IF(Shift2!$O43="N",$E$3,IF(Shift3!$O43="N",$E$4,IF(Shift4!$O43="N",$E$5,IF(Shift5!$O43="N",$E$6)))))</f>
        <v/>
      </c>
      <c r="V43" s="56" t="str">
        <f>IF(Shift1!$Q43="N",$H$2,IF(Shift2!$Q43="N",$H$3,IF(Shift3!$Q43="N",$H$4,IF(Shift4!$Q43="N",$H$5,IF(Shift5!$Q43="N",$H$6)))))</f>
        <v/>
      </c>
      <c r="W43" s="56" t="str">
        <f>IF(Shift1!$S43="N",$K$2,IF(Shift2!$S43="N",$K$3,IF(Shift3!$S43="N",$K$4,IF(Shift4!$S43="N",$K$5,IF(Shift5!$S43="N",$K$6)))))</f>
        <v/>
      </c>
      <c r="X43" s="56" t="str">
        <f>IF(Shift1!$U43="N",$N$2,IF(Shift2!$U43="N",$N$3,IF(Shift3!$U43="N",$N$4,IF(Shift4!$U43="N",$N$5,IF(Shift5!$U43="N",$N$6)))))</f>
        <v/>
      </c>
      <c r="Y43" s="56" t="b">
        <f>IF(Shift1!$W43="N",$Q$2,IF(Shift2!$W43="N",$Q$3,IF(Shift3!$W43="N",$Q$4,IF(Shift4!$W43="N",$Q$5,IF(Shift5!$W43="N",$Q$6)))))</f>
        <v>0</v>
      </c>
      <c r="Z43" s="56" t="str">
        <f>IF(Shift1!$Y43="N",$T$2,IF(Shift2!$Y43="N",$T$3,IF(Shift3!$Y43="N",$T$4,IF(Shift4!$Y43="N",$T$5,IF(Shift5!$Y43="N",$T$6)))))</f>
        <v/>
      </c>
      <c r="AA43" s="56" t="str">
        <f>IF(Shift1!$AA43="N",$W$2,IF(Shift2!$AA43="N",$W$3,IF(Shift3!$AA43="N",$W$4,IF(Shift4!$AA43="N",$W$5,IF(Shift5!$AA43="N",$W$6)))))</f>
        <v/>
      </c>
      <c r="AB43" s="56" t="str">
        <f>IF(Shift1!$AG43="N",$AC$2,IF(Shift2!$AG43="N",$AC$3,IF(Shift3!$AG43="N",$AC$4,IF(Shift4!$AG43="N",$AC$5,IF(Shift5!$AG43="N",$AC$6)))))</f>
        <v/>
      </c>
      <c r="AC43" s="56" t="str">
        <f>IF(Shift1!$AI43="N",$AF$2,IF(Shift2!$AI43="N",$AF$3,IF(Shift3!$AI43="N",$AF$4,IF(Shift4!$AI43="N",$AF$5,IF(Shift5!$AI43="N",$AF$6)))))</f>
        <v/>
      </c>
      <c r="AD43" s="57">
        <f t="shared" si="0"/>
        <v>3</v>
      </c>
      <c r="AE43" s="58">
        <f t="shared" si="1"/>
        <v>4</v>
      </c>
      <c r="AF43" s="59">
        <f t="shared" si="2"/>
        <v>2</v>
      </c>
      <c r="AG43" s="60">
        <f t="shared" si="3"/>
        <v>3</v>
      </c>
      <c r="AH43" s="58">
        <f t="shared" si="4"/>
        <v>4</v>
      </c>
      <c r="AI43" s="59">
        <f t="shared" si="5"/>
        <v>2</v>
      </c>
      <c r="AJ43" s="61">
        <f t="shared" si="6"/>
        <v>3</v>
      </c>
      <c r="AK43" s="58">
        <f t="shared" si="7"/>
        <v>3</v>
      </c>
      <c r="AL43" s="58">
        <f t="shared" si="8"/>
        <v>2</v>
      </c>
    </row>
    <row r="44" spans="1:38" outlineLevel="1" x14ac:dyDescent="0.3">
      <c r="A44" s="2" t="s">
        <v>84</v>
      </c>
      <c r="B44" s="38">
        <v>3</v>
      </c>
      <c r="C44" s="56" t="str">
        <f>IF(Shift1!O44="AM",$E$2,IF(Shift2!O44="AM",$E$3,IF(Shift3!O44="AM",$E$4,IF(Shift4!O44="AM",$E$5,IF(Shift5!O44="AM",$E$6)))))</f>
        <v/>
      </c>
      <c r="D44" s="56" t="str">
        <f>IF(Shift1!Q44="AM",$H$2,IF(Shift2!Q44="AM",$H$3,IF(Shift3!Q44="AM",$H$4,IF(Shift4!Q44="AM",$H$5,IF(Shift5!Q44="AM",$H$6)))))</f>
        <v/>
      </c>
      <c r="E44" s="56" t="str">
        <f>IF(Shift1!S44="AM",$K$2,IF(Shift2!S44="AM",$K$3,IF(Shift3!S44="AM",$K$4,IF(Shift4!S44="AM",$K$5,IF(Shift5!S44="AM",$K$6)))))</f>
        <v/>
      </c>
      <c r="F44" s="56" t="str">
        <f>IF(Shift1!U44="AM",$N$2,IF(Shift2!U44="AM",$N$3,IF(Shift3!U44="AM",$N$4,IF(Shift4!U44="AM",$N$5,IF(Shift5!U44="AM",$N$6)))))</f>
        <v/>
      </c>
      <c r="G44" s="56" t="str">
        <f>IF(Shift1!W44="AM",$Q$2,IF(Shift2!W44="AM",$Q$3,IF(Shift3!W44="AM",$Q$4,IF(Shift4!W44="AM",$Q$5,IF(Shift5!W44="AM",$Q$6)))))</f>
        <v/>
      </c>
      <c r="H44" s="56" t="str">
        <f>IF(Shift1!Y44="AM",$T$2,IF(Shift2!Y44="AM",$T$3,IF(Shift3!Y44="AM",$T$4,IF(Shift4!Y44="AM",$T$5,IF(Shift5!Y44="AM",$T$6)))))</f>
        <v/>
      </c>
      <c r="I44" s="56" t="str">
        <f>IF(Shift1!AA44="AM",$W$2,IF(Shift2!AA44="AM",$W$3,IF(Shift3!AA44="AM",$W$4,IF(Shift4!AA44="AM",$W$5,IF(Shift5!AA44="AM",$W$6)))))</f>
        <v/>
      </c>
      <c r="J44" s="56" t="str">
        <f>IF(Shift1!AG44="AM",$AC$2,IF(Shift2!AG44="AM",$AC$3,IF(Shift3!AG44="AM",$AC$4,IF(Shift4!AG44="AM",$AC$5,IF(Shift5!AG44="AM",$AC$6)))))</f>
        <v/>
      </c>
      <c r="K44" s="56" t="str">
        <f>IF(Shift1!AI44="AM",$AF$2,IF(Shift2!AI44="AM",$AF$3,IF(Shift3!AI44="AM",$AF$4,IF(Shift4!AI44="AM",$AF$5,IF(Shift5!AI44="AM",$AF$6)))))</f>
        <v/>
      </c>
      <c r="L44" s="56" t="str">
        <f>IF(Shift1!$O44="PM",$E$2,IF(Shift2!$O44="PM",$E$3,IF(Shift3!$O44="PM",$E$4,IF(Shift4!$O44="PM",$E$5,IF(Shift5!$O44="PM",$E$6)))))</f>
        <v/>
      </c>
      <c r="M44" s="56" t="str">
        <f>IF(Shift1!$Q44="PM",$H$2,IF(Shift2!$Q44="PM",$H$3,IF(Shift3!$Q44="PM",$H$4,IF(Shift4!$Q44="PM",$H$5,IF(Shift5!$Q44="PM",$H$6)))))</f>
        <v/>
      </c>
      <c r="N44" s="56" t="str">
        <f>IF(Shift1!$S44="PM",$K$2,IF(Shift2!$S44="PM",$K$3,IF(Shift3!$S44="PM",$K$4,IF(Shift4!$S44="PM",$K$5,IF(Shift5!$S44="PM",$K$6)))))</f>
        <v/>
      </c>
      <c r="O44" s="56" t="str">
        <f>IF(Shift1!$U44="PM",$N$2,IF(Shift2!$U44="PM",$N$3,IF(Shift3!$U44="PM",$N$4,IF(Shift4!$U44="PM",$N$5,IF(Shift5!$U44="PM",$N$6)))))</f>
        <v/>
      </c>
      <c r="P44" s="56" t="str">
        <f>IF(Shift1!$W44="PM",$Q$2,IF(Shift2!$W44="PM",$Q$3,IF(Shift3!$W44="PM",$Q$4,IF(Shift4!$W44="PM",$Q$5,IF(Shift5!$W44="PM",$Q$6)))))</f>
        <v/>
      </c>
      <c r="Q44" s="56" t="str">
        <f>IF(Shift1!$Y44="PM",$T$2,IF(Shift2!$Y44="PM",$T$3,IF(Shift3!$Y44="PM",$T$4,IF(Shift4!$Y44="PM",$T$5,IF(Shift5!$Y44="PM",$T$6)))))</f>
        <v/>
      </c>
      <c r="R44" s="56" t="str">
        <f>IF(Shift1!$AA44="PM",$W$2,IF(Shift2!$AA44="PM",$W$3,IF(Shift3!$AA44="PM",$W$4,IF(Shift4!$AA44="PM",$W$5,IF(Shift5!$AA44="PM",$W$6)))))</f>
        <v/>
      </c>
      <c r="S44" s="56" t="str">
        <f>IF(Shift1!$AG44="PM",$AC$2,IF(Shift2!$AG44="PM",$AC$3,IF(Shift3!$AG44="PM",$AC$4,IF(Shift4!$AG44="PM",$AC$5,IF(Shift5!$AG44="PM",$AC$6)))))</f>
        <v/>
      </c>
      <c r="T44" s="56" t="str">
        <f>IF(Shift1!$AI44="PM",$AF$2,IF(Shift2!$AI44="PM",$AF$3,IF(Shift3!$AI44="PM",$AF$4,IF(Shift4!$AI44="PM",$AF$5,IF(Shift5!$AI44="PM",$AF$6)))))</f>
        <v/>
      </c>
      <c r="U44" s="56" t="str">
        <f>IF(Shift1!$O44="N",$E$2,IF(Shift2!$O44="N",$E$3,IF(Shift3!$O44="N",$E$4,IF(Shift4!$O44="N",$E$5,IF(Shift5!$O44="N",$E$6)))))</f>
        <v/>
      </c>
      <c r="V44" s="56" t="str">
        <f>IF(Shift1!$Q44="N",$H$2,IF(Shift2!$Q44="N",$H$3,IF(Shift3!$Q44="N",$H$4,IF(Shift4!$Q44="N",$H$5,IF(Shift5!$Q44="N",$H$6)))))</f>
        <v/>
      </c>
      <c r="W44" s="56" t="str">
        <f>IF(Shift1!$S44="N",$K$2,IF(Shift2!$S44="N",$K$3,IF(Shift3!$S44="N",$K$4,IF(Shift4!$S44="N",$K$5,IF(Shift5!$S44="N",$K$6)))))</f>
        <v/>
      </c>
      <c r="X44" s="56" t="str">
        <f>IF(Shift1!$U44="N",$N$2,IF(Shift2!$U44="N",$N$3,IF(Shift3!$U44="N",$N$4,IF(Shift4!$U44="N",$N$5,IF(Shift5!$U44="N",$N$6)))))</f>
        <v/>
      </c>
      <c r="Y44" s="56" t="b">
        <f>IF(Shift1!$W44="N",$Q$2,IF(Shift2!$W44="N",$Q$3,IF(Shift3!$W44="N",$Q$4,IF(Shift4!$W44="N",$Q$5,IF(Shift5!$W44="N",$Q$6)))))</f>
        <v>0</v>
      </c>
      <c r="Z44" s="56" t="str">
        <f>IF(Shift1!$Y44="N",$T$2,IF(Shift2!$Y44="N",$T$3,IF(Shift3!$Y44="N",$T$4,IF(Shift4!$Y44="N",$T$5,IF(Shift5!$Y44="N",$T$6)))))</f>
        <v/>
      </c>
      <c r="AA44" s="56" t="str">
        <f>IF(Shift1!$AA44="N",$W$2,IF(Shift2!$AA44="N",$W$3,IF(Shift3!$AA44="N",$W$4,IF(Shift4!$AA44="N",$W$5,IF(Shift5!$AA44="N",$W$6)))))</f>
        <v/>
      </c>
      <c r="AB44" s="56" t="str">
        <f>IF(Shift1!$AG44="N",$AC$2,IF(Shift2!$AG44="N",$AC$3,IF(Shift3!$AG44="N",$AC$4,IF(Shift4!$AG44="N",$AC$5,IF(Shift5!$AG44="N",$AC$6)))))</f>
        <v/>
      </c>
      <c r="AC44" s="56" t="str">
        <f>IF(Shift1!$AI44="N",$AF$2,IF(Shift2!$AI44="N",$AF$3,IF(Shift3!$AI44="N",$AF$4,IF(Shift4!$AI44="N",$AF$5,IF(Shift5!$AI44="N",$AF$6)))))</f>
        <v/>
      </c>
      <c r="AD44" s="57">
        <f t="shared" si="0"/>
        <v>3</v>
      </c>
      <c r="AE44" s="58">
        <f t="shared" si="1"/>
        <v>4</v>
      </c>
      <c r="AF44" s="59">
        <f t="shared" si="2"/>
        <v>2</v>
      </c>
      <c r="AG44" s="60">
        <f t="shared" si="3"/>
        <v>3</v>
      </c>
      <c r="AH44" s="58">
        <f t="shared" si="4"/>
        <v>4</v>
      </c>
      <c r="AI44" s="59">
        <f t="shared" si="5"/>
        <v>2</v>
      </c>
      <c r="AJ44" s="61">
        <f t="shared" si="6"/>
        <v>3</v>
      </c>
      <c r="AK44" s="58">
        <f t="shared" si="7"/>
        <v>3</v>
      </c>
      <c r="AL44" s="58">
        <f t="shared" si="8"/>
        <v>2</v>
      </c>
    </row>
    <row r="45" spans="1:38" outlineLevel="1" x14ac:dyDescent="0.3">
      <c r="A45" s="2" t="s">
        <v>97</v>
      </c>
      <c r="B45" s="40">
        <v>4</v>
      </c>
      <c r="C45" s="56" t="str">
        <f>IF(Shift1!O45="AM",$E$2,IF(Shift2!O45="AM",$E$3,IF(Shift3!O45="AM",$E$4,IF(Shift4!O45="AM",$E$5,IF(Shift5!O45="AM",$E$6)))))</f>
        <v/>
      </c>
      <c r="D45" s="56" t="str">
        <f>IF(Shift1!Q45="AM",$H$2,IF(Shift2!Q45="AM",$H$3,IF(Shift3!Q45="AM",$H$4,IF(Shift4!Q45="AM",$H$5,IF(Shift5!Q45="AM",$H$6)))))</f>
        <v/>
      </c>
      <c r="E45" s="56" t="str">
        <f>IF(Shift1!S45="AM",$K$2,IF(Shift2!S45="AM",$K$3,IF(Shift3!S45="AM",$K$4,IF(Shift4!S45="AM",$K$5,IF(Shift5!S45="AM",$K$6)))))</f>
        <v/>
      </c>
      <c r="F45" s="56" t="str">
        <f>IF(Shift1!U45="AM",$N$2,IF(Shift2!U45="AM",$N$3,IF(Shift3!U45="AM",$N$4,IF(Shift4!U45="AM",$N$5,IF(Shift5!U45="AM",$N$6)))))</f>
        <v/>
      </c>
      <c r="G45" s="56" t="str">
        <f>IF(Shift1!W45="AM",$Q$2,IF(Shift2!W45="AM",$Q$3,IF(Shift3!W45="AM",$Q$4,IF(Shift4!W45="AM",$Q$5,IF(Shift5!W45="AM",$Q$6)))))</f>
        <v/>
      </c>
      <c r="H45" s="56" t="str">
        <f>IF(Shift1!Y45="AM",$T$2,IF(Shift2!Y45="AM",$T$3,IF(Shift3!Y45="AM",$T$4,IF(Shift4!Y45="AM",$T$5,IF(Shift5!Y45="AM",$T$6)))))</f>
        <v/>
      </c>
      <c r="I45" s="56" t="str">
        <f>IF(Shift1!AA45="AM",$W$2,IF(Shift2!AA45="AM",$W$3,IF(Shift3!AA45="AM",$W$4,IF(Shift4!AA45="AM",$W$5,IF(Shift5!AA45="AM",$W$6)))))</f>
        <v/>
      </c>
      <c r="J45" s="56" t="str">
        <f>IF(Shift1!AG45="AM",$AC$2,IF(Shift2!AG45="AM",$AC$3,IF(Shift3!AG45="AM",$AC$4,IF(Shift4!AG45="AM",$AC$5,IF(Shift5!AG45="AM",$AC$6)))))</f>
        <v/>
      </c>
      <c r="K45" s="56" t="b">
        <f>IF(Shift1!AI45="AM",$AF$2,IF(Shift2!AI45="AM",$AF$3,IF(Shift3!AI45="AM",$AF$4,IF(Shift4!AI45="AM",$AF$5,IF(Shift5!AI45="AM",$AF$6)))))</f>
        <v>0</v>
      </c>
      <c r="L45" s="56" t="str">
        <f>IF(Shift1!$O45="PM",$E$2,IF(Shift2!$O45="PM",$E$3,IF(Shift3!$O45="PM",$E$4,IF(Shift4!$O45="PM",$E$5,IF(Shift5!$O45="PM",$E$6)))))</f>
        <v/>
      </c>
      <c r="M45" s="56" t="str">
        <f>IF(Shift1!$Q45="PM",$H$2,IF(Shift2!$Q45="PM",$H$3,IF(Shift3!$Q45="PM",$H$4,IF(Shift4!$Q45="PM",$H$5,IF(Shift5!$Q45="PM",$H$6)))))</f>
        <v/>
      </c>
      <c r="N45" s="56" t="b">
        <f>IF(Shift1!$S45="PM",$K$2,IF(Shift2!$S45="PM",$K$3,IF(Shift3!$S45="PM",$K$4,IF(Shift4!$S45="PM",$K$5,IF(Shift5!$S45="PM",$K$6)))))</f>
        <v>0</v>
      </c>
      <c r="O45" s="56" t="str">
        <f>IF(Shift1!$U45="PM",$N$2,IF(Shift2!$U45="PM",$N$3,IF(Shift3!$U45="PM",$N$4,IF(Shift4!$U45="PM",$N$5,IF(Shift5!$U45="PM",$N$6)))))</f>
        <v/>
      </c>
      <c r="P45" s="56" t="str">
        <f>IF(Shift1!$W45="PM",$Q$2,IF(Shift2!$W45="PM",$Q$3,IF(Shift3!$W45="PM",$Q$4,IF(Shift4!$W45="PM",$Q$5,IF(Shift5!$W45="PM",$Q$6)))))</f>
        <v/>
      </c>
      <c r="Q45" s="56" t="str">
        <f>IF(Shift1!$Y45="PM",$T$2,IF(Shift2!$Y45="PM",$T$3,IF(Shift3!$Y45="PM",$T$4,IF(Shift4!$Y45="PM",$T$5,IF(Shift5!$Y45="PM",$T$6)))))</f>
        <v/>
      </c>
      <c r="R45" s="56" t="str">
        <f>IF(Shift1!$AA45="PM",$W$2,IF(Shift2!$AA45="PM",$W$3,IF(Shift3!$AA45="PM",$W$4,IF(Shift4!$AA45="PM",$W$5,IF(Shift5!$AA45="PM",$W$6)))))</f>
        <v/>
      </c>
      <c r="S45" s="56" t="str">
        <f>IF(Shift1!$AG45="PM",$AC$2,IF(Shift2!$AG45="PM",$AC$3,IF(Shift3!$AG45="PM",$AC$4,IF(Shift4!$AG45="PM",$AC$5,IF(Shift5!$AG45="PM",$AC$6)))))</f>
        <v/>
      </c>
      <c r="T45" s="56" t="str">
        <f>IF(Shift1!$AI45="PM",$AF$2,IF(Shift2!$AI45="PM",$AF$3,IF(Shift3!$AI45="PM",$AF$4,IF(Shift4!$AI45="PM",$AF$5,IF(Shift5!$AI45="PM",$AF$6)))))</f>
        <v/>
      </c>
      <c r="U45" s="56" t="str">
        <f>IF(Shift1!$O45="N",$E$2,IF(Shift2!$O45="N",$E$3,IF(Shift3!$O45="N",$E$4,IF(Shift4!$O45="N",$E$5,IF(Shift5!$O45="N",$E$6)))))</f>
        <v/>
      </c>
      <c r="V45" s="56" t="str">
        <f>IF(Shift1!$Q45="N",$H$2,IF(Shift2!$Q45="N",$H$3,IF(Shift3!$Q45="N",$H$4,IF(Shift4!$Q45="N",$H$5,IF(Shift5!$Q45="N",$H$6)))))</f>
        <v/>
      </c>
      <c r="W45" s="56" t="str">
        <f>IF(Shift1!$S45="N",$K$2,IF(Shift2!$S45="N",$K$3,IF(Shift3!$S45="N",$K$4,IF(Shift4!$S45="N",$K$5,IF(Shift5!$S45="N",$K$6)))))</f>
        <v/>
      </c>
      <c r="X45" s="56" t="str">
        <f>IF(Shift1!$U45="N",$N$2,IF(Shift2!$U45="N",$N$3,IF(Shift3!$U45="N",$N$4,IF(Shift4!$U45="N",$N$5,IF(Shift5!$U45="N",$N$6)))))</f>
        <v/>
      </c>
      <c r="Y45" s="56" t="str">
        <f>IF(Shift1!$W45="N",$Q$2,IF(Shift2!$W45="N",$Q$3,IF(Shift3!$W45="N",$Q$4,IF(Shift4!$W45="N",$Q$5,IF(Shift5!$W45="N",$Q$6)))))</f>
        <v/>
      </c>
      <c r="Z45" s="56" t="str">
        <f>IF(Shift1!$Y45="N",$T$2,IF(Shift2!$Y45="N",$T$3,IF(Shift3!$Y45="N",$T$4,IF(Shift4!$Y45="N",$T$5,IF(Shift5!$Y45="N",$T$6)))))</f>
        <v/>
      </c>
      <c r="AA45" s="56" t="str">
        <f>IF(Shift1!$AA45="N",$W$2,IF(Shift2!$AA45="N",$W$3,IF(Shift3!$AA45="N",$W$4,IF(Shift4!$AA45="N",$W$5,IF(Shift5!$AA45="N",$W$6)))))</f>
        <v/>
      </c>
      <c r="AB45" s="56" t="str">
        <f>IF(Shift1!$AG45="N",$AC$2,IF(Shift2!$AG45="N",$AC$3,IF(Shift3!$AG45="N",$AC$4,IF(Shift4!$AG45="N",$AC$5,IF(Shift5!$AG45="N",$AC$6)))))</f>
        <v/>
      </c>
      <c r="AC45" s="56" t="str">
        <f>IF(Shift1!$AI45="N",$AF$2,IF(Shift2!$AI45="N",$AF$3,IF(Shift3!$AI45="N",$AF$4,IF(Shift4!$AI45="N",$AF$5,IF(Shift5!$AI45="N",$AF$6)))))</f>
        <v/>
      </c>
      <c r="AD45" s="57">
        <f t="shared" si="0"/>
        <v>3</v>
      </c>
      <c r="AE45" s="58">
        <f t="shared" si="1"/>
        <v>4</v>
      </c>
      <c r="AF45" s="59">
        <f t="shared" si="2"/>
        <v>1</v>
      </c>
      <c r="AG45" s="60">
        <f t="shared" si="3"/>
        <v>2</v>
      </c>
      <c r="AH45" s="58">
        <f t="shared" si="4"/>
        <v>4</v>
      </c>
      <c r="AI45" s="59">
        <f t="shared" si="5"/>
        <v>2</v>
      </c>
      <c r="AJ45" s="61">
        <f t="shared" si="6"/>
        <v>3</v>
      </c>
      <c r="AK45" s="58">
        <f t="shared" si="7"/>
        <v>4</v>
      </c>
      <c r="AL45" s="58">
        <f t="shared" si="8"/>
        <v>2</v>
      </c>
    </row>
    <row r="46" spans="1:38" outlineLevel="1" x14ac:dyDescent="0.3">
      <c r="A46" s="2" t="s">
        <v>95</v>
      </c>
      <c r="B46" s="40">
        <v>5</v>
      </c>
      <c r="C46" s="56" t="str">
        <f>IF(Shift1!O46="AM",$E$2,IF(Shift2!O46="AM",$E$3,IF(Shift3!O46="AM",$E$4,IF(Shift4!O46="AM",$E$5,IF(Shift5!O46="AM",$E$6)))))</f>
        <v/>
      </c>
      <c r="D46" s="56" t="str">
        <f>IF(Shift1!Q46="AM",$H$2,IF(Shift2!Q46="AM",$H$3,IF(Shift3!Q46="AM",$H$4,IF(Shift4!Q46="AM",$H$5,IF(Shift5!Q46="AM",$H$6)))))</f>
        <v/>
      </c>
      <c r="E46" s="56" t="str">
        <f>IF(Shift1!S46="AM",$K$2,IF(Shift2!S46="AM",$K$3,IF(Shift3!S46="AM",$K$4,IF(Shift4!S46="AM",$K$5,IF(Shift5!S46="AM",$K$6)))))</f>
        <v/>
      </c>
      <c r="F46" s="56" t="str">
        <f>IF(Shift1!U46="AM",$N$2,IF(Shift2!U46="AM",$N$3,IF(Shift3!U46="AM",$N$4,IF(Shift4!U46="AM",$N$5,IF(Shift5!U46="AM",$N$6)))))</f>
        <v/>
      </c>
      <c r="G46" s="56" t="str">
        <f>IF(Shift1!W46="AM",$Q$2,IF(Shift2!W46="AM",$Q$3,IF(Shift3!W46="AM",$Q$4,IF(Shift4!W46="AM",$Q$5,IF(Shift5!W46="AM",$Q$6)))))</f>
        <v/>
      </c>
      <c r="H46" s="56" t="str">
        <f>IF(Shift1!Y46="AM",$T$2,IF(Shift2!Y46="AM",$T$3,IF(Shift3!Y46="AM",$T$4,IF(Shift4!Y46="AM",$T$5,IF(Shift5!Y46="AM",$T$6)))))</f>
        <v/>
      </c>
      <c r="I46" s="56" t="str">
        <f>IF(Shift1!AA46="AM",$W$2,IF(Shift2!AA46="AM",$W$3,IF(Shift3!AA46="AM",$W$4,IF(Shift4!AA46="AM",$W$5,IF(Shift5!AA46="AM",$W$6)))))</f>
        <v/>
      </c>
      <c r="J46" s="56" t="str">
        <f>IF(Shift1!AG46="AM",$AC$2,IF(Shift2!AG46="AM",$AC$3,IF(Shift3!AG46="AM",$AC$4,IF(Shift4!AG46="AM",$AC$5,IF(Shift5!AG46="AM",$AC$6)))))</f>
        <v/>
      </c>
      <c r="K46" s="56" t="b">
        <f>IF(Shift1!AI46="AM",$AF$2,IF(Shift2!AI46="AM",$AF$3,IF(Shift3!AI46="AM",$AF$4,IF(Shift4!AI46="AM",$AF$5,IF(Shift5!AI46="AM",$AF$6)))))</f>
        <v>0</v>
      </c>
      <c r="L46" s="56" t="str">
        <f>IF(Shift1!$O46="PM",$E$2,IF(Shift2!$O46="PM",$E$3,IF(Shift3!$O46="PM",$E$4,IF(Shift4!$O46="PM",$E$5,IF(Shift5!$O46="PM",$E$6)))))</f>
        <v/>
      </c>
      <c r="M46" s="56" t="str">
        <f>IF(Shift1!$Q46="PM",$H$2,IF(Shift2!$Q46="PM",$H$3,IF(Shift3!$Q46="PM",$H$4,IF(Shift4!$Q46="PM",$H$5,IF(Shift5!$Q46="PM",$H$6)))))</f>
        <v/>
      </c>
      <c r="N46" s="56" t="b">
        <f>IF(Shift1!$S46="PM",$K$2,IF(Shift2!$S46="PM",$K$3,IF(Shift3!$S46="PM",$K$4,IF(Shift4!$S46="PM",$K$5,IF(Shift5!$S46="PM",$K$6)))))</f>
        <v>0</v>
      </c>
      <c r="O46" s="56" t="str">
        <f>IF(Shift1!$U46="PM",$N$2,IF(Shift2!$U46="PM",$N$3,IF(Shift3!$U46="PM",$N$4,IF(Shift4!$U46="PM",$N$5,IF(Shift5!$U46="PM",$N$6)))))</f>
        <v/>
      </c>
      <c r="P46" s="56" t="str">
        <f>IF(Shift1!$W46="PM",$Q$2,IF(Shift2!$W46="PM",$Q$3,IF(Shift3!$W46="PM",$Q$4,IF(Shift4!$W46="PM",$Q$5,IF(Shift5!$W46="PM",$Q$6)))))</f>
        <v/>
      </c>
      <c r="Q46" s="56" t="str">
        <f>IF(Shift1!$Y46="PM",$T$2,IF(Shift2!$Y46="PM",$T$3,IF(Shift3!$Y46="PM",$T$4,IF(Shift4!$Y46="PM",$T$5,IF(Shift5!$Y46="PM",$T$6)))))</f>
        <v/>
      </c>
      <c r="R46" s="56" t="str">
        <f>IF(Shift1!$AA46="PM",$W$2,IF(Shift2!$AA46="PM",$W$3,IF(Shift3!$AA46="PM",$W$4,IF(Shift4!$AA46="PM",$W$5,IF(Shift5!$AA46="PM",$W$6)))))</f>
        <v/>
      </c>
      <c r="S46" s="56" t="str">
        <f>IF(Shift1!$AG46="PM",$AC$2,IF(Shift2!$AG46="PM",$AC$3,IF(Shift3!$AG46="PM",$AC$4,IF(Shift4!$AG46="PM",$AC$5,IF(Shift5!$AG46="PM",$AC$6)))))</f>
        <v/>
      </c>
      <c r="T46" s="56" t="str">
        <f>IF(Shift1!$AI46="PM",$AF$2,IF(Shift2!$AI46="PM",$AF$3,IF(Shift3!$AI46="PM",$AF$4,IF(Shift4!$AI46="PM",$AF$5,IF(Shift5!$AI46="PM",$AF$6)))))</f>
        <v/>
      </c>
      <c r="U46" s="56" t="str">
        <f>IF(Shift1!$O46="N",$E$2,IF(Shift2!$O46="N",$E$3,IF(Shift3!$O46="N",$E$4,IF(Shift4!$O46="N",$E$5,IF(Shift5!$O46="N",$E$6)))))</f>
        <v/>
      </c>
      <c r="V46" s="56" t="str">
        <f>IF(Shift1!$Q46="N",$H$2,IF(Shift2!$Q46="N",$H$3,IF(Shift3!$Q46="N",$H$4,IF(Shift4!$Q46="N",$H$5,IF(Shift5!$Q46="N",$H$6)))))</f>
        <v/>
      </c>
      <c r="W46" s="56" t="str">
        <f>IF(Shift1!$S46="N",$K$2,IF(Shift2!$S46="N",$K$3,IF(Shift3!$S46="N",$K$4,IF(Shift4!$S46="N",$K$5,IF(Shift5!$S46="N",$K$6)))))</f>
        <v/>
      </c>
      <c r="X46" s="56" t="str">
        <f>IF(Shift1!$U46="N",$N$2,IF(Shift2!$U46="N",$N$3,IF(Shift3!$U46="N",$N$4,IF(Shift4!$U46="N",$N$5,IF(Shift5!$U46="N",$N$6)))))</f>
        <v/>
      </c>
      <c r="Y46" s="56" t="str">
        <f>IF(Shift1!$W46="N",$Q$2,IF(Shift2!$W46="N",$Q$3,IF(Shift3!$W46="N",$Q$4,IF(Shift4!$W46="N",$Q$5,IF(Shift5!$W46="N",$Q$6)))))</f>
        <v/>
      </c>
      <c r="Z46" s="56" t="str">
        <f>IF(Shift1!$Y46="N",$T$2,IF(Shift2!$Y46="N",$T$3,IF(Shift3!$Y46="N",$T$4,IF(Shift4!$Y46="N",$T$5,IF(Shift5!$Y46="N",$T$6)))))</f>
        <v/>
      </c>
      <c r="AA46" s="56" t="str">
        <f>IF(Shift1!$AA46="N",$W$2,IF(Shift2!$AA46="N",$W$3,IF(Shift3!$AA46="N",$W$4,IF(Shift4!$AA46="N",$W$5,IF(Shift5!$AA46="N",$W$6)))))</f>
        <v/>
      </c>
      <c r="AB46" s="56" t="str">
        <f>IF(Shift1!$AG46="N",$AC$2,IF(Shift2!$AG46="N",$AC$3,IF(Shift3!$AG46="N",$AC$4,IF(Shift4!$AG46="N",$AC$5,IF(Shift5!$AG46="N",$AC$6)))))</f>
        <v/>
      </c>
      <c r="AC46" s="56" t="str">
        <f>IF(Shift1!$AI46="N",$AF$2,IF(Shift2!$AI46="N",$AF$3,IF(Shift3!$AI46="N",$AF$4,IF(Shift4!$AI46="N",$AF$5,IF(Shift5!$AI46="N",$AF$6)))))</f>
        <v/>
      </c>
      <c r="AD46" s="57">
        <f t="shared" si="0"/>
        <v>3</v>
      </c>
      <c r="AE46" s="58">
        <f t="shared" si="1"/>
        <v>4</v>
      </c>
      <c r="AF46" s="59">
        <f t="shared" si="2"/>
        <v>1</v>
      </c>
      <c r="AG46" s="60">
        <f t="shared" si="3"/>
        <v>2</v>
      </c>
      <c r="AH46" s="58">
        <f t="shared" si="4"/>
        <v>4</v>
      </c>
      <c r="AI46" s="59">
        <f t="shared" si="5"/>
        <v>2</v>
      </c>
      <c r="AJ46" s="61">
        <f t="shared" si="6"/>
        <v>3</v>
      </c>
      <c r="AK46" s="58">
        <f t="shared" si="7"/>
        <v>4</v>
      </c>
      <c r="AL46" s="58">
        <f t="shared" si="8"/>
        <v>2</v>
      </c>
    </row>
    <row r="47" spans="1:38" outlineLevel="1" x14ac:dyDescent="0.3">
      <c r="A47" s="2" t="s">
        <v>86</v>
      </c>
      <c r="B47" s="40">
        <v>6</v>
      </c>
      <c r="C47" s="56" t="str">
        <f>IF(Shift1!O47="AM",$E$2,IF(Shift2!O47="AM",$E$3,IF(Shift3!O47="AM",$E$4,IF(Shift4!O47="AM",$E$5,IF(Shift5!O47="AM",$E$6)))))</f>
        <v/>
      </c>
      <c r="D47" s="56" t="str">
        <f>IF(Shift1!Q47="AM",$H$2,IF(Shift2!Q47="AM",$H$3,IF(Shift3!Q47="AM",$H$4,IF(Shift4!Q47="AM",$H$5,IF(Shift5!Q47="AM",$H$6)))))</f>
        <v/>
      </c>
      <c r="E47" s="56" t="str">
        <f>IF(Shift1!S47="AM",$K$2,IF(Shift2!S47="AM",$K$3,IF(Shift3!S47="AM",$K$4,IF(Shift4!S47="AM",$K$5,IF(Shift5!S47="AM",$K$6)))))</f>
        <v/>
      </c>
      <c r="F47" s="56" t="str">
        <f>IF(Shift1!U47="AM",$N$2,IF(Shift2!U47="AM",$N$3,IF(Shift3!U47="AM",$N$4,IF(Shift4!U47="AM",$N$5,IF(Shift5!U47="AM",$N$6)))))</f>
        <v/>
      </c>
      <c r="G47" s="56" t="b">
        <f>IF(Shift1!W47="AM",$Q$2,IF(Shift2!W47="AM",$Q$3,IF(Shift3!W47="AM",$Q$4,IF(Shift4!W47="AM",$Q$5,IF(Shift5!W47="AM",$Q$6)))))</f>
        <v>0</v>
      </c>
      <c r="H47" s="56" t="str">
        <f>IF(Shift1!Y47="AM",$T$2,IF(Shift2!Y47="AM",$T$3,IF(Shift3!Y47="AM",$T$4,IF(Shift4!Y47="AM",$T$5,IF(Shift5!Y47="AM",$T$6)))))</f>
        <v/>
      </c>
      <c r="I47" s="56" t="str">
        <f>IF(Shift1!AA47="AM",$W$2,IF(Shift2!AA47="AM",$W$3,IF(Shift3!AA47="AM",$W$4,IF(Shift4!AA47="AM",$W$5,IF(Shift5!AA47="AM",$W$6)))))</f>
        <v/>
      </c>
      <c r="J47" s="56" t="str">
        <f>IF(Shift1!AG47="AM",$AC$2,IF(Shift2!AG47="AM",$AC$3,IF(Shift3!AG47="AM",$AC$4,IF(Shift4!AG47="AM",$AC$5,IF(Shift5!AG47="AM",$AC$6)))))</f>
        <v/>
      </c>
      <c r="K47" s="56" t="str">
        <f>IF(Shift1!AI47="AM",$AF$2,IF(Shift2!AI47="AM",$AF$3,IF(Shift3!AI47="AM",$AF$4,IF(Shift4!AI47="AM",$AF$5,IF(Shift5!AI47="AM",$AF$6)))))</f>
        <v/>
      </c>
      <c r="L47" s="56" t="str">
        <f>IF(Shift1!$O47="PM",$E$2,IF(Shift2!$O47="PM",$E$3,IF(Shift3!$O47="PM",$E$4,IF(Shift4!$O47="PM",$E$5,IF(Shift5!$O47="PM",$E$6)))))</f>
        <v/>
      </c>
      <c r="M47" s="56" t="str">
        <f>IF(Shift1!$Q47="PM",$H$2,IF(Shift2!$Q47="PM",$H$3,IF(Shift3!$Q47="PM",$H$4,IF(Shift4!$Q47="PM",$H$5,IF(Shift5!$Q47="PM",$H$6)))))</f>
        <v/>
      </c>
      <c r="N47" s="56" t="b">
        <f>IF(Shift1!$S47="PM",$K$2,IF(Shift2!$S47="PM",$K$3,IF(Shift3!$S47="PM",$K$4,IF(Shift4!$S47="PM",$K$5,IF(Shift5!$S47="PM",$K$6)))))</f>
        <v>0</v>
      </c>
      <c r="O47" s="56" t="str">
        <f>IF(Shift1!$U47="PM",$N$2,IF(Shift2!$U47="PM",$N$3,IF(Shift3!$U47="PM",$N$4,IF(Shift4!$U47="PM",$N$5,IF(Shift5!$U47="PM",$N$6)))))</f>
        <v/>
      </c>
      <c r="P47" s="56" t="str">
        <f>IF(Shift1!$W47="PM",$Q$2,IF(Shift2!$W47="PM",$Q$3,IF(Shift3!$W47="PM",$Q$4,IF(Shift4!$W47="PM",$Q$5,IF(Shift5!$W47="PM",$Q$6)))))</f>
        <v/>
      </c>
      <c r="Q47" s="56" t="str">
        <f>IF(Shift1!$Y47="PM",$T$2,IF(Shift2!$Y47="PM",$T$3,IF(Shift3!$Y47="PM",$T$4,IF(Shift4!$Y47="PM",$T$5,IF(Shift5!$Y47="PM",$T$6)))))</f>
        <v/>
      </c>
      <c r="R47" s="56" t="str">
        <f>IF(Shift1!$AA47="PM",$W$2,IF(Shift2!$AA47="PM",$W$3,IF(Shift3!$AA47="PM",$W$4,IF(Shift4!$AA47="PM",$W$5,IF(Shift5!$AA47="PM",$W$6)))))</f>
        <v/>
      </c>
      <c r="S47" s="56" t="str">
        <f>IF(Shift1!$AG47="PM",$AC$2,IF(Shift2!$AG47="PM",$AC$3,IF(Shift3!$AG47="PM",$AC$4,IF(Shift4!$AG47="PM",$AC$5,IF(Shift5!$AG47="PM",$AC$6)))))</f>
        <v/>
      </c>
      <c r="T47" s="56" t="b">
        <f>IF(Shift1!$AI47="PM",$AF$2,IF(Shift2!$AI47="PM",$AF$3,IF(Shift3!$AI47="PM",$AF$4,IF(Shift4!$AI47="PM",$AF$5,IF(Shift5!$AI47="PM",$AF$6)))))</f>
        <v>0</v>
      </c>
      <c r="U47" s="56" t="str">
        <f>IF(Shift1!$O47="N",$E$2,IF(Shift2!$O47="N",$E$3,IF(Shift3!$O47="N",$E$4,IF(Shift4!$O47="N",$E$5,IF(Shift5!$O47="N",$E$6)))))</f>
        <v/>
      </c>
      <c r="V47" s="56" t="str">
        <f>IF(Shift1!$Q47="N",$H$2,IF(Shift2!$Q47="N",$H$3,IF(Shift3!$Q47="N",$H$4,IF(Shift4!$Q47="N",$H$5,IF(Shift5!$Q47="N",$H$6)))))</f>
        <v/>
      </c>
      <c r="W47" s="56" t="b">
        <f>IF(Shift1!$S47="N",$K$2,IF(Shift2!$S47="N",$K$3,IF(Shift3!$S47="N",$K$4,IF(Shift4!$S47="N",$K$5,IF(Shift5!$S47="N",$K$6)))))</f>
        <v>0</v>
      </c>
      <c r="X47" s="56" t="str">
        <f>IF(Shift1!$U47="N",$N$2,IF(Shift2!$U47="N",$N$3,IF(Shift3!$U47="N",$N$4,IF(Shift4!$U47="N",$N$5,IF(Shift5!$U47="N",$N$6)))))</f>
        <v/>
      </c>
      <c r="Y47" s="56" t="str">
        <f>IF(Shift1!$W47="N",$Q$2,IF(Shift2!$W47="N",$Q$3,IF(Shift3!$W47="N",$Q$4,IF(Shift4!$W47="N",$Q$5,IF(Shift5!$W47="N",$Q$6)))))</f>
        <v/>
      </c>
      <c r="Z47" s="56" t="str">
        <f>IF(Shift1!$Y47="N",$T$2,IF(Shift2!$Y47="N",$T$3,IF(Shift3!$Y47="N",$T$4,IF(Shift4!$Y47="N",$T$5,IF(Shift5!$Y47="N",$T$6)))))</f>
        <v/>
      </c>
      <c r="AA47" s="56" t="str">
        <f>IF(Shift1!$AA47="N",$W$2,IF(Shift2!$AA47="N",$W$3,IF(Shift3!$AA47="N",$W$4,IF(Shift4!$AA47="N",$W$5,IF(Shift5!$AA47="N",$W$6)))))</f>
        <v/>
      </c>
      <c r="AB47" s="56" t="str">
        <f>IF(Shift1!$AG47="N",$AC$2,IF(Shift2!$AG47="N",$AC$3,IF(Shift3!$AG47="N",$AC$4,IF(Shift4!$AG47="N",$AC$5,IF(Shift5!$AG47="N",$AC$6)))))</f>
        <v/>
      </c>
      <c r="AC47" s="56" t="str">
        <f>IF(Shift1!$AI47="N",$AF$2,IF(Shift2!$AI47="N",$AF$3,IF(Shift3!$AI47="N",$AF$4,IF(Shift4!$AI47="N",$AF$5,IF(Shift5!$AI47="N",$AF$6)))))</f>
        <v/>
      </c>
      <c r="AD47" s="57">
        <f t="shared" si="0"/>
        <v>3</v>
      </c>
      <c r="AE47" s="58">
        <f t="shared" si="1"/>
        <v>3</v>
      </c>
      <c r="AF47" s="59">
        <f t="shared" si="2"/>
        <v>2</v>
      </c>
      <c r="AG47" s="60">
        <f t="shared" si="3"/>
        <v>2</v>
      </c>
      <c r="AH47" s="58">
        <f t="shared" si="4"/>
        <v>4</v>
      </c>
      <c r="AI47" s="59">
        <f t="shared" si="5"/>
        <v>1</v>
      </c>
      <c r="AJ47" s="61">
        <f t="shared" si="6"/>
        <v>2</v>
      </c>
      <c r="AK47" s="58">
        <f t="shared" si="7"/>
        <v>4</v>
      </c>
      <c r="AL47" s="58">
        <f t="shared" si="8"/>
        <v>2</v>
      </c>
    </row>
    <row r="48" spans="1:38" outlineLevel="1" x14ac:dyDescent="0.3">
      <c r="A48" s="2" t="s">
        <v>96</v>
      </c>
      <c r="B48" s="40">
        <v>7</v>
      </c>
      <c r="C48" s="56" t="str">
        <f>IF(Shift1!O48="AM",$E$2,IF(Shift2!O48="AM",$E$3,IF(Shift3!O48="AM",$E$4,IF(Shift4!O48="AM",$E$5,IF(Shift5!O48="AM",$E$6)))))</f>
        <v/>
      </c>
      <c r="D48" s="56" t="str">
        <f>IF(Shift1!Q48="AM",$H$2,IF(Shift2!Q48="AM",$H$3,IF(Shift3!Q48="AM",$H$4,IF(Shift4!Q48="AM",$H$5,IF(Shift5!Q48="AM",$H$6)))))</f>
        <v/>
      </c>
      <c r="E48" s="56" t="str">
        <f>IF(Shift1!S48="AM",$K$2,IF(Shift2!S48="AM",$K$3,IF(Shift3!S48="AM",$K$4,IF(Shift4!S48="AM",$K$5,IF(Shift5!S48="AM",$K$6)))))</f>
        <v/>
      </c>
      <c r="F48" s="56" t="str">
        <f>IF(Shift1!U48="AM",$N$2,IF(Shift2!U48="AM",$N$3,IF(Shift3!U48="AM",$N$4,IF(Shift4!U48="AM",$N$5,IF(Shift5!U48="AM",$N$6)))))</f>
        <v/>
      </c>
      <c r="G48" s="56" t="b">
        <f>IF(Shift1!W48="AM",$Q$2,IF(Shift2!W48="AM",$Q$3,IF(Shift3!W48="AM",$Q$4,IF(Shift4!W48="AM",$Q$5,IF(Shift5!W48="AM",$Q$6)))))</f>
        <v>0</v>
      </c>
      <c r="H48" s="56" t="str">
        <f>IF(Shift1!Y48="AM",$T$2,IF(Shift2!Y48="AM",$T$3,IF(Shift3!Y48="AM",$T$4,IF(Shift4!Y48="AM",$T$5,IF(Shift5!Y48="AM",$T$6)))))</f>
        <v/>
      </c>
      <c r="I48" s="56" t="str">
        <f>IF(Shift1!AA48="AM",$W$2,IF(Shift2!AA48="AM",$W$3,IF(Shift3!AA48="AM",$W$4,IF(Shift4!AA48="AM",$W$5,IF(Shift5!AA48="AM",$W$6)))))</f>
        <v/>
      </c>
      <c r="J48" s="56" t="str">
        <f>IF(Shift1!AG48="AM",$AC$2,IF(Shift2!AG48="AM",$AC$3,IF(Shift3!AG48="AM",$AC$4,IF(Shift4!AG48="AM",$AC$5,IF(Shift5!AG48="AM",$AC$6)))))</f>
        <v/>
      </c>
      <c r="K48" s="56" t="str">
        <f>IF(Shift1!AI48="AM",$AF$2,IF(Shift2!AI48="AM",$AF$3,IF(Shift3!AI48="AM",$AF$4,IF(Shift4!AI48="AM",$AF$5,IF(Shift5!AI48="AM",$AF$6)))))</f>
        <v/>
      </c>
      <c r="L48" s="56" t="str">
        <f>IF(Shift1!$O48="PM",$E$2,IF(Shift2!$O48="PM",$E$3,IF(Shift3!$O48="PM",$E$4,IF(Shift4!$O48="PM",$E$5,IF(Shift5!$O48="PM",$E$6)))))</f>
        <v/>
      </c>
      <c r="M48" s="56" t="str">
        <f>IF(Shift1!$Q48="PM",$H$2,IF(Shift2!$Q48="PM",$H$3,IF(Shift3!$Q48="PM",$H$4,IF(Shift4!$Q48="PM",$H$5,IF(Shift5!$Q48="PM",$H$6)))))</f>
        <v/>
      </c>
      <c r="N48" s="56" t="str">
        <f>IF(Shift1!$S48="PM",$K$2,IF(Shift2!$S48="PM",$K$3,IF(Shift3!$S48="PM",$K$4,IF(Shift4!$S48="PM",$K$5,IF(Shift5!$S48="PM",$K$6)))))</f>
        <v/>
      </c>
      <c r="O48" s="56" t="str">
        <f>IF(Shift1!$U48="PM",$N$2,IF(Shift2!$U48="PM",$N$3,IF(Shift3!$U48="PM",$N$4,IF(Shift4!$U48="PM",$N$5,IF(Shift5!$U48="PM",$N$6)))))</f>
        <v/>
      </c>
      <c r="P48" s="56" t="str">
        <f>IF(Shift1!$W48="PM",$Q$2,IF(Shift2!$W48="PM",$Q$3,IF(Shift3!$W48="PM",$Q$4,IF(Shift4!$W48="PM",$Q$5,IF(Shift5!$W48="PM",$Q$6)))))</f>
        <v/>
      </c>
      <c r="Q48" s="56" t="str">
        <f>IF(Shift1!$Y48="PM",$T$2,IF(Shift2!$Y48="PM",$T$3,IF(Shift3!$Y48="PM",$T$4,IF(Shift4!$Y48="PM",$T$5,IF(Shift5!$Y48="PM",$T$6)))))</f>
        <v/>
      </c>
      <c r="R48" s="56" t="str">
        <f>IF(Shift1!$AA48="PM",$W$2,IF(Shift2!$AA48="PM",$W$3,IF(Shift3!$AA48="PM",$W$4,IF(Shift4!$AA48="PM",$W$5,IF(Shift5!$AA48="PM",$W$6)))))</f>
        <v/>
      </c>
      <c r="S48" s="56" t="str">
        <f>IF(Shift1!$AG48="PM",$AC$2,IF(Shift2!$AG48="PM",$AC$3,IF(Shift3!$AG48="PM",$AC$4,IF(Shift4!$AG48="PM",$AC$5,IF(Shift5!$AG48="PM",$AC$6)))))</f>
        <v/>
      </c>
      <c r="T48" s="56" t="b">
        <f>IF(Shift1!$AI48="PM",$AF$2,IF(Shift2!$AI48="PM",$AF$3,IF(Shift3!$AI48="PM",$AF$4,IF(Shift4!$AI48="PM",$AF$5,IF(Shift5!$AI48="PM",$AF$6)))))</f>
        <v>0</v>
      </c>
      <c r="U48" s="56" t="str">
        <f>IF(Shift1!$O48="N",$E$2,IF(Shift2!$O48="N",$E$3,IF(Shift3!$O48="N",$E$4,IF(Shift4!$O48="N",$E$5,IF(Shift5!$O48="N",$E$6)))))</f>
        <v/>
      </c>
      <c r="V48" s="56" t="str">
        <f>IF(Shift1!$Q48="N",$H$2,IF(Shift2!$Q48="N",$H$3,IF(Shift3!$Q48="N",$H$4,IF(Shift4!$Q48="N",$H$5,IF(Shift5!$Q48="N",$H$6)))))</f>
        <v/>
      </c>
      <c r="W48" s="56" t="str">
        <f>IF(Shift1!$S48="N",$K$2,IF(Shift2!$S48="N",$K$3,IF(Shift3!$S48="N",$K$4,IF(Shift4!$S48="N",$K$5,IF(Shift5!$S48="N",$K$6)))))</f>
        <v/>
      </c>
      <c r="X48" s="56" t="str">
        <f>IF(Shift1!$U48="N",$N$2,IF(Shift2!$U48="N",$N$3,IF(Shift3!$U48="N",$N$4,IF(Shift4!$U48="N",$N$5,IF(Shift5!$U48="N",$N$6)))))</f>
        <v/>
      </c>
      <c r="Y48" s="56" t="str">
        <f>IF(Shift1!$W48="N",$Q$2,IF(Shift2!$W48="N",$Q$3,IF(Shift3!$W48="N",$Q$4,IF(Shift4!$W48="N",$Q$5,IF(Shift5!$W48="N",$Q$6)))))</f>
        <v/>
      </c>
      <c r="Z48" s="56" t="str">
        <f>IF(Shift1!$Y48="N",$T$2,IF(Shift2!$Y48="N",$T$3,IF(Shift3!$Y48="N",$T$4,IF(Shift4!$Y48="N",$T$5,IF(Shift5!$Y48="N",$T$6)))))</f>
        <v/>
      </c>
      <c r="AA48" s="56" t="str">
        <f>IF(Shift1!$AA48="N",$W$2,IF(Shift2!$AA48="N",$W$3,IF(Shift3!$AA48="N",$W$4,IF(Shift4!$AA48="N",$W$5,IF(Shift5!$AA48="N",$W$6)))))</f>
        <v/>
      </c>
      <c r="AB48" s="56" t="str">
        <f>IF(Shift1!$AG48="N",$AC$2,IF(Shift2!$AG48="N",$AC$3,IF(Shift3!$AG48="N",$AC$4,IF(Shift4!$AG48="N",$AC$5,IF(Shift5!$AG48="N",$AC$6)))))</f>
        <v/>
      </c>
      <c r="AC48" s="56" t="str">
        <f>IF(Shift1!$AI48="N",$AF$2,IF(Shift2!$AI48="N",$AF$3,IF(Shift3!$AI48="N",$AF$4,IF(Shift4!$AI48="N",$AF$5,IF(Shift5!$AI48="N",$AF$6)))))</f>
        <v/>
      </c>
      <c r="AD48" s="57">
        <f t="shared" si="0"/>
        <v>3</v>
      </c>
      <c r="AE48" s="58">
        <f t="shared" si="1"/>
        <v>3</v>
      </c>
      <c r="AF48" s="59">
        <f t="shared" si="2"/>
        <v>2</v>
      </c>
      <c r="AG48" s="60">
        <f t="shared" si="3"/>
        <v>3</v>
      </c>
      <c r="AH48" s="58">
        <f t="shared" si="4"/>
        <v>4</v>
      </c>
      <c r="AI48" s="59">
        <f t="shared" si="5"/>
        <v>1</v>
      </c>
      <c r="AJ48" s="61">
        <f t="shared" si="6"/>
        <v>3</v>
      </c>
      <c r="AK48" s="58">
        <f t="shared" si="7"/>
        <v>4</v>
      </c>
      <c r="AL48" s="58">
        <f t="shared" si="8"/>
        <v>2</v>
      </c>
    </row>
    <row r="49" spans="1:38" outlineLevel="1" x14ac:dyDescent="0.3">
      <c r="A49" s="2" t="s">
        <v>97</v>
      </c>
      <c r="B49" s="40">
        <v>8</v>
      </c>
      <c r="C49" s="56" t="str">
        <f>IF(Shift1!O49="AM",$E$2,IF(Shift2!O49="AM",$E$3,IF(Shift3!O49="AM",$E$4,IF(Shift4!O49="AM",$E$5,IF(Shift5!O49="AM",$E$6)))))</f>
        <v/>
      </c>
      <c r="D49" s="56" t="str">
        <f>IF(Shift1!Q49="AM",$H$2,IF(Shift2!Q49="AM",$H$3,IF(Shift3!Q49="AM",$H$4,IF(Shift4!Q49="AM",$H$5,IF(Shift5!Q49="AM",$H$6)))))</f>
        <v/>
      </c>
      <c r="E49" s="56" t="str">
        <f>IF(Shift1!S49="AM",$K$2,IF(Shift2!S49="AM",$K$3,IF(Shift3!S49="AM",$K$4,IF(Shift4!S49="AM",$K$5,IF(Shift5!S49="AM",$K$6)))))</f>
        <v/>
      </c>
      <c r="F49" s="56" t="str">
        <f>IF(Shift1!U49="AM",$N$2,IF(Shift2!U49="AM",$N$3,IF(Shift3!U49="AM",$N$4,IF(Shift4!U49="AM",$N$5,IF(Shift5!U49="AM",$N$6)))))</f>
        <v/>
      </c>
      <c r="G49" s="56" t="b">
        <f>IF(Shift1!W49="AM",$Q$2,IF(Shift2!W49="AM",$Q$3,IF(Shift3!W49="AM",$Q$4,IF(Shift4!W49="AM",$Q$5,IF(Shift5!W49="AM",$Q$6)))))</f>
        <v>0</v>
      </c>
      <c r="H49" s="56" t="str">
        <f>IF(Shift1!Y49="AM",$T$2,IF(Shift2!Y49="AM",$T$3,IF(Shift3!Y49="AM",$T$4,IF(Shift4!Y49="AM",$T$5,IF(Shift5!Y49="AM",$T$6)))))</f>
        <v/>
      </c>
      <c r="I49" s="56" t="str">
        <f>IF(Shift1!AA49="AM",$W$2,IF(Shift2!AA49="AM",$W$3,IF(Shift3!AA49="AM",$W$4,IF(Shift4!AA49="AM",$W$5,IF(Shift5!AA49="AM",$W$6)))))</f>
        <v/>
      </c>
      <c r="J49" s="56" t="str">
        <f>IF(Shift1!AG49="AM",$AC$2,IF(Shift2!AG49="AM",$AC$3,IF(Shift3!AG49="AM",$AC$4,IF(Shift4!AG49="AM",$AC$5,IF(Shift5!AG49="AM",$AC$6)))))</f>
        <v/>
      </c>
      <c r="K49" s="56" t="str">
        <f>IF(Shift1!AI49="AM",$AF$2,IF(Shift2!AI49="AM",$AF$3,IF(Shift3!AI49="AM",$AF$4,IF(Shift4!AI49="AM",$AF$5,IF(Shift5!AI49="AM",$AF$6)))))</f>
        <v/>
      </c>
      <c r="L49" s="56" t="str">
        <f>IF(Shift1!$O49="PM",$E$2,IF(Shift2!$O49="PM",$E$3,IF(Shift3!$O49="PM",$E$4,IF(Shift4!$O49="PM",$E$5,IF(Shift5!$O49="PM",$E$6)))))</f>
        <v/>
      </c>
      <c r="M49" s="56" t="str">
        <f>IF(Shift1!$Q49="PM",$H$2,IF(Shift2!$Q49="PM",$H$3,IF(Shift3!$Q49="PM",$H$4,IF(Shift4!$Q49="PM",$H$5,IF(Shift5!$Q49="PM",$H$6)))))</f>
        <v/>
      </c>
      <c r="N49" s="56" t="str">
        <f>IF(Shift1!$S49="PM",$K$2,IF(Shift2!$S49="PM",$K$3,IF(Shift3!$S49="PM",$K$4,IF(Shift4!$S49="PM",$K$5,IF(Shift5!$S49="PM",$K$6)))))</f>
        <v/>
      </c>
      <c r="O49" s="56" t="str">
        <f>IF(Shift1!$U49="PM",$N$2,IF(Shift2!$U49="PM",$N$3,IF(Shift3!$U49="PM",$N$4,IF(Shift4!$U49="PM",$N$5,IF(Shift5!$U49="PM",$N$6)))))</f>
        <v/>
      </c>
      <c r="P49" s="56" t="str">
        <f>IF(Shift1!$W49="PM",$Q$2,IF(Shift2!$W49="PM",$Q$3,IF(Shift3!$W49="PM",$Q$4,IF(Shift4!$W49="PM",$Q$5,IF(Shift5!$W49="PM",$Q$6)))))</f>
        <v/>
      </c>
      <c r="Q49" s="56" t="str">
        <f>IF(Shift1!$Y49="PM",$T$2,IF(Shift2!$Y49="PM",$T$3,IF(Shift3!$Y49="PM",$T$4,IF(Shift4!$Y49="PM",$T$5,IF(Shift5!$Y49="PM",$T$6)))))</f>
        <v/>
      </c>
      <c r="R49" s="56" t="str">
        <f>IF(Shift1!$AA49="PM",$W$2,IF(Shift2!$AA49="PM",$W$3,IF(Shift3!$AA49="PM",$W$4,IF(Shift4!$AA49="PM",$W$5,IF(Shift5!$AA49="PM",$W$6)))))</f>
        <v/>
      </c>
      <c r="S49" s="56" t="str">
        <f>IF(Shift1!$AG49="PM",$AC$2,IF(Shift2!$AG49="PM",$AC$3,IF(Shift3!$AG49="PM",$AC$4,IF(Shift4!$AG49="PM",$AC$5,IF(Shift5!$AG49="PM",$AC$6)))))</f>
        <v/>
      </c>
      <c r="T49" s="56" t="b">
        <f>IF(Shift1!$AI49="PM",$AF$2,IF(Shift2!$AI49="PM",$AF$3,IF(Shift3!$AI49="PM",$AF$4,IF(Shift4!$AI49="PM",$AF$5,IF(Shift5!$AI49="PM",$AF$6)))))</f>
        <v>0</v>
      </c>
      <c r="U49" s="56" t="str">
        <f>IF(Shift1!$O49="N",$E$2,IF(Shift2!$O49="N",$E$3,IF(Shift3!$O49="N",$E$4,IF(Shift4!$O49="N",$E$5,IF(Shift5!$O49="N",$E$6)))))</f>
        <v/>
      </c>
      <c r="V49" s="56" t="str">
        <f>IF(Shift1!$Q49="N",$H$2,IF(Shift2!$Q49="N",$H$3,IF(Shift3!$Q49="N",$H$4,IF(Shift4!$Q49="N",$H$5,IF(Shift5!$Q49="N",$H$6)))))</f>
        <v/>
      </c>
      <c r="W49" s="56" t="str">
        <f>IF(Shift1!$S49="N",$K$2,IF(Shift2!$S49="N",$K$3,IF(Shift3!$S49="N",$K$4,IF(Shift4!$S49="N",$K$5,IF(Shift5!$S49="N",$K$6)))))</f>
        <v/>
      </c>
      <c r="X49" s="56" t="b">
        <f>IF(Shift1!$U49="N",$N$2,IF(Shift2!$U49="N",$N$3,IF(Shift3!$U49="N",$N$4,IF(Shift4!$U49="N",$N$5,IF(Shift5!$U49="N",$N$6)))))</f>
        <v>0</v>
      </c>
      <c r="Y49" s="56" t="str">
        <f>IF(Shift1!$W49="N",$Q$2,IF(Shift2!$W49="N",$Q$3,IF(Shift3!$W49="N",$Q$4,IF(Shift4!$W49="N",$Q$5,IF(Shift5!$W49="N",$Q$6)))))</f>
        <v/>
      </c>
      <c r="Z49" s="56" t="str">
        <f>IF(Shift1!$Y49="N",$T$2,IF(Shift2!$Y49="N",$T$3,IF(Shift3!$Y49="N",$T$4,IF(Shift4!$Y49="N",$T$5,IF(Shift5!$Y49="N",$T$6)))))</f>
        <v/>
      </c>
      <c r="AA49" s="56" t="str">
        <f>IF(Shift1!$AA49="N",$W$2,IF(Shift2!$AA49="N",$W$3,IF(Shift3!$AA49="N",$W$4,IF(Shift4!$AA49="N",$W$5,IF(Shift5!$AA49="N",$W$6)))))</f>
        <v/>
      </c>
      <c r="AB49" s="56" t="str">
        <f>IF(Shift1!$AG49="N",$AC$2,IF(Shift2!$AG49="N",$AC$3,IF(Shift3!$AG49="N",$AC$4,IF(Shift4!$AG49="N",$AC$5,IF(Shift5!$AG49="N",$AC$6)))))</f>
        <v/>
      </c>
      <c r="AC49" s="56" t="str">
        <f>IF(Shift1!$AI49="N",$AF$2,IF(Shift2!$AI49="N",$AF$3,IF(Shift3!$AI49="N",$AF$4,IF(Shift4!$AI49="N",$AF$5,IF(Shift5!$AI49="N",$AF$6)))))</f>
        <v/>
      </c>
      <c r="AD49" s="57">
        <f t="shared" si="0"/>
        <v>3</v>
      </c>
      <c r="AE49" s="58">
        <f t="shared" si="1"/>
        <v>3</v>
      </c>
      <c r="AF49" s="59">
        <f t="shared" si="2"/>
        <v>2</v>
      </c>
      <c r="AG49" s="60">
        <f t="shared" si="3"/>
        <v>3</v>
      </c>
      <c r="AH49" s="58">
        <f t="shared" si="4"/>
        <v>4</v>
      </c>
      <c r="AI49" s="59">
        <f t="shared" si="5"/>
        <v>1</v>
      </c>
      <c r="AJ49" s="61">
        <f t="shared" si="6"/>
        <v>3</v>
      </c>
      <c r="AK49" s="58">
        <f t="shared" si="7"/>
        <v>3</v>
      </c>
      <c r="AL49" s="58">
        <f t="shared" si="8"/>
        <v>2</v>
      </c>
    </row>
    <row r="50" spans="1:38" outlineLevel="1" x14ac:dyDescent="0.3">
      <c r="A50" s="2" t="s">
        <v>86</v>
      </c>
      <c r="B50" s="38">
        <v>9</v>
      </c>
      <c r="C50" s="56" t="b">
        <f>IF(Shift1!O50="AM",$E$2,IF(Shift2!O50="AM",$E$3,IF(Shift3!O50="AM",$E$4,IF(Shift4!O50="AM",$E$5,IF(Shift5!O50="AM",$E$6)))))</f>
        <v>0</v>
      </c>
      <c r="D50" s="56" t="str">
        <f>IF(Shift1!Q50="AM",$H$2,IF(Shift2!Q50="AM",$H$3,IF(Shift3!Q50="AM",$H$4,IF(Shift4!Q50="AM",$H$5,IF(Shift5!Q50="AM",$H$6)))))</f>
        <v/>
      </c>
      <c r="E50" s="56" t="b">
        <f>IF(Shift1!S50="AM",$K$2,IF(Shift2!S50="AM",$K$3,IF(Shift3!S50="AM",$K$4,IF(Shift4!S50="AM",$K$5,IF(Shift5!S50="AM",$K$6)))))</f>
        <v>0</v>
      </c>
      <c r="F50" s="56" t="str">
        <f>IF(Shift1!U50="AM",$N$2,IF(Shift2!U50="AM",$N$3,IF(Shift3!U50="AM",$N$4,IF(Shift4!U50="AM",$N$5,IF(Shift5!U50="AM",$N$6)))))</f>
        <v/>
      </c>
      <c r="G50" s="56" t="b">
        <f>IF(Shift1!W50="AM",$Q$2,IF(Shift2!W50="AM",$Q$3,IF(Shift3!W50="AM",$Q$4,IF(Shift4!W50="AM",$Q$5,IF(Shift5!W50="AM",$Q$6)))))</f>
        <v>0</v>
      </c>
      <c r="H50" s="56" t="str">
        <f>IF(Shift1!Y50="AM",$T$2,IF(Shift2!Y50="AM",$T$3,IF(Shift3!Y50="AM",$T$4,IF(Shift4!Y50="AM",$T$5,IF(Shift5!Y50="AM",$T$6)))))</f>
        <v/>
      </c>
      <c r="I50" s="56" t="str">
        <f>IF(Shift1!AA50="AM",$W$2,IF(Shift2!AA50="AM",$W$3,IF(Shift3!AA50="AM",$W$4,IF(Shift4!AA50="AM",$W$5,IF(Shift5!AA50="AM",$W$6)))))</f>
        <v/>
      </c>
      <c r="J50" s="56" t="str">
        <f>IF(Shift1!AG50="AM",$AC$2,IF(Shift2!AG50="AM",$AC$3,IF(Shift3!AG50="AM",$AC$4,IF(Shift4!AG50="AM",$AC$5,IF(Shift5!AG50="AM",$AC$6)))))</f>
        <v/>
      </c>
      <c r="K50" s="56" t="str">
        <f>IF(Shift1!AI50="AM",$AF$2,IF(Shift2!AI50="AM",$AF$3,IF(Shift3!AI50="AM",$AF$4,IF(Shift4!AI50="AM",$AF$5,IF(Shift5!AI50="AM",$AF$6)))))</f>
        <v/>
      </c>
      <c r="L50" s="56" t="str">
        <f>IF(Shift1!$O50="PM",$E$2,IF(Shift2!$O50="PM",$E$3,IF(Shift3!$O50="PM",$E$4,IF(Shift4!$O50="PM",$E$5,IF(Shift5!$O50="PM",$E$6)))))</f>
        <v/>
      </c>
      <c r="M50" s="56" t="b">
        <f>IF(Shift1!$Q50="PM",$H$2,IF(Shift2!$Q50="PM",$H$3,IF(Shift3!$Q50="PM",$H$4,IF(Shift4!$Q50="PM",$H$5,IF(Shift5!$Q50="PM",$H$6)))))</f>
        <v>0</v>
      </c>
      <c r="N50" s="56" t="str">
        <f>IF(Shift1!$S50="PM",$K$2,IF(Shift2!$S50="PM",$K$3,IF(Shift3!$S50="PM",$K$4,IF(Shift4!$S50="PM",$K$5,IF(Shift5!$S50="PM",$K$6)))))</f>
        <v/>
      </c>
      <c r="O50" s="56" t="str">
        <f>IF(Shift1!$U50="PM",$N$2,IF(Shift2!$U50="PM",$N$3,IF(Shift3!$U50="PM",$N$4,IF(Shift4!$U50="PM",$N$5,IF(Shift5!$U50="PM",$N$6)))))</f>
        <v/>
      </c>
      <c r="P50" s="56" t="b">
        <f>IF(Shift1!$W50="PM",$Q$2,IF(Shift2!$W50="PM",$Q$3,IF(Shift3!$W50="PM",$Q$4,IF(Shift4!$W50="PM",$Q$5,IF(Shift5!$W50="PM",$Q$6)))))</f>
        <v>0</v>
      </c>
      <c r="Q50" s="56" t="str">
        <f>IF(Shift1!$Y50="PM",$T$2,IF(Shift2!$Y50="PM",$T$3,IF(Shift3!$Y50="PM",$T$4,IF(Shift4!$Y50="PM",$T$5,IF(Shift5!$Y50="PM",$T$6)))))</f>
        <v/>
      </c>
      <c r="R50" s="56" t="b">
        <f>IF(Shift1!$AA50="PM",$W$2,IF(Shift2!$AA50="PM",$W$3,IF(Shift3!$AA50="PM",$W$4,IF(Shift4!$AA50="PM",$W$5,IF(Shift5!$AA50="PM",$W$6)))))</f>
        <v>0</v>
      </c>
      <c r="S50" s="56" t="str">
        <f>IF(Shift1!$AG50="PM",$AC$2,IF(Shift2!$AG50="PM",$AC$3,IF(Shift3!$AG50="PM",$AC$4,IF(Shift4!$AG50="PM",$AC$5,IF(Shift5!$AG50="PM",$AC$6)))))</f>
        <v/>
      </c>
      <c r="T50" s="56" t="str">
        <f>IF(Shift1!$AI50="PM",$AF$2,IF(Shift2!$AI50="PM",$AF$3,IF(Shift3!$AI50="PM",$AF$4,IF(Shift4!$AI50="PM",$AF$5,IF(Shift5!$AI50="PM",$AF$6)))))</f>
        <v/>
      </c>
      <c r="U50" s="56" t="str">
        <f>IF(Shift1!$O50="N",$E$2,IF(Shift2!$O50="N",$E$3,IF(Shift3!$O50="N",$E$4,IF(Shift4!$O50="N",$E$5,IF(Shift5!$O50="N",$E$6)))))</f>
        <v/>
      </c>
      <c r="V50" s="56" t="str">
        <f>IF(Shift1!$Q50="N",$H$2,IF(Shift2!$Q50="N",$H$3,IF(Shift3!$Q50="N",$H$4,IF(Shift4!$Q50="N",$H$5,IF(Shift5!$Q50="N",$H$6)))))</f>
        <v/>
      </c>
      <c r="W50" s="56" t="str">
        <f>IF(Shift1!$S50="N",$K$2,IF(Shift2!$S50="N",$K$3,IF(Shift3!$S50="N",$K$4,IF(Shift4!$S50="N",$K$5,IF(Shift5!$S50="N",$K$6)))))</f>
        <v/>
      </c>
      <c r="X50" s="56" t="str">
        <f>IF(Shift1!$U50="N",$N$2,IF(Shift2!$U50="N",$N$3,IF(Shift3!$U50="N",$N$4,IF(Shift4!$U50="N",$N$5,IF(Shift5!$U50="N",$N$6)))))</f>
        <v/>
      </c>
      <c r="Y50" s="56" t="str">
        <f>IF(Shift1!$W50="N",$Q$2,IF(Shift2!$W50="N",$Q$3,IF(Shift3!$W50="N",$Q$4,IF(Shift4!$W50="N",$Q$5,IF(Shift5!$W50="N",$Q$6)))))</f>
        <v/>
      </c>
      <c r="Z50" s="56" t="b">
        <f>IF(Shift1!$Y50="N",$T$2,IF(Shift2!$Y50="N",$T$3,IF(Shift3!$Y50="N",$T$4,IF(Shift4!$Y50="N",$T$5,IF(Shift5!$Y50="N",$T$6)))))</f>
        <v>0</v>
      </c>
      <c r="AA50" s="56" t="str">
        <f>IF(Shift1!$AA50="N",$W$2,IF(Shift2!$AA50="N",$W$3,IF(Shift3!$AA50="N",$W$4,IF(Shift4!$AA50="N",$W$5,IF(Shift5!$AA50="N",$W$6)))))</f>
        <v/>
      </c>
      <c r="AB50" s="56" t="str">
        <f>IF(Shift1!$AG50="N",$AC$2,IF(Shift2!$AG50="N",$AC$3,IF(Shift3!$AG50="N",$AC$4,IF(Shift4!$AG50="N",$AC$5,IF(Shift5!$AG50="N",$AC$6)))))</f>
        <v/>
      </c>
      <c r="AC50" s="56" t="b">
        <f>IF(Shift1!$AI50="N",$AF$2,IF(Shift2!$AI50="N",$AF$3,IF(Shift3!$AI50="N",$AF$4,IF(Shift4!$AI50="N",$AF$5,IF(Shift5!$AI50="N",$AF$6)))))</f>
        <v>0</v>
      </c>
      <c r="AD50" s="57">
        <f t="shared" si="0"/>
        <v>1</v>
      </c>
      <c r="AE50" s="58">
        <f t="shared" si="1"/>
        <v>3</v>
      </c>
      <c r="AF50" s="59">
        <f t="shared" si="2"/>
        <v>2</v>
      </c>
      <c r="AG50" s="60">
        <f t="shared" si="3"/>
        <v>2</v>
      </c>
      <c r="AH50" s="58">
        <f t="shared" si="4"/>
        <v>2</v>
      </c>
      <c r="AI50" s="59">
        <f t="shared" si="5"/>
        <v>2</v>
      </c>
      <c r="AJ50" s="61">
        <f t="shared" si="6"/>
        <v>3</v>
      </c>
      <c r="AK50" s="58">
        <f t="shared" si="7"/>
        <v>3</v>
      </c>
      <c r="AL50" s="58">
        <f t="shared" si="8"/>
        <v>1</v>
      </c>
    </row>
    <row r="51" spans="1:38" outlineLevel="1" x14ac:dyDescent="0.3">
      <c r="A51" s="1"/>
      <c r="B51" s="38">
        <v>10</v>
      </c>
      <c r="C51" s="56" t="b">
        <f>IF(Shift1!O51="AM",$E$2,IF(Shift2!O51="AM",$E$3,IF(Shift3!O51="AM",$E$4,IF(Shift4!O51="AM",$E$5,IF(Shift5!O51="AM",$E$6)))))</f>
        <v>0</v>
      </c>
      <c r="D51" s="56" t="b">
        <f>IF(Shift1!Q51="AM",$H$2,IF(Shift2!Q51="AM",$H$3,IF(Shift3!Q51="AM",$H$4,IF(Shift4!Q51="AM",$H$5,IF(Shift5!Q51="AM",$H$6)))))</f>
        <v>0</v>
      </c>
      <c r="E51" s="56" t="str">
        <f>IF(Shift1!S51="AM",$K$2,IF(Shift2!S51="AM",$K$3,IF(Shift3!S51="AM",$K$4,IF(Shift4!S51="AM",$K$5,IF(Shift5!S51="AM",$K$6)))))</f>
        <v/>
      </c>
      <c r="F51" s="56" t="str">
        <f>IF(Shift1!U51="AM",$N$2,IF(Shift2!U51="AM",$N$3,IF(Shift3!U51="AM",$N$4,IF(Shift4!U51="AM",$N$5,IF(Shift5!U51="AM",$N$6)))))</f>
        <v/>
      </c>
      <c r="G51" s="56" t="b">
        <f>IF(Shift1!W51="AM",$Q$2,IF(Shift2!W51="AM",$Q$3,IF(Shift3!W51="AM",$Q$4,IF(Shift4!W51="AM",$Q$5,IF(Shift5!W51="AM",$Q$6)))))</f>
        <v>0</v>
      </c>
      <c r="H51" s="56" t="str">
        <f>IF(Shift1!Y51="AM",$T$2,IF(Shift2!Y51="AM",$T$3,IF(Shift3!Y51="AM",$T$4,IF(Shift4!Y51="AM",$T$5,IF(Shift5!Y51="AM",$T$6)))))</f>
        <v/>
      </c>
      <c r="I51" s="56" t="str">
        <f>IF(Shift1!AA51="AM",$W$2,IF(Shift2!AA51="AM",$W$3,IF(Shift3!AA51="AM",$W$4,IF(Shift4!AA51="AM",$W$5,IF(Shift5!AA51="AM",$W$6)))))</f>
        <v/>
      </c>
      <c r="J51" s="56" t="str">
        <f>IF(Shift1!AG51="AM",$AC$2,IF(Shift2!AG51="AM",$AC$3,IF(Shift3!AG51="AM",$AC$4,IF(Shift4!AG51="AM",$AC$5,IF(Shift5!AG51="AM",$AC$6)))))</f>
        <v/>
      </c>
      <c r="K51" s="56" t="str">
        <f>IF(Shift1!AI51="AM",$AF$2,IF(Shift2!AI51="AM",$AF$3,IF(Shift3!AI51="AM",$AF$4,IF(Shift4!AI51="AM",$AF$5,IF(Shift5!AI51="AM",$AF$6)))))</f>
        <v/>
      </c>
      <c r="L51" s="56" t="str">
        <f>IF(Shift1!$O51="PM",$E$2,IF(Shift2!$O51="PM",$E$3,IF(Shift3!$O51="PM",$E$4,IF(Shift4!$O51="PM",$E$5,IF(Shift5!$O51="PM",$E$6)))))</f>
        <v/>
      </c>
      <c r="M51" s="56" t="str">
        <f>IF(Shift1!$Q51="PM",$H$2,IF(Shift2!$Q51="PM",$H$3,IF(Shift3!$Q51="PM",$H$4,IF(Shift4!$Q51="PM",$H$5,IF(Shift5!$Q51="PM",$H$6)))))</f>
        <v/>
      </c>
      <c r="N51" s="56" t="str">
        <f>IF(Shift1!$S51="PM",$K$2,IF(Shift2!$S51="PM",$K$3,IF(Shift3!$S51="PM",$K$4,IF(Shift4!$S51="PM",$K$5,IF(Shift5!$S51="PM",$K$6)))))</f>
        <v/>
      </c>
      <c r="O51" s="56" t="b">
        <f>IF(Shift1!$U51="PM",$N$2,IF(Shift2!$U51="PM",$N$3,IF(Shift3!$U51="PM",$N$4,IF(Shift4!$U51="PM",$N$5,IF(Shift5!$U51="PM",$N$6)))))</f>
        <v>0</v>
      </c>
      <c r="P51" s="56" t="b">
        <f>IF(Shift1!$W51="PM",$Q$2,IF(Shift2!$W51="PM",$Q$3,IF(Shift3!$W51="PM",$Q$4,IF(Shift4!$W51="PM",$Q$5,IF(Shift5!$W51="PM",$Q$6)))))</f>
        <v>0</v>
      </c>
      <c r="Q51" s="56" t="str">
        <f>IF(Shift1!$Y51="PM",$T$2,IF(Shift2!$Y51="PM",$T$3,IF(Shift3!$Y51="PM",$T$4,IF(Shift4!$Y51="PM",$T$5,IF(Shift5!$Y51="PM",$T$6)))))</f>
        <v/>
      </c>
      <c r="R51" s="56" t="str">
        <f>IF(Shift1!$AA51="PM",$W$2,IF(Shift2!$AA51="PM",$W$3,IF(Shift3!$AA51="PM",$W$4,IF(Shift4!$AA51="PM",$W$5,IF(Shift5!$AA51="PM",$W$6)))))</f>
        <v/>
      </c>
      <c r="S51" s="56" t="str">
        <f>IF(Shift1!$AG51="PM",$AC$2,IF(Shift2!$AG51="PM",$AC$3,IF(Shift3!$AG51="PM",$AC$4,IF(Shift4!$AG51="PM",$AC$5,IF(Shift5!$AG51="PM",$AC$6)))))</f>
        <v/>
      </c>
      <c r="T51" s="56" t="str">
        <f>IF(Shift1!$AI51="PM",$AF$2,IF(Shift2!$AI51="PM",$AF$3,IF(Shift3!$AI51="PM",$AF$4,IF(Shift4!$AI51="PM",$AF$5,IF(Shift5!$AI51="PM",$AF$6)))))</f>
        <v/>
      </c>
      <c r="U51" s="56" t="str">
        <f>IF(Shift1!$O51="N",$E$2,IF(Shift2!$O51="N",$E$3,IF(Shift3!$O51="N",$E$4,IF(Shift4!$O51="N",$E$5,IF(Shift5!$O51="N",$E$6)))))</f>
        <v/>
      </c>
      <c r="V51" s="56" t="str">
        <f>IF(Shift1!$Q51="N",$H$2,IF(Shift2!$Q51="N",$H$3,IF(Shift3!$Q51="N",$H$4,IF(Shift4!$Q51="N",$H$5,IF(Shift5!$Q51="N",$H$6)))))</f>
        <v/>
      </c>
      <c r="W51" s="56" t="str">
        <f>IF(Shift1!$S51="N",$K$2,IF(Shift2!$S51="N",$K$3,IF(Shift3!$S51="N",$K$4,IF(Shift4!$S51="N",$K$5,IF(Shift5!$S51="N",$K$6)))))</f>
        <v/>
      </c>
      <c r="X51" s="56" t="str">
        <f>IF(Shift1!$U51="N",$N$2,IF(Shift2!$U51="N",$N$3,IF(Shift3!$U51="N",$N$4,IF(Shift4!$U51="N",$N$5,IF(Shift5!$U51="N",$N$6)))))</f>
        <v/>
      </c>
      <c r="Y51" s="56" t="str">
        <f>IF(Shift1!$W51="N",$Q$2,IF(Shift2!$W51="N",$Q$3,IF(Shift3!$W51="N",$Q$4,IF(Shift4!$W51="N",$Q$5,IF(Shift5!$W51="N",$Q$6)))))</f>
        <v/>
      </c>
      <c r="Z51" s="56" t="b">
        <f>IF(Shift1!$Y51="N",$T$2,IF(Shift2!$Y51="N",$T$3,IF(Shift3!$Y51="N",$T$4,IF(Shift4!$Y51="N",$T$5,IF(Shift5!$Y51="N",$T$6)))))</f>
        <v>0</v>
      </c>
      <c r="AA51" s="56" t="b">
        <f>IF(Shift1!$AA51="N",$W$2,IF(Shift2!$AA51="N",$W$3,IF(Shift3!$AA51="N",$W$4,IF(Shift4!$AA51="N",$W$5,IF(Shift5!$AA51="N",$W$6)))))</f>
        <v>0</v>
      </c>
      <c r="AB51" s="56" t="str">
        <f>IF(Shift1!$AG51="N",$AC$2,IF(Shift2!$AG51="N",$AC$3,IF(Shift3!$AG51="N",$AC$4,IF(Shift4!$AG51="N",$AC$5,IF(Shift5!$AG51="N",$AC$6)))))</f>
        <v/>
      </c>
      <c r="AC51" s="56" t="b">
        <f>IF(Shift1!$AI51="N",$AF$2,IF(Shift2!$AI51="N",$AF$3,IF(Shift3!$AI51="N",$AF$4,IF(Shift4!$AI51="N",$AF$5,IF(Shift5!$AI51="N",$AF$6)))))</f>
        <v>0</v>
      </c>
      <c r="AD51" s="57">
        <f t="shared" si="0"/>
        <v>1</v>
      </c>
      <c r="AE51" s="58">
        <f t="shared" si="1"/>
        <v>3</v>
      </c>
      <c r="AF51" s="59">
        <f t="shared" si="2"/>
        <v>2</v>
      </c>
      <c r="AG51" s="60">
        <f t="shared" si="3"/>
        <v>3</v>
      </c>
      <c r="AH51" s="58">
        <f t="shared" si="4"/>
        <v>2</v>
      </c>
      <c r="AI51" s="59">
        <f t="shared" si="5"/>
        <v>2</v>
      </c>
      <c r="AJ51" s="61">
        <f t="shared" si="6"/>
        <v>3</v>
      </c>
      <c r="AK51" s="58">
        <f t="shared" si="7"/>
        <v>2</v>
      </c>
      <c r="AL51" s="58">
        <f t="shared" si="8"/>
        <v>1</v>
      </c>
    </row>
    <row r="52" spans="1:38" outlineLevel="1" x14ac:dyDescent="0.3">
      <c r="A52" s="1"/>
      <c r="B52" s="40">
        <v>11</v>
      </c>
      <c r="C52" s="56" t="str">
        <f>IF(Shift1!O52="AM",$E$2,IF(Shift2!O52="AM",$E$3,IF(Shift3!O52="AM",$E$4,IF(Shift4!O52="AM",$E$5,IF(Shift5!O52="AM",$E$6)))))</f>
        <v/>
      </c>
      <c r="D52" s="56" t="str">
        <f>IF(Shift1!Q52="AM",$H$2,IF(Shift2!Q52="AM",$H$3,IF(Shift3!Q52="AM",$H$4,IF(Shift4!Q52="AM",$H$5,IF(Shift5!Q52="AM",$H$6)))))</f>
        <v/>
      </c>
      <c r="E52" s="56" t="str">
        <f>IF(Shift1!S52="AM",$K$2,IF(Shift2!S52="AM",$K$3,IF(Shift3!S52="AM",$K$4,IF(Shift4!S52="AM",$K$5,IF(Shift5!S52="AM",$K$6)))))</f>
        <v/>
      </c>
      <c r="F52" s="56" t="str">
        <f>IF(Shift1!U52="AM",$N$2,IF(Shift2!U52="AM",$N$3,IF(Shift3!U52="AM",$N$4,IF(Shift4!U52="AM",$N$5,IF(Shift5!U52="AM",$N$6)))))</f>
        <v/>
      </c>
      <c r="G52" s="56" t="str">
        <f>IF(Shift1!W52="AM",$Q$2,IF(Shift2!W52="AM",$Q$3,IF(Shift3!W52="AM",$Q$4,IF(Shift4!W52="AM",$Q$5,IF(Shift5!W52="AM",$Q$6)))))</f>
        <v/>
      </c>
      <c r="H52" s="56" t="str">
        <f>IF(Shift1!Y52="AM",$T$2,IF(Shift2!Y52="AM",$T$3,IF(Shift3!Y52="AM",$T$4,IF(Shift4!Y52="AM",$T$5,IF(Shift5!Y52="AM",$T$6)))))</f>
        <v/>
      </c>
      <c r="I52" s="56" t="str">
        <f>IF(Shift1!AA52="AM",$W$2,IF(Shift2!AA52="AM",$W$3,IF(Shift3!AA52="AM",$W$4,IF(Shift4!AA52="AM",$W$5,IF(Shift5!AA52="AM",$W$6)))))</f>
        <v/>
      </c>
      <c r="J52" s="56" t="str">
        <f>IF(Shift1!AG52="AM",$AC$2,IF(Shift2!AG52="AM",$AC$3,IF(Shift3!AG52="AM",$AC$4,IF(Shift4!AG52="AM",$AC$5,IF(Shift5!AG52="AM",$AC$6)))))</f>
        <v/>
      </c>
      <c r="K52" s="56" t="str">
        <f>IF(Shift1!AI52="AM",$AF$2,IF(Shift2!AI52="AM",$AF$3,IF(Shift3!AI52="AM",$AF$4,IF(Shift4!AI52="AM",$AF$5,IF(Shift5!AI52="AM",$AF$6)))))</f>
        <v/>
      </c>
      <c r="L52" s="56" t="str">
        <f>IF(Shift1!$O52="PM",$E$2,IF(Shift2!$O52="PM",$E$3,IF(Shift3!$O52="PM",$E$4,IF(Shift4!$O52="PM",$E$5,IF(Shift5!$O52="PM",$E$6)))))</f>
        <v/>
      </c>
      <c r="M52" s="56" t="b">
        <f>IF(Shift1!$Q52="PM",$H$2,IF(Shift2!$Q52="PM",$H$3,IF(Shift3!$Q52="PM",$H$4,IF(Shift4!$Q52="PM",$H$5,IF(Shift5!$Q52="PM",$H$6)))))</f>
        <v>0</v>
      </c>
      <c r="N52" s="56" t="str">
        <f>IF(Shift1!$S52="PM",$K$2,IF(Shift2!$S52="PM",$K$3,IF(Shift3!$S52="PM",$K$4,IF(Shift4!$S52="PM",$K$5,IF(Shift5!$S52="PM",$K$6)))))</f>
        <v/>
      </c>
      <c r="O52" s="56" t="str">
        <f>IF(Shift1!$U52="PM",$N$2,IF(Shift2!$U52="PM",$N$3,IF(Shift3!$U52="PM",$N$4,IF(Shift4!$U52="PM",$N$5,IF(Shift5!$U52="PM",$N$6)))))</f>
        <v/>
      </c>
      <c r="P52" s="56" t="b">
        <f>IF(Shift1!$W52="PM",$Q$2,IF(Shift2!$W52="PM",$Q$3,IF(Shift3!$W52="PM",$Q$4,IF(Shift4!$W52="PM",$Q$5,IF(Shift5!$W52="PM",$Q$6)))))</f>
        <v>0</v>
      </c>
      <c r="Q52" s="56" t="str">
        <f>IF(Shift1!$Y52="PM",$T$2,IF(Shift2!$Y52="PM",$T$3,IF(Shift3!$Y52="PM",$T$4,IF(Shift4!$Y52="PM",$T$5,IF(Shift5!$Y52="PM",$T$6)))))</f>
        <v/>
      </c>
      <c r="R52" s="56" t="str">
        <f>IF(Shift1!$AA52="PM",$W$2,IF(Shift2!$AA52="PM",$W$3,IF(Shift3!$AA52="PM",$W$4,IF(Shift4!$AA52="PM",$W$5,IF(Shift5!$AA52="PM",$W$6)))))</f>
        <v/>
      </c>
      <c r="S52" s="56" t="str">
        <f>IF(Shift1!$AG52="PM",$AC$2,IF(Shift2!$AG52="PM",$AC$3,IF(Shift3!$AG52="PM",$AC$4,IF(Shift4!$AG52="PM",$AC$5,IF(Shift5!$AG52="PM",$AC$6)))))</f>
        <v/>
      </c>
      <c r="T52" s="56" t="str">
        <f>IF(Shift1!$AI52="PM",$AF$2,IF(Shift2!$AI52="PM",$AF$3,IF(Shift3!$AI52="PM",$AF$4,IF(Shift4!$AI52="PM",$AF$5,IF(Shift5!$AI52="PM",$AF$6)))))</f>
        <v/>
      </c>
      <c r="U52" s="56" t="b">
        <f>IF(Shift1!$O52="N",$E$2,IF(Shift2!$O52="N",$E$3,IF(Shift3!$O52="N",$E$4,IF(Shift4!$O52="N",$E$5,IF(Shift5!$O52="N",$E$6)))))</f>
        <v>0</v>
      </c>
      <c r="V52" s="56" t="str">
        <f>IF(Shift1!$Q52="N",$H$2,IF(Shift2!$Q52="N",$H$3,IF(Shift3!$Q52="N",$H$4,IF(Shift4!$Q52="N",$H$5,IF(Shift5!$Q52="N",$H$6)))))</f>
        <v/>
      </c>
      <c r="W52" s="56" t="str">
        <f>IF(Shift1!$S52="N",$K$2,IF(Shift2!$S52="N",$K$3,IF(Shift3!$S52="N",$K$4,IF(Shift4!$S52="N",$K$5,IF(Shift5!$S52="N",$K$6)))))</f>
        <v/>
      </c>
      <c r="X52" s="56" t="str">
        <f>IF(Shift1!$U52="N",$N$2,IF(Shift2!$U52="N",$N$3,IF(Shift3!$U52="N",$N$4,IF(Shift4!$U52="N",$N$5,IF(Shift5!$U52="N",$N$6)))))</f>
        <v/>
      </c>
      <c r="Y52" s="56" t="b">
        <f>IF(Shift1!$W52="N",$Q$2,IF(Shift2!$W52="N",$Q$3,IF(Shift3!$W52="N",$Q$4,IF(Shift4!$W52="N",$Q$5,IF(Shift5!$W52="N",$Q$6)))))</f>
        <v>0</v>
      </c>
      <c r="Z52" s="56" t="str">
        <f>IF(Shift1!$Y52="N",$T$2,IF(Shift2!$Y52="N",$T$3,IF(Shift3!$Y52="N",$T$4,IF(Shift4!$Y52="N",$T$5,IF(Shift5!$Y52="N",$T$6)))))</f>
        <v/>
      </c>
      <c r="AA52" s="56" t="str">
        <f>IF(Shift1!$AA52="N",$W$2,IF(Shift2!$AA52="N",$W$3,IF(Shift3!$AA52="N",$W$4,IF(Shift4!$AA52="N",$W$5,IF(Shift5!$AA52="N",$W$6)))))</f>
        <v/>
      </c>
      <c r="AB52" s="56" t="str">
        <f>IF(Shift1!$AG52="N",$AC$2,IF(Shift2!$AG52="N",$AC$3,IF(Shift3!$AG52="N",$AC$4,IF(Shift4!$AG52="N",$AC$5,IF(Shift5!$AG52="N",$AC$6)))))</f>
        <v/>
      </c>
      <c r="AC52" s="56" t="str">
        <f>IF(Shift1!$AI52="N",$AF$2,IF(Shift2!$AI52="N",$AF$3,IF(Shift3!$AI52="N",$AF$4,IF(Shift4!$AI52="N",$AF$5,IF(Shift5!$AI52="N",$AF$6)))))</f>
        <v/>
      </c>
      <c r="AD52" s="57">
        <f t="shared" si="0"/>
        <v>3</v>
      </c>
      <c r="AE52" s="58">
        <f t="shared" si="1"/>
        <v>4</v>
      </c>
      <c r="AF52" s="59">
        <f t="shared" si="2"/>
        <v>2</v>
      </c>
      <c r="AG52" s="60">
        <f t="shared" si="3"/>
        <v>2</v>
      </c>
      <c r="AH52" s="58">
        <f t="shared" si="4"/>
        <v>3</v>
      </c>
      <c r="AI52" s="59">
        <f t="shared" si="5"/>
        <v>2</v>
      </c>
      <c r="AJ52" s="61">
        <f t="shared" si="6"/>
        <v>2</v>
      </c>
      <c r="AK52" s="58">
        <f t="shared" si="7"/>
        <v>3</v>
      </c>
      <c r="AL52" s="58">
        <f t="shared" si="8"/>
        <v>2</v>
      </c>
    </row>
    <row r="53" spans="1:38" outlineLevel="1" x14ac:dyDescent="0.3">
      <c r="A53" s="1"/>
      <c r="B53" s="40">
        <v>12</v>
      </c>
      <c r="C53" s="56" t="str">
        <f>IF(Shift1!O53="AM",$E$2,IF(Shift2!O53="AM",$E$3,IF(Shift3!O53="AM",$E$4,IF(Shift4!O53="AM",$E$5,IF(Shift5!O53="AM",$E$6)))))</f>
        <v/>
      </c>
      <c r="D53" s="56" t="str">
        <f>IF(Shift1!Q53="AM",$H$2,IF(Shift2!Q53="AM",$H$3,IF(Shift3!Q53="AM",$H$4,IF(Shift4!Q53="AM",$H$5,IF(Shift5!Q53="AM",$H$6)))))</f>
        <v/>
      </c>
      <c r="E53" s="56" t="str">
        <f>IF(Shift1!S53="AM",$K$2,IF(Shift2!S53="AM",$K$3,IF(Shift3!S53="AM",$K$4,IF(Shift4!S53="AM",$K$5,IF(Shift5!S53="AM",$K$6)))))</f>
        <v/>
      </c>
      <c r="F53" s="56" t="str">
        <f>IF(Shift1!U53="AM",$N$2,IF(Shift2!U53="AM",$N$3,IF(Shift3!U53="AM",$N$4,IF(Shift4!U53="AM",$N$5,IF(Shift5!U53="AM",$N$6)))))</f>
        <v/>
      </c>
      <c r="G53" s="56" t="str">
        <f>IF(Shift1!W53="AM",$Q$2,IF(Shift2!W53="AM",$Q$3,IF(Shift3!W53="AM",$Q$4,IF(Shift4!W53="AM",$Q$5,IF(Shift5!W53="AM",$Q$6)))))</f>
        <v/>
      </c>
      <c r="H53" s="56" t="str">
        <f>IF(Shift1!Y53="AM",$T$2,IF(Shift2!Y53="AM",$T$3,IF(Shift3!Y53="AM",$T$4,IF(Shift4!Y53="AM",$T$5,IF(Shift5!Y53="AM",$T$6)))))</f>
        <v/>
      </c>
      <c r="I53" s="56" t="str">
        <f>IF(Shift1!AA53="AM",$W$2,IF(Shift2!AA53="AM",$W$3,IF(Shift3!AA53="AM",$W$4,IF(Shift4!AA53="AM",$W$5,IF(Shift5!AA53="AM",$W$6)))))</f>
        <v/>
      </c>
      <c r="J53" s="56" t="str">
        <f>IF(Shift1!AG53="AM",$AC$2,IF(Shift2!AG53="AM",$AC$3,IF(Shift3!AG53="AM",$AC$4,IF(Shift4!AG53="AM",$AC$5,IF(Shift5!AG53="AM",$AC$6)))))</f>
        <v/>
      </c>
      <c r="K53" s="56" t="str">
        <f>IF(Shift1!AI53="AM",$AF$2,IF(Shift2!AI53="AM",$AF$3,IF(Shift3!AI53="AM",$AF$4,IF(Shift4!AI53="AM",$AF$5,IF(Shift5!AI53="AM",$AF$6)))))</f>
        <v/>
      </c>
      <c r="L53" s="56" t="b">
        <f>IF(Shift1!$O53="PM",$E$2,IF(Shift2!$O53="PM",$E$3,IF(Shift3!$O53="PM",$E$4,IF(Shift4!$O53="PM",$E$5,IF(Shift5!$O53="PM",$E$6)))))</f>
        <v>0</v>
      </c>
      <c r="M53" s="56" t="b">
        <f>IF(Shift1!$Q53="PM",$H$2,IF(Shift2!$Q53="PM",$H$3,IF(Shift3!$Q53="PM",$H$4,IF(Shift4!$Q53="PM",$H$5,IF(Shift5!$Q53="PM",$H$6)))))</f>
        <v>0</v>
      </c>
      <c r="N53" s="56" t="str">
        <f>IF(Shift1!$S53="PM",$K$2,IF(Shift2!$S53="PM",$K$3,IF(Shift3!$S53="PM",$K$4,IF(Shift4!$S53="PM",$K$5,IF(Shift5!$S53="PM",$K$6)))))</f>
        <v/>
      </c>
      <c r="O53" s="56" t="str">
        <f>IF(Shift1!$U53="PM",$N$2,IF(Shift2!$U53="PM",$N$3,IF(Shift3!$U53="PM",$N$4,IF(Shift4!$U53="PM",$N$5,IF(Shift5!$U53="PM",$N$6)))))</f>
        <v/>
      </c>
      <c r="P53" s="56" t="b">
        <f>IF(Shift1!$W53="PM",$Q$2,IF(Shift2!$W53="PM",$Q$3,IF(Shift3!$W53="PM",$Q$4,IF(Shift4!$W53="PM",$Q$5,IF(Shift5!$W53="PM",$Q$6)))))</f>
        <v>0</v>
      </c>
      <c r="Q53" s="56" t="str">
        <f>IF(Shift1!$Y53="PM",$T$2,IF(Shift2!$Y53="PM",$T$3,IF(Shift3!$Y53="PM",$T$4,IF(Shift4!$Y53="PM",$T$5,IF(Shift5!$Y53="PM",$T$6)))))</f>
        <v/>
      </c>
      <c r="R53" s="56" t="str">
        <f>IF(Shift1!$AA53="PM",$W$2,IF(Shift2!$AA53="PM",$W$3,IF(Shift3!$AA53="PM",$W$4,IF(Shift4!$AA53="PM",$W$5,IF(Shift5!$AA53="PM",$W$6)))))</f>
        <v/>
      </c>
      <c r="S53" s="56" t="str">
        <f>IF(Shift1!$AG53="PM",$AC$2,IF(Shift2!$AG53="PM",$AC$3,IF(Shift3!$AG53="PM",$AC$4,IF(Shift4!$AG53="PM",$AC$5,IF(Shift5!$AG53="PM",$AC$6)))))</f>
        <v/>
      </c>
      <c r="T53" s="56" t="str">
        <f>IF(Shift1!$AI53="PM",$AF$2,IF(Shift2!$AI53="PM",$AF$3,IF(Shift3!$AI53="PM",$AF$4,IF(Shift4!$AI53="PM",$AF$5,IF(Shift5!$AI53="PM",$AF$6)))))</f>
        <v/>
      </c>
      <c r="U53" s="56" t="str">
        <f>IF(Shift1!$O53="N",$E$2,IF(Shift2!$O53="N",$E$3,IF(Shift3!$O53="N",$E$4,IF(Shift4!$O53="N",$E$5,IF(Shift5!$O53="N",$E$6)))))</f>
        <v/>
      </c>
      <c r="V53" s="56" t="str">
        <f>IF(Shift1!$Q53="N",$H$2,IF(Shift2!$Q53="N",$H$3,IF(Shift3!$Q53="N",$H$4,IF(Shift4!$Q53="N",$H$5,IF(Shift5!$Q53="N",$H$6)))))</f>
        <v/>
      </c>
      <c r="W53" s="56" t="str">
        <f>IF(Shift1!$S53="N",$K$2,IF(Shift2!$S53="N",$K$3,IF(Shift3!$S53="N",$K$4,IF(Shift4!$S53="N",$K$5,IF(Shift5!$S53="N",$K$6)))))</f>
        <v/>
      </c>
      <c r="X53" s="56" t="str">
        <f>IF(Shift1!$U53="N",$N$2,IF(Shift2!$U53="N",$N$3,IF(Shift3!$U53="N",$N$4,IF(Shift4!$U53="N",$N$5,IF(Shift5!$U53="N",$N$6)))))</f>
        <v/>
      </c>
      <c r="Y53" s="56" t="b">
        <f>IF(Shift1!$W53="N",$Q$2,IF(Shift2!$W53="N",$Q$3,IF(Shift3!$W53="N",$Q$4,IF(Shift4!$W53="N",$Q$5,IF(Shift5!$W53="N",$Q$6)))))</f>
        <v>0</v>
      </c>
      <c r="Z53" s="56" t="str">
        <f>IF(Shift1!$Y53="N",$T$2,IF(Shift2!$Y53="N",$T$3,IF(Shift3!$Y53="N",$T$4,IF(Shift4!$Y53="N",$T$5,IF(Shift5!$Y53="N",$T$6)))))</f>
        <v/>
      </c>
      <c r="AA53" s="56" t="str">
        <f>IF(Shift1!$AA53="N",$W$2,IF(Shift2!$AA53="N",$W$3,IF(Shift3!$AA53="N",$W$4,IF(Shift4!$AA53="N",$W$5,IF(Shift5!$AA53="N",$W$6)))))</f>
        <v/>
      </c>
      <c r="AB53" s="56" t="str">
        <f>IF(Shift1!$AG53="N",$AC$2,IF(Shift2!$AG53="N",$AC$3,IF(Shift3!$AG53="N",$AC$4,IF(Shift4!$AG53="N",$AC$5,IF(Shift5!$AG53="N",$AC$6)))))</f>
        <v/>
      </c>
      <c r="AC53" s="56" t="str">
        <f>IF(Shift1!$AI53="N",$AF$2,IF(Shift2!$AI53="N",$AF$3,IF(Shift3!$AI53="N",$AF$4,IF(Shift4!$AI53="N",$AF$5,IF(Shift5!$AI53="N",$AF$6)))))</f>
        <v/>
      </c>
      <c r="AD53" s="57">
        <f t="shared" si="0"/>
        <v>3</v>
      </c>
      <c r="AE53" s="58">
        <f t="shared" si="1"/>
        <v>4</v>
      </c>
      <c r="AF53" s="59">
        <f t="shared" si="2"/>
        <v>2</v>
      </c>
      <c r="AG53" s="60">
        <f t="shared" si="3"/>
        <v>1</v>
      </c>
      <c r="AH53" s="58">
        <f t="shared" si="4"/>
        <v>3</v>
      </c>
      <c r="AI53" s="59">
        <f t="shared" si="5"/>
        <v>2</v>
      </c>
      <c r="AJ53" s="61">
        <f t="shared" si="6"/>
        <v>3</v>
      </c>
      <c r="AK53" s="58">
        <f t="shared" si="7"/>
        <v>3</v>
      </c>
      <c r="AL53" s="58">
        <f t="shared" si="8"/>
        <v>2</v>
      </c>
    </row>
    <row r="54" spans="1:38" outlineLevel="1" x14ac:dyDescent="0.3">
      <c r="A54" s="1"/>
      <c r="B54" s="40">
        <v>13</v>
      </c>
      <c r="C54" s="56" t="str">
        <f>IF(Shift1!O54="AM",$E$2,IF(Shift2!O54="AM",$E$3,IF(Shift3!O54="AM",$E$4,IF(Shift4!O54="AM",$E$5,IF(Shift5!O54="AM",$E$6)))))</f>
        <v/>
      </c>
      <c r="D54" s="56" t="str">
        <f>IF(Shift1!Q54="AM",$H$2,IF(Shift2!Q54="AM",$H$3,IF(Shift3!Q54="AM",$H$4,IF(Shift4!Q54="AM",$H$5,IF(Shift5!Q54="AM",$H$6)))))</f>
        <v/>
      </c>
      <c r="E54" s="56" t="str">
        <f>IF(Shift1!S54="AM",$K$2,IF(Shift2!S54="AM",$K$3,IF(Shift3!S54="AM",$K$4,IF(Shift4!S54="AM",$K$5,IF(Shift5!S54="AM",$K$6)))))</f>
        <v/>
      </c>
      <c r="F54" s="56" t="str">
        <f>IF(Shift1!U54="AM",$N$2,IF(Shift2!U54="AM",$N$3,IF(Shift3!U54="AM",$N$4,IF(Shift4!U54="AM",$N$5,IF(Shift5!U54="AM",$N$6)))))</f>
        <v/>
      </c>
      <c r="G54" s="56" t="str">
        <f>IF(Shift1!W54="AM",$Q$2,IF(Shift2!W54="AM",$Q$3,IF(Shift3!W54="AM",$Q$4,IF(Shift4!W54="AM",$Q$5,IF(Shift5!W54="AM",$Q$6)))))</f>
        <v/>
      </c>
      <c r="H54" s="56" t="b">
        <f>IF(Shift1!Y54="AM",$T$2,IF(Shift2!Y54="AM",$T$3,IF(Shift3!Y54="AM",$T$4,IF(Shift4!Y54="AM",$T$5,IF(Shift5!Y54="AM",$T$6)))))</f>
        <v>0</v>
      </c>
      <c r="I54" s="56" t="str">
        <f>IF(Shift1!AA54="AM",$W$2,IF(Shift2!AA54="AM",$W$3,IF(Shift3!AA54="AM",$W$4,IF(Shift4!AA54="AM",$W$5,IF(Shift5!AA54="AM",$W$6)))))</f>
        <v/>
      </c>
      <c r="J54" s="56" t="str">
        <f>IF(Shift1!AG54="AM",$AC$2,IF(Shift2!AG54="AM",$AC$3,IF(Shift3!AG54="AM",$AC$4,IF(Shift4!AG54="AM",$AC$5,IF(Shift5!AG54="AM",$AC$6)))))</f>
        <v/>
      </c>
      <c r="K54" s="56" t="b">
        <f>IF(Shift1!AI54="AM",$AF$2,IF(Shift2!AI54="AM",$AF$3,IF(Shift3!AI54="AM",$AF$4,IF(Shift4!AI54="AM",$AF$5,IF(Shift5!AI54="AM",$AF$6)))))</f>
        <v>0</v>
      </c>
      <c r="L54" s="56" t="str">
        <f>IF(Shift1!$O54="PM",$E$2,IF(Shift2!$O54="PM",$E$3,IF(Shift3!$O54="PM",$E$4,IF(Shift4!$O54="PM",$E$5,IF(Shift5!$O54="PM",$E$6)))))</f>
        <v/>
      </c>
      <c r="M54" s="56" t="str">
        <f>IF(Shift1!$Q54="PM",$H$2,IF(Shift2!$Q54="PM",$H$3,IF(Shift3!$Q54="PM",$H$4,IF(Shift4!$Q54="PM",$H$5,IF(Shift5!$Q54="PM",$H$6)))))</f>
        <v/>
      </c>
      <c r="N54" s="56" t="str">
        <f>IF(Shift1!$S54="PM",$K$2,IF(Shift2!$S54="PM",$K$3,IF(Shift3!$S54="PM",$K$4,IF(Shift4!$S54="PM",$K$5,IF(Shift5!$S54="PM",$K$6)))))</f>
        <v/>
      </c>
      <c r="O54" s="56" t="str">
        <f>IF(Shift1!$U54="PM",$N$2,IF(Shift2!$U54="PM",$N$3,IF(Shift3!$U54="PM",$N$4,IF(Shift4!$U54="PM",$N$5,IF(Shift5!$U54="PM",$N$6)))))</f>
        <v/>
      </c>
      <c r="P54" s="56" t="str">
        <f>IF(Shift1!$W54="PM",$Q$2,IF(Shift2!$W54="PM",$Q$3,IF(Shift3!$W54="PM",$Q$4,IF(Shift4!$W54="PM",$Q$5,IF(Shift5!$W54="PM",$Q$6)))))</f>
        <v/>
      </c>
      <c r="Q54" s="56" t="str">
        <f>IF(Shift1!$Y54="PM",$T$2,IF(Shift2!$Y54="PM",$T$3,IF(Shift3!$Y54="PM",$T$4,IF(Shift4!$Y54="PM",$T$5,IF(Shift5!$Y54="PM",$T$6)))))</f>
        <v/>
      </c>
      <c r="R54" s="56" t="str">
        <f>IF(Shift1!$AA54="PM",$W$2,IF(Shift2!$AA54="PM",$W$3,IF(Shift3!$AA54="PM",$W$4,IF(Shift4!$AA54="PM",$W$5,IF(Shift5!$AA54="PM",$W$6)))))</f>
        <v/>
      </c>
      <c r="S54" s="56" t="str">
        <f>IF(Shift1!$AG54="PM",$AC$2,IF(Shift2!$AG54="PM",$AC$3,IF(Shift3!$AG54="PM",$AC$4,IF(Shift4!$AG54="PM",$AC$5,IF(Shift5!$AG54="PM",$AC$6)))))</f>
        <v/>
      </c>
      <c r="T54" s="56" t="str">
        <f>IF(Shift1!$AI54="PM",$AF$2,IF(Shift2!$AI54="PM",$AF$3,IF(Shift3!$AI54="PM",$AF$4,IF(Shift4!$AI54="PM",$AF$5,IF(Shift5!$AI54="PM",$AF$6)))))</f>
        <v/>
      </c>
      <c r="U54" s="56" t="b">
        <f>IF(Shift1!$O54="N",$E$2,IF(Shift2!$O54="N",$E$3,IF(Shift3!$O54="N",$E$4,IF(Shift4!$O54="N",$E$5,IF(Shift5!$O54="N",$E$6)))))</f>
        <v>0</v>
      </c>
      <c r="V54" s="56" t="b">
        <f>IF(Shift1!$Q54="N",$H$2,IF(Shift2!$Q54="N",$H$3,IF(Shift3!$Q54="N",$H$4,IF(Shift4!$Q54="N",$H$5,IF(Shift5!$Q54="N",$H$6)))))</f>
        <v>0</v>
      </c>
      <c r="W54" s="56" t="str">
        <f>IF(Shift1!$S54="N",$K$2,IF(Shift2!$S54="N",$K$3,IF(Shift3!$S54="N",$K$4,IF(Shift4!$S54="N",$K$5,IF(Shift5!$S54="N",$K$6)))))</f>
        <v/>
      </c>
      <c r="X54" s="56" t="str">
        <f>IF(Shift1!$U54="N",$N$2,IF(Shift2!$U54="N",$N$3,IF(Shift3!$U54="N",$N$4,IF(Shift4!$U54="N",$N$5,IF(Shift5!$U54="N",$N$6)))))</f>
        <v/>
      </c>
      <c r="Y54" s="56" t="b">
        <f>IF(Shift1!$W54="N",$Q$2,IF(Shift2!$W54="N",$Q$3,IF(Shift3!$W54="N",$Q$4,IF(Shift4!$W54="N",$Q$5,IF(Shift5!$W54="N",$Q$6)))))</f>
        <v>0</v>
      </c>
      <c r="Z54" s="56" t="str">
        <f>IF(Shift1!$Y54="N",$T$2,IF(Shift2!$Y54="N",$T$3,IF(Shift3!$Y54="N",$T$4,IF(Shift4!$Y54="N",$T$5,IF(Shift5!$Y54="N",$T$6)))))</f>
        <v/>
      </c>
      <c r="AA54" s="56" t="str">
        <f>IF(Shift1!$AA54="N",$W$2,IF(Shift2!$AA54="N",$W$3,IF(Shift3!$AA54="N",$W$4,IF(Shift4!$AA54="N",$W$5,IF(Shift5!$AA54="N",$W$6)))))</f>
        <v/>
      </c>
      <c r="AB54" s="56" t="str">
        <f>IF(Shift1!$AG54="N",$AC$2,IF(Shift2!$AG54="N",$AC$3,IF(Shift3!$AG54="N",$AC$4,IF(Shift4!$AG54="N",$AC$5,IF(Shift5!$AG54="N",$AC$6)))))</f>
        <v/>
      </c>
      <c r="AC54" s="56" t="str">
        <f>IF(Shift1!$AI54="N",$AF$2,IF(Shift2!$AI54="N",$AF$3,IF(Shift3!$AI54="N",$AF$4,IF(Shift4!$AI54="N",$AF$5,IF(Shift5!$AI54="N",$AF$6)))))</f>
        <v/>
      </c>
      <c r="AD54" s="57">
        <f t="shared" si="0"/>
        <v>3</v>
      </c>
      <c r="AE54" s="58">
        <f t="shared" si="1"/>
        <v>3</v>
      </c>
      <c r="AF54" s="59">
        <f t="shared" si="2"/>
        <v>1</v>
      </c>
      <c r="AG54" s="60">
        <f t="shared" si="3"/>
        <v>3</v>
      </c>
      <c r="AH54" s="58">
        <f t="shared" si="4"/>
        <v>4</v>
      </c>
      <c r="AI54" s="59">
        <f t="shared" si="5"/>
        <v>2</v>
      </c>
      <c r="AJ54" s="61">
        <f t="shared" si="6"/>
        <v>1</v>
      </c>
      <c r="AK54" s="58">
        <f t="shared" si="7"/>
        <v>3</v>
      </c>
      <c r="AL54" s="58">
        <f t="shared" si="8"/>
        <v>2</v>
      </c>
    </row>
    <row r="55" spans="1:38" outlineLevel="1" x14ac:dyDescent="0.3">
      <c r="A55" s="2">
        <v>2</v>
      </c>
      <c r="B55" s="40">
        <v>14</v>
      </c>
      <c r="C55" s="56" t="str">
        <f>IF(Shift1!O55="AM",$E$2,IF(Shift2!O55="AM",$E$3,IF(Shift3!O55="AM",$E$4,IF(Shift4!O55="AM",$E$5,IF(Shift5!O55="AM",$E$6)))))</f>
        <v/>
      </c>
      <c r="D55" s="56" t="str">
        <f>IF(Shift1!Q55="AM",$H$2,IF(Shift2!Q55="AM",$H$3,IF(Shift3!Q55="AM",$H$4,IF(Shift4!Q55="AM",$H$5,IF(Shift5!Q55="AM",$H$6)))))</f>
        <v/>
      </c>
      <c r="E55" s="56" t="str">
        <f>IF(Shift1!S55="AM",$K$2,IF(Shift2!S55="AM",$K$3,IF(Shift3!S55="AM",$K$4,IF(Shift4!S55="AM",$K$5,IF(Shift5!S55="AM",$K$6)))))</f>
        <v/>
      </c>
      <c r="F55" s="56" t="str">
        <f>IF(Shift1!U55="AM",$N$2,IF(Shift2!U55="AM",$N$3,IF(Shift3!U55="AM",$N$4,IF(Shift4!U55="AM",$N$5,IF(Shift5!U55="AM",$N$6)))))</f>
        <v/>
      </c>
      <c r="G55" s="56" t="str">
        <f>IF(Shift1!W55="AM",$Q$2,IF(Shift2!W55="AM",$Q$3,IF(Shift3!W55="AM",$Q$4,IF(Shift4!W55="AM",$Q$5,IF(Shift5!W55="AM",$Q$6)))))</f>
        <v/>
      </c>
      <c r="H55" s="56" t="b">
        <f>IF(Shift1!Y55="AM",$T$2,IF(Shift2!Y55="AM",$T$3,IF(Shift3!Y55="AM",$T$4,IF(Shift4!Y55="AM",$T$5,IF(Shift5!Y55="AM",$T$6)))))</f>
        <v>0</v>
      </c>
      <c r="I55" s="56" t="str">
        <f>IF(Shift1!AA55="AM",$W$2,IF(Shift2!AA55="AM",$W$3,IF(Shift3!AA55="AM",$W$4,IF(Shift4!AA55="AM",$W$5,IF(Shift5!AA55="AM",$W$6)))))</f>
        <v/>
      </c>
      <c r="J55" s="56" t="str">
        <f>IF(Shift1!AG55="AM",$AC$2,IF(Shift2!AG55="AM",$AC$3,IF(Shift3!AG55="AM",$AC$4,IF(Shift4!AG55="AM",$AC$5,IF(Shift5!AG55="AM",$AC$6)))))</f>
        <v/>
      </c>
      <c r="K55" s="56" t="b">
        <f>IF(Shift1!AI55="AM",$AF$2,IF(Shift2!AI55="AM",$AF$3,IF(Shift3!AI55="AM",$AF$4,IF(Shift4!AI55="AM",$AF$5,IF(Shift5!AI55="AM",$AF$6)))))</f>
        <v>0</v>
      </c>
      <c r="L55" s="56" t="str">
        <f>IF(Shift1!$O55="PM",$E$2,IF(Shift2!$O55="PM",$E$3,IF(Shift3!$O55="PM",$E$4,IF(Shift4!$O55="PM",$E$5,IF(Shift5!$O55="PM",$E$6)))))</f>
        <v/>
      </c>
      <c r="M55" s="56" t="str">
        <f>IF(Shift1!$Q55="PM",$H$2,IF(Shift2!$Q55="PM",$H$3,IF(Shift3!$Q55="PM",$H$4,IF(Shift4!$Q55="PM",$H$5,IF(Shift5!$Q55="PM",$H$6)))))</f>
        <v/>
      </c>
      <c r="N55" s="56" t="str">
        <f>IF(Shift1!$S55="PM",$K$2,IF(Shift2!$S55="PM",$K$3,IF(Shift3!$S55="PM",$K$4,IF(Shift4!$S55="PM",$K$5,IF(Shift5!$S55="PM",$K$6)))))</f>
        <v/>
      </c>
      <c r="O55" s="56" t="str">
        <f>IF(Shift1!$U55="PM",$N$2,IF(Shift2!$U55="PM",$N$3,IF(Shift3!$U55="PM",$N$4,IF(Shift4!$U55="PM",$N$5,IF(Shift5!$U55="PM",$N$6)))))</f>
        <v/>
      </c>
      <c r="P55" s="56" t="str">
        <f>IF(Shift1!$W55="PM",$Q$2,IF(Shift2!$W55="PM",$Q$3,IF(Shift3!$W55="PM",$Q$4,IF(Shift4!$W55="PM",$Q$5,IF(Shift5!$W55="PM",$Q$6)))))</f>
        <v/>
      </c>
      <c r="Q55" s="56" t="str">
        <f>IF(Shift1!$Y55="PM",$T$2,IF(Shift2!$Y55="PM",$T$3,IF(Shift3!$Y55="PM",$T$4,IF(Shift4!$Y55="PM",$T$5,IF(Shift5!$Y55="PM",$T$6)))))</f>
        <v/>
      </c>
      <c r="R55" s="56" t="str">
        <f>IF(Shift1!$AA55="PM",$W$2,IF(Shift2!$AA55="PM",$W$3,IF(Shift3!$AA55="PM",$W$4,IF(Shift4!$AA55="PM",$W$5,IF(Shift5!$AA55="PM",$W$6)))))</f>
        <v/>
      </c>
      <c r="S55" s="56" t="str">
        <f>IF(Shift1!$AG55="PM",$AC$2,IF(Shift2!$AG55="PM",$AC$3,IF(Shift3!$AG55="PM",$AC$4,IF(Shift4!$AG55="PM",$AC$5,IF(Shift5!$AG55="PM",$AC$6)))))</f>
        <v/>
      </c>
      <c r="T55" s="56" t="str">
        <f>IF(Shift1!$AI55="PM",$AF$2,IF(Shift2!$AI55="PM",$AF$3,IF(Shift3!$AI55="PM",$AF$4,IF(Shift4!$AI55="PM",$AF$5,IF(Shift5!$AI55="PM",$AF$6)))))</f>
        <v/>
      </c>
      <c r="U55" s="56" t="b">
        <f>IF(Shift1!$O55="N",$E$2,IF(Shift2!$O55="N",$E$3,IF(Shift3!$O55="N",$E$4,IF(Shift4!$O55="N",$E$5,IF(Shift5!$O55="N",$E$6)))))</f>
        <v>0</v>
      </c>
      <c r="V55" s="56" t="b">
        <f>IF(Shift1!$Q55="N",$H$2,IF(Shift2!$Q55="N",$H$3,IF(Shift3!$Q55="N",$H$4,IF(Shift4!$Q55="N",$H$5,IF(Shift5!$Q55="N",$H$6)))))</f>
        <v>0</v>
      </c>
      <c r="W55" s="56" t="str">
        <f>IF(Shift1!$S55="N",$K$2,IF(Shift2!$S55="N",$K$3,IF(Shift3!$S55="N",$K$4,IF(Shift4!$S55="N",$K$5,IF(Shift5!$S55="N",$K$6)))))</f>
        <v/>
      </c>
      <c r="X55" s="56" t="str">
        <f>IF(Shift1!$U55="N",$N$2,IF(Shift2!$U55="N",$N$3,IF(Shift3!$U55="N",$N$4,IF(Shift4!$U55="N",$N$5,IF(Shift5!$U55="N",$N$6)))))</f>
        <v/>
      </c>
      <c r="Y55" s="56" t="b">
        <f>IF(Shift1!$W55="N",$Q$2,IF(Shift2!$W55="N",$Q$3,IF(Shift3!$W55="N",$Q$4,IF(Shift4!$W55="N",$Q$5,IF(Shift5!$W55="N",$Q$6)))))</f>
        <v>0</v>
      </c>
      <c r="Z55" s="56" t="str">
        <f>IF(Shift1!$Y55="N",$T$2,IF(Shift2!$Y55="N",$T$3,IF(Shift3!$Y55="N",$T$4,IF(Shift4!$Y55="N",$T$5,IF(Shift5!$Y55="N",$T$6)))))</f>
        <v/>
      </c>
      <c r="AA55" s="56" t="str">
        <f>IF(Shift1!$AA55="N",$W$2,IF(Shift2!$AA55="N",$W$3,IF(Shift3!$AA55="N",$W$4,IF(Shift4!$AA55="N",$W$5,IF(Shift5!$AA55="N",$W$6)))))</f>
        <v/>
      </c>
      <c r="AB55" s="56" t="str">
        <f>IF(Shift1!$AG55="N",$AC$2,IF(Shift2!$AG55="N",$AC$3,IF(Shift3!$AG55="N",$AC$4,IF(Shift4!$AG55="N",$AC$5,IF(Shift5!$AG55="N",$AC$6)))))</f>
        <v/>
      </c>
      <c r="AC55" s="56" t="str">
        <f>IF(Shift1!$AI55="N",$AF$2,IF(Shift2!$AI55="N",$AF$3,IF(Shift3!$AI55="N",$AF$4,IF(Shift4!$AI55="N",$AF$5,IF(Shift5!$AI55="N",$AF$6)))))</f>
        <v/>
      </c>
      <c r="AD55" s="57">
        <f t="shared" si="0"/>
        <v>3</v>
      </c>
      <c r="AE55" s="58">
        <f t="shared" si="1"/>
        <v>3</v>
      </c>
      <c r="AF55" s="59">
        <f t="shared" si="2"/>
        <v>1</v>
      </c>
      <c r="AG55" s="60">
        <f t="shared" si="3"/>
        <v>3</v>
      </c>
      <c r="AH55" s="58">
        <f t="shared" si="4"/>
        <v>4</v>
      </c>
      <c r="AI55" s="59">
        <f t="shared" si="5"/>
        <v>2</v>
      </c>
      <c r="AJ55" s="61">
        <f t="shared" si="6"/>
        <v>1</v>
      </c>
      <c r="AK55" s="58">
        <f t="shared" si="7"/>
        <v>3</v>
      </c>
      <c r="AL55" s="58">
        <f t="shared" si="8"/>
        <v>2</v>
      </c>
    </row>
    <row r="56" spans="1:38" outlineLevel="1" x14ac:dyDescent="0.3">
      <c r="A56" s="2">
        <v>0</v>
      </c>
      <c r="B56" s="40">
        <v>15</v>
      </c>
      <c r="C56" s="56" t="str">
        <f>IF(Shift1!O56="AM",$E$2,IF(Shift2!O56="AM",$E$3,IF(Shift3!O56="AM",$E$4,IF(Shift4!O56="AM",$E$5,IF(Shift5!O56="AM",$E$6)))))</f>
        <v/>
      </c>
      <c r="D56" s="56" t="str">
        <f>IF(Shift1!Q56="AM",$H$2,IF(Shift2!Q56="AM",$H$3,IF(Shift3!Q56="AM",$H$4,IF(Shift4!Q56="AM",$H$5,IF(Shift5!Q56="AM",$H$6)))))</f>
        <v/>
      </c>
      <c r="E56" s="56" t="str">
        <f>IF(Shift1!S56="AM",$K$2,IF(Shift2!S56="AM",$K$3,IF(Shift3!S56="AM",$K$4,IF(Shift4!S56="AM",$K$5,IF(Shift5!S56="AM",$K$6)))))</f>
        <v/>
      </c>
      <c r="F56" s="56" t="str">
        <f>IF(Shift1!U56="AM",$N$2,IF(Shift2!U56="AM",$N$3,IF(Shift3!U56="AM",$N$4,IF(Shift4!U56="AM",$N$5,IF(Shift5!U56="AM",$N$6)))))</f>
        <v/>
      </c>
      <c r="G56" s="56" t="str">
        <f>IF(Shift1!W56="AM",$Q$2,IF(Shift2!W56="AM",$Q$3,IF(Shift3!W56="AM",$Q$4,IF(Shift4!W56="AM",$Q$5,IF(Shift5!W56="AM",$Q$6)))))</f>
        <v/>
      </c>
      <c r="H56" s="56" t="str">
        <f>IF(Shift1!Y56="AM",$T$2,IF(Shift2!Y56="AM",$T$3,IF(Shift3!Y56="AM",$T$4,IF(Shift4!Y56="AM",$T$5,IF(Shift5!Y56="AM",$T$6)))))</f>
        <v/>
      </c>
      <c r="I56" s="56" t="str">
        <f>IF(Shift1!AA56="AM",$W$2,IF(Shift2!AA56="AM",$W$3,IF(Shift3!AA56="AM",$W$4,IF(Shift4!AA56="AM",$W$5,IF(Shift5!AA56="AM",$W$6)))))</f>
        <v/>
      </c>
      <c r="J56" s="56" t="str">
        <f>IF(Shift1!AG56="AM",$AC$2,IF(Shift2!AG56="AM",$AC$3,IF(Shift3!AG56="AM",$AC$4,IF(Shift4!AG56="AM",$AC$5,IF(Shift5!AG56="AM",$AC$6)))))</f>
        <v/>
      </c>
      <c r="K56" s="56" t="b">
        <f>IF(Shift1!AI56="AM",$AF$2,IF(Shift2!AI56="AM",$AF$3,IF(Shift3!AI56="AM",$AF$4,IF(Shift4!AI56="AM",$AF$5,IF(Shift5!AI56="AM",$AF$6)))))</f>
        <v>0</v>
      </c>
      <c r="L56" s="56" t="str">
        <f>IF(Shift1!$O56="PM",$E$2,IF(Shift2!$O56="PM",$E$3,IF(Shift3!$O56="PM",$E$4,IF(Shift4!$O56="PM",$E$5,IF(Shift5!$O56="PM",$E$6)))))</f>
        <v/>
      </c>
      <c r="M56" s="56" t="str">
        <f>IF(Shift1!$Q56="PM",$H$2,IF(Shift2!$Q56="PM",$H$3,IF(Shift3!$Q56="PM",$H$4,IF(Shift4!$Q56="PM",$H$5,IF(Shift5!$Q56="PM",$H$6)))))</f>
        <v/>
      </c>
      <c r="N56" s="56" t="str">
        <f>IF(Shift1!$S56="PM",$K$2,IF(Shift2!$S56="PM",$K$3,IF(Shift3!$S56="PM",$K$4,IF(Shift4!$S56="PM",$K$5,IF(Shift5!$S56="PM",$K$6)))))</f>
        <v/>
      </c>
      <c r="O56" s="56" t="str">
        <f>IF(Shift1!$U56="PM",$N$2,IF(Shift2!$U56="PM",$N$3,IF(Shift3!$U56="PM",$N$4,IF(Shift4!$U56="PM",$N$5,IF(Shift5!$U56="PM",$N$6)))))</f>
        <v/>
      </c>
      <c r="P56" s="56" t="str">
        <f>IF(Shift1!$W56="PM",$Q$2,IF(Shift2!$W56="PM",$Q$3,IF(Shift3!$W56="PM",$Q$4,IF(Shift4!$W56="PM",$Q$5,IF(Shift5!$W56="PM",$Q$6)))))</f>
        <v/>
      </c>
      <c r="Q56" s="56" t="b">
        <f>IF(Shift1!$Y56="PM",$T$2,IF(Shift2!$Y56="PM",$T$3,IF(Shift3!$Y56="PM",$T$4,IF(Shift4!$Y56="PM",$T$5,IF(Shift5!$Y56="PM",$T$6)))))</f>
        <v>0</v>
      </c>
      <c r="R56" s="56" t="str">
        <f>IF(Shift1!$AA56="PM",$W$2,IF(Shift2!$AA56="PM",$W$3,IF(Shift3!$AA56="PM",$W$4,IF(Shift4!$AA56="PM",$W$5,IF(Shift5!$AA56="PM",$W$6)))))</f>
        <v/>
      </c>
      <c r="S56" s="56" t="str">
        <f>IF(Shift1!$AG56="PM",$AC$2,IF(Shift2!$AG56="PM",$AC$3,IF(Shift3!$AG56="PM",$AC$4,IF(Shift4!$AG56="PM",$AC$5,IF(Shift5!$AG56="PM",$AC$6)))))</f>
        <v/>
      </c>
      <c r="T56" s="56" t="str">
        <f>IF(Shift1!$AI56="PM",$AF$2,IF(Shift2!$AI56="PM",$AF$3,IF(Shift3!$AI56="PM",$AF$4,IF(Shift4!$AI56="PM",$AF$5,IF(Shift5!$AI56="PM",$AF$6)))))</f>
        <v/>
      </c>
      <c r="U56" s="56" t="b">
        <f>IF(Shift1!$O56="N",$E$2,IF(Shift2!$O56="N",$E$3,IF(Shift3!$O56="N",$E$4,IF(Shift4!$O56="N",$E$5,IF(Shift5!$O56="N",$E$6)))))</f>
        <v>0</v>
      </c>
      <c r="V56" s="56" t="b">
        <f>IF(Shift1!$Q56="N",$H$2,IF(Shift2!$Q56="N",$H$3,IF(Shift3!$Q56="N",$H$4,IF(Shift4!$Q56="N",$H$5,IF(Shift5!$Q56="N",$H$6)))))</f>
        <v>0</v>
      </c>
      <c r="W56" s="56" t="str">
        <f>IF(Shift1!$S56="N",$K$2,IF(Shift2!$S56="N",$K$3,IF(Shift3!$S56="N",$K$4,IF(Shift4!$S56="N",$K$5,IF(Shift5!$S56="N",$K$6)))))</f>
        <v/>
      </c>
      <c r="X56" s="56" t="str">
        <f>IF(Shift1!$U56="N",$N$2,IF(Shift2!$U56="N",$N$3,IF(Shift3!$U56="N",$N$4,IF(Shift4!$U56="N",$N$5,IF(Shift5!$U56="N",$N$6)))))</f>
        <v/>
      </c>
      <c r="Y56" s="56" t="b">
        <f>IF(Shift1!$W56="N",$Q$2,IF(Shift2!$W56="N",$Q$3,IF(Shift3!$W56="N",$Q$4,IF(Shift4!$W56="N",$Q$5,IF(Shift5!$W56="N",$Q$6)))))</f>
        <v>0</v>
      </c>
      <c r="Z56" s="56" t="str">
        <f>IF(Shift1!$Y56="N",$T$2,IF(Shift2!$Y56="N",$T$3,IF(Shift3!$Y56="N",$T$4,IF(Shift4!$Y56="N",$T$5,IF(Shift5!$Y56="N",$T$6)))))</f>
        <v/>
      </c>
      <c r="AA56" s="56" t="str">
        <f>IF(Shift1!$AA56="N",$W$2,IF(Shift2!$AA56="N",$W$3,IF(Shift3!$AA56="N",$W$4,IF(Shift4!$AA56="N",$W$5,IF(Shift5!$AA56="N",$W$6)))))</f>
        <v/>
      </c>
      <c r="AB56" s="56" t="str">
        <f>IF(Shift1!$AG56="N",$AC$2,IF(Shift2!$AG56="N",$AC$3,IF(Shift3!$AG56="N",$AC$4,IF(Shift4!$AG56="N",$AC$5,IF(Shift5!$AG56="N",$AC$6)))))</f>
        <v/>
      </c>
      <c r="AC56" s="56" t="str">
        <f>IF(Shift1!$AI56="N",$AF$2,IF(Shift2!$AI56="N",$AF$3,IF(Shift3!$AI56="N",$AF$4,IF(Shift4!$AI56="N",$AF$5,IF(Shift5!$AI56="N",$AF$6)))))</f>
        <v/>
      </c>
      <c r="AD56" s="57">
        <f t="shared" si="0"/>
        <v>3</v>
      </c>
      <c r="AE56" s="58">
        <f t="shared" si="1"/>
        <v>4</v>
      </c>
      <c r="AF56" s="59">
        <f t="shared" si="2"/>
        <v>1</v>
      </c>
      <c r="AG56" s="60">
        <f t="shared" si="3"/>
        <v>3</v>
      </c>
      <c r="AH56" s="58">
        <f t="shared" si="4"/>
        <v>3</v>
      </c>
      <c r="AI56" s="59">
        <f t="shared" si="5"/>
        <v>2</v>
      </c>
      <c r="AJ56" s="61">
        <f t="shared" si="6"/>
        <v>1</v>
      </c>
      <c r="AK56" s="58">
        <f t="shared" si="7"/>
        <v>3</v>
      </c>
      <c r="AL56" s="58">
        <f t="shared" si="8"/>
        <v>2</v>
      </c>
    </row>
    <row r="57" spans="1:38" outlineLevel="1" x14ac:dyDescent="0.3">
      <c r="A57" s="2">
        <v>1</v>
      </c>
      <c r="B57" s="38">
        <v>16</v>
      </c>
      <c r="C57" s="56" t="str">
        <f>IF(Shift1!O57="AM",$E$2,IF(Shift2!O57="AM",$E$3,IF(Shift3!O57="AM",$E$4,IF(Shift4!O57="AM",$E$5,IF(Shift5!O57="AM",$E$6)))))</f>
        <v/>
      </c>
      <c r="D57" s="56" t="str">
        <f>IF(Shift1!Q57="AM",$H$2,IF(Shift2!Q57="AM",$H$3,IF(Shift3!Q57="AM",$H$4,IF(Shift4!Q57="AM",$H$5,IF(Shift5!Q57="AM",$H$6)))))</f>
        <v/>
      </c>
      <c r="E57" s="56" t="str">
        <f>IF(Shift1!S57="AM",$K$2,IF(Shift2!S57="AM",$K$3,IF(Shift3!S57="AM",$K$4,IF(Shift4!S57="AM",$K$5,IF(Shift5!S57="AM",$K$6)))))</f>
        <v/>
      </c>
      <c r="F57" s="56" t="str">
        <f>IF(Shift1!U57="AM",$N$2,IF(Shift2!U57="AM",$N$3,IF(Shift3!U57="AM",$N$4,IF(Shift4!U57="AM",$N$5,IF(Shift5!U57="AM",$N$6)))))</f>
        <v/>
      </c>
      <c r="G57" s="56" t="str">
        <f>IF(Shift1!W57="AM",$Q$2,IF(Shift2!W57="AM",$Q$3,IF(Shift3!W57="AM",$Q$4,IF(Shift4!W57="AM",$Q$5,IF(Shift5!W57="AM",$Q$6)))))</f>
        <v/>
      </c>
      <c r="H57" s="56" t="str">
        <f>IF(Shift1!Y57="AM",$T$2,IF(Shift2!Y57="AM",$T$3,IF(Shift3!Y57="AM",$T$4,IF(Shift4!Y57="AM",$T$5,IF(Shift5!Y57="AM",$T$6)))))</f>
        <v/>
      </c>
      <c r="I57" s="56" t="str">
        <f>IF(Shift1!AA57="AM",$W$2,IF(Shift2!AA57="AM",$W$3,IF(Shift3!AA57="AM",$W$4,IF(Shift4!AA57="AM",$W$5,IF(Shift5!AA57="AM",$W$6)))))</f>
        <v/>
      </c>
      <c r="J57" s="56" t="str">
        <f>IF(Shift1!AG57="AM",$AC$2,IF(Shift2!AG57="AM",$AC$3,IF(Shift3!AG57="AM",$AC$4,IF(Shift4!AG57="AM",$AC$5,IF(Shift5!AG57="AM",$AC$6)))))</f>
        <v/>
      </c>
      <c r="K57" s="56" t="str">
        <f>IF(Shift1!AI57="AM",$AF$2,IF(Shift2!AI57="AM",$AF$3,IF(Shift3!AI57="AM",$AF$4,IF(Shift4!AI57="AM",$AF$5,IF(Shift5!AI57="AM",$AF$6)))))</f>
        <v/>
      </c>
      <c r="L57" s="56" t="str">
        <f>IF(Shift1!$O57="PM",$E$2,IF(Shift2!$O57="PM",$E$3,IF(Shift3!$O57="PM",$E$4,IF(Shift4!$O57="PM",$E$5,IF(Shift5!$O57="PM",$E$6)))))</f>
        <v/>
      </c>
      <c r="M57" s="56" t="str">
        <f>IF(Shift1!$Q57="PM",$H$2,IF(Shift2!$Q57="PM",$H$3,IF(Shift3!$Q57="PM",$H$4,IF(Shift4!$Q57="PM",$H$5,IF(Shift5!$Q57="PM",$H$6)))))</f>
        <v/>
      </c>
      <c r="N57" s="56" t="str">
        <f>IF(Shift1!$S57="PM",$K$2,IF(Shift2!$S57="PM",$K$3,IF(Shift3!$S57="PM",$K$4,IF(Shift4!$S57="PM",$K$5,IF(Shift5!$S57="PM",$K$6)))))</f>
        <v/>
      </c>
      <c r="O57" s="56" t="str">
        <f>IF(Shift1!$U57="PM",$N$2,IF(Shift2!$U57="PM",$N$3,IF(Shift3!$U57="PM",$N$4,IF(Shift4!$U57="PM",$N$5,IF(Shift5!$U57="PM",$N$6)))))</f>
        <v/>
      </c>
      <c r="P57" s="56" t="str">
        <f>IF(Shift1!$W57="PM",$Q$2,IF(Shift2!$W57="PM",$Q$3,IF(Shift3!$W57="PM",$Q$4,IF(Shift4!$W57="PM",$Q$5,IF(Shift5!$W57="PM",$Q$6)))))</f>
        <v/>
      </c>
      <c r="Q57" s="56" t="b">
        <f>IF(Shift1!$Y57="PM",$T$2,IF(Shift2!$Y57="PM",$T$3,IF(Shift3!$Y57="PM",$T$4,IF(Shift4!$Y57="PM",$T$5,IF(Shift5!$Y57="PM",$T$6)))))</f>
        <v>0</v>
      </c>
      <c r="R57" s="56" t="str">
        <f>IF(Shift1!$AA57="PM",$W$2,IF(Shift2!$AA57="PM",$W$3,IF(Shift3!$AA57="PM",$W$4,IF(Shift4!$AA57="PM",$W$5,IF(Shift5!$AA57="PM",$W$6)))))</f>
        <v/>
      </c>
      <c r="S57" s="56" t="str">
        <f>IF(Shift1!$AG57="PM",$AC$2,IF(Shift2!$AG57="PM",$AC$3,IF(Shift3!$AG57="PM",$AC$4,IF(Shift4!$AG57="PM",$AC$5,IF(Shift5!$AG57="PM",$AC$6)))))</f>
        <v/>
      </c>
      <c r="T57" s="56" t="str">
        <f>IF(Shift1!$AI57="PM",$AF$2,IF(Shift2!$AI57="PM",$AF$3,IF(Shift3!$AI57="PM",$AF$4,IF(Shift4!$AI57="PM",$AF$5,IF(Shift5!$AI57="PM",$AF$6)))))</f>
        <v/>
      </c>
      <c r="U57" s="56" t="str">
        <f>IF(Shift1!$O57="N",$E$2,IF(Shift2!$O57="N",$E$3,IF(Shift3!$O57="N",$E$4,IF(Shift4!$O57="N",$E$5,IF(Shift5!$O57="N",$E$6)))))</f>
        <v/>
      </c>
      <c r="V57" s="56" t="b">
        <f>IF(Shift1!$Q57="N",$H$2,IF(Shift2!$Q57="N",$H$3,IF(Shift3!$Q57="N",$H$4,IF(Shift4!$Q57="N",$H$5,IF(Shift5!$Q57="N",$H$6)))))</f>
        <v>0</v>
      </c>
      <c r="W57" s="56" t="str">
        <f>IF(Shift1!$S57="N",$K$2,IF(Shift2!$S57="N",$K$3,IF(Shift3!$S57="N",$K$4,IF(Shift4!$S57="N",$K$5,IF(Shift5!$S57="N",$K$6)))))</f>
        <v/>
      </c>
      <c r="X57" s="56" t="str">
        <f>IF(Shift1!$U57="N",$N$2,IF(Shift2!$U57="N",$N$3,IF(Shift3!$U57="N",$N$4,IF(Shift4!$U57="N",$N$5,IF(Shift5!$U57="N",$N$6)))))</f>
        <v/>
      </c>
      <c r="Y57" s="56" t="str">
        <f>IF(Shift1!$W57="N",$Q$2,IF(Shift2!$W57="N",$Q$3,IF(Shift3!$W57="N",$Q$4,IF(Shift4!$W57="N",$Q$5,IF(Shift5!$W57="N",$Q$6)))))</f>
        <v/>
      </c>
      <c r="Z57" s="56" t="str">
        <f>IF(Shift1!$Y57="N",$T$2,IF(Shift2!$Y57="N",$T$3,IF(Shift3!$Y57="N",$T$4,IF(Shift4!$Y57="N",$T$5,IF(Shift5!$Y57="N",$T$6)))))</f>
        <v/>
      </c>
      <c r="AA57" s="56" t="str">
        <f>IF(Shift1!$AA57="N",$W$2,IF(Shift2!$AA57="N",$W$3,IF(Shift3!$AA57="N",$W$4,IF(Shift4!$AA57="N",$W$5,IF(Shift5!$AA57="N",$W$6)))))</f>
        <v/>
      </c>
      <c r="AB57" s="56" t="str">
        <f>IF(Shift1!$AG57="N",$AC$2,IF(Shift2!$AG57="N",$AC$3,IF(Shift3!$AG57="N",$AC$4,IF(Shift4!$AG57="N",$AC$5,IF(Shift5!$AG57="N",$AC$6)))))</f>
        <v/>
      </c>
      <c r="AC57" s="56" t="str">
        <f>IF(Shift1!$AI57="N",$AF$2,IF(Shift2!$AI57="N",$AF$3,IF(Shift3!$AI57="N",$AF$4,IF(Shift4!$AI57="N",$AF$5,IF(Shift5!$AI57="N",$AF$6)))))</f>
        <v/>
      </c>
      <c r="AD57" s="57">
        <f t="shared" si="0"/>
        <v>3</v>
      </c>
      <c r="AE57" s="58">
        <f t="shared" si="1"/>
        <v>4</v>
      </c>
      <c r="AF57" s="59">
        <f t="shared" si="2"/>
        <v>2</v>
      </c>
      <c r="AG57" s="60">
        <f t="shared" si="3"/>
        <v>3</v>
      </c>
      <c r="AH57" s="58">
        <f t="shared" si="4"/>
        <v>3</v>
      </c>
      <c r="AI57" s="59">
        <f t="shared" si="5"/>
        <v>2</v>
      </c>
      <c r="AJ57" s="61">
        <f t="shared" si="6"/>
        <v>2</v>
      </c>
      <c r="AK57" s="58">
        <f t="shared" si="7"/>
        <v>4</v>
      </c>
      <c r="AL57" s="58">
        <f t="shared" si="8"/>
        <v>2</v>
      </c>
    </row>
    <row r="58" spans="1:38" outlineLevel="1" x14ac:dyDescent="0.3">
      <c r="A58" s="2">
        <v>9</v>
      </c>
      <c r="B58" s="38">
        <v>17</v>
      </c>
      <c r="C58" s="56" t="str">
        <f>IF(Shift1!O58="AM",$E$2,IF(Shift2!O58="AM",$E$3,IF(Shift3!O58="AM",$E$4,IF(Shift4!O58="AM",$E$5,IF(Shift5!O58="AM",$E$6)))))</f>
        <v/>
      </c>
      <c r="D58" s="56" t="str">
        <f>IF(Shift1!Q58="AM",$H$2,IF(Shift2!Q58="AM",$H$3,IF(Shift3!Q58="AM",$H$4,IF(Shift4!Q58="AM",$H$5,IF(Shift5!Q58="AM",$H$6)))))</f>
        <v/>
      </c>
      <c r="E58" s="56" t="b">
        <f>IF(Shift1!S58="AM",$K$2,IF(Shift2!S58="AM",$K$3,IF(Shift3!S58="AM",$K$4,IF(Shift4!S58="AM",$K$5,IF(Shift5!S58="AM",$K$6)))))</f>
        <v>0</v>
      </c>
      <c r="F58" s="56" t="str">
        <f>IF(Shift1!U58="AM",$N$2,IF(Shift2!U58="AM",$N$3,IF(Shift3!U58="AM",$N$4,IF(Shift4!U58="AM",$N$5,IF(Shift5!U58="AM",$N$6)))))</f>
        <v/>
      </c>
      <c r="G58" s="56" t="str">
        <f>IF(Shift1!W58="AM",$Q$2,IF(Shift2!W58="AM",$Q$3,IF(Shift3!W58="AM",$Q$4,IF(Shift4!W58="AM",$Q$5,IF(Shift5!W58="AM",$Q$6)))))</f>
        <v/>
      </c>
      <c r="H58" s="56" t="str">
        <f>IF(Shift1!Y58="AM",$T$2,IF(Shift2!Y58="AM",$T$3,IF(Shift3!Y58="AM",$T$4,IF(Shift4!Y58="AM",$T$5,IF(Shift5!Y58="AM",$T$6)))))</f>
        <v/>
      </c>
      <c r="I58" s="56" t="str">
        <f>IF(Shift1!AA58="AM",$W$2,IF(Shift2!AA58="AM",$W$3,IF(Shift3!AA58="AM",$W$4,IF(Shift4!AA58="AM",$W$5,IF(Shift5!AA58="AM",$W$6)))))</f>
        <v/>
      </c>
      <c r="J58" s="56" t="str">
        <f>IF(Shift1!AG58="AM",$AC$2,IF(Shift2!AG58="AM",$AC$3,IF(Shift3!AG58="AM",$AC$4,IF(Shift4!AG58="AM",$AC$5,IF(Shift5!AG58="AM",$AC$6)))))</f>
        <v/>
      </c>
      <c r="K58" s="56" t="str">
        <f>IF(Shift1!AI58="AM",$AF$2,IF(Shift2!AI58="AM",$AF$3,IF(Shift3!AI58="AM",$AF$4,IF(Shift4!AI58="AM",$AF$5,IF(Shift5!AI58="AM",$AF$6)))))</f>
        <v/>
      </c>
      <c r="L58" s="56" t="str">
        <f>IF(Shift1!$O58="PM",$E$2,IF(Shift2!$O58="PM",$E$3,IF(Shift3!$O58="PM",$E$4,IF(Shift4!$O58="PM",$E$5,IF(Shift5!$O58="PM",$E$6)))))</f>
        <v/>
      </c>
      <c r="M58" s="56" t="str">
        <f>IF(Shift1!$Q58="PM",$H$2,IF(Shift2!$Q58="PM",$H$3,IF(Shift3!$Q58="PM",$H$4,IF(Shift4!$Q58="PM",$H$5,IF(Shift5!$Q58="PM",$H$6)))))</f>
        <v/>
      </c>
      <c r="N58" s="56" t="str">
        <f>IF(Shift1!$S58="PM",$K$2,IF(Shift2!$S58="PM",$K$3,IF(Shift3!$S58="PM",$K$4,IF(Shift4!$S58="PM",$K$5,IF(Shift5!$S58="PM",$K$6)))))</f>
        <v/>
      </c>
      <c r="O58" s="56" t="str">
        <f>IF(Shift1!$U58="PM",$N$2,IF(Shift2!$U58="PM",$N$3,IF(Shift3!$U58="PM",$N$4,IF(Shift4!$U58="PM",$N$5,IF(Shift5!$U58="PM",$N$6)))))</f>
        <v/>
      </c>
      <c r="P58" s="56" t="str">
        <f>IF(Shift1!$W58="PM",$Q$2,IF(Shift2!$W58="PM",$Q$3,IF(Shift3!$W58="PM",$Q$4,IF(Shift4!$W58="PM",$Q$5,IF(Shift5!$W58="PM",$Q$6)))))</f>
        <v/>
      </c>
      <c r="Q58" s="56" t="b">
        <f>IF(Shift1!$Y58="PM",$T$2,IF(Shift2!$Y58="PM",$T$3,IF(Shift3!$Y58="PM",$T$4,IF(Shift4!$Y58="PM",$T$5,IF(Shift5!$Y58="PM",$T$6)))))</f>
        <v>0</v>
      </c>
      <c r="R58" s="56" t="b">
        <f>IF(Shift1!$AA58="PM",$W$2,IF(Shift2!$AA58="PM",$W$3,IF(Shift3!$AA58="PM",$W$4,IF(Shift4!$AA58="PM",$W$5,IF(Shift5!$AA58="PM",$W$6)))))</f>
        <v>0</v>
      </c>
      <c r="S58" s="56" t="str">
        <f>IF(Shift1!$AG58="PM",$AC$2,IF(Shift2!$AG58="PM",$AC$3,IF(Shift3!$AG58="PM",$AC$4,IF(Shift4!$AG58="PM",$AC$5,IF(Shift5!$AG58="PM",$AC$6)))))</f>
        <v/>
      </c>
      <c r="T58" s="56" t="str">
        <f>IF(Shift1!$AI58="PM",$AF$2,IF(Shift2!$AI58="PM",$AF$3,IF(Shift3!$AI58="PM",$AF$4,IF(Shift4!$AI58="PM",$AF$5,IF(Shift5!$AI58="PM",$AF$6)))))</f>
        <v/>
      </c>
      <c r="U58" s="56" t="str">
        <f>IF(Shift1!$O58="N",$E$2,IF(Shift2!$O58="N",$E$3,IF(Shift3!$O58="N",$E$4,IF(Shift4!$O58="N",$E$5,IF(Shift5!$O58="N",$E$6)))))</f>
        <v/>
      </c>
      <c r="V58" s="56" t="str">
        <f>IF(Shift1!$Q58="N",$H$2,IF(Shift2!$Q58="N",$H$3,IF(Shift3!$Q58="N",$H$4,IF(Shift4!$Q58="N",$H$5,IF(Shift5!$Q58="N",$H$6)))))</f>
        <v/>
      </c>
      <c r="W58" s="56" t="str">
        <f>IF(Shift1!$S58="N",$K$2,IF(Shift2!$S58="N",$K$3,IF(Shift3!$S58="N",$K$4,IF(Shift4!$S58="N",$K$5,IF(Shift5!$S58="N",$K$6)))))</f>
        <v/>
      </c>
      <c r="X58" s="56" t="str">
        <f>IF(Shift1!$U58="N",$N$2,IF(Shift2!$U58="N",$N$3,IF(Shift3!$U58="N",$N$4,IF(Shift4!$U58="N",$N$5,IF(Shift5!$U58="N",$N$6)))))</f>
        <v/>
      </c>
      <c r="Y58" s="56" t="str">
        <f>IF(Shift1!$W58="N",$Q$2,IF(Shift2!$W58="N",$Q$3,IF(Shift3!$W58="N",$Q$4,IF(Shift4!$W58="N",$Q$5,IF(Shift5!$W58="N",$Q$6)))))</f>
        <v/>
      </c>
      <c r="Z58" s="56" t="str">
        <f>IF(Shift1!$Y58="N",$T$2,IF(Shift2!$Y58="N",$T$3,IF(Shift3!$Y58="N",$T$4,IF(Shift4!$Y58="N",$T$5,IF(Shift5!$Y58="N",$T$6)))))</f>
        <v/>
      </c>
      <c r="AA58" s="56" t="str">
        <f>IF(Shift1!$AA58="N",$W$2,IF(Shift2!$AA58="N",$W$3,IF(Shift3!$AA58="N",$W$4,IF(Shift4!$AA58="N",$W$5,IF(Shift5!$AA58="N",$W$6)))))</f>
        <v/>
      </c>
      <c r="AB58" s="56" t="str">
        <f>IF(Shift1!$AG58="N",$AC$2,IF(Shift2!$AG58="N",$AC$3,IF(Shift3!$AG58="N",$AC$4,IF(Shift4!$AG58="N",$AC$5,IF(Shift5!$AG58="N",$AC$6)))))</f>
        <v/>
      </c>
      <c r="AC58" s="56" t="str">
        <f>IF(Shift1!$AI58="N",$AF$2,IF(Shift2!$AI58="N",$AF$3,IF(Shift3!$AI58="N",$AF$4,IF(Shift4!$AI58="N",$AF$5,IF(Shift5!$AI58="N",$AF$6)))))</f>
        <v/>
      </c>
      <c r="AD58" s="57">
        <f t="shared" si="0"/>
        <v>2</v>
      </c>
      <c r="AE58" s="58">
        <f t="shared" si="1"/>
        <v>4</v>
      </c>
      <c r="AF58" s="59">
        <f t="shared" si="2"/>
        <v>2</v>
      </c>
      <c r="AG58" s="60">
        <f t="shared" si="3"/>
        <v>3</v>
      </c>
      <c r="AH58" s="58">
        <f t="shared" si="4"/>
        <v>2</v>
      </c>
      <c r="AI58" s="59">
        <f t="shared" si="5"/>
        <v>2</v>
      </c>
      <c r="AJ58" s="61">
        <f t="shared" si="6"/>
        <v>3</v>
      </c>
      <c r="AK58" s="58">
        <f t="shared" si="7"/>
        <v>4</v>
      </c>
      <c r="AL58" s="58">
        <f t="shared" si="8"/>
        <v>2</v>
      </c>
    </row>
    <row r="59" spans="1:38" outlineLevel="1" x14ac:dyDescent="0.3">
      <c r="A59" s="1"/>
      <c r="B59" s="40">
        <v>18</v>
      </c>
      <c r="C59" s="56" t="b">
        <f>IF(Shift1!O59="AM",$E$2,IF(Shift2!O59="AM",$E$3,IF(Shift3!O59="AM",$E$4,IF(Shift4!O59="AM",$E$5,IF(Shift5!O59="AM",$E$6)))))</f>
        <v>0</v>
      </c>
      <c r="D59" s="56" t="b">
        <f>IF(Shift1!Q59="AM",$H$2,IF(Shift2!Q59="AM",$H$3,IF(Shift3!Q59="AM",$H$4,IF(Shift4!Q59="AM",$H$5,IF(Shift5!Q59="AM",$H$6)))))</f>
        <v>0</v>
      </c>
      <c r="E59" s="56" t="str">
        <f>IF(Shift1!S59="AM",$K$2,IF(Shift2!S59="AM",$K$3,IF(Shift3!S59="AM",$K$4,IF(Shift4!S59="AM",$K$5,IF(Shift5!S59="AM",$K$6)))))</f>
        <v/>
      </c>
      <c r="F59" s="56" t="str">
        <f>IF(Shift1!U59="AM",$N$2,IF(Shift2!U59="AM",$N$3,IF(Shift3!U59="AM",$N$4,IF(Shift4!U59="AM",$N$5,IF(Shift5!U59="AM",$N$6)))))</f>
        <v/>
      </c>
      <c r="G59" s="56" t="b">
        <f>IF(Shift1!W59="AM",$Q$2,IF(Shift2!W59="AM",$Q$3,IF(Shift3!W59="AM",$Q$4,IF(Shift4!W59="AM",$Q$5,IF(Shift5!W59="AM",$Q$6)))))</f>
        <v>0</v>
      </c>
      <c r="H59" s="56" t="str">
        <f>IF(Shift1!Y59="AM",$T$2,IF(Shift2!Y59="AM",$T$3,IF(Shift3!Y59="AM",$T$4,IF(Shift4!Y59="AM",$T$5,IF(Shift5!Y59="AM",$T$6)))))</f>
        <v/>
      </c>
      <c r="I59" s="56" t="str">
        <f>IF(Shift1!AA59="AM",$W$2,IF(Shift2!AA59="AM",$W$3,IF(Shift3!AA59="AM",$W$4,IF(Shift4!AA59="AM",$W$5,IF(Shift5!AA59="AM",$W$6)))))</f>
        <v/>
      </c>
      <c r="J59" s="56" t="str">
        <f>IF(Shift1!AG59="AM",$AC$2,IF(Shift2!AG59="AM",$AC$3,IF(Shift3!AG59="AM",$AC$4,IF(Shift4!AG59="AM",$AC$5,IF(Shift5!AG59="AM",$AC$6)))))</f>
        <v/>
      </c>
      <c r="K59" s="56" t="str">
        <f>IF(Shift1!AI59="AM",$AF$2,IF(Shift2!AI59="AM",$AF$3,IF(Shift3!AI59="AM",$AF$4,IF(Shift4!AI59="AM",$AF$5,IF(Shift5!AI59="AM",$AF$6)))))</f>
        <v/>
      </c>
      <c r="L59" s="56" t="str">
        <f>IF(Shift1!$O59="PM",$E$2,IF(Shift2!$O59="PM",$E$3,IF(Shift3!$O59="PM",$E$4,IF(Shift4!$O59="PM",$E$5,IF(Shift5!$O59="PM",$E$6)))))</f>
        <v/>
      </c>
      <c r="M59" s="56" t="str">
        <f>IF(Shift1!$Q59="PM",$H$2,IF(Shift2!$Q59="PM",$H$3,IF(Shift3!$Q59="PM",$H$4,IF(Shift4!$Q59="PM",$H$5,IF(Shift5!$Q59="PM",$H$6)))))</f>
        <v/>
      </c>
      <c r="N59" s="56" t="str">
        <f>IF(Shift1!$S59="PM",$K$2,IF(Shift2!$S59="PM",$K$3,IF(Shift3!$S59="PM",$K$4,IF(Shift4!$S59="PM",$K$5,IF(Shift5!$S59="PM",$K$6)))))</f>
        <v/>
      </c>
      <c r="O59" s="56" t="str">
        <f>IF(Shift1!$U59="PM",$N$2,IF(Shift2!$U59="PM",$N$3,IF(Shift3!$U59="PM",$N$4,IF(Shift4!$U59="PM",$N$5,IF(Shift5!$U59="PM",$N$6)))))</f>
        <v/>
      </c>
      <c r="P59" s="56" t="str">
        <f>IF(Shift1!$W59="PM",$Q$2,IF(Shift2!$W59="PM",$Q$3,IF(Shift3!$W59="PM",$Q$4,IF(Shift4!$W59="PM",$Q$5,IF(Shift5!$W59="PM",$Q$6)))))</f>
        <v/>
      </c>
      <c r="Q59" s="56" t="str">
        <f>IF(Shift1!$Y59="PM",$T$2,IF(Shift2!$Y59="PM",$T$3,IF(Shift3!$Y59="PM",$T$4,IF(Shift4!$Y59="PM",$T$5,IF(Shift5!$Y59="PM",$T$6)))))</f>
        <v/>
      </c>
      <c r="R59" s="56" t="str">
        <f>IF(Shift1!$AA59="PM",$W$2,IF(Shift2!$AA59="PM",$W$3,IF(Shift3!$AA59="PM",$W$4,IF(Shift4!$AA59="PM",$W$5,IF(Shift5!$AA59="PM",$W$6)))))</f>
        <v/>
      </c>
      <c r="S59" s="56" t="str">
        <f>IF(Shift1!$AG59="PM",$AC$2,IF(Shift2!$AG59="PM",$AC$3,IF(Shift3!$AG59="PM",$AC$4,IF(Shift4!$AG59="PM",$AC$5,IF(Shift5!$AG59="PM",$AC$6)))))</f>
        <v/>
      </c>
      <c r="T59" s="56" t="str">
        <f>IF(Shift1!$AI59="PM",$AF$2,IF(Shift2!$AI59="PM",$AF$3,IF(Shift3!$AI59="PM",$AF$4,IF(Shift4!$AI59="PM",$AF$5,IF(Shift5!$AI59="PM",$AF$6)))))</f>
        <v/>
      </c>
      <c r="U59" s="56" t="str">
        <f>IF(Shift1!$O59="N",$E$2,IF(Shift2!$O59="N",$E$3,IF(Shift3!$O59="N",$E$4,IF(Shift4!$O59="N",$E$5,IF(Shift5!$O59="N",$E$6)))))</f>
        <v/>
      </c>
      <c r="V59" s="56" t="str">
        <f>IF(Shift1!$Q59="N",$H$2,IF(Shift2!$Q59="N",$H$3,IF(Shift3!$Q59="N",$H$4,IF(Shift4!$Q59="N",$H$5,IF(Shift5!$Q59="N",$H$6)))))</f>
        <v/>
      </c>
      <c r="W59" s="56" t="str">
        <f>IF(Shift1!$S59="N",$K$2,IF(Shift2!$S59="N",$K$3,IF(Shift3!$S59="N",$K$4,IF(Shift4!$S59="N",$K$5,IF(Shift5!$S59="N",$K$6)))))</f>
        <v/>
      </c>
      <c r="X59" s="56" t="str">
        <f>IF(Shift1!$U59="N",$N$2,IF(Shift2!$U59="N",$N$3,IF(Shift3!$U59="N",$N$4,IF(Shift4!$U59="N",$N$5,IF(Shift5!$U59="N",$N$6)))))</f>
        <v/>
      </c>
      <c r="Y59" s="56" t="str">
        <f>IF(Shift1!$W59="N",$Q$2,IF(Shift2!$W59="N",$Q$3,IF(Shift3!$W59="N",$Q$4,IF(Shift4!$W59="N",$Q$5,IF(Shift5!$W59="N",$Q$6)))))</f>
        <v/>
      </c>
      <c r="Z59" s="56" t="b">
        <f>IF(Shift1!$Y59="N",$T$2,IF(Shift2!$Y59="N",$T$3,IF(Shift3!$Y59="N",$T$4,IF(Shift4!$Y59="N",$T$5,IF(Shift5!$Y59="N",$T$6)))))</f>
        <v>0</v>
      </c>
      <c r="AA59" s="56" t="str">
        <f>IF(Shift1!$AA59="N",$W$2,IF(Shift2!$AA59="N",$W$3,IF(Shift3!$AA59="N",$W$4,IF(Shift4!$AA59="N",$W$5,IF(Shift5!$AA59="N",$W$6)))))</f>
        <v/>
      </c>
      <c r="AB59" s="56" t="str">
        <f>IF(Shift1!$AG59="N",$AC$2,IF(Shift2!$AG59="N",$AC$3,IF(Shift3!$AG59="N",$AC$4,IF(Shift4!$AG59="N",$AC$5,IF(Shift5!$AG59="N",$AC$6)))))</f>
        <v/>
      </c>
      <c r="AC59" s="56" t="b">
        <f>IF(Shift1!$AI59="N",$AF$2,IF(Shift2!$AI59="N",$AF$3,IF(Shift3!$AI59="N",$AF$4,IF(Shift4!$AI59="N",$AF$5,IF(Shift5!$AI59="N",$AF$6)))))</f>
        <v>0</v>
      </c>
      <c r="AD59" s="57">
        <f t="shared" si="0"/>
        <v>1</v>
      </c>
      <c r="AE59" s="58">
        <f t="shared" si="1"/>
        <v>3</v>
      </c>
      <c r="AF59" s="59">
        <f t="shared" si="2"/>
        <v>2</v>
      </c>
      <c r="AG59" s="60">
        <f t="shared" si="3"/>
        <v>3</v>
      </c>
      <c r="AH59" s="58">
        <f t="shared" si="4"/>
        <v>4</v>
      </c>
      <c r="AI59" s="59">
        <f t="shared" si="5"/>
        <v>2</v>
      </c>
      <c r="AJ59" s="61">
        <f t="shared" si="6"/>
        <v>3</v>
      </c>
      <c r="AK59" s="58">
        <f t="shared" si="7"/>
        <v>3</v>
      </c>
      <c r="AL59" s="58">
        <f t="shared" si="8"/>
        <v>1</v>
      </c>
    </row>
    <row r="60" spans="1:38" outlineLevel="1" x14ac:dyDescent="0.3">
      <c r="A60" s="1"/>
      <c r="B60" s="40">
        <v>19</v>
      </c>
      <c r="C60" s="56" t="b">
        <f>IF(Shift1!O60="AM",$E$2,IF(Shift2!O60="AM",$E$3,IF(Shift3!O60="AM",$E$4,IF(Shift4!O60="AM",$E$5,IF(Shift5!O60="AM",$E$6)))))</f>
        <v>0</v>
      </c>
      <c r="D60" s="56" t="b">
        <f>IF(Shift1!Q60="AM",$H$2,IF(Shift2!Q60="AM",$H$3,IF(Shift3!Q60="AM",$H$4,IF(Shift4!Q60="AM",$H$5,IF(Shift5!Q60="AM",$H$6)))))</f>
        <v>0</v>
      </c>
      <c r="E60" s="56" t="str">
        <f>IF(Shift1!S60="AM",$K$2,IF(Shift2!S60="AM",$K$3,IF(Shift3!S60="AM",$K$4,IF(Shift4!S60="AM",$K$5,IF(Shift5!S60="AM",$K$6)))))</f>
        <v/>
      </c>
      <c r="F60" s="56" t="str">
        <f>IF(Shift1!U60="AM",$N$2,IF(Shift2!U60="AM",$N$3,IF(Shift3!U60="AM",$N$4,IF(Shift4!U60="AM",$N$5,IF(Shift5!U60="AM",$N$6)))))</f>
        <v/>
      </c>
      <c r="G60" s="56" t="b">
        <f>IF(Shift1!W60="AM",$Q$2,IF(Shift2!W60="AM",$Q$3,IF(Shift3!W60="AM",$Q$4,IF(Shift4!W60="AM",$Q$5,IF(Shift5!W60="AM",$Q$6)))))</f>
        <v>0</v>
      </c>
      <c r="H60" s="56" t="str">
        <f>IF(Shift1!Y60="AM",$T$2,IF(Shift2!Y60="AM",$T$3,IF(Shift3!Y60="AM",$T$4,IF(Shift4!Y60="AM",$T$5,IF(Shift5!Y60="AM",$T$6)))))</f>
        <v/>
      </c>
      <c r="I60" s="56" t="str">
        <f>IF(Shift1!AA60="AM",$W$2,IF(Shift2!AA60="AM",$W$3,IF(Shift3!AA60="AM",$W$4,IF(Shift4!AA60="AM",$W$5,IF(Shift5!AA60="AM",$W$6)))))</f>
        <v/>
      </c>
      <c r="J60" s="56" t="str">
        <f>IF(Shift1!AG60="AM",$AC$2,IF(Shift2!AG60="AM",$AC$3,IF(Shift3!AG60="AM",$AC$4,IF(Shift4!AG60="AM",$AC$5,IF(Shift5!AG60="AM",$AC$6)))))</f>
        <v/>
      </c>
      <c r="K60" s="56" t="str">
        <f>IF(Shift1!AI60="AM",$AF$2,IF(Shift2!AI60="AM",$AF$3,IF(Shift3!AI60="AM",$AF$4,IF(Shift4!AI60="AM",$AF$5,IF(Shift5!AI60="AM",$AF$6)))))</f>
        <v/>
      </c>
      <c r="L60" s="56" t="str">
        <f>IF(Shift1!$O60="PM",$E$2,IF(Shift2!$O60="PM",$E$3,IF(Shift3!$O60="PM",$E$4,IF(Shift4!$O60="PM",$E$5,IF(Shift5!$O60="PM",$E$6)))))</f>
        <v/>
      </c>
      <c r="M60" s="56" t="str">
        <f>IF(Shift1!$Q60="PM",$H$2,IF(Shift2!$Q60="PM",$H$3,IF(Shift3!$Q60="PM",$H$4,IF(Shift4!$Q60="PM",$H$5,IF(Shift5!$Q60="PM",$H$6)))))</f>
        <v/>
      </c>
      <c r="N60" s="56" t="str">
        <f>IF(Shift1!$S60="PM",$K$2,IF(Shift2!$S60="PM",$K$3,IF(Shift3!$S60="PM",$K$4,IF(Shift4!$S60="PM",$K$5,IF(Shift5!$S60="PM",$K$6)))))</f>
        <v/>
      </c>
      <c r="O60" s="56" t="str">
        <f>IF(Shift1!$U60="PM",$N$2,IF(Shift2!$U60="PM",$N$3,IF(Shift3!$U60="PM",$N$4,IF(Shift4!$U60="PM",$N$5,IF(Shift5!$U60="PM",$N$6)))))</f>
        <v/>
      </c>
      <c r="P60" s="56" t="str">
        <f>IF(Shift1!$W60="PM",$Q$2,IF(Shift2!$W60="PM",$Q$3,IF(Shift3!$W60="PM",$Q$4,IF(Shift4!$W60="PM",$Q$5,IF(Shift5!$W60="PM",$Q$6)))))</f>
        <v/>
      </c>
      <c r="Q60" s="56" t="str">
        <f>IF(Shift1!$Y60="PM",$T$2,IF(Shift2!$Y60="PM",$T$3,IF(Shift3!$Y60="PM",$T$4,IF(Shift4!$Y60="PM",$T$5,IF(Shift5!$Y60="PM",$T$6)))))</f>
        <v/>
      </c>
      <c r="R60" s="56" t="str">
        <f>IF(Shift1!$AA60="PM",$W$2,IF(Shift2!$AA60="PM",$W$3,IF(Shift3!$AA60="PM",$W$4,IF(Shift4!$AA60="PM",$W$5,IF(Shift5!$AA60="PM",$W$6)))))</f>
        <v/>
      </c>
      <c r="S60" s="56" t="str">
        <f>IF(Shift1!$AG60="PM",$AC$2,IF(Shift2!$AG60="PM",$AC$3,IF(Shift3!$AG60="PM",$AC$4,IF(Shift4!$AG60="PM",$AC$5,IF(Shift5!$AG60="PM",$AC$6)))))</f>
        <v/>
      </c>
      <c r="T60" s="56" t="str">
        <f>IF(Shift1!$AI60="PM",$AF$2,IF(Shift2!$AI60="PM",$AF$3,IF(Shift3!$AI60="PM",$AF$4,IF(Shift4!$AI60="PM",$AF$5,IF(Shift5!$AI60="PM",$AF$6)))))</f>
        <v/>
      </c>
      <c r="U60" s="56" t="str">
        <f>IF(Shift1!$O60="N",$E$2,IF(Shift2!$O60="N",$E$3,IF(Shift3!$O60="N",$E$4,IF(Shift4!$O60="N",$E$5,IF(Shift5!$O60="N",$E$6)))))</f>
        <v/>
      </c>
      <c r="V60" s="56" t="str">
        <f>IF(Shift1!$Q60="N",$H$2,IF(Shift2!$Q60="N",$H$3,IF(Shift3!$Q60="N",$H$4,IF(Shift4!$Q60="N",$H$5,IF(Shift5!$Q60="N",$H$6)))))</f>
        <v/>
      </c>
      <c r="W60" s="56" t="str">
        <f>IF(Shift1!$S60="N",$K$2,IF(Shift2!$S60="N",$K$3,IF(Shift3!$S60="N",$K$4,IF(Shift4!$S60="N",$K$5,IF(Shift5!$S60="N",$K$6)))))</f>
        <v/>
      </c>
      <c r="X60" s="56" t="str">
        <f>IF(Shift1!$U60="N",$N$2,IF(Shift2!$U60="N",$N$3,IF(Shift3!$U60="N",$N$4,IF(Shift4!$U60="N",$N$5,IF(Shift5!$U60="N",$N$6)))))</f>
        <v/>
      </c>
      <c r="Y60" s="56" t="str">
        <f>IF(Shift1!$W60="N",$Q$2,IF(Shift2!$W60="N",$Q$3,IF(Shift3!$W60="N",$Q$4,IF(Shift4!$W60="N",$Q$5,IF(Shift5!$W60="N",$Q$6)))))</f>
        <v/>
      </c>
      <c r="Z60" s="56" t="b">
        <f>IF(Shift1!$Y60="N",$T$2,IF(Shift2!$Y60="N",$T$3,IF(Shift3!$Y60="N",$T$4,IF(Shift4!$Y60="N",$T$5,IF(Shift5!$Y60="N",$T$6)))))</f>
        <v>0</v>
      </c>
      <c r="AA60" s="56" t="str">
        <f>IF(Shift1!$AA60="N",$W$2,IF(Shift2!$AA60="N",$W$3,IF(Shift3!$AA60="N",$W$4,IF(Shift4!$AA60="N",$W$5,IF(Shift5!$AA60="N",$W$6)))))</f>
        <v/>
      </c>
      <c r="AB60" s="56" t="str">
        <f>IF(Shift1!$AG60="N",$AC$2,IF(Shift2!$AG60="N",$AC$3,IF(Shift3!$AG60="N",$AC$4,IF(Shift4!$AG60="N",$AC$5,IF(Shift5!$AG60="N",$AC$6)))))</f>
        <v/>
      </c>
      <c r="AC60" s="56" t="str">
        <f>IF(Shift1!$AI60="N",$AF$2,IF(Shift2!$AI60="N",$AF$3,IF(Shift3!$AI60="N",$AF$4,IF(Shift4!$AI60="N",$AF$5,IF(Shift5!$AI60="N",$AF$6)))))</f>
        <v/>
      </c>
      <c r="AD60" s="57">
        <f t="shared" si="0"/>
        <v>1</v>
      </c>
      <c r="AE60" s="58">
        <f t="shared" si="1"/>
        <v>3</v>
      </c>
      <c r="AF60" s="59">
        <f t="shared" si="2"/>
        <v>2</v>
      </c>
      <c r="AG60" s="60">
        <f t="shared" si="3"/>
        <v>3</v>
      </c>
      <c r="AH60" s="58">
        <f t="shared" si="4"/>
        <v>4</v>
      </c>
      <c r="AI60" s="59">
        <f t="shared" si="5"/>
        <v>2</v>
      </c>
      <c r="AJ60" s="61">
        <f t="shared" si="6"/>
        <v>3</v>
      </c>
      <c r="AK60" s="58">
        <f t="shared" si="7"/>
        <v>3</v>
      </c>
      <c r="AL60" s="58">
        <f t="shared" si="8"/>
        <v>2</v>
      </c>
    </row>
    <row r="61" spans="1:38" outlineLevel="1" x14ac:dyDescent="0.3">
      <c r="A61" s="1"/>
      <c r="B61" s="40">
        <v>20</v>
      </c>
      <c r="C61" s="56" t="str">
        <f>IF(Shift1!O61="AM",$E$2,IF(Shift2!O61="AM",$E$3,IF(Shift3!O61="AM",$E$4,IF(Shift4!O61="AM",$E$5,IF(Shift5!O61="AM",$E$6)))))</f>
        <v/>
      </c>
      <c r="D61" s="56" t="str">
        <f>IF(Shift1!Q61="AM",$H$2,IF(Shift2!Q61="AM",$H$3,IF(Shift3!Q61="AM",$H$4,IF(Shift4!Q61="AM",$H$5,IF(Shift5!Q61="AM",$H$6)))))</f>
        <v/>
      </c>
      <c r="E61" s="56" t="str">
        <f>IF(Shift1!S61="AM",$K$2,IF(Shift2!S61="AM",$K$3,IF(Shift3!S61="AM",$K$4,IF(Shift4!S61="AM",$K$5,IF(Shift5!S61="AM",$K$6)))))</f>
        <v/>
      </c>
      <c r="F61" s="56" t="str">
        <f>IF(Shift1!U61="AM",$N$2,IF(Shift2!U61="AM",$N$3,IF(Shift3!U61="AM",$N$4,IF(Shift4!U61="AM",$N$5,IF(Shift5!U61="AM",$N$6)))))</f>
        <v/>
      </c>
      <c r="G61" s="56" t="str">
        <f>IF(Shift1!W61="AM",$Q$2,IF(Shift2!W61="AM",$Q$3,IF(Shift3!W61="AM",$Q$4,IF(Shift4!W61="AM",$Q$5,IF(Shift5!W61="AM",$Q$6)))))</f>
        <v/>
      </c>
      <c r="H61" s="56" t="str">
        <f>IF(Shift1!Y61="AM",$T$2,IF(Shift2!Y61="AM",$T$3,IF(Shift3!Y61="AM",$T$4,IF(Shift4!Y61="AM",$T$5,IF(Shift5!Y61="AM",$T$6)))))</f>
        <v/>
      </c>
      <c r="I61" s="56" t="str">
        <f>IF(Shift1!AA61="AM",$W$2,IF(Shift2!AA61="AM",$W$3,IF(Shift3!AA61="AM",$W$4,IF(Shift4!AA61="AM",$W$5,IF(Shift5!AA61="AM",$W$6)))))</f>
        <v/>
      </c>
      <c r="J61" s="56" t="str">
        <f>IF(Shift1!AG61="AM",$AC$2,IF(Shift2!AG61="AM",$AC$3,IF(Shift3!AG61="AM",$AC$4,IF(Shift4!AG61="AM",$AC$5,IF(Shift5!AG61="AM",$AC$6)))))</f>
        <v/>
      </c>
      <c r="K61" s="56" t="str">
        <f>IF(Shift1!AI61="AM",$AF$2,IF(Shift2!AI61="AM",$AF$3,IF(Shift3!AI61="AM",$AF$4,IF(Shift4!AI61="AM",$AF$5,IF(Shift5!AI61="AM",$AF$6)))))</f>
        <v/>
      </c>
      <c r="L61" s="56" t="b">
        <f>IF(Shift1!$O61="PM",$E$2,IF(Shift2!$O61="PM",$E$3,IF(Shift3!$O61="PM",$E$4,IF(Shift4!$O61="PM",$E$5,IF(Shift5!$O61="PM",$E$6)))))</f>
        <v>0</v>
      </c>
      <c r="M61" s="56" t="b">
        <f>IF(Shift1!$Q61="PM",$H$2,IF(Shift2!$Q61="PM",$H$3,IF(Shift3!$Q61="PM",$H$4,IF(Shift4!$Q61="PM",$H$5,IF(Shift5!$Q61="PM",$H$6)))))</f>
        <v>0</v>
      </c>
      <c r="N61" s="56" t="str">
        <f>IF(Shift1!$S61="PM",$K$2,IF(Shift2!$S61="PM",$K$3,IF(Shift3!$S61="PM",$K$4,IF(Shift4!$S61="PM",$K$5,IF(Shift5!$S61="PM",$K$6)))))</f>
        <v/>
      </c>
      <c r="O61" s="56" t="str">
        <f>IF(Shift1!$U61="PM",$N$2,IF(Shift2!$U61="PM",$N$3,IF(Shift3!$U61="PM",$N$4,IF(Shift4!$U61="PM",$N$5,IF(Shift5!$U61="PM",$N$6)))))</f>
        <v/>
      </c>
      <c r="P61" s="56" t="b">
        <f>IF(Shift1!$W61="PM",$Q$2,IF(Shift2!$W61="PM",$Q$3,IF(Shift3!$W61="PM",$Q$4,IF(Shift4!$W61="PM",$Q$5,IF(Shift5!$W61="PM",$Q$6)))))</f>
        <v>0</v>
      </c>
      <c r="Q61" s="56" t="str">
        <f>IF(Shift1!$Y61="PM",$T$2,IF(Shift2!$Y61="PM",$T$3,IF(Shift3!$Y61="PM",$T$4,IF(Shift4!$Y61="PM",$T$5,IF(Shift5!$Y61="PM",$T$6)))))</f>
        <v/>
      </c>
      <c r="R61" s="56" t="str">
        <f>IF(Shift1!$AA61="PM",$W$2,IF(Shift2!$AA61="PM",$W$3,IF(Shift3!$AA61="PM",$W$4,IF(Shift4!$AA61="PM",$W$5,IF(Shift5!$AA61="PM",$W$6)))))</f>
        <v/>
      </c>
      <c r="S61" s="56" t="str">
        <f>IF(Shift1!$AG61="PM",$AC$2,IF(Shift2!$AG61="PM",$AC$3,IF(Shift3!$AG61="PM",$AC$4,IF(Shift4!$AG61="PM",$AC$5,IF(Shift5!$AG61="PM",$AC$6)))))</f>
        <v/>
      </c>
      <c r="T61" s="56" t="str">
        <f>IF(Shift1!$AI61="PM",$AF$2,IF(Shift2!$AI61="PM",$AF$3,IF(Shift3!$AI61="PM",$AF$4,IF(Shift4!$AI61="PM",$AF$5,IF(Shift5!$AI61="PM",$AF$6)))))</f>
        <v/>
      </c>
      <c r="U61" s="56" t="str">
        <f>IF(Shift1!$O61="N",$E$2,IF(Shift2!$O61="N",$E$3,IF(Shift3!$O61="N",$E$4,IF(Shift4!$O61="N",$E$5,IF(Shift5!$O61="N",$E$6)))))</f>
        <v/>
      </c>
      <c r="V61" s="56" t="str">
        <f>IF(Shift1!$Q61="N",$H$2,IF(Shift2!$Q61="N",$H$3,IF(Shift3!$Q61="N",$H$4,IF(Shift4!$Q61="N",$H$5,IF(Shift5!$Q61="N",$H$6)))))</f>
        <v/>
      </c>
      <c r="W61" s="56" t="str">
        <f>IF(Shift1!$S61="N",$K$2,IF(Shift2!$S61="N",$K$3,IF(Shift3!$S61="N",$K$4,IF(Shift4!$S61="N",$K$5,IF(Shift5!$S61="N",$K$6)))))</f>
        <v/>
      </c>
      <c r="X61" s="56" t="str">
        <f>IF(Shift1!$U61="N",$N$2,IF(Shift2!$U61="N",$N$3,IF(Shift3!$U61="N",$N$4,IF(Shift4!$U61="N",$N$5,IF(Shift5!$U61="N",$N$6)))))</f>
        <v/>
      </c>
      <c r="Y61" s="56" t="str">
        <f>IF(Shift1!$W61="N",$Q$2,IF(Shift2!$W61="N",$Q$3,IF(Shift3!$W61="N",$Q$4,IF(Shift4!$W61="N",$Q$5,IF(Shift5!$W61="N",$Q$6)))))</f>
        <v/>
      </c>
      <c r="Z61" s="56" t="str">
        <f>IF(Shift1!$Y61="N",$T$2,IF(Shift2!$Y61="N",$T$3,IF(Shift3!$Y61="N",$T$4,IF(Shift4!$Y61="N",$T$5,IF(Shift5!$Y61="N",$T$6)))))</f>
        <v/>
      </c>
      <c r="AA61" s="56" t="str">
        <f>IF(Shift1!$AA61="N",$W$2,IF(Shift2!$AA61="N",$W$3,IF(Shift3!$AA61="N",$W$4,IF(Shift4!$AA61="N",$W$5,IF(Shift5!$AA61="N",$W$6)))))</f>
        <v/>
      </c>
      <c r="AB61" s="56" t="str">
        <f>IF(Shift1!$AG61="N",$AC$2,IF(Shift2!$AG61="N",$AC$3,IF(Shift3!$AG61="N",$AC$4,IF(Shift4!$AG61="N",$AC$5,IF(Shift5!$AG61="N",$AC$6)))))</f>
        <v/>
      </c>
      <c r="AC61" s="56" t="str">
        <f>IF(Shift1!$AI61="N",$AF$2,IF(Shift2!$AI61="N",$AF$3,IF(Shift3!$AI61="N",$AF$4,IF(Shift4!$AI61="N",$AF$5,IF(Shift5!$AI61="N",$AF$6)))))</f>
        <v/>
      </c>
      <c r="AD61" s="57">
        <f t="shared" si="0"/>
        <v>3</v>
      </c>
      <c r="AE61" s="58">
        <f t="shared" si="1"/>
        <v>4</v>
      </c>
      <c r="AF61" s="59">
        <f t="shared" si="2"/>
        <v>2</v>
      </c>
      <c r="AG61" s="60">
        <f t="shared" si="3"/>
        <v>1</v>
      </c>
      <c r="AH61" s="58">
        <f t="shared" si="4"/>
        <v>3</v>
      </c>
      <c r="AI61" s="59">
        <f t="shared" si="5"/>
        <v>2</v>
      </c>
      <c r="AJ61" s="61">
        <f t="shared" si="6"/>
        <v>3</v>
      </c>
      <c r="AK61" s="58">
        <f t="shared" si="7"/>
        <v>4</v>
      </c>
      <c r="AL61" s="58">
        <f t="shared" si="8"/>
        <v>2</v>
      </c>
    </row>
    <row r="62" spans="1:38" outlineLevel="1" x14ac:dyDescent="0.3">
      <c r="A62" s="1"/>
      <c r="B62" s="40">
        <v>21</v>
      </c>
      <c r="C62" s="56" t="str">
        <f>IF(Shift1!O62="AM",$E$2,IF(Shift2!O62="AM",$E$3,IF(Shift3!O62="AM",$E$4,IF(Shift4!O62="AM",$E$5,IF(Shift5!O62="AM",$E$6)))))</f>
        <v/>
      </c>
      <c r="D62" s="56" t="str">
        <f>IF(Shift1!Q62="AM",$H$2,IF(Shift2!Q62="AM",$H$3,IF(Shift3!Q62="AM",$H$4,IF(Shift4!Q62="AM",$H$5,IF(Shift5!Q62="AM",$H$6)))))</f>
        <v/>
      </c>
      <c r="E62" s="56" t="str">
        <f>IF(Shift1!S62="AM",$K$2,IF(Shift2!S62="AM",$K$3,IF(Shift3!S62="AM",$K$4,IF(Shift4!S62="AM",$K$5,IF(Shift5!S62="AM",$K$6)))))</f>
        <v/>
      </c>
      <c r="F62" s="56" t="str">
        <f>IF(Shift1!U62="AM",$N$2,IF(Shift2!U62="AM",$N$3,IF(Shift3!U62="AM",$N$4,IF(Shift4!U62="AM",$N$5,IF(Shift5!U62="AM",$N$6)))))</f>
        <v/>
      </c>
      <c r="G62" s="56" t="str">
        <f>IF(Shift1!W62="AM",$Q$2,IF(Shift2!W62="AM",$Q$3,IF(Shift3!W62="AM",$Q$4,IF(Shift4!W62="AM",$Q$5,IF(Shift5!W62="AM",$Q$6)))))</f>
        <v/>
      </c>
      <c r="H62" s="56" t="str">
        <f>IF(Shift1!Y62="AM",$T$2,IF(Shift2!Y62="AM",$T$3,IF(Shift3!Y62="AM",$T$4,IF(Shift4!Y62="AM",$T$5,IF(Shift5!Y62="AM",$T$6)))))</f>
        <v/>
      </c>
      <c r="I62" s="56" t="str">
        <f>IF(Shift1!AA62="AM",$W$2,IF(Shift2!AA62="AM",$W$3,IF(Shift3!AA62="AM",$W$4,IF(Shift4!AA62="AM",$W$5,IF(Shift5!AA62="AM",$W$6)))))</f>
        <v/>
      </c>
      <c r="J62" s="56" t="str">
        <f>IF(Shift1!AG62="AM",$AC$2,IF(Shift2!AG62="AM",$AC$3,IF(Shift3!AG62="AM",$AC$4,IF(Shift4!AG62="AM",$AC$5,IF(Shift5!AG62="AM",$AC$6)))))</f>
        <v/>
      </c>
      <c r="K62" s="56" t="str">
        <f>IF(Shift1!AI62="AM",$AF$2,IF(Shift2!AI62="AM",$AF$3,IF(Shift3!AI62="AM",$AF$4,IF(Shift4!AI62="AM",$AF$5,IF(Shift5!AI62="AM",$AF$6)))))</f>
        <v/>
      </c>
      <c r="L62" s="56" t="b">
        <f>IF(Shift1!$O62="PM",$E$2,IF(Shift2!$O62="PM",$E$3,IF(Shift3!$O62="PM",$E$4,IF(Shift4!$O62="PM",$E$5,IF(Shift5!$O62="PM",$E$6)))))</f>
        <v>0</v>
      </c>
      <c r="M62" s="56" t="b">
        <f>IF(Shift1!$Q62="PM",$H$2,IF(Shift2!$Q62="PM",$H$3,IF(Shift3!$Q62="PM",$H$4,IF(Shift4!$Q62="PM",$H$5,IF(Shift5!$Q62="PM",$H$6)))))</f>
        <v>0</v>
      </c>
      <c r="N62" s="56" t="str">
        <f>IF(Shift1!$S62="PM",$K$2,IF(Shift2!$S62="PM",$K$3,IF(Shift3!$S62="PM",$K$4,IF(Shift4!$S62="PM",$K$5,IF(Shift5!$S62="PM",$K$6)))))</f>
        <v/>
      </c>
      <c r="O62" s="56" t="str">
        <f>IF(Shift1!$U62="PM",$N$2,IF(Shift2!$U62="PM",$N$3,IF(Shift3!$U62="PM",$N$4,IF(Shift4!$U62="PM",$N$5,IF(Shift5!$U62="PM",$N$6)))))</f>
        <v/>
      </c>
      <c r="P62" s="56" t="b">
        <f>IF(Shift1!$W62="PM",$Q$2,IF(Shift2!$W62="PM",$Q$3,IF(Shift3!$W62="PM",$Q$4,IF(Shift4!$W62="PM",$Q$5,IF(Shift5!$W62="PM",$Q$6)))))</f>
        <v>0</v>
      </c>
      <c r="Q62" s="56" t="str">
        <f>IF(Shift1!$Y62="PM",$T$2,IF(Shift2!$Y62="PM",$T$3,IF(Shift3!$Y62="PM",$T$4,IF(Shift4!$Y62="PM",$T$5,IF(Shift5!$Y62="PM",$T$6)))))</f>
        <v/>
      </c>
      <c r="R62" s="56" t="str">
        <f>IF(Shift1!$AA62="PM",$W$2,IF(Shift2!$AA62="PM",$W$3,IF(Shift3!$AA62="PM",$W$4,IF(Shift4!$AA62="PM",$W$5,IF(Shift5!$AA62="PM",$W$6)))))</f>
        <v/>
      </c>
      <c r="S62" s="56" t="str">
        <f>IF(Shift1!$AG62="PM",$AC$2,IF(Shift2!$AG62="PM",$AC$3,IF(Shift3!$AG62="PM",$AC$4,IF(Shift4!$AG62="PM",$AC$5,IF(Shift5!$AG62="PM",$AC$6)))))</f>
        <v/>
      </c>
      <c r="T62" s="56" t="str">
        <f>IF(Shift1!$AI62="PM",$AF$2,IF(Shift2!$AI62="PM",$AF$3,IF(Shift3!$AI62="PM",$AF$4,IF(Shift4!$AI62="PM",$AF$5,IF(Shift5!$AI62="PM",$AF$6)))))</f>
        <v/>
      </c>
      <c r="U62" s="56" t="str">
        <f>IF(Shift1!$O62="N",$E$2,IF(Shift2!$O62="N",$E$3,IF(Shift3!$O62="N",$E$4,IF(Shift4!$O62="N",$E$5,IF(Shift5!$O62="N",$E$6)))))</f>
        <v/>
      </c>
      <c r="V62" s="56" t="str">
        <f>IF(Shift1!$Q62="N",$H$2,IF(Shift2!$Q62="N",$H$3,IF(Shift3!$Q62="N",$H$4,IF(Shift4!$Q62="N",$H$5,IF(Shift5!$Q62="N",$H$6)))))</f>
        <v/>
      </c>
      <c r="W62" s="56" t="str">
        <f>IF(Shift1!$S62="N",$K$2,IF(Shift2!$S62="N",$K$3,IF(Shift3!$S62="N",$K$4,IF(Shift4!$S62="N",$K$5,IF(Shift5!$S62="N",$K$6)))))</f>
        <v/>
      </c>
      <c r="X62" s="56" t="str">
        <f>IF(Shift1!$U62="N",$N$2,IF(Shift2!$U62="N",$N$3,IF(Shift3!$U62="N",$N$4,IF(Shift4!$U62="N",$N$5,IF(Shift5!$U62="N",$N$6)))))</f>
        <v/>
      </c>
      <c r="Y62" s="56" t="str">
        <f>IF(Shift1!$W62="N",$Q$2,IF(Shift2!$W62="N",$Q$3,IF(Shift3!$W62="N",$Q$4,IF(Shift4!$W62="N",$Q$5,IF(Shift5!$W62="N",$Q$6)))))</f>
        <v/>
      </c>
      <c r="Z62" s="56" t="str">
        <f>IF(Shift1!$Y62="N",$T$2,IF(Shift2!$Y62="N",$T$3,IF(Shift3!$Y62="N",$T$4,IF(Shift4!$Y62="N",$T$5,IF(Shift5!$Y62="N",$T$6)))))</f>
        <v/>
      </c>
      <c r="AA62" s="56" t="str">
        <f>IF(Shift1!$AA62="N",$W$2,IF(Shift2!$AA62="N",$W$3,IF(Shift3!$AA62="N",$W$4,IF(Shift4!$AA62="N",$W$5,IF(Shift5!$AA62="N",$W$6)))))</f>
        <v/>
      </c>
      <c r="AB62" s="56" t="str">
        <f>IF(Shift1!$AG62="N",$AC$2,IF(Shift2!$AG62="N",$AC$3,IF(Shift3!$AG62="N",$AC$4,IF(Shift4!$AG62="N",$AC$5,IF(Shift5!$AG62="N",$AC$6)))))</f>
        <v/>
      </c>
      <c r="AC62" s="56" t="str">
        <f>IF(Shift1!$AI62="N",$AF$2,IF(Shift2!$AI62="N",$AF$3,IF(Shift3!$AI62="N",$AF$4,IF(Shift4!$AI62="N",$AF$5,IF(Shift5!$AI62="N",$AF$6)))))</f>
        <v/>
      </c>
      <c r="AD62" s="57">
        <f t="shared" si="0"/>
        <v>3</v>
      </c>
      <c r="AE62" s="58">
        <f t="shared" si="1"/>
        <v>4</v>
      </c>
      <c r="AF62" s="59">
        <f t="shared" si="2"/>
        <v>2</v>
      </c>
      <c r="AG62" s="60">
        <f t="shared" si="3"/>
        <v>1</v>
      </c>
      <c r="AH62" s="58">
        <f t="shared" si="4"/>
        <v>3</v>
      </c>
      <c r="AI62" s="59">
        <f t="shared" si="5"/>
        <v>2</v>
      </c>
      <c r="AJ62" s="61">
        <f t="shared" si="6"/>
        <v>3</v>
      </c>
      <c r="AK62" s="58">
        <f t="shared" si="7"/>
        <v>4</v>
      </c>
      <c r="AL62" s="58">
        <f t="shared" si="8"/>
        <v>2</v>
      </c>
    </row>
    <row r="63" spans="1:38" outlineLevel="1" x14ac:dyDescent="0.3">
      <c r="A63" s="1"/>
      <c r="B63" s="40">
        <v>22</v>
      </c>
      <c r="C63" s="56" t="str">
        <f>IF(Shift1!O63="AM",$E$2,IF(Shift2!O63="AM",$E$3,IF(Shift3!O63="AM",$E$4,IF(Shift4!O63="AM",$E$5,IF(Shift5!O63="AM",$E$6)))))</f>
        <v/>
      </c>
      <c r="D63" s="56" t="str">
        <f>IF(Shift1!Q63="AM",$H$2,IF(Shift2!Q63="AM",$H$3,IF(Shift3!Q63="AM",$H$4,IF(Shift4!Q63="AM",$H$5,IF(Shift5!Q63="AM",$H$6)))))</f>
        <v/>
      </c>
      <c r="E63" s="56" t="str">
        <f>IF(Shift1!S63="AM",$K$2,IF(Shift2!S63="AM",$K$3,IF(Shift3!S63="AM",$K$4,IF(Shift4!S63="AM",$K$5,IF(Shift5!S63="AM",$K$6)))))</f>
        <v/>
      </c>
      <c r="F63" s="56" t="str">
        <f>IF(Shift1!U63="AM",$N$2,IF(Shift2!U63="AM",$N$3,IF(Shift3!U63="AM",$N$4,IF(Shift4!U63="AM",$N$5,IF(Shift5!U63="AM",$N$6)))))</f>
        <v/>
      </c>
      <c r="G63" s="56" t="str">
        <f>IF(Shift1!W63="AM",$Q$2,IF(Shift2!W63="AM",$Q$3,IF(Shift3!W63="AM",$Q$4,IF(Shift4!W63="AM",$Q$5,IF(Shift5!W63="AM",$Q$6)))))</f>
        <v/>
      </c>
      <c r="H63" s="56" t="str">
        <f>IF(Shift1!Y63="AM",$T$2,IF(Shift2!Y63="AM",$T$3,IF(Shift3!Y63="AM",$T$4,IF(Shift4!Y63="AM",$T$5,IF(Shift5!Y63="AM",$T$6)))))</f>
        <v/>
      </c>
      <c r="I63" s="56" t="str">
        <f>IF(Shift1!AA63="AM",$W$2,IF(Shift2!AA63="AM",$W$3,IF(Shift3!AA63="AM",$W$4,IF(Shift4!AA63="AM",$W$5,IF(Shift5!AA63="AM",$W$6)))))</f>
        <v/>
      </c>
      <c r="J63" s="56" t="str">
        <f>IF(Shift1!AG63="AM",$AC$2,IF(Shift2!AG63="AM",$AC$3,IF(Shift3!AG63="AM",$AC$4,IF(Shift4!AG63="AM",$AC$5,IF(Shift5!AG63="AM",$AC$6)))))</f>
        <v/>
      </c>
      <c r="K63" s="56" t="str">
        <f>IF(Shift1!AI63="AM",$AF$2,IF(Shift2!AI63="AM",$AF$3,IF(Shift3!AI63="AM",$AF$4,IF(Shift4!AI63="AM",$AF$5,IF(Shift5!AI63="AM",$AF$6)))))</f>
        <v/>
      </c>
      <c r="L63" s="56" t="b">
        <f>IF(Shift1!$O63="PM",$E$2,IF(Shift2!$O63="PM",$E$3,IF(Shift3!$O63="PM",$E$4,IF(Shift4!$O63="PM",$E$5,IF(Shift5!$O63="PM",$E$6)))))</f>
        <v>0</v>
      </c>
      <c r="M63" s="56" t="b">
        <f>IF(Shift1!$Q63="PM",$H$2,IF(Shift2!$Q63="PM",$H$3,IF(Shift3!$Q63="PM",$H$4,IF(Shift4!$Q63="PM",$H$5,IF(Shift5!$Q63="PM",$H$6)))))</f>
        <v>0</v>
      </c>
      <c r="N63" s="56" t="str">
        <f>IF(Shift1!$S63="PM",$K$2,IF(Shift2!$S63="PM",$K$3,IF(Shift3!$S63="PM",$K$4,IF(Shift4!$S63="PM",$K$5,IF(Shift5!$S63="PM",$K$6)))))</f>
        <v/>
      </c>
      <c r="O63" s="56" t="str">
        <f>IF(Shift1!$U63="PM",$N$2,IF(Shift2!$U63="PM",$N$3,IF(Shift3!$U63="PM",$N$4,IF(Shift4!$U63="PM",$N$5,IF(Shift5!$U63="PM",$N$6)))))</f>
        <v/>
      </c>
      <c r="P63" s="56" t="b">
        <f>IF(Shift1!$W63="PM",$Q$2,IF(Shift2!$W63="PM",$Q$3,IF(Shift3!$W63="PM",$Q$4,IF(Shift4!$W63="PM",$Q$5,IF(Shift5!$W63="PM",$Q$6)))))</f>
        <v>0</v>
      </c>
      <c r="Q63" s="56" t="str">
        <f>IF(Shift1!$Y63="PM",$T$2,IF(Shift2!$Y63="PM",$T$3,IF(Shift3!$Y63="PM",$T$4,IF(Shift4!$Y63="PM",$T$5,IF(Shift5!$Y63="PM",$T$6)))))</f>
        <v/>
      </c>
      <c r="R63" s="56" t="str">
        <f>IF(Shift1!$AA63="PM",$W$2,IF(Shift2!$AA63="PM",$W$3,IF(Shift3!$AA63="PM",$W$4,IF(Shift4!$AA63="PM",$W$5,IF(Shift5!$AA63="PM",$W$6)))))</f>
        <v/>
      </c>
      <c r="S63" s="56" t="str">
        <f>IF(Shift1!$AG63="PM",$AC$2,IF(Shift2!$AG63="PM",$AC$3,IF(Shift3!$AG63="PM",$AC$4,IF(Shift4!$AG63="PM",$AC$5,IF(Shift5!$AG63="PM",$AC$6)))))</f>
        <v/>
      </c>
      <c r="T63" s="56" t="str">
        <f>IF(Shift1!$AI63="PM",$AF$2,IF(Shift2!$AI63="PM",$AF$3,IF(Shift3!$AI63="PM",$AF$4,IF(Shift4!$AI63="PM",$AF$5,IF(Shift5!$AI63="PM",$AF$6)))))</f>
        <v/>
      </c>
      <c r="U63" s="56" t="str">
        <f>IF(Shift1!$O63="N",$E$2,IF(Shift2!$O63="N",$E$3,IF(Shift3!$O63="N",$E$4,IF(Shift4!$O63="N",$E$5,IF(Shift5!$O63="N",$E$6)))))</f>
        <v/>
      </c>
      <c r="V63" s="56" t="str">
        <f>IF(Shift1!$Q63="N",$H$2,IF(Shift2!$Q63="N",$H$3,IF(Shift3!$Q63="N",$H$4,IF(Shift4!$Q63="N",$H$5,IF(Shift5!$Q63="N",$H$6)))))</f>
        <v/>
      </c>
      <c r="W63" s="56" t="str">
        <f>IF(Shift1!$S63="N",$K$2,IF(Shift2!$S63="N",$K$3,IF(Shift3!$S63="N",$K$4,IF(Shift4!$S63="N",$K$5,IF(Shift5!$S63="N",$K$6)))))</f>
        <v/>
      </c>
      <c r="X63" s="56" t="str">
        <f>IF(Shift1!$U63="N",$N$2,IF(Shift2!$U63="N",$N$3,IF(Shift3!$U63="N",$N$4,IF(Shift4!$U63="N",$N$5,IF(Shift5!$U63="N",$N$6)))))</f>
        <v/>
      </c>
      <c r="Y63" s="56" t="str">
        <f>IF(Shift1!$W63="N",$Q$2,IF(Shift2!$W63="N",$Q$3,IF(Shift3!$W63="N",$Q$4,IF(Shift4!$W63="N",$Q$5,IF(Shift5!$W63="N",$Q$6)))))</f>
        <v/>
      </c>
      <c r="Z63" s="56" t="str">
        <f>IF(Shift1!$Y63="N",$T$2,IF(Shift2!$Y63="N",$T$3,IF(Shift3!$Y63="N",$T$4,IF(Shift4!$Y63="N",$T$5,IF(Shift5!$Y63="N",$T$6)))))</f>
        <v/>
      </c>
      <c r="AA63" s="56" t="str">
        <f>IF(Shift1!$AA63="N",$W$2,IF(Shift2!$AA63="N",$W$3,IF(Shift3!$AA63="N",$W$4,IF(Shift4!$AA63="N",$W$5,IF(Shift5!$AA63="N",$W$6)))))</f>
        <v/>
      </c>
      <c r="AB63" s="56" t="str">
        <f>IF(Shift1!$AG63="N",$AC$2,IF(Shift2!$AG63="N",$AC$3,IF(Shift3!$AG63="N",$AC$4,IF(Shift4!$AG63="N",$AC$5,IF(Shift5!$AG63="N",$AC$6)))))</f>
        <v/>
      </c>
      <c r="AC63" s="56" t="str">
        <f>IF(Shift1!$AI63="N",$AF$2,IF(Shift2!$AI63="N",$AF$3,IF(Shift3!$AI63="N",$AF$4,IF(Shift4!$AI63="N",$AF$5,IF(Shift5!$AI63="N",$AF$6)))))</f>
        <v/>
      </c>
      <c r="AD63" s="57">
        <f t="shared" si="0"/>
        <v>3</v>
      </c>
      <c r="AE63" s="58">
        <f t="shared" si="1"/>
        <v>4</v>
      </c>
      <c r="AF63" s="59">
        <f t="shared" si="2"/>
        <v>2</v>
      </c>
      <c r="AG63" s="60">
        <f t="shared" si="3"/>
        <v>1</v>
      </c>
      <c r="AH63" s="58">
        <f t="shared" si="4"/>
        <v>3</v>
      </c>
      <c r="AI63" s="59">
        <f t="shared" si="5"/>
        <v>2</v>
      </c>
      <c r="AJ63" s="61">
        <f t="shared" si="6"/>
        <v>3</v>
      </c>
      <c r="AK63" s="58">
        <f t="shared" si="7"/>
        <v>4</v>
      </c>
      <c r="AL63" s="58">
        <f t="shared" si="8"/>
        <v>2</v>
      </c>
    </row>
    <row r="64" spans="1:38" outlineLevel="1" x14ac:dyDescent="0.3">
      <c r="A64" s="1"/>
      <c r="B64" s="38">
        <v>23</v>
      </c>
      <c r="C64" s="56" t="str">
        <f>IF(Shift1!O64="AM",$E$2,IF(Shift2!O64="AM",$E$3,IF(Shift3!O64="AM",$E$4,IF(Shift4!O64="AM",$E$5,IF(Shift5!O64="AM",$E$6)))))</f>
        <v/>
      </c>
      <c r="D64" s="56" t="str">
        <f>IF(Shift1!Q64="AM",$H$2,IF(Shift2!Q64="AM",$H$3,IF(Shift3!Q64="AM",$H$4,IF(Shift4!Q64="AM",$H$5,IF(Shift5!Q64="AM",$H$6)))))</f>
        <v/>
      </c>
      <c r="E64" s="56" t="str">
        <f>IF(Shift1!S64="AM",$K$2,IF(Shift2!S64="AM",$K$3,IF(Shift3!S64="AM",$K$4,IF(Shift4!S64="AM",$K$5,IF(Shift5!S64="AM",$K$6)))))</f>
        <v/>
      </c>
      <c r="F64" s="56" t="str">
        <f>IF(Shift1!U64="AM",$N$2,IF(Shift2!U64="AM",$N$3,IF(Shift3!U64="AM",$N$4,IF(Shift4!U64="AM",$N$5,IF(Shift5!U64="AM",$N$6)))))</f>
        <v/>
      </c>
      <c r="G64" s="56" t="b">
        <f>IF(Shift1!W64="AM",$Q$2,IF(Shift2!W64="AM",$Q$3,IF(Shift3!W64="AM",$Q$4,IF(Shift4!W64="AM",$Q$5,IF(Shift5!W64="AM",$Q$6)))))</f>
        <v>0</v>
      </c>
      <c r="H64" s="56" t="str">
        <f>IF(Shift1!Y64="AM",$T$2,IF(Shift2!Y64="AM",$T$3,IF(Shift3!Y64="AM",$T$4,IF(Shift4!Y64="AM",$T$5,IF(Shift5!Y64="AM",$T$6)))))</f>
        <v/>
      </c>
      <c r="I64" s="56" t="str">
        <f>IF(Shift1!AA64="AM",$W$2,IF(Shift2!AA64="AM",$W$3,IF(Shift3!AA64="AM",$W$4,IF(Shift4!AA64="AM",$W$5,IF(Shift5!AA64="AM",$W$6)))))</f>
        <v/>
      </c>
      <c r="J64" s="56" t="str">
        <f>IF(Shift1!AG64="AM",$AC$2,IF(Shift2!AG64="AM",$AC$3,IF(Shift3!AG64="AM",$AC$4,IF(Shift4!AG64="AM",$AC$5,IF(Shift5!AG64="AM",$AC$6)))))</f>
        <v/>
      </c>
      <c r="K64" s="56" t="str">
        <f>IF(Shift1!AI64="AM",$AF$2,IF(Shift2!AI64="AM",$AF$3,IF(Shift3!AI64="AM",$AF$4,IF(Shift4!AI64="AM",$AF$5,IF(Shift5!AI64="AM",$AF$6)))))</f>
        <v/>
      </c>
      <c r="L64" s="56" t="str">
        <f>IF(Shift1!$O64="PM",$E$2,IF(Shift2!$O64="PM",$E$3,IF(Shift3!$O64="PM",$E$4,IF(Shift4!$O64="PM",$E$5,IF(Shift5!$O64="PM",$E$6)))))</f>
        <v/>
      </c>
      <c r="M64" s="56" t="str">
        <f>IF(Shift1!$Q64="PM",$H$2,IF(Shift2!$Q64="PM",$H$3,IF(Shift3!$Q64="PM",$H$4,IF(Shift4!$Q64="PM",$H$5,IF(Shift5!$Q64="PM",$H$6)))))</f>
        <v/>
      </c>
      <c r="N64" s="56" t="b">
        <f>IF(Shift1!$S64="PM",$K$2,IF(Shift2!$S64="PM",$K$3,IF(Shift3!$S64="PM",$K$4,IF(Shift4!$S64="PM",$K$5,IF(Shift5!$S64="PM",$K$6)))))</f>
        <v>0</v>
      </c>
      <c r="O64" s="56" t="str">
        <f>IF(Shift1!$U64="PM",$N$2,IF(Shift2!$U64="PM",$N$3,IF(Shift3!$U64="PM",$N$4,IF(Shift4!$U64="PM",$N$5,IF(Shift5!$U64="PM",$N$6)))))</f>
        <v/>
      </c>
      <c r="P64" s="56" t="str">
        <f>IF(Shift1!$W64="PM",$Q$2,IF(Shift2!$W64="PM",$Q$3,IF(Shift3!$W64="PM",$Q$4,IF(Shift4!$W64="PM",$Q$5,IF(Shift5!$W64="PM",$Q$6)))))</f>
        <v/>
      </c>
      <c r="Q64" s="56" t="str">
        <f>IF(Shift1!$Y64="PM",$T$2,IF(Shift2!$Y64="PM",$T$3,IF(Shift3!$Y64="PM",$T$4,IF(Shift4!$Y64="PM",$T$5,IF(Shift5!$Y64="PM",$T$6)))))</f>
        <v/>
      </c>
      <c r="R64" s="56" t="str">
        <f>IF(Shift1!$AA64="PM",$W$2,IF(Shift2!$AA64="PM",$W$3,IF(Shift3!$AA64="PM",$W$4,IF(Shift4!$AA64="PM",$W$5,IF(Shift5!$AA64="PM",$W$6)))))</f>
        <v/>
      </c>
      <c r="S64" s="56" t="str">
        <f>IF(Shift1!$AG64="PM",$AC$2,IF(Shift2!$AG64="PM",$AC$3,IF(Shift3!$AG64="PM",$AC$4,IF(Shift4!$AG64="PM",$AC$5,IF(Shift5!$AG64="PM",$AC$6)))))</f>
        <v/>
      </c>
      <c r="T64" s="56" t="str">
        <f>IF(Shift1!$AI64="PM",$AF$2,IF(Shift2!$AI64="PM",$AF$3,IF(Shift3!$AI64="PM",$AF$4,IF(Shift4!$AI64="PM",$AF$5,IF(Shift5!$AI64="PM",$AF$6)))))</f>
        <v/>
      </c>
      <c r="U64" s="56" t="b">
        <f>IF(Shift1!$O64="N",$E$2,IF(Shift2!$O64="N",$E$3,IF(Shift3!$O64="N",$E$4,IF(Shift4!$O64="N",$E$5,IF(Shift5!$O64="N",$E$6)))))</f>
        <v>0</v>
      </c>
      <c r="V64" s="56" t="b">
        <f>IF(Shift1!$Q64="N",$H$2,IF(Shift2!$Q64="N",$H$3,IF(Shift3!$Q64="N",$H$4,IF(Shift4!$Q64="N",$H$5,IF(Shift5!$Q64="N",$H$6)))))</f>
        <v>0</v>
      </c>
      <c r="W64" s="56" t="str">
        <f>IF(Shift1!$S64="N",$K$2,IF(Shift2!$S64="N",$K$3,IF(Shift3!$S64="N",$K$4,IF(Shift4!$S64="N",$K$5,IF(Shift5!$S64="N",$K$6)))))</f>
        <v/>
      </c>
      <c r="X64" s="56" t="str">
        <f>IF(Shift1!$U64="N",$N$2,IF(Shift2!$U64="N",$N$3,IF(Shift3!$U64="N",$N$4,IF(Shift4!$U64="N",$N$5,IF(Shift5!$U64="N",$N$6)))))</f>
        <v/>
      </c>
      <c r="Y64" s="56" t="b">
        <f>IF(Shift1!$W64="N",$Q$2,IF(Shift2!$W64="N",$Q$3,IF(Shift3!$W64="N",$Q$4,IF(Shift4!$W64="N",$Q$5,IF(Shift5!$W64="N",$Q$6)))))</f>
        <v>0</v>
      </c>
      <c r="Z64" s="56" t="str">
        <f>IF(Shift1!$Y64="N",$T$2,IF(Shift2!$Y64="N",$T$3,IF(Shift3!$Y64="N",$T$4,IF(Shift4!$Y64="N",$T$5,IF(Shift5!$Y64="N",$T$6)))))</f>
        <v/>
      </c>
      <c r="AA64" s="56" t="b">
        <f>IF(Shift1!$AA64="N",$W$2,IF(Shift2!$AA64="N",$W$3,IF(Shift3!$AA64="N",$W$4,IF(Shift4!$AA64="N",$W$5,IF(Shift5!$AA64="N",$W$6)))))</f>
        <v>0</v>
      </c>
      <c r="AB64" s="56" t="str">
        <f>IF(Shift1!$AG64="N",$AC$2,IF(Shift2!$AG64="N",$AC$3,IF(Shift3!$AG64="N",$AC$4,IF(Shift4!$AG64="N",$AC$5,IF(Shift5!$AG64="N",$AC$6)))))</f>
        <v/>
      </c>
      <c r="AC64" s="56" t="str">
        <f>IF(Shift1!$AI64="N",$AF$2,IF(Shift2!$AI64="N",$AF$3,IF(Shift3!$AI64="N",$AF$4,IF(Shift4!$AI64="N",$AF$5,IF(Shift5!$AI64="N",$AF$6)))))</f>
        <v/>
      </c>
      <c r="AD64" s="57">
        <f t="shared" si="0"/>
        <v>3</v>
      </c>
      <c r="AE64" s="58">
        <f t="shared" si="1"/>
        <v>3</v>
      </c>
      <c r="AF64" s="59">
        <f t="shared" si="2"/>
        <v>2</v>
      </c>
      <c r="AG64" s="60">
        <f t="shared" si="3"/>
        <v>2</v>
      </c>
      <c r="AH64" s="58">
        <f t="shared" si="4"/>
        <v>4</v>
      </c>
      <c r="AI64" s="59">
        <f t="shared" si="5"/>
        <v>2</v>
      </c>
      <c r="AJ64" s="61">
        <f t="shared" si="6"/>
        <v>1</v>
      </c>
      <c r="AK64" s="58">
        <f t="shared" si="7"/>
        <v>2</v>
      </c>
      <c r="AL64" s="58">
        <f t="shared" si="8"/>
        <v>2</v>
      </c>
    </row>
    <row r="65" spans="1:38" outlineLevel="1" x14ac:dyDescent="0.3">
      <c r="A65" s="1"/>
      <c r="B65" s="38">
        <v>24</v>
      </c>
      <c r="C65" s="56" t="str">
        <f>IF(Shift1!O65="AM",$E$2,IF(Shift2!O65="AM",$E$3,IF(Shift3!O65="AM",$E$4,IF(Shift4!O65="AM",$E$5,IF(Shift5!O65="AM",$E$6)))))</f>
        <v/>
      </c>
      <c r="D65" s="56" t="str">
        <f>IF(Shift1!Q65="AM",$H$2,IF(Shift2!Q65="AM",$H$3,IF(Shift3!Q65="AM",$H$4,IF(Shift4!Q65="AM",$H$5,IF(Shift5!Q65="AM",$H$6)))))</f>
        <v/>
      </c>
      <c r="E65" s="56" t="str">
        <f>IF(Shift1!S65="AM",$K$2,IF(Shift2!S65="AM",$K$3,IF(Shift3!S65="AM",$K$4,IF(Shift4!S65="AM",$K$5,IF(Shift5!S65="AM",$K$6)))))</f>
        <v/>
      </c>
      <c r="F65" s="56" t="str">
        <f>IF(Shift1!U65="AM",$N$2,IF(Shift2!U65="AM",$N$3,IF(Shift3!U65="AM",$N$4,IF(Shift4!U65="AM",$N$5,IF(Shift5!U65="AM",$N$6)))))</f>
        <v/>
      </c>
      <c r="G65" s="56" t="b">
        <f>IF(Shift1!W65="AM",$Q$2,IF(Shift2!W65="AM",$Q$3,IF(Shift3!W65="AM",$Q$4,IF(Shift4!W65="AM",$Q$5,IF(Shift5!W65="AM",$Q$6)))))</f>
        <v>0</v>
      </c>
      <c r="H65" s="56" t="b">
        <f>IF(Shift1!Y65="AM",$T$2,IF(Shift2!Y65="AM",$T$3,IF(Shift3!Y65="AM",$T$4,IF(Shift4!Y65="AM",$T$5,IF(Shift5!Y65="AM",$T$6)))))</f>
        <v>0</v>
      </c>
      <c r="I65" s="56" t="str">
        <f>IF(Shift1!AA65="AM",$W$2,IF(Shift2!AA65="AM",$W$3,IF(Shift3!AA65="AM",$W$4,IF(Shift4!AA65="AM",$W$5,IF(Shift5!AA65="AM",$W$6)))))</f>
        <v/>
      </c>
      <c r="J65" s="56" t="str">
        <f>IF(Shift1!AG65="AM",$AC$2,IF(Shift2!AG65="AM",$AC$3,IF(Shift3!AG65="AM",$AC$4,IF(Shift4!AG65="AM",$AC$5,IF(Shift5!AG65="AM",$AC$6)))))</f>
        <v/>
      </c>
      <c r="K65" s="56" t="str">
        <f>IF(Shift1!AI65="AM",$AF$2,IF(Shift2!AI65="AM",$AF$3,IF(Shift3!AI65="AM",$AF$4,IF(Shift4!AI65="AM",$AF$5,IF(Shift5!AI65="AM",$AF$6)))))</f>
        <v/>
      </c>
      <c r="L65" s="56" t="str">
        <f>IF(Shift1!$O65="PM",$E$2,IF(Shift2!$O65="PM",$E$3,IF(Shift3!$O65="PM",$E$4,IF(Shift4!$O65="PM",$E$5,IF(Shift5!$O65="PM",$E$6)))))</f>
        <v/>
      </c>
      <c r="M65" s="56" t="str">
        <f>IF(Shift1!$Q65="PM",$H$2,IF(Shift2!$Q65="PM",$H$3,IF(Shift3!$Q65="PM",$H$4,IF(Shift4!$Q65="PM",$H$5,IF(Shift5!$Q65="PM",$H$6)))))</f>
        <v/>
      </c>
      <c r="N65" s="56" t="b">
        <f>IF(Shift1!$S65="PM",$K$2,IF(Shift2!$S65="PM",$K$3,IF(Shift3!$S65="PM",$K$4,IF(Shift4!$S65="PM",$K$5,IF(Shift5!$S65="PM",$K$6)))))</f>
        <v>0</v>
      </c>
      <c r="O65" s="56" t="str">
        <f>IF(Shift1!$U65="PM",$N$2,IF(Shift2!$U65="PM",$N$3,IF(Shift3!$U65="PM",$N$4,IF(Shift4!$U65="PM",$N$5,IF(Shift5!$U65="PM",$N$6)))))</f>
        <v/>
      </c>
      <c r="P65" s="56" t="str">
        <f>IF(Shift1!$W65="PM",$Q$2,IF(Shift2!$W65="PM",$Q$3,IF(Shift3!$W65="PM",$Q$4,IF(Shift4!$W65="PM",$Q$5,IF(Shift5!$W65="PM",$Q$6)))))</f>
        <v/>
      </c>
      <c r="Q65" s="56" t="str">
        <f>IF(Shift1!$Y65="PM",$T$2,IF(Shift2!$Y65="PM",$T$3,IF(Shift3!$Y65="PM",$T$4,IF(Shift4!$Y65="PM",$T$5,IF(Shift5!$Y65="PM",$T$6)))))</f>
        <v/>
      </c>
      <c r="R65" s="56" t="str">
        <f>IF(Shift1!$AA65="PM",$W$2,IF(Shift2!$AA65="PM",$W$3,IF(Shift3!$AA65="PM",$W$4,IF(Shift4!$AA65="PM",$W$5,IF(Shift5!$AA65="PM",$W$6)))))</f>
        <v/>
      </c>
      <c r="S65" s="56" t="str">
        <f>IF(Shift1!$AG65="PM",$AC$2,IF(Shift2!$AG65="PM",$AC$3,IF(Shift3!$AG65="PM",$AC$4,IF(Shift4!$AG65="PM",$AC$5,IF(Shift5!$AG65="PM",$AC$6)))))</f>
        <v/>
      </c>
      <c r="T65" s="56" t="str">
        <f>IF(Shift1!$AI65="PM",$AF$2,IF(Shift2!$AI65="PM",$AF$3,IF(Shift3!$AI65="PM",$AF$4,IF(Shift4!$AI65="PM",$AF$5,IF(Shift5!$AI65="PM",$AF$6)))))</f>
        <v/>
      </c>
      <c r="U65" s="56" t="b">
        <f>IF(Shift1!$O65="N",$E$2,IF(Shift2!$O65="N",$E$3,IF(Shift3!$O65="N",$E$4,IF(Shift4!$O65="N",$E$5,IF(Shift5!$O65="N",$E$6)))))</f>
        <v>0</v>
      </c>
      <c r="V65" s="56" t="b">
        <f>IF(Shift1!$Q65="N",$H$2,IF(Shift2!$Q65="N",$H$3,IF(Shift3!$Q65="N",$H$4,IF(Shift4!$Q65="N",$H$5,IF(Shift5!$Q65="N",$H$6)))))</f>
        <v>0</v>
      </c>
      <c r="W65" s="56" t="str">
        <f>IF(Shift1!$S65="N",$K$2,IF(Shift2!$S65="N",$K$3,IF(Shift3!$S65="N",$K$4,IF(Shift4!$S65="N",$K$5,IF(Shift5!$S65="N",$K$6)))))</f>
        <v/>
      </c>
      <c r="X65" s="56" t="str">
        <f>IF(Shift1!$U65="N",$N$2,IF(Shift2!$U65="N",$N$3,IF(Shift3!$U65="N",$N$4,IF(Shift4!$U65="N",$N$5,IF(Shift5!$U65="N",$N$6)))))</f>
        <v/>
      </c>
      <c r="Y65" s="56" t="b">
        <f>IF(Shift1!$W65="N",$Q$2,IF(Shift2!$W65="N",$Q$3,IF(Shift3!$W65="N",$Q$4,IF(Shift4!$W65="N",$Q$5,IF(Shift5!$W65="N",$Q$6)))))</f>
        <v>0</v>
      </c>
      <c r="Z65" s="56" t="str">
        <f>IF(Shift1!$Y65="N",$T$2,IF(Shift2!$Y65="N",$T$3,IF(Shift3!$Y65="N",$T$4,IF(Shift4!$Y65="N",$T$5,IF(Shift5!$Y65="N",$T$6)))))</f>
        <v/>
      </c>
      <c r="AA65" s="56" t="b">
        <f>IF(Shift1!$AA65="N",$W$2,IF(Shift2!$AA65="N",$W$3,IF(Shift3!$AA65="N",$W$4,IF(Shift4!$AA65="N",$W$5,IF(Shift5!$AA65="N",$W$6)))))</f>
        <v>0</v>
      </c>
      <c r="AB65" s="56" t="str">
        <f>IF(Shift1!$AG65="N",$AC$2,IF(Shift2!$AG65="N",$AC$3,IF(Shift3!$AG65="N",$AC$4,IF(Shift4!$AG65="N",$AC$5,IF(Shift5!$AG65="N",$AC$6)))))</f>
        <v/>
      </c>
      <c r="AC65" s="56" t="str">
        <f>IF(Shift1!$AI65="N",$AF$2,IF(Shift2!$AI65="N",$AF$3,IF(Shift3!$AI65="N",$AF$4,IF(Shift4!$AI65="N",$AF$5,IF(Shift5!$AI65="N",$AF$6)))))</f>
        <v/>
      </c>
      <c r="AD65" s="57">
        <f t="shared" si="0"/>
        <v>3</v>
      </c>
      <c r="AE65" s="58">
        <f t="shared" si="1"/>
        <v>2</v>
      </c>
      <c r="AF65" s="59">
        <f t="shared" si="2"/>
        <v>2</v>
      </c>
      <c r="AG65" s="60">
        <f t="shared" si="3"/>
        <v>2</v>
      </c>
      <c r="AH65" s="58">
        <f t="shared" si="4"/>
        <v>4</v>
      </c>
      <c r="AI65" s="59">
        <f t="shared" si="5"/>
        <v>2</v>
      </c>
      <c r="AJ65" s="61">
        <f t="shared" si="6"/>
        <v>1</v>
      </c>
      <c r="AK65" s="58">
        <f t="shared" si="7"/>
        <v>2</v>
      </c>
      <c r="AL65" s="58">
        <f t="shared" si="8"/>
        <v>2</v>
      </c>
    </row>
    <row r="66" spans="1:38" outlineLevel="1" x14ac:dyDescent="0.3">
      <c r="A66" s="1"/>
      <c r="B66" s="40">
        <v>25</v>
      </c>
      <c r="C66" s="56" t="str">
        <f>IF(Shift1!O66="AM",$E$2,IF(Shift2!O66="AM",$E$3,IF(Shift3!O66="AM",$E$4,IF(Shift4!O66="AM",$E$5,IF(Shift5!O66="AM",$E$6)))))</f>
        <v/>
      </c>
      <c r="D66" s="56" t="str">
        <f>IF(Shift1!Q66="AM",$H$2,IF(Shift2!Q66="AM",$H$3,IF(Shift3!Q66="AM",$H$4,IF(Shift4!Q66="AM",$H$5,IF(Shift5!Q66="AM",$H$6)))))</f>
        <v/>
      </c>
      <c r="E66" s="56" t="str">
        <f>IF(Shift1!S66="AM",$K$2,IF(Shift2!S66="AM",$K$3,IF(Shift3!S66="AM",$K$4,IF(Shift4!S66="AM",$K$5,IF(Shift5!S66="AM",$K$6)))))</f>
        <v/>
      </c>
      <c r="F66" s="56" t="str">
        <f>IF(Shift1!U66="AM",$N$2,IF(Shift2!U66="AM",$N$3,IF(Shift3!U66="AM",$N$4,IF(Shift4!U66="AM",$N$5,IF(Shift5!U66="AM",$N$6)))))</f>
        <v/>
      </c>
      <c r="G66" s="56" t="str">
        <f>IF(Shift1!W66="AM",$Q$2,IF(Shift2!W66="AM",$Q$3,IF(Shift3!W66="AM",$Q$4,IF(Shift4!W66="AM",$Q$5,IF(Shift5!W66="AM",$Q$6)))))</f>
        <v/>
      </c>
      <c r="H66" s="56" t="str">
        <f>IF(Shift1!Y66="AM",$T$2,IF(Shift2!Y66="AM",$T$3,IF(Shift3!Y66="AM",$T$4,IF(Shift4!Y66="AM",$T$5,IF(Shift5!Y66="AM",$T$6)))))</f>
        <v/>
      </c>
      <c r="I66" s="56" t="str">
        <f>IF(Shift1!AA66="AM",$W$2,IF(Shift2!AA66="AM",$W$3,IF(Shift3!AA66="AM",$W$4,IF(Shift4!AA66="AM",$W$5,IF(Shift5!AA66="AM",$W$6)))))</f>
        <v/>
      </c>
      <c r="J66" s="56" t="str">
        <f>IF(Shift1!AG66="AM",$AC$2,IF(Shift2!AG66="AM",$AC$3,IF(Shift3!AG66="AM",$AC$4,IF(Shift4!AG66="AM",$AC$5,IF(Shift5!AG66="AM",$AC$6)))))</f>
        <v/>
      </c>
      <c r="K66" s="56" t="str">
        <f>IF(Shift1!AI66="AM",$AF$2,IF(Shift2!AI66="AM",$AF$3,IF(Shift3!AI66="AM",$AF$4,IF(Shift4!AI66="AM",$AF$5,IF(Shift5!AI66="AM",$AF$6)))))</f>
        <v/>
      </c>
      <c r="L66" s="56" t="str">
        <f>IF(Shift1!$O66="PM",$E$2,IF(Shift2!$O66="PM",$E$3,IF(Shift3!$O66="PM",$E$4,IF(Shift4!$O66="PM",$E$5,IF(Shift5!$O66="PM",$E$6)))))</f>
        <v/>
      </c>
      <c r="M66" s="56" t="str">
        <f>IF(Shift1!$Q66="PM",$H$2,IF(Shift2!$Q66="PM",$H$3,IF(Shift3!$Q66="PM",$H$4,IF(Shift4!$Q66="PM",$H$5,IF(Shift5!$Q66="PM",$H$6)))))</f>
        <v/>
      </c>
      <c r="N66" s="56" t="str">
        <f>IF(Shift1!$S66="PM",$K$2,IF(Shift2!$S66="PM",$K$3,IF(Shift3!$S66="PM",$K$4,IF(Shift4!$S66="PM",$K$5,IF(Shift5!$S66="PM",$K$6)))))</f>
        <v/>
      </c>
      <c r="O66" s="56" t="str">
        <f>IF(Shift1!$U66="PM",$N$2,IF(Shift2!$U66="PM",$N$3,IF(Shift3!$U66="PM",$N$4,IF(Shift4!$U66="PM",$N$5,IF(Shift5!$U66="PM",$N$6)))))</f>
        <v/>
      </c>
      <c r="P66" s="56" t="b">
        <f>IF(Shift1!$W66="PM",$Q$2,IF(Shift2!$W66="PM",$Q$3,IF(Shift3!$W66="PM",$Q$4,IF(Shift4!$W66="PM",$Q$5,IF(Shift5!$W66="PM",$Q$6)))))</f>
        <v>0</v>
      </c>
      <c r="Q66" s="56" t="str">
        <f>IF(Shift1!$Y66="PM",$T$2,IF(Shift2!$Y66="PM",$T$3,IF(Shift3!$Y66="PM",$T$4,IF(Shift4!$Y66="PM",$T$5,IF(Shift5!$Y66="PM",$T$6)))))</f>
        <v/>
      </c>
      <c r="R66" s="56" t="str">
        <f>IF(Shift1!$AA66="PM",$W$2,IF(Shift2!$AA66="PM",$W$3,IF(Shift3!$AA66="PM",$W$4,IF(Shift4!$AA66="PM",$W$5,IF(Shift5!$AA66="PM",$W$6)))))</f>
        <v/>
      </c>
      <c r="S66" s="56" t="b">
        <f>IF(Shift1!$AG66="PM",$AC$2,IF(Shift2!$AG66="PM",$AC$3,IF(Shift3!$AG66="PM",$AC$4,IF(Shift4!$AG66="PM",$AC$5,IF(Shift5!$AG66="PM",$AC$6)))))</f>
        <v>0</v>
      </c>
      <c r="T66" s="56" t="str">
        <f>IF(Shift1!$AI66="PM",$AF$2,IF(Shift2!$AI66="PM",$AF$3,IF(Shift3!$AI66="PM",$AF$4,IF(Shift4!$AI66="PM",$AF$5,IF(Shift5!$AI66="PM",$AF$6)))))</f>
        <v/>
      </c>
      <c r="U66" s="56" t="str">
        <f>IF(Shift1!$O66="N",$E$2,IF(Shift2!$O66="N",$E$3,IF(Shift3!$O66="N",$E$4,IF(Shift4!$O66="N",$E$5,IF(Shift5!$O66="N",$E$6)))))</f>
        <v/>
      </c>
      <c r="V66" s="56" t="str">
        <f>IF(Shift1!$Q66="N",$H$2,IF(Shift2!$Q66="N",$H$3,IF(Shift3!$Q66="N",$H$4,IF(Shift4!$Q66="N",$H$5,IF(Shift5!$Q66="N",$H$6)))))</f>
        <v/>
      </c>
      <c r="W66" s="56" t="str">
        <f>IF(Shift1!$S66="N",$K$2,IF(Shift2!$S66="N",$K$3,IF(Shift3!$S66="N",$K$4,IF(Shift4!$S66="N",$K$5,IF(Shift5!$S66="N",$K$6)))))</f>
        <v/>
      </c>
      <c r="X66" s="56" t="str">
        <f>IF(Shift1!$U66="N",$N$2,IF(Shift2!$U66="N",$N$3,IF(Shift3!$U66="N",$N$4,IF(Shift4!$U66="N",$N$5,IF(Shift5!$U66="N",$N$6)))))</f>
        <v/>
      </c>
      <c r="Y66" s="56" t="str">
        <f>IF(Shift1!$W66="N",$Q$2,IF(Shift2!$W66="N",$Q$3,IF(Shift3!$W66="N",$Q$4,IF(Shift4!$W66="N",$Q$5,IF(Shift5!$W66="N",$Q$6)))))</f>
        <v/>
      </c>
      <c r="Z66" s="56" t="str">
        <f>IF(Shift1!$Y66="N",$T$2,IF(Shift2!$Y66="N",$T$3,IF(Shift3!$Y66="N",$T$4,IF(Shift4!$Y66="N",$T$5,IF(Shift5!$Y66="N",$T$6)))))</f>
        <v/>
      </c>
      <c r="AA66" s="56" t="str">
        <f>IF(Shift1!$AA66="N",$W$2,IF(Shift2!$AA66="N",$W$3,IF(Shift3!$AA66="N",$W$4,IF(Shift4!$AA66="N",$W$5,IF(Shift5!$AA66="N",$W$6)))))</f>
        <v/>
      </c>
      <c r="AB66" s="56" t="str">
        <f>IF(Shift1!$AG66="N",$AC$2,IF(Shift2!$AG66="N",$AC$3,IF(Shift3!$AG66="N",$AC$4,IF(Shift4!$AG66="N",$AC$5,IF(Shift5!$AG66="N",$AC$6)))))</f>
        <v/>
      </c>
      <c r="AC66" s="56" t="str">
        <f>IF(Shift1!$AI66="N",$AF$2,IF(Shift2!$AI66="N",$AF$3,IF(Shift3!$AI66="N",$AF$4,IF(Shift4!$AI66="N",$AF$5,IF(Shift5!$AI66="N",$AF$6)))))</f>
        <v/>
      </c>
      <c r="AD66" s="57">
        <f t="shared" si="0"/>
        <v>3</v>
      </c>
      <c r="AE66" s="58">
        <f t="shared" si="1"/>
        <v>4</v>
      </c>
      <c r="AF66" s="59">
        <f t="shared" si="2"/>
        <v>2</v>
      </c>
      <c r="AG66" s="60">
        <f t="shared" si="3"/>
        <v>3</v>
      </c>
      <c r="AH66" s="58">
        <f t="shared" si="4"/>
        <v>3</v>
      </c>
      <c r="AI66" s="59">
        <f t="shared" si="5"/>
        <v>1</v>
      </c>
      <c r="AJ66" s="61">
        <f t="shared" si="6"/>
        <v>3</v>
      </c>
      <c r="AK66" s="58">
        <f t="shared" si="7"/>
        <v>4</v>
      </c>
      <c r="AL66" s="58">
        <f t="shared" si="8"/>
        <v>2</v>
      </c>
    </row>
    <row r="67" spans="1:38" outlineLevel="1" x14ac:dyDescent="0.3">
      <c r="A67" s="1"/>
      <c r="B67" s="40">
        <v>26</v>
      </c>
      <c r="C67" s="56" t="str">
        <f>IF(Shift1!O67="AM",$E$2,IF(Shift2!O67="AM",$E$3,IF(Shift3!O67="AM",$E$4,IF(Shift4!O67="AM",$E$5,IF(Shift5!O67="AM",$E$6)))))</f>
        <v/>
      </c>
      <c r="D67" s="56" t="str">
        <f>IF(Shift1!Q67="AM",$H$2,IF(Shift2!Q67="AM",$H$3,IF(Shift3!Q67="AM",$H$4,IF(Shift4!Q67="AM",$H$5,IF(Shift5!Q67="AM",$H$6)))))</f>
        <v/>
      </c>
      <c r="E67" s="56" t="str">
        <f>IF(Shift1!S67="AM",$K$2,IF(Shift2!S67="AM",$K$3,IF(Shift3!S67="AM",$K$4,IF(Shift4!S67="AM",$K$5,IF(Shift5!S67="AM",$K$6)))))</f>
        <v/>
      </c>
      <c r="F67" s="56" t="str">
        <f>IF(Shift1!U67="AM",$N$2,IF(Shift2!U67="AM",$N$3,IF(Shift3!U67="AM",$N$4,IF(Shift4!U67="AM",$N$5,IF(Shift5!U67="AM",$N$6)))))</f>
        <v/>
      </c>
      <c r="G67" s="56" t="str">
        <f>IF(Shift1!W67="AM",$Q$2,IF(Shift2!W67="AM",$Q$3,IF(Shift3!W67="AM",$Q$4,IF(Shift4!W67="AM",$Q$5,IF(Shift5!W67="AM",$Q$6)))))</f>
        <v/>
      </c>
      <c r="H67" s="56" t="str">
        <f>IF(Shift1!Y67="AM",$T$2,IF(Shift2!Y67="AM",$T$3,IF(Shift3!Y67="AM",$T$4,IF(Shift4!Y67="AM",$T$5,IF(Shift5!Y67="AM",$T$6)))))</f>
        <v/>
      </c>
      <c r="I67" s="56" t="str">
        <f>IF(Shift1!AA67="AM",$W$2,IF(Shift2!AA67="AM",$W$3,IF(Shift3!AA67="AM",$W$4,IF(Shift4!AA67="AM",$W$5,IF(Shift5!AA67="AM",$W$6)))))</f>
        <v/>
      </c>
      <c r="J67" s="56" t="str">
        <f>IF(Shift1!AG67="AM",$AC$2,IF(Shift2!AG67="AM",$AC$3,IF(Shift3!AG67="AM",$AC$4,IF(Shift4!AG67="AM",$AC$5,IF(Shift5!AG67="AM",$AC$6)))))</f>
        <v/>
      </c>
      <c r="K67" s="56" t="str">
        <f>IF(Shift1!AI67="AM",$AF$2,IF(Shift2!AI67="AM",$AF$3,IF(Shift3!AI67="AM",$AF$4,IF(Shift4!AI67="AM",$AF$5,IF(Shift5!AI67="AM",$AF$6)))))</f>
        <v/>
      </c>
      <c r="L67" s="56" t="str">
        <f>IF(Shift1!$O67="PM",$E$2,IF(Shift2!$O67="PM",$E$3,IF(Shift3!$O67="PM",$E$4,IF(Shift4!$O67="PM",$E$5,IF(Shift5!$O67="PM",$E$6)))))</f>
        <v/>
      </c>
      <c r="M67" s="56" t="str">
        <f>IF(Shift1!$Q67="PM",$H$2,IF(Shift2!$Q67="PM",$H$3,IF(Shift3!$Q67="PM",$H$4,IF(Shift4!$Q67="PM",$H$5,IF(Shift5!$Q67="PM",$H$6)))))</f>
        <v/>
      </c>
      <c r="N67" s="56" t="str">
        <f>IF(Shift1!$S67="PM",$K$2,IF(Shift2!$S67="PM",$K$3,IF(Shift3!$S67="PM",$K$4,IF(Shift4!$S67="PM",$K$5,IF(Shift5!$S67="PM",$K$6)))))</f>
        <v/>
      </c>
      <c r="O67" s="56" t="str">
        <f>IF(Shift1!$U67="PM",$N$2,IF(Shift2!$U67="PM",$N$3,IF(Shift3!$U67="PM",$N$4,IF(Shift4!$U67="PM",$N$5,IF(Shift5!$U67="PM",$N$6)))))</f>
        <v/>
      </c>
      <c r="P67" s="56" t="b">
        <f>IF(Shift1!$W67="PM",$Q$2,IF(Shift2!$W67="PM",$Q$3,IF(Shift3!$W67="PM",$Q$4,IF(Shift4!$W67="PM",$Q$5,IF(Shift5!$W67="PM",$Q$6)))))</f>
        <v>0</v>
      </c>
      <c r="Q67" s="56" t="str">
        <f>IF(Shift1!$Y67="PM",$T$2,IF(Shift2!$Y67="PM",$T$3,IF(Shift3!$Y67="PM",$T$4,IF(Shift4!$Y67="PM",$T$5,IF(Shift5!$Y67="PM",$T$6)))))</f>
        <v/>
      </c>
      <c r="R67" s="56" t="str">
        <f>IF(Shift1!$AA67="PM",$W$2,IF(Shift2!$AA67="PM",$W$3,IF(Shift3!$AA67="PM",$W$4,IF(Shift4!$AA67="PM",$W$5,IF(Shift5!$AA67="PM",$W$6)))))</f>
        <v/>
      </c>
      <c r="S67" s="56" t="str">
        <f>IF(Shift1!$AG67="PM",$AC$2,IF(Shift2!$AG67="PM",$AC$3,IF(Shift3!$AG67="PM",$AC$4,IF(Shift4!$AG67="PM",$AC$5,IF(Shift5!$AG67="PM",$AC$6)))))</f>
        <v/>
      </c>
      <c r="T67" s="56" t="str">
        <f>IF(Shift1!$AI67="PM",$AF$2,IF(Shift2!$AI67="PM",$AF$3,IF(Shift3!$AI67="PM",$AF$4,IF(Shift4!$AI67="PM",$AF$5,IF(Shift5!$AI67="PM",$AF$6)))))</f>
        <v/>
      </c>
      <c r="U67" s="56" t="str">
        <f>IF(Shift1!$O67="N",$E$2,IF(Shift2!$O67="N",$E$3,IF(Shift3!$O67="N",$E$4,IF(Shift4!$O67="N",$E$5,IF(Shift5!$O67="N",$E$6)))))</f>
        <v/>
      </c>
      <c r="V67" s="56" t="str">
        <f>IF(Shift1!$Q67="N",$H$2,IF(Shift2!$Q67="N",$H$3,IF(Shift3!$Q67="N",$H$4,IF(Shift4!$Q67="N",$H$5,IF(Shift5!$Q67="N",$H$6)))))</f>
        <v/>
      </c>
      <c r="W67" s="56" t="str">
        <f>IF(Shift1!$S67="N",$K$2,IF(Shift2!$S67="N",$K$3,IF(Shift3!$S67="N",$K$4,IF(Shift4!$S67="N",$K$5,IF(Shift5!$S67="N",$K$6)))))</f>
        <v/>
      </c>
      <c r="X67" s="56" t="b">
        <f>IF(Shift1!$U67="N",$N$2,IF(Shift2!$U67="N",$N$3,IF(Shift3!$U67="N",$N$4,IF(Shift4!$U67="N",$N$5,IF(Shift5!$U67="N",$N$6)))))</f>
        <v>0</v>
      </c>
      <c r="Y67" s="56" t="str">
        <f>IF(Shift1!$W67="N",$Q$2,IF(Shift2!$W67="N",$Q$3,IF(Shift3!$W67="N",$Q$4,IF(Shift4!$W67="N",$Q$5,IF(Shift5!$W67="N",$Q$6)))))</f>
        <v/>
      </c>
      <c r="Z67" s="56" t="str">
        <f>IF(Shift1!$Y67="N",$T$2,IF(Shift2!$Y67="N",$T$3,IF(Shift3!$Y67="N",$T$4,IF(Shift4!$Y67="N",$T$5,IF(Shift5!$Y67="N",$T$6)))))</f>
        <v/>
      </c>
      <c r="AA67" s="56" t="b">
        <f>IF(Shift1!$AA67="N",$W$2,IF(Shift2!$AA67="N",$W$3,IF(Shift3!$AA67="N",$W$4,IF(Shift4!$AA67="N",$W$5,IF(Shift5!$AA67="N",$W$6)))))</f>
        <v>0</v>
      </c>
      <c r="AB67" s="56" t="str">
        <f>IF(Shift1!$AG67="N",$AC$2,IF(Shift2!$AG67="N",$AC$3,IF(Shift3!$AG67="N",$AC$4,IF(Shift4!$AG67="N",$AC$5,IF(Shift5!$AG67="N",$AC$6)))))</f>
        <v/>
      </c>
      <c r="AC67" s="56" t="str">
        <f>IF(Shift1!$AI67="N",$AF$2,IF(Shift2!$AI67="N",$AF$3,IF(Shift3!$AI67="N",$AF$4,IF(Shift4!$AI67="N",$AF$5,IF(Shift5!$AI67="N",$AF$6)))))</f>
        <v/>
      </c>
      <c r="AD67" s="57">
        <f t="shared" si="0"/>
        <v>3</v>
      </c>
      <c r="AE67" s="58">
        <f t="shared" si="1"/>
        <v>4</v>
      </c>
      <c r="AF67" s="59">
        <f t="shared" si="2"/>
        <v>2</v>
      </c>
      <c r="AG67" s="60">
        <f t="shared" si="3"/>
        <v>3</v>
      </c>
      <c r="AH67" s="58">
        <f t="shared" si="4"/>
        <v>3</v>
      </c>
      <c r="AI67" s="59">
        <f t="shared" si="5"/>
        <v>2</v>
      </c>
      <c r="AJ67" s="61">
        <f t="shared" si="6"/>
        <v>3</v>
      </c>
      <c r="AK67" s="58">
        <f t="shared" si="7"/>
        <v>2</v>
      </c>
      <c r="AL67" s="58">
        <f t="shared" si="8"/>
        <v>2</v>
      </c>
    </row>
    <row r="68" spans="1:38" outlineLevel="1" x14ac:dyDescent="0.3">
      <c r="A68" s="1"/>
      <c r="B68" s="40">
        <v>27</v>
      </c>
      <c r="C68" s="56" t="b">
        <f>IF(Shift1!O68="AM",$E$2,IF(Shift2!O68="AM",$E$3,IF(Shift3!O68="AM",$E$4,IF(Shift4!O68="AM",$E$5,IF(Shift5!O68="AM",$E$6)))))</f>
        <v>0</v>
      </c>
      <c r="D68" s="56" t="b">
        <f>IF(Shift1!Q68="AM",$H$2,IF(Shift2!Q68="AM",$H$3,IF(Shift3!Q68="AM",$H$4,IF(Shift4!Q68="AM",$H$5,IF(Shift5!Q68="AM",$H$6)))))</f>
        <v>0</v>
      </c>
      <c r="E68" s="56" t="str">
        <f>IF(Shift1!S68="AM",$K$2,IF(Shift2!S68="AM",$K$3,IF(Shift3!S68="AM",$K$4,IF(Shift4!S68="AM",$K$5,IF(Shift5!S68="AM",$K$6)))))</f>
        <v/>
      </c>
      <c r="F68" s="56" t="str">
        <f>IF(Shift1!U68="AM",$N$2,IF(Shift2!U68="AM",$N$3,IF(Shift3!U68="AM",$N$4,IF(Shift4!U68="AM",$N$5,IF(Shift5!U68="AM",$N$6)))))</f>
        <v/>
      </c>
      <c r="G68" s="56" t="b">
        <f>IF(Shift1!W68="AM",$Q$2,IF(Shift2!W68="AM",$Q$3,IF(Shift3!W68="AM",$Q$4,IF(Shift4!W68="AM",$Q$5,IF(Shift5!W68="AM",$Q$6)))))</f>
        <v>0</v>
      </c>
      <c r="H68" s="56" t="str">
        <f>IF(Shift1!Y68="AM",$T$2,IF(Shift2!Y68="AM",$T$3,IF(Shift3!Y68="AM",$T$4,IF(Shift4!Y68="AM",$T$5,IF(Shift5!Y68="AM",$T$6)))))</f>
        <v/>
      </c>
      <c r="I68" s="56" t="str">
        <f>IF(Shift1!AA68="AM",$W$2,IF(Shift2!AA68="AM",$W$3,IF(Shift3!AA68="AM",$W$4,IF(Shift4!AA68="AM",$W$5,IF(Shift5!AA68="AM",$W$6)))))</f>
        <v/>
      </c>
      <c r="J68" s="56" t="str">
        <f>IF(Shift1!AG68="AM",$AC$2,IF(Shift2!AG68="AM",$AC$3,IF(Shift3!AG68="AM",$AC$4,IF(Shift4!AG68="AM",$AC$5,IF(Shift5!AG68="AM",$AC$6)))))</f>
        <v/>
      </c>
      <c r="K68" s="56" t="str">
        <f>IF(Shift1!AI68="AM",$AF$2,IF(Shift2!AI68="AM",$AF$3,IF(Shift3!AI68="AM",$AF$4,IF(Shift4!AI68="AM",$AF$5,IF(Shift5!AI68="AM",$AF$6)))))</f>
        <v/>
      </c>
      <c r="L68" s="56" t="str">
        <f>IF(Shift1!$O68="PM",$E$2,IF(Shift2!$O68="PM",$E$3,IF(Shift3!$O68="PM",$E$4,IF(Shift4!$O68="PM",$E$5,IF(Shift5!$O68="PM",$E$6)))))</f>
        <v/>
      </c>
      <c r="M68" s="56" t="str">
        <f>IF(Shift1!$Q68="PM",$H$2,IF(Shift2!$Q68="PM",$H$3,IF(Shift3!$Q68="PM",$H$4,IF(Shift4!$Q68="PM",$H$5,IF(Shift5!$Q68="PM",$H$6)))))</f>
        <v/>
      </c>
      <c r="N68" s="56" t="str">
        <f>IF(Shift1!$S68="PM",$K$2,IF(Shift2!$S68="PM",$K$3,IF(Shift3!$S68="PM",$K$4,IF(Shift4!$S68="PM",$K$5,IF(Shift5!$S68="PM",$K$6)))))</f>
        <v/>
      </c>
      <c r="O68" s="56" t="str">
        <f>IF(Shift1!$U68="PM",$N$2,IF(Shift2!$U68="PM",$N$3,IF(Shift3!$U68="PM",$N$4,IF(Shift4!$U68="PM",$N$5,IF(Shift5!$U68="PM",$N$6)))))</f>
        <v/>
      </c>
      <c r="P68" s="56" t="str">
        <f>IF(Shift1!$W68="PM",$Q$2,IF(Shift2!$W68="PM",$Q$3,IF(Shift3!$W68="PM",$Q$4,IF(Shift4!$W68="PM",$Q$5,IF(Shift5!$W68="PM",$Q$6)))))</f>
        <v/>
      </c>
      <c r="Q68" s="56" t="str">
        <f>IF(Shift1!$Y68="PM",$T$2,IF(Shift2!$Y68="PM",$T$3,IF(Shift3!$Y68="PM",$T$4,IF(Shift4!$Y68="PM",$T$5,IF(Shift5!$Y68="PM",$T$6)))))</f>
        <v/>
      </c>
      <c r="R68" s="56" t="str">
        <f>IF(Shift1!$AA68="PM",$W$2,IF(Shift2!$AA68="PM",$W$3,IF(Shift3!$AA68="PM",$W$4,IF(Shift4!$AA68="PM",$W$5,IF(Shift5!$AA68="PM",$W$6)))))</f>
        <v/>
      </c>
      <c r="S68" s="56" t="str">
        <f>IF(Shift1!$AG68="PM",$AC$2,IF(Shift2!$AG68="PM",$AC$3,IF(Shift3!$AG68="PM",$AC$4,IF(Shift4!$AG68="PM",$AC$5,IF(Shift5!$AG68="PM",$AC$6)))))</f>
        <v/>
      </c>
      <c r="T68" s="56" t="str">
        <f>IF(Shift1!$AI68="PM",$AF$2,IF(Shift2!$AI68="PM",$AF$3,IF(Shift3!$AI68="PM",$AF$4,IF(Shift4!$AI68="PM",$AF$5,IF(Shift5!$AI68="PM",$AF$6)))))</f>
        <v/>
      </c>
      <c r="U68" s="56" t="str">
        <f>IF(Shift1!$O68="N",$E$2,IF(Shift2!$O68="N",$E$3,IF(Shift3!$O68="N",$E$4,IF(Shift4!$O68="N",$E$5,IF(Shift5!$O68="N",$E$6)))))</f>
        <v/>
      </c>
      <c r="V68" s="56" t="str">
        <f>IF(Shift1!$Q68="N",$H$2,IF(Shift2!$Q68="N",$H$3,IF(Shift3!$Q68="N",$H$4,IF(Shift4!$Q68="N",$H$5,IF(Shift5!$Q68="N",$H$6)))))</f>
        <v/>
      </c>
      <c r="W68" s="56" t="str">
        <f>IF(Shift1!$S68="N",$K$2,IF(Shift2!$S68="N",$K$3,IF(Shift3!$S68="N",$K$4,IF(Shift4!$S68="N",$K$5,IF(Shift5!$S68="N",$K$6)))))</f>
        <v/>
      </c>
      <c r="X68" s="56" t="str">
        <f>IF(Shift1!$U68="N",$N$2,IF(Shift2!$U68="N",$N$3,IF(Shift3!$U68="N",$N$4,IF(Shift4!$U68="N",$N$5,IF(Shift5!$U68="N",$N$6)))))</f>
        <v/>
      </c>
      <c r="Y68" s="56" t="b">
        <f>IF(Shift1!$W68="N",$Q$2,IF(Shift2!$W68="N",$Q$3,IF(Shift3!$W68="N",$Q$4,IF(Shift4!$W68="N",$Q$5,IF(Shift5!$W68="N",$Q$6)))))</f>
        <v>0</v>
      </c>
      <c r="Z68" s="56" t="str">
        <f>IF(Shift1!$Y68="N",$T$2,IF(Shift2!$Y68="N",$T$3,IF(Shift3!$Y68="N",$T$4,IF(Shift4!$Y68="N",$T$5,IF(Shift5!$Y68="N",$T$6)))))</f>
        <v/>
      </c>
      <c r="AA68" s="56" t="str">
        <f>IF(Shift1!$AA68="N",$W$2,IF(Shift2!$AA68="N",$W$3,IF(Shift3!$AA68="N",$W$4,IF(Shift4!$AA68="N",$W$5,IF(Shift5!$AA68="N",$W$6)))))</f>
        <v/>
      </c>
      <c r="AB68" s="56" t="str">
        <f>IF(Shift1!$AG68="N",$AC$2,IF(Shift2!$AG68="N",$AC$3,IF(Shift3!$AG68="N",$AC$4,IF(Shift4!$AG68="N",$AC$5,IF(Shift5!$AG68="N",$AC$6)))))</f>
        <v/>
      </c>
      <c r="AC68" s="56" t="str">
        <f>IF(Shift1!$AI68="N",$AF$2,IF(Shift2!$AI68="N",$AF$3,IF(Shift3!$AI68="N",$AF$4,IF(Shift4!$AI68="N",$AF$5,IF(Shift5!$AI68="N",$AF$6)))))</f>
        <v/>
      </c>
      <c r="AD68" s="57">
        <f t="shared" si="0"/>
        <v>1</v>
      </c>
      <c r="AE68" s="58">
        <f t="shared" si="1"/>
        <v>3</v>
      </c>
      <c r="AF68" s="59">
        <f t="shared" si="2"/>
        <v>2</v>
      </c>
      <c r="AG68" s="60">
        <f t="shared" si="3"/>
        <v>3</v>
      </c>
      <c r="AH68" s="58">
        <f t="shared" si="4"/>
        <v>4</v>
      </c>
      <c r="AI68" s="59">
        <f t="shared" si="5"/>
        <v>2</v>
      </c>
      <c r="AJ68" s="61">
        <f t="shared" si="6"/>
        <v>3</v>
      </c>
      <c r="AK68" s="58">
        <f t="shared" si="7"/>
        <v>3</v>
      </c>
      <c r="AL68" s="58">
        <f t="shared" si="8"/>
        <v>2</v>
      </c>
    </row>
    <row r="69" spans="1:38" ht="15" outlineLevel="1" thickBot="1" x14ac:dyDescent="0.35">
      <c r="A69" s="1"/>
      <c r="B69" s="41">
        <v>28</v>
      </c>
      <c r="C69" s="56" t="b">
        <f>IF(Shift1!O69="AM",$E$2,IF(Shift2!O69="AM",$E$3,IF(Shift3!O69="AM",$E$4,IF(Shift4!O69="AM",$E$5,IF(Shift5!O69="AM",$E$6)))))</f>
        <v>0</v>
      </c>
      <c r="D69" s="56" t="b">
        <f>IF(Shift1!Q69="AM",$H$2,IF(Shift2!Q69="AM",$H$3,IF(Shift3!Q69="AM",$H$4,IF(Shift4!Q69="AM",$H$5,IF(Shift5!Q69="AM",$H$6)))))</f>
        <v>0</v>
      </c>
      <c r="E69" s="56" t="str">
        <f>IF(Shift1!S69="AM",$K$2,IF(Shift2!S69="AM",$K$3,IF(Shift3!S69="AM",$K$4,IF(Shift4!S69="AM",$K$5,IF(Shift5!S69="AM",$K$6)))))</f>
        <v/>
      </c>
      <c r="F69" s="56" t="str">
        <f>IF(Shift1!U69="AM",$N$2,IF(Shift2!U69="AM",$N$3,IF(Shift3!U69="AM",$N$4,IF(Shift4!U69="AM",$N$5,IF(Shift5!U69="AM",$N$6)))))</f>
        <v/>
      </c>
      <c r="G69" s="56" t="b">
        <f>IF(Shift1!W69="AM",$Q$2,IF(Shift2!W69="AM",$Q$3,IF(Shift3!W69="AM",$Q$4,IF(Shift4!W69="AM",$Q$5,IF(Shift5!W69="AM",$Q$6)))))</f>
        <v>0</v>
      </c>
      <c r="H69" s="56" t="str">
        <f>IF(Shift1!Y69="AM",$T$2,IF(Shift2!Y69="AM",$T$3,IF(Shift3!Y69="AM",$T$4,IF(Shift4!Y69="AM",$T$5,IF(Shift5!Y69="AM",$T$6)))))</f>
        <v/>
      </c>
      <c r="I69" s="56" t="str">
        <f>IF(Shift1!AA69="AM",$W$2,IF(Shift2!AA69="AM",$W$3,IF(Shift3!AA69="AM",$W$4,IF(Shift4!AA69="AM",$W$5,IF(Shift5!AA69="AM",$W$6)))))</f>
        <v/>
      </c>
      <c r="J69" s="56" t="str">
        <f>IF(Shift1!AG69="AM",$AC$2,IF(Shift2!AG69="AM",$AC$3,IF(Shift3!AG69="AM",$AC$4,IF(Shift4!AG69="AM",$AC$5,IF(Shift5!AG69="AM",$AC$6)))))</f>
        <v/>
      </c>
      <c r="K69" s="56" t="str">
        <f>IF(Shift1!AI69="AM",$AF$2,IF(Shift2!AI69="AM",$AF$3,IF(Shift3!AI69="AM",$AF$4,IF(Shift4!AI69="AM",$AF$5,IF(Shift5!AI69="AM",$AF$6)))))</f>
        <v/>
      </c>
      <c r="L69" s="56" t="str">
        <f>IF(Shift1!$O69="PM",$E$2,IF(Shift2!$O69="PM",$E$3,IF(Shift3!$O69="PM",$E$4,IF(Shift4!$O69="PM",$E$5,IF(Shift5!$O69="PM",$E$6)))))</f>
        <v/>
      </c>
      <c r="M69" s="56" t="str">
        <f>IF(Shift1!$Q69="PM",$H$2,IF(Shift2!$Q69="PM",$H$3,IF(Shift3!$Q69="PM",$H$4,IF(Shift4!$Q69="PM",$H$5,IF(Shift5!$Q69="PM",$H$6)))))</f>
        <v/>
      </c>
      <c r="N69" s="56" t="str">
        <f>IF(Shift1!$S69="PM",$K$2,IF(Shift2!$S69="PM",$K$3,IF(Shift3!$S69="PM",$K$4,IF(Shift4!$S69="PM",$K$5,IF(Shift5!$S69="PM",$K$6)))))</f>
        <v/>
      </c>
      <c r="O69" s="56" t="str">
        <f>IF(Shift1!$U69="PM",$N$2,IF(Shift2!$U69="PM",$N$3,IF(Shift3!$U69="PM",$N$4,IF(Shift4!$U69="PM",$N$5,IF(Shift5!$U69="PM",$N$6)))))</f>
        <v/>
      </c>
      <c r="P69" s="56" t="str">
        <f>IF(Shift1!$W69="PM",$Q$2,IF(Shift2!$W69="PM",$Q$3,IF(Shift3!$W69="PM",$Q$4,IF(Shift4!$W69="PM",$Q$5,IF(Shift5!$W69="PM",$Q$6)))))</f>
        <v/>
      </c>
      <c r="Q69" s="56" t="str">
        <f>IF(Shift1!$Y69="PM",$T$2,IF(Shift2!$Y69="PM",$T$3,IF(Shift3!$Y69="PM",$T$4,IF(Shift4!$Y69="PM",$T$5,IF(Shift5!$Y69="PM",$T$6)))))</f>
        <v/>
      </c>
      <c r="R69" s="56" t="str">
        <f>IF(Shift1!$AA69="PM",$W$2,IF(Shift2!$AA69="PM",$W$3,IF(Shift3!$AA69="PM",$W$4,IF(Shift4!$AA69="PM",$W$5,IF(Shift5!$AA69="PM",$W$6)))))</f>
        <v/>
      </c>
      <c r="S69" s="56" t="str">
        <f>IF(Shift1!$AG69="PM",$AC$2,IF(Shift2!$AG69="PM",$AC$3,IF(Shift3!$AG69="PM",$AC$4,IF(Shift4!$AG69="PM",$AC$5,IF(Shift5!$AG69="PM",$AC$6)))))</f>
        <v/>
      </c>
      <c r="T69" s="56" t="str">
        <f>IF(Shift1!$AI69="PM",$AF$2,IF(Shift2!$AI69="PM",$AF$3,IF(Shift3!$AI69="PM",$AF$4,IF(Shift4!$AI69="PM",$AF$5,IF(Shift5!$AI69="PM",$AF$6)))))</f>
        <v/>
      </c>
      <c r="U69" s="56" t="str">
        <f>IF(Shift1!$O69="N",$E$2,IF(Shift2!$O69="N",$E$3,IF(Shift3!$O69="N",$E$4,IF(Shift4!$O69="N",$E$5,IF(Shift5!$O69="N",$E$6)))))</f>
        <v/>
      </c>
      <c r="V69" s="56" t="str">
        <f>IF(Shift1!$Q69="N",$H$2,IF(Shift2!$Q69="N",$H$3,IF(Shift3!$Q69="N",$H$4,IF(Shift4!$Q69="N",$H$5,IF(Shift5!$Q69="N",$H$6)))))</f>
        <v/>
      </c>
      <c r="W69" s="56" t="str">
        <f>IF(Shift1!$S69="N",$K$2,IF(Shift2!$S69="N",$K$3,IF(Shift3!$S69="N",$K$4,IF(Shift4!$S69="N",$K$5,IF(Shift5!$S69="N",$K$6)))))</f>
        <v/>
      </c>
      <c r="X69" s="56" t="str">
        <f>IF(Shift1!$U69="N",$N$2,IF(Shift2!$U69="N",$N$3,IF(Shift3!$U69="N",$N$4,IF(Shift4!$U69="N",$N$5,IF(Shift5!$U69="N",$N$6)))))</f>
        <v/>
      </c>
      <c r="Y69" s="56" t="b">
        <f>IF(Shift1!$W69="N",$Q$2,IF(Shift2!$W69="N",$Q$3,IF(Shift3!$W69="N",$Q$4,IF(Shift4!$W69="N",$Q$5,IF(Shift5!$W69="N",$Q$6)))))</f>
        <v>0</v>
      </c>
      <c r="Z69" s="56" t="str">
        <f>IF(Shift1!$Y69="N",$T$2,IF(Shift2!$Y69="N",$T$3,IF(Shift3!$Y69="N",$T$4,IF(Shift4!$Y69="N",$T$5,IF(Shift5!$Y69="N",$T$6)))))</f>
        <v/>
      </c>
      <c r="AA69" s="56" t="str">
        <f>IF(Shift1!$AA69="N",$W$2,IF(Shift2!$AA69="N",$W$3,IF(Shift3!$AA69="N",$W$4,IF(Shift4!$AA69="N",$W$5,IF(Shift5!$AA69="N",$W$6)))))</f>
        <v/>
      </c>
      <c r="AB69" s="56" t="str">
        <f>IF(Shift1!$AG69="N",$AC$2,IF(Shift2!$AG69="N",$AC$3,IF(Shift3!$AG69="N",$AC$4,IF(Shift4!$AG69="N",$AC$5,IF(Shift5!$AG69="N",$AC$6)))))</f>
        <v/>
      </c>
      <c r="AC69" s="56" t="str">
        <f>IF(Shift1!$AI69="N",$AF$2,IF(Shift2!$AI69="N",$AF$3,IF(Shift3!$AI69="N",$AF$4,IF(Shift4!$AI69="N",$AF$5,IF(Shift5!$AI69="N",$AF$6)))))</f>
        <v/>
      </c>
      <c r="AD69" s="57">
        <f t="shared" si="0"/>
        <v>1</v>
      </c>
      <c r="AE69" s="58">
        <f t="shared" si="1"/>
        <v>3</v>
      </c>
      <c r="AF69" s="59">
        <f t="shared" si="2"/>
        <v>2</v>
      </c>
      <c r="AG69" s="60">
        <f t="shared" si="3"/>
        <v>3</v>
      </c>
      <c r="AH69" s="58">
        <f t="shared" si="4"/>
        <v>4</v>
      </c>
      <c r="AI69" s="59">
        <f t="shared" si="5"/>
        <v>2</v>
      </c>
      <c r="AJ69" s="61">
        <f t="shared" si="6"/>
        <v>3</v>
      </c>
      <c r="AK69" s="58">
        <f t="shared" si="7"/>
        <v>3</v>
      </c>
      <c r="AL69" s="58">
        <f t="shared" si="8"/>
        <v>2</v>
      </c>
    </row>
    <row r="70" spans="1:38" ht="15" outlineLevel="1" thickBot="1" x14ac:dyDescent="0.35">
      <c r="A70" s="1"/>
      <c r="B70" s="37">
        <v>1</v>
      </c>
      <c r="C70" s="56" t="b">
        <f>IF(Shift1!O71="AM",$E$2,IF(Shift2!O70="AM",$E$3,IF(Shift3!O70="AM",$E$4,IF(Shift4!O70="AM",$E$5,IF(Shift5!O70="AM",$E$6)))))</f>
        <v>0</v>
      </c>
      <c r="D70" s="56" t="b">
        <f>IF(Shift1!Q71="AM",$H$2,IF(Shift2!Q70="AM",$H$3,IF(Shift3!Q70="AM",$H$4,IF(Shift4!Q70="AM",$H$5,IF(Shift5!Q70="AM",$H$6)))))</f>
        <v>0</v>
      </c>
      <c r="E70" s="56" t="b">
        <f>IF(Shift1!S71="AM",$K$2,IF(Shift2!S70="AM",$K$3,IF(Shift3!S70="AM",$K$4,IF(Shift4!S70="AM",$K$5,IF(Shift5!S70="AM",$K$6)))))</f>
        <v>0</v>
      </c>
      <c r="F70" s="56" t="str">
        <f>IF(Shift1!U71="AM",$N$2,IF(Shift2!U70="AM",$N$3,IF(Shift3!U70="AM",$N$4,IF(Shift4!U70="AM",$N$5,IF(Shift5!U70="AM",$N$6)))))</f>
        <v/>
      </c>
      <c r="G70" s="56" t="b">
        <f>IF(Shift1!W71="AM",$Q$2,IF(Shift2!W70="AM",$Q$3,IF(Shift3!W70="AM",$Q$4,IF(Shift4!W70="AM",$Q$5,IF(Shift5!W70="AM",$Q$6)))))</f>
        <v>0</v>
      </c>
      <c r="H70" s="56" t="str">
        <f>IF(Shift1!Y71="AM",$T$2,IF(Shift2!Y70="AM",$T$3,IF(Shift3!Y70="AM",$T$4,IF(Shift4!Y70="AM",$T$5,IF(Shift5!Y70="AM",$T$6)))))</f>
        <v/>
      </c>
      <c r="I70" s="56" t="str">
        <f>IF(Shift1!AA71="AM",$W$2,IF(Shift2!AA70="AM",$W$3,IF(Shift3!AA70="AM",$W$4,IF(Shift4!AA70="AM",$W$5,IF(Shift5!AA70="AM",$W$6)))))</f>
        <v/>
      </c>
      <c r="J70" s="56" t="str">
        <f>IF(Shift1!AG71="AM",$AC$2,IF(Shift2!AG70="AM",$AC$3,IF(Shift3!AG70="AM",$AC$4,IF(Shift4!AG70="AM",$AC$5,IF(Shift5!AG70="AM",$AC$6)))))</f>
        <v/>
      </c>
      <c r="K70" s="56" t="str">
        <f>IF(Shift1!AI71="AM",$AF$2,IF(Shift2!AI70="AM",$AF$3,IF(Shift3!AI70="AM",$AF$4,IF(Shift4!AI70="AM",$AF$5,IF(Shift5!AI70="AM",$AF$6)))))</f>
        <v/>
      </c>
      <c r="L70" s="56" t="b">
        <f>IF(Shift1!$O71="PM",$E$2,IF(Shift2!$O70="PM",$E$3,IF(Shift3!$O70="PM",$E$4,IF(Shift4!$O70="PM",$E$5,IF(Shift5!$O70="PM",$E$6)))))</f>
        <v>0</v>
      </c>
      <c r="M70" s="56" t="b">
        <f>IF(Shift1!$Q71="PM",$H$2,IF(Shift2!$Q70="PM",$H$3,IF(Shift3!$Q70="PM",$H$4,IF(Shift4!$Q70="PM",$H$5,IF(Shift5!$Q70="PM",$H$6)))))</f>
        <v>0</v>
      </c>
      <c r="N70" s="56" t="str">
        <f>IF(Shift1!$S71="PM",$K$2,IF(Shift2!$S70="PM",$K$3,IF(Shift3!$S70="PM",$K$4,IF(Shift4!$S70="PM",$K$5,IF(Shift5!$S70="PM",$K$6)))))</f>
        <v/>
      </c>
      <c r="O70" s="56" t="b">
        <f>IF(Shift1!$U71="PM",$N$2,IF(Shift2!$U70="PM",$N$3,IF(Shift3!$U70="PM",$N$4,IF(Shift4!$U70="PM",$N$5,IF(Shift5!$U70="PM",$N$6)))))</f>
        <v>0</v>
      </c>
      <c r="P70" s="56" t="str">
        <f>IF(Shift1!$W71="PM",$Q$2,IF(Shift2!$W70="PM",$Q$3,IF(Shift3!$W70="PM",$Q$4,IF(Shift4!$W70="PM",$Q$5,IF(Shift5!$W70="PM",$Q$6)))))</f>
        <v/>
      </c>
      <c r="Q70" s="56" t="b">
        <f>IF(Shift1!$Y71="PM",$T$2,IF(Shift2!$Y70="PM",$T$3,IF(Shift3!$Y70="PM",$T$4,IF(Shift4!$Y70="PM",$T$5,IF(Shift5!$Y70="PM",$T$6)))))</f>
        <v>0</v>
      </c>
      <c r="R70" s="56" t="b">
        <f>IF(Shift1!$AA71="PM",$W$2,IF(Shift2!$AA70="PM",$W$3,IF(Shift3!$AA70="PM",$W$4,IF(Shift4!$AA70="PM",$W$5,IF(Shift5!$AA70="PM",$W$6)))))</f>
        <v>0</v>
      </c>
      <c r="S70" s="56" t="b">
        <f>IF(Shift1!$AG71="PM",$AC$2,IF(Shift2!$AG70="PM",$AC$3,IF(Shift3!$AG70="PM",$AC$4,IF(Shift4!$AG70="PM",$AC$5,IF(Shift5!$AG70="PM",$AC$6)))))</f>
        <v>0</v>
      </c>
      <c r="T70" s="56" t="b">
        <f>IF(Shift1!$AI71="PM",$AF$2,IF(Shift2!$AI70="PM",$AF$3,IF(Shift3!$AI70="PM",$AF$4,IF(Shift4!$AI70="PM",$AF$5,IF(Shift5!$AI70="PM",$AF$6)))))</f>
        <v>0</v>
      </c>
      <c r="U70" s="56" t="str">
        <f>IF(Shift1!$O71="N",$E$2,IF(Shift2!$O70="N",$E$3,IF(Shift3!$O70="N",$E$4,IF(Shift4!$O70="N",$E$5,IF(Shift5!$O70="N",$E$6)))))</f>
        <v/>
      </c>
      <c r="V70" s="56" t="str">
        <f>IF(Shift1!$Q71="N",$H$2,IF(Shift2!$Q70="N",$H$3,IF(Shift3!$Q70="N",$H$4,IF(Shift4!$Q70="N",$H$5,IF(Shift5!$Q70="N",$H$6)))))</f>
        <v/>
      </c>
      <c r="W70" s="56" t="str">
        <f>IF(Shift1!$S71="N",$K$2,IF(Shift2!$S70="N",$K$3,IF(Shift3!$S70="N",$K$4,IF(Shift4!$S70="N",$K$5,IF(Shift5!$S70="N",$K$6)))))</f>
        <v/>
      </c>
      <c r="X70" s="56" t="str">
        <f>IF(Shift1!$U71="N",$N$2,IF(Shift2!$U70="N",$N$3,IF(Shift3!$U70="N",$N$4,IF(Shift4!$U70="N",$N$5,IF(Shift5!$U70="N",$N$6)))))</f>
        <v/>
      </c>
      <c r="Y70" s="56" t="b">
        <f>IF(Shift1!$W71="N",$Q$2,IF(Shift2!$W70="N",$Q$3,IF(Shift3!$W70="N",$Q$4,IF(Shift4!$W70="N",$Q$5,IF(Shift5!$W70="N",$Q$6)))))</f>
        <v>0</v>
      </c>
      <c r="Z70" s="56" t="str">
        <f>IF(Shift1!$Y71="N",$T$2,IF(Shift2!$Y70="N",$T$3,IF(Shift3!$Y70="N",$T$4,IF(Shift4!$Y70="N",$T$5,IF(Shift5!$Y70="N",$T$6)))))</f>
        <v/>
      </c>
      <c r="AA70" s="56" t="str">
        <f>IF(Shift1!$AA71="N",$W$2,IF(Shift2!$AA70="N",$W$3,IF(Shift3!$AA70="N",$W$4,IF(Shift4!$AA70="N",$W$5,IF(Shift5!$AA70="N",$W$6)))))</f>
        <v/>
      </c>
      <c r="AB70" s="56" t="str">
        <f>IF(Shift1!$AG71="N",$AC$2,IF(Shift2!$AG70="N",$AC$3,IF(Shift3!$AG70="N",$AC$4,IF(Shift4!$AG70="N",$AC$5,IF(Shift5!$AG70="N",$AC$6)))))</f>
        <v/>
      </c>
      <c r="AC70" s="56" t="str">
        <f>IF(Shift1!$AI71="N",$AF$2,IF(Shift2!$AI70="N",$AF$3,IF(Shift3!$AI70="N",$AF$4,IF(Shift4!$AI70="N",$AF$5,IF(Shift5!$AI70="N",$AF$6)))))</f>
        <v/>
      </c>
      <c r="AD70" s="62">
        <f t="shared" si="0"/>
        <v>0</v>
      </c>
      <c r="AE70" s="63">
        <f t="shared" si="1"/>
        <v>3</v>
      </c>
      <c r="AF70" s="64">
        <f t="shared" si="2"/>
        <v>2</v>
      </c>
      <c r="AG70" s="65">
        <f t="shared" si="3"/>
        <v>1</v>
      </c>
      <c r="AH70" s="63">
        <f t="shared" si="4"/>
        <v>1</v>
      </c>
      <c r="AI70" s="64">
        <f t="shared" si="5"/>
        <v>0</v>
      </c>
      <c r="AJ70" s="66">
        <f t="shared" si="6"/>
        <v>3</v>
      </c>
      <c r="AK70" s="63">
        <f t="shared" si="7"/>
        <v>3</v>
      </c>
      <c r="AL70" s="63">
        <f t="shared" si="8"/>
        <v>2</v>
      </c>
    </row>
    <row r="71" spans="1:38" ht="15" outlineLevel="1" thickTop="1" x14ac:dyDescent="0.3">
      <c r="A71" s="1"/>
      <c r="B71" s="38">
        <v>2</v>
      </c>
      <c r="C71" s="56" t="str">
        <f>IF(Shift1!O72="AM",$E$2,IF(Shift2!O71="AM",$E$3,IF(Shift3!O71="AM",$E$4,IF(Shift4!O71="AM",$E$5,IF(Shift5!O71="AM",$E$6)))))</f>
        <v/>
      </c>
      <c r="D71" s="56" t="str">
        <f>IF(Shift1!Q72="AM",$H$2,IF(Shift2!Q71="AM",$H$3,IF(Shift3!Q71="AM",$H$4,IF(Shift4!Q71="AM",$H$5,IF(Shift5!Q71="AM",$H$6)))))</f>
        <v/>
      </c>
      <c r="E71" s="56" t="str">
        <f>IF(Shift1!S72="AM",$K$2,IF(Shift2!S71="AM",$K$3,IF(Shift3!S71="AM",$K$4,IF(Shift4!S71="AM",$K$5,IF(Shift5!S71="AM",$K$6)))))</f>
        <v/>
      </c>
      <c r="F71" s="56" t="str">
        <f>IF(Shift1!U72="AM",$N$2,IF(Shift2!U71="AM",$N$3,IF(Shift3!U71="AM",$N$4,IF(Shift4!U71="AM",$N$5,IF(Shift5!U71="AM",$N$6)))))</f>
        <v/>
      </c>
      <c r="G71" s="56" t="b">
        <f>IF(Shift1!W72="AM",$Q$2,IF(Shift2!W71="AM",$Q$3,IF(Shift3!W71="AM",$Q$4,IF(Shift4!W71="AM",$Q$5,IF(Shift5!W71="AM",$Q$6)))))</f>
        <v>0</v>
      </c>
      <c r="H71" s="56" t="str">
        <f>IF(Shift1!Y72="AM",$T$2,IF(Shift2!Y71="AM",$T$3,IF(Shift3!Y71="AM",$T$4,IF(Shift4!Y71="AM",$T$5,IF(Shift5!Y71="AM",$T$6)))))</f>
        <v/>
      </c>
      <c r="I71" s="56" t="str">
        <f>IF(Shift1!AA72="AM",$W$2,IF(Shift2!AA71="AM",$W$3,IF(Shift3!AA71="AM",$W$4,IF(Shift4!AA71="AM",$W$5,IF(Shift5!AA71="AM",$W$6)))))</f>
        <v/>
      </c>
      <c r="J71" s="56" t="str">
        <f>IF(Shift1!AG72="AM",$AC$2,IF(Shift2!AG71="AM",$AC$3,IF(Shift3!AG71="AM",$AC$4,IF(Shift4!AG71="AM",$AC$5,IF(Shift5!AG71="AM",$AC$6)))))</f>
        <v/>
      </c>
      <c r="K71" s="56" t="str">
        <f>IF(Shift1!AI72="AM",$AF$2,IF(Shift2!AI71="AM",$AF$3,IF(Shift3!AI71="AM",$AF$4,IF(Shift4!AI71="AM",$AF$5,IF(Shift5!AI71="AM",$AF$6)))))</f>
        <v/>
      </c>
      <c r="L71" s="56" t="b">
        <f>IF(Shift1!$O72="PM",$E$2,IF(Shift2!$O71="PM",$E$3,IF(Shift3!$O71="PM",$E$4,IF(Shift4!$O71="PM",$E$5,IF(Shift5!$O71="PM",$E$6)))))</f>
        <v>0</v>
      </c>
      <c r="M71" s="56" t="b">
        <f>IF(Shift1!$Q72="PM",$H$2,IF(Shift2!$Q71="PM",$H$3,IF(Shift3!$Q71="PM",$H$4,IF(Shift4!$Q71="PM",$H$5,IF(Shift5!$Q71="PM",$H$6)))))</f>
        <v>0</v>
      </c>
      <c r="N71" s="56" t="str">
        <f>IF(Shift1!$S72="PM",$K$2,IF(Shift2!$S71="PM",$K$3,IF(Shift3!$S71="PM",$K$4,IF(Shift4!$S71="PM",$K$5,IF(Shift5!$S71="PM",$K$6)))))</f>
        <v/>
      </c>
      <c r="O71" s="56" t="str">
        <f>IF(Shift1!$U72="PM",$N$2,IF(Shift2!$U71="PM",$N$3,IF(Shift3!$U71="PM",$N$4,IF(Shift4!$U71="PM",$N$5,IF(Shift5!$U71="PM",$N$6)))))</f>
        <v/>
      </c>
      <c r="P71" s="56" t="b">
        <f>IF(Shift1!$W72="PM",$Q$2,IF(Shift2!$W71="PM",$Q$3,IF(Shift3!$W71="PM",$Q$4,IF(Shift4!$W71="PM",$Q$5,IF(Shift5!$W71="PM",$Q$6)))))</f>
        <v>0</v>
      </c>
      <c r="Q71" s="56" t="str">
        <f>IF(Shift1!$Y72="PM",$T$2,IF(Shift2!$Y71="PM",$T$3,IF(Shift3!$Y71="PM",$T$4,IF(Shift4!$Y71="PM",$T$5,IF(Shift5!$Y71="PM",$T$6)))))</f>
        <v/>
      </c>
      <c r="R71" s="56" t="str">
        <f>IF(Shift1!$AA72="PM",$W$2,IF(Shift2!$AA71="PM",$W$3,IF(Shift3!$AA71="PM",$W$4,IF(Shift4!$AA71="PM",$W$5,IF(Shift5!$AA71="PM",$W$6)))))</f>
        <v/>
      </c>
      <c r="S71" s="56" t="str">
        <f>IF(Shift1!$AG72="PM",$AC$2,IF(Shift2!$AG71="PM",$AC$3,IF(Shift3!$AG71="PM",$AC$4,IF(Shift4!$AG71="PM",$AC$5,IF(Shift5!$AG71="PM",$AC$6)))))</f>
        <v/>
      </c>
      <c r="T71" s="56" t="str">
        <f>IF(Shift1!$AI72="PM",$AF$2,IF(Shift2!$AI71="PM",$AF$3,IF(Shift3!$AI71="PM",$AF$4,IF(Shift4!$AI71="PM",$AF$5,IF(Shift5!$AI71="PM",$AF$6)))))</f>
        <v/>
      </c>
      <c r="U71" s="56" t="str">
        <f>IF(Shift1!$O72="N",$E$2,IF(Shift2!$O71="N",$E$3,IF(Shift3!$O71="N",$E$4,IF(Shift4!$O71="N",$E$5,IF(Shift5!$O71="N",$E$6)))))</f>
        <v/>
      </c>
      <c r="V71" s="56" t="str">
        <f>IF(Shift1!$Q72="N",$H$2,IF(Shift2!$Q71="N",$H$3,IF(Shift3!$Q71="N",$H$4,IF(Shift4!$Q71="N",$H$5,IF(Shift5!$Q71="N",$H$6)))))</f>
        <v/>
      </c>
      <c r="W71" s="56" t="str">
        <f>IF(Shift1!$S72="N",$K$2,IF(Shift2!$S71="N",$K$3,IF(Shift3!$S71="N",$K$4,IF(Shift4!$S71="N",$K$5,IF(Shift5!$S71="N",$K$6)))))</f>
        <v/>
      </c>
      <c r="X71" s="56" t="str">
        <f>IF(Shift1!$U72="N",$N$2,IF(Shift2!$U71="N",$N$3,IF(Shift3!$U71="N",$N$4,IF(Shift4!$U71="N",$N$5,IF(Shift5!$U71="N",$N$6)))))</f>
        <v/>
      </c>
      <c r="Y71" s="56" t="str">
        <f>IF(Shift1!$W72="N",$Q$2,IF(Shift2!$W71="N",$Q$3,IF(Shift3!$W71="N",$Q$4,IF(Shift4!$W71="N",$Q$5,IF(Shift5!$W71="N",$Q$6)))))</f>
        <v/>
      </c>
      <c r="Z71" s="56" t="str">
        <f>IF(Shift1!$Y72="N",$T$2,IF(Shift2!$Y71="N",$T$3,IF(Shift3!$Y71="N",$T$4,IF(Shift4!$Y71="N",$T$5,IF(Shift5!$Y71="N",$T$6)))))</f>
        <v/>
      </c>
      <c r="AA71" s="56" t="str">
        <f>IF(Shift1!$AA72="N",$W$2,IF(Shift2!$AA71="N",$W$3,IF(Shift3!$AA71="N",$W$4,IF(Shift4!$AA71="N",$W$5,IF(Shift5!$AA71="N",$W$6)))))</f>
        <v/>
      </c>
      <c r="AB71" s="56" t="str">
        <f>IF(Shift1!$AG72="N",$AC$2,IF(Shift2!$AG71="N",$AC$3,IF(Shift3!$AG71="N",$AC$4,IF(Shift4!$AG71="N",$AC$5,IF(Shift5!$AG71="N",$AC$6)))))</f>
        <v/>
      </c>
      <c r="AC71" s="56" t="str">
        <f>IF(Shift1!$AI72="N",$AF$2,IF(Shift2!$AI71="N",$AF$3,IF(Shift3!$AI71="N",$AF$4,IF(Shift4!$AI71="N",$AF$5,IF(Shift5!$AI71="N",$AF$6)))))</f>
        <v/>
      </c>
      <c r="AD71" s="57">
        <f t="shared" si="0"/>
        <v>3</v>
      </c>
      <c r="AE71" s="58">
        <f t="shared" si="1"/>
        <v>3</v>
      </c>
      <c r="AF71" s="59">
        <f t="shared" si="2"/>
        <v>2</v>
      </c>
      <c r="AG71" s="60">
        <f t="shared" si="3"/>
        <v>1</v>
      </c>
      <c r="AH71" s="58">
        <f t="shared" si="4"/>
        <v>3</v>
      </c>
      <c r="AI71" s="59">
        <f t="shared" si="5"/>
        <v>2</v>
      </c>
      <c r="AJ71" s="61">
        <f t="shared" si="6"/>
        <v>3</v>
      </c>
      <c r="AK71" s="58">
        <f t="shared" si="7"/>
        <v>4</v>
      </c>
      <c r="AL71" s="58">
        <f t="shared" si="8"/>
        <v>2</v>
      </c>
    </row>
    <row r="72" spans="1:38" outlineLevel="1" x14ac:dyDescent="0.3">
      <c r="A72" s="1"/>
      <c r="B72" s="38">
        <v>3</v>
      </c>
      <c r="C72" s="56" t="str">
        <f>IF(Shift1!O73="AM",$E$2,IF(Shift2!O72="AM",$E$3,IF(Shift3!O72="AM",$E$4,IF(Shift4!O72="AM",$E$5,IF(Shift5!O72="AM",$E$6)))))</f>
        <v/>
      </c>
      <c r="D72" s="56" t="str">
        <f>IF(Shift1!Q73="AM",$H$2,IF(Shift2!Q72="AM",$H$3,IF(Shift3!Q72="AM",$H$4,IF(Shift4!Q72="AM",$H$5,IF(Shift5!Q72="AM",$H$6)))))</f>
        <v/>
      </c>
      <c r="E72" s="56" t="str">
        <f>IF(Shift1!S73="AM",$K$2,IF(Shift2!S72="AM",$K$3,IF(Shift3!S72="AM",$K$4,IF(Shift4!S72="AM",$K$5,IF(Shift5!S72="AM",$K$6)))))</f>
        <v/>
      </c>
      <c r="F72" s="56" t="str">
        <f>IF(Shift1!U73="AM",$N$2,IF(Shift2!U72="AM",$N$3,IF(Shift3!U72="AM",$N$4,IF(Shift4!U72="AM",$N$5,IF(Shift5!U72="AM",$N$6)))))</f>
        <v/>
      </c>
      <c r="G72" s="56" t="b">
        <f>IF(Shift1!W73="AM",$Q$2,IF(Shift2!W72="AM",$Q$3,IF(Shift3!W72="AM",$Q$4,IF(Shift4!W72="AM",$Q$5,IF(Shift5!W72="AM",$Q$6)))))</f>
        <v>0</v>
      </c>
      <c r="H72" s="56" t="str">
        <f>IF(Shift1!Y73="AM",$T$2,IF(Shift2!Y72="AM",$T$3,IF(Shift3!Y72="AM",$T$4,IF(Shift4!Y72="AM",$T$5,IF(Shift5!Y72="AM",$T$6)))))</f>
        <v/>
      </c>
      <c r="I72" s="56" t="str">
        <f>IF(Shift1!AA73="AM",$W$2,IF(Shift2!AA72="AM",$W$3,IF(Shift3!AA72="AM",$W$4,IF(Shift4!AA72="AM",$W$5,IF(Shift5!AA72="AM",$W$6)))))</f>
        <v/>
      </c>
      <c r="J72" s="56" t="str">
        <f>IF(Shift1!AG73="AM",$AC$2,IF(Shift2!AG72="AM",$AC$3,IF(Shift3!AG72="AM",$AC$4,IF(Shift4!AG72="AM",$AC$5,IF(Shift5!AG72="AM",$AC$6)))))</f>
        <v/>
      </c>
      <c r="K72" s="56" t="str">
        <f>IF(Shift1!AI73="AM",$AF$2,IF(Shift2!AI72="AM",$AF$3,IF(Shift3!AI72="AM",$AF$4,IF(Shift4!AI72="AM",$AF$5,IF(Shift5!AI72="AM",$AF$6)))))</f>
        <v/>
      </c>
      <c r="L72" s="56" t="b">
        <f>IF(Shift1!$O73="PM",$E$2,IF(Shift2!$O72="PM",$E$3,IF(Shift3!$O72="PM",$E$4,IF(Shift4!$O72="PM",$E$5,IF(Shift5!$O72="PM",$E$6)))))</f>
        <v>0</v>
      </c>
      <c r="M72" s="56" t="b">
        <f>IF(Shift1!$Q73="PM",$H$2,IF(Shift2!$Q72="PM",$H$3,IF(Shift3!$Q72="PM",$H$4,IF(Shift4!$Q72="PM",$H$5,IF(Shift5!$Q72="PM",$H$6)))))</f>
        <v>0</v>
      </c>
      <c r="N72" s="56" t="str">
        <f>IF(Shift1!$S73="PM",$K$2,IF(Shift2!$S72="PM",$K$3,IF(Shift3!$S72="PM",$K$4,IF(Shift4!$S72="PM",$K$5,IF(Shift5!$S72="PM",$K$6)))))</f>
        <v/>
      </c>
      <c r="O72" s="56" t="str">
        <f>IF(Shift1!$U73="PM",$N$2,IF(Shift2!$U72="PM",$N$3,IF(Shift3!$U72="PM",$N$4,IF(Shift4!$U72="PM",$N$5,IF(Shift5!$U72="PM",$N$6)))))</f>
        <v/>
      </c>
      <c r="P72" s="56" t="b">
        <f>IF(Shift1!$W73="PM",$Q$2,IF(Shift2!$W72="PM",$Q$3,IF(Shift3!$W72="PM",$Q$4,IF(Shift4!$W72="PM",$Q$5,IF(Shift5!$W72="PM",$Q$6)))))</f>
        <v>0</v>
      </c>
      <c r="Q72" s="56" t="str">
        <f>IF(Shift1!$Y73="PM",$T$2,IF(Shift2!$Y72="PM",$T$3,IF(Shift3!$Y72="PM",$T$4,IF(Shift4!$Y72="PM",$T$5,IF(Shift5!$Y72="PM",$T$6)))))</f>
        <v/>
      </c>
      <c r="R72" s="56" t="str">
        <f>IF(Shift1!$AA73="PM",$W$2,IF(Shift2!$AA72="PM",$W$3,IF(Shift3!$AA72="PM",$W$4,IF(Shift4!$AA72="PM",$W$5,IF(Shift5!$AA72="PM",$W$6)))))</f>
        <v/>
      </c>
      <c r="S72" s="56" t="str">
        <f>IF(Shift1!$AG73="PM",$AC$2,IF(Shift2!$AG72="PM",$AC$3,IF(Shift3!$AG72="PM",$AC$4,IF(Shift4!$AG72="PM",$AC$5,IF(Shift5!$AG72="PM",$AC$6)))))</f>
        <v/>
      </c>
      <c r="T72" s="56" t="str">
        <f>IF(Shift1!$AI73="PM",$AF$2,IF(Shift2!$AI72="PM",$AF$3,IF(Shift3!$AI72="PM",$AF$4,IF(Shift4!$AI72="PM",$AF$5,IF(Shift5!$AI72="PM",$AF$6)))))</f>
        <v/>
      </c>
      <c r="U72" s="56" t="b">
        <f>IF(Shift1!$O73="N",$E$2,IF(Shift2!$O72="N",$E$3,IF(Shift3!$O72="N",$E$4,IF(Shift4!$O72="N",$E$5,IF(Shift5!$O72="N",$E$6)))))</f>
        <v>0</v>
      </c>
      <c r="V72" s="56" t="b">
        <f>IF(Shift1!$Q73="N",$H$2,IF(Shift2!$Q72="N",$H$3,IF(Shift3!$Q72="N",$H$4,IF(Shift4!$Q72="N",$H$5,IF(Shift5!$Q72="N",$H$6)))))</f>
        <v>0</v>
      </c>
      <c r="W72" s="56" t="b">
        <f>IF(Shift1!$S73="N",$K$2,IF(Shift2!$S72="N",$K$3,IF(Shift3!$S72="N",$K$4,IF(Shift4!$S72="N",$K$5,IF(Shift5!$S72="N",$K$6)))))</f>
        <v>0</v>
      </c>
      <c r="X72" s="56" t="b">
        <f>IF(Shift1!$U73="N",$N$2,IF(Shift2!$U72="N",$N$3,IF(Shift3!$U72="N",$N$4,IF(Shift4!$U72="N",$N$5,IF(Shift5!$U72="N",$N$6)))))</f>
        <v>0</v>
      </c>
      <c r="Y72" s="56" t="str">
        <f>IF(Shift1!$W73="N",$Q$2,IF(Shift2!$W72="N",$Q$3,IF(Shift3!$W72="N",$Q$4,IF(Shift4!$W72="N",$Q$5,IF(Shift5!$W72="N",$Q$6)))))</f>
        <v/>
      </c>
      <c r="Z72" s="56" t="b">
        <f>IF(Shift1!$Y73="N",$T$2,IF(Shift2!$Y72="N",$T$3,IF(Shift3!$Y72="N",$T$4,IF(Shift4!$Y72="N",$T$5,IF(Shift5!$Y72="N",$T$6)))))</f>
        <v>0</v>
      </c>
      <c r="AA72" s="56" t="b">
        <f>IF(Shift1!$AA73="N",$W$2,IF(Shift2!$AA72="N",$W$3,IF(Shift3!$AA72="N",$W$4,IF(Shift4!$AA72="N",$W$5,IF(Shift5!$AA72="N",$W$6)))))</f>
        <v>0</v>
      </c>
      <c r="AB72" s="56" t="b">
        <f>IF(Shift1!$AG73="N",$AC$2,IF(Shift2!$AG72="N",$AC$3,IF(Shift3!$AG72="N",$AC$4,IF(Shift4!$AG72="N",$AC$5,IF(Shift5!$AG72="N",$AC$6)))))</f>
        <v>0</v>
      </c>
      <c r="AC72" s="56" t="b">
        <f>IF(Shift1!$AI73="N",$AF$2,IF(Shift2!$AI72="N",$AF$3,IF(Shift3!$AI72="N",$AF$4,IF(Shift4!$AI72="N",$AF$5,IF(Shift5!$AI72="N",$AF$6)))))</f>
        <v>0</v>
      </c>
      <c r="AD72" s="57">
        <f t="shared" si="0"/>
        <v>3</v>
      </c>
      <c r="AE72" s="58">
        <f t="shared" si="1"/>
        <v>3</v>
      </c>
      <c r="AF72" s="59">
        <f t="shared" si="2"/>
        <v>2</v>
      </c>
      <c r="AG72" s="60">
        <f t="shared" si="3"/>
        <v>1</v>
      </c>
      <c r="AH72" s="58">
        <f t="shared" si="4"/>
        <v>3</v>
      </c>
      <c r="AI72" s="59">
        <f t="shared" si="5"/>
        <v>2</v>
      </c>
      <c r="AJ72" s="61">
        <f t="shared" si="6"/>
        <v>0</v>
      </c>
      <c r="AK72" s="58">
        <f t="shared" si="7"/>
        <v>1</v>
      </c>
      <c r="AL72" s="58">
        <f t="shared" si="8"/>
        <v>0</v>
      </c>
    </row>
    <row r="73" spans="1:38" outlineLevel="1" x14ac:dyDescent="0.3">
      <c r="A73" s="1"/>
      <c r="B73" s="37">
        <v>4</v>
      </c>
      <c r="C73" s="56" t="str">
        <f>IF(Shift1!O74="AM",$E$2,IF(Shift2!O73="AM",$E$3,IF(Shift3!O73="AM",$E$4,IF(Shift4!O73="AM",$E$5,IF(Shift5!O73="AM",$E$6)))))</f>
        <v/>
      </c>
      <c r="D73" s="56" t="str">
        <f>IF(Shift1!Q74="AM",$H$2,IF(Shift2!Q73="AM",$H$3,IF(Shift3!Q73="AM",$H$4,IF(Shift4!Q73="AM",$H$5,IF(Shift5!Q73="AM",$H$6)))))</f>
        <v/>
      </c>
      <c r="E73" s="56" t="str">
        <f>IF(Shift1!S74="AM",$K$2,IF(Shift2!S73="AM",$K$3,IF(Shift3!S73="AM",$K$4,IF(Shift4!S73="AM",$K$5,IF(Shift5!S73="AM",$K$6)))))</f>
        <v/>
      </c>
      <c r="F73" s="56" t="str">
        <f>IF(Shift1!U74="AM",$N$2,IF(Shift2!U73="AM",$N$3,IF(Shift3!U73="AM",$N$4,IF(Shift4!U73="AM",$N$5,IF(Shift5!U73="AM",$N$6)))))</f>
        <v/>
      </c>
      <c r="G73" s="56" t="b">
        <f>IF(Shift1!W74="AM",$Q$2,IF(Shift2!W73="AM",$Q$3,IF(Shift3!W73="AM",$Q$4,IF(Shift4!W73="AM",$Q$5,IF(Shift5!W73="AM",$Q$6)))))</f>
        <v>0</v>
      </c>
      <c r="H73" s="56" t="str">
        <f>IF(Shift1!Y74="AM",$T$2,IF(Shift2!Y73="AM",$T$3,IF(Shift3!Y73="AM",$T$4,IF(Shift4!Y73="AM",$T$5,IF(Shift5!Y73="AM",$T$6)))))</f>
        <v/>
      </c>
      <c r="I73" s="56" t="str">
        <f>IF(Shift1!AA74="AM",$W$2,IF(Shift2!AA73="AM",$W$3,IF(Shift3!AA73="AM",$W$4,IF(Shift4!AA73="AM",$W$5,IF(Shift5!AA73="AM",$W$6)))))</f>
        <v/>
      </c>
      <c r="J73" s="56" t="str">
        <f>IF(Shift1!AG74="AM",$AC$2,IF(Shift2!AG73="AM",$AC$3,IF(Shift3!AG73="AM",$AC$4,IF(Shift4!AG73="AM",$AC$5,IF(Shift5!AG73="AM",$AC$6)))))</f>
        <v/>
      </c>
      <c r="K73" s="56" t="str">
        <f>IF(Shift1!AI74="AM",$AF$2,IF(Shift2!AI73="AM",$AF$3,IF(Shift3!AI73="AM",$AF$4,IF(Shift4!AI73="AM",$AF$5,IF(Shift5!AI73="AM",$AF$6)))))</f>
        <v/>
      </c>
      <c r="L73" s="56" t="str">
        <f>IF(Shift1!$O74="PM",$E$2,IF(Shift2!$O73="PM",$E$3,IF(Shift3!$O73="PM",$E$4,IF(Shift4!$O73="PM",$E$5,IF(Shift5!$O73="PM",$E$6)))))</f>
        <v/>
      </c>
      <c r="M73" s="56" t="str">
        <f>IF(Shift1!$Q74="PM",$H$2,IF(Shift2!$Q73="PM",$H$3,IF(Shift3!$Q73="PM",$H$4,IF(Shift4!$Q73="PM",$H$5,IF(Shift5!$Q73="PM",$H$6)))))</f>
        <v/>
      </c>
      <c r="N73" s="56" t="str">
        <f>IF(Shift1!$S74="PM",$K$2,IF(Shift2!$S73="PM",$K$3,IF(Shift3!$S73="PM",$K$4,IF(Shift4!$S73="PM",$K$5,IF(Shift5!$S73="PM",$K$6)))))</f>
        <v/>
      </c>
      <c r="O73" s="56" t="str">
        <f>IF(Shift1!$U74="PM",$N$2,IF(Shift2!$U73="PM",$N$3,IF(Shift3!$U73="PM",$N$4,IF(Shift4!$U73="PM",$N$5,IF(Shift5!$U73="PM",$N$6)))))</f>
        <v/>
      </c>
      <c r="P73" s="56" t="b">
        <f>IF(Shift1!$W74="PM",$Q$2,IF(Shift2!$W73="PM",$Q$3,IF(Shift3!$W73="PM",$Q$4,IF(Shift4!$W73="PM",$Q$5,IF(Shift5!$W73="PM",$Q$6)))))</f>
        <v>0</v>
      </c>
      <c r="Q73" s="56" t="str">
        <f>IF(Shift1!$Y74="PM",$T$2,IF(Shift2!$Y73="PM",$T$3,IF(Shift3!$Y73="PM",$T$4,IF(Shift4!$Y73="PM",$T$5,IF(Shift5!$Y73="PM",$T$6)))))</f>
        <v/>
      </c>
      <c r="R73" s="56" t="str">
        <f>IF(Shift1!$AA74="PM",$W$2,IF(Shift2!$AA73="PM",$W$3,IF(Shift3!$AA73="PM",$W$4,IF(Shift4!$AA73="PM",$W$5,IF(Shift5!$AA73="PM",$W$6)))))</f>
        <v/>
      </c>
      <c r="S73" s="56" t="str">
        <f>IF(Shift1!$AG74="PM",$AC$2,IF(Shift2!$AG73="PM",$AC$3,IF(Shift3!$AG73="PM",$AC$4,IF(Shift4!$AG73="PM",$AC$5,IF(Shift5!$AG73="PM",$AC$6)))))</f>
        <v/>
      </c>
      <c r="T73" s="56" t="str">
        <f>IF(Shift1!$AI74="PM",$AF$2,IF(Shift2!$AI73="PM",$AF$3,IF(Shift3!$AI73="PM",$AF$4,IF(Shift4!$AI73="PM",$AF$5,IF(Shift5!$AI73="PM",$AF$6)))))</f>
        <v/>
      </c>
      <c r="U73" s="56" t="b">
        <f>IF(Shift1!$O74="N",$E$2,IF(Shift2!$O73="N",$E$3,IF(Shift3!$O73="N",$E$4,IF(Shift4!$O73="N",$E$5,IF(Shift5!$O73="N",$E$6)))))</f>
        <v>0</v>
      </c>
      <c r="V73" s="56" t="b">
        <f>IF(Shift1!$Q74="N",$H$2,IF(Shift2!$Q73="N",$H$3,IF(Shift3!$Q73="N",$H$4,IF(Shift4!$Q73="N",$H$5,IF(Shift5!$Q73="N",$H$6)))))</f>
        <v>0</v>
      </c>
      <c r="W73" s="56" t="str">
        <f>IF(Shift1!$S74="N",$K$2,IF(Shift2!$S73="N",$K$3,IF(Shift3!$S73="N",$K$4,IF(Shift4!$S73="N",$K$5,IF(Shift5!$S73="N",$K$6)))))</f>
        <v/>
      </c>
      <c r="X73" s="56" t="str">
        <f>IF(Shift1!$U74="N",$N$2,IF(Shift2!$U73="N",$N$3,IF(Shift3!$U73="N",$N$4,IF(Shift4!$U73="N",$N$5,IF(Shift5!$U73="N",$N$6)))))</f>
        <v/>
      </c>
      <c r="Y73" s="56" t="b">
        <f>IF(Shift1!$W74="N",$Q$2,IF(Shift2!$W73="N",$Q$3,IF(Shift3!$W73="N",$Q$4,IF(Shift4!$W73="N",$Q$5,IF(Shift5!$W73="N",$Q$6)))))</f>
        <v>0</v>
      </c>
      <c r="Z73" s="56" t="str">
        <f>IF(Shift1!$Y74="N",$T$2,IF(Shift2!$Y73="N",$T$3,IF(Shift3!$Y73="N",$T$4,IF(Shift4!$Y73="N",$T$5,IF(Shift5!$Y73="N",$T$6)))))</f>
        <v/>
      </c>
      <c r="AA73" s="56" t="str">
        <f>IF(Shift1!$AA74="N",$W$2,IF(Shift2!$AA73="N",$W$3,IF(Shift3!$AA73="N",$W$4,IF(Shift4!$AA73="N",$W$5,IF(Shift5!$AA73="N",$W$6)))))</f>
        <v/>
      </c>
      <c r="AB73" s="56" t="str">
        <f>IF(Shift1!$AG74="N",$AC$2,IF(Shift2!$AG73="N",$AC$3,IF(Shift3!$AG73="N",$AC$4,IF(Shift4!$AG73="N",$AC$5,IF(Shift5!$AG73="N",$AC$6)))))</f>
        <v/>
      </c>
      <c r="AC73" s="56" t="str">
        <f>IF(Shift1!$AI74="N",$AF$2,IF(Shift2!$AI73="N",$AF$3,IF(Shift3!$AI73="N",$AF$4,IF(Shift4!$AI73="N",$AF$5,IF(Shift5!$AI73="N",$AF$6)))))</f>
        <v/>
      </c>
      <c r="AD73" s="57">
        <f t="shared" si="0"/>
        <v>3</v>
      </c>
      <c r="AE73" s="58">
        <f t="shared" si="1"/>
        <v>3</v>
      </c>
      <c r="AF73" s="59">
        <f t="shared" si="2"/>
        <v>2</v>
      </c>
      <c r="AG73" s="60">
        <f t="shared" si="3"/>
        <v>3</v>
      </c>
      <c r="AH73" s="58">
        <f t="shared" si="4"/>
        <v>3</v>
      </c>
      <c r="AI73" s="59">
        <f t="shared" si="5"/>
        <v>2</v>
      </c>
      <c r="AJ73" s="61">
        <f t="shared" si="6"/>
        <v>1</v>
      </c>
      <c r="AK73" s="58">
        <f t="shared" si="7"/>
        <v>3</v>
      </c>
      <c r="AL73" s="58">
        <f t="shared" si="8"/>
        <v>2</v>
      </c>
    </row>
    <row r="74" spans="1:38" outlineLevel="1" x14ac:dyDescent="0.3">
      <c r="A74" s="1"/>
      <c r="B74" s="37">
        <v>5</v>
      </c>
      <c r="C74" s="56" t="str">
        <f>IF(Shift1!O75="AM",$E$2,IF(Shift2!O74="AM",$E$3,IF(Shift3!O74="AM",$E$4,IF(Shift4!O74="AM",$E$5,IF(Shift5!O74="AM",$E$6)))))</f>
        <v/>
      </c>
      <c r="D74" s="56" t="str">
        <f>IF(Shift1!Q75="AM",$H$2,IF(Shift2!Q74="AM",$H$3,IF(Shift3!Q74="AM",$H$4,IF(Shift4!Q74="AM",$H$5,IF(Shift5!Q74="AM",$H$6)))))</f>
        <v/>
      </c>
      <c r="E74" s="56" t="str">
        <f>IF(Shift1!S75="AM",$K$2,IF(Shift2!S74="AM",$K$3,IF(Shift3!S74="AM",$K$4,IF(Shift4!S74="AM",$K$5,IF(Shift5!S74="AM",$K$6)))))</f>
        <v/>
      </c>
      <c r="F74" s="56" t="str">
        <f>IF(Shift1!U75="AM",$N$2,IF(Shift2!U74="AM",$N$3,IF(Shift3!U74="AM",$N$4,IF(Shift4!U74="AM",$N$5,IF(Shift5!U74="AM",$N$6)))))</f>
        <v/>
      </c>
      <c r="G74" s="56" t="b">
        <f>IF(Shift1!W75="AM",$Q$2,IF(Shift2!W74="AM",$Q$3,IF(Shift3!W74="AM",$Q$4,IF(Shift4!W74="AM",$Q$5,IF(Shift5!W74="AM",$Q$6)))))</f>
        <v>0</v>
      </c>
      <c r="H74" s="56" t="str">
        <f>IF(Shift1!Y75="AM",$T$2,IF(Shift2!Y74="AM",$T$3,IF(Shift3!Y74="AM",$T$4,IF(Shift4!Y74="AM",$T$5,IF(Shift5!Y74="AM",$T$6)))))</f>
        <v/>
      </c>
      <c r="I74" s="56" t="str">
        <f>IF(Shift1!AA75="AM",$W$2,IF(Shift2!AA74="AM",$W$3,IF(Shift3!AA74="AM",$W$4,IF(Shift4!AA74="AM",$W$5,IF(Shift5!AA74="AM",$W$6)))))</f>
        <v/>
      </c>
      <c r="J74" s="56" t="str">
        <f>IF(Shift1!AG75="AM",$AC$2,IF(Shift2!AG74="AM",$AC$3,IF(Shift3!AG74="AM",$AC$4,IF(Shift4!AG74="AM",$AC$5,IF(Shift5!AG74="AM",$AC$6)))))</f>
        <v/>
      </c>
      <c r="K74" s="56" t="str">
        <f>IF(Shift1!AI75="AM",$AF$2,IF(Shift2!AI74="AM",$AF$3,IF(Shift3!AI74="AM",$AF$4,IF(Shift4!AI74="AM",$AF$5,IF(Shift5!AI74="AM",$AF$6)))))</f>
        <v/>
      </c>
      <c r="L74" s="56" t="str">
        <f>IF(Shift1!$O75="PM",$E$2,IF(Shift2!$O74="PM",$E$3,IF(Shift3!$O74="PM",$E$4,IF(Shift4!$O74="PM",$E$5,IF(Shift5!$O74="PM",$E$6)))))</f>
        <v/>
      </c>
      <c r="M74" s="56" t="str">
        <f>IF(Shift1!$Q75="PM",$H$2,IF(Shift2!$Q74="PM",$H$3,IF(Shift3!$Q74="PM",$H$4,IF(Shift4!$Q74="PM",$H$5,IF(Shift5!$Q74="PM",$H$6)))))</f>
        <v/>
      </c>
      <c r="N74" s="56" t="str">
        <f>IF(Shift1!$S75="PM",$K$2,IF(Shift2!$S74="PM",$K$3,IF(Shift3!$S74="PM",$K$4,IF(Shift4!$S74="PM",$K$5,IF(Shift5!$S74="PM",$K$6)))))</f>
        <v/>
      </c>
      <c r="O74" s="56" t="str">
        <f>IF(Shift1!$U75="PM",$N$2,IF(Shift2!$U74="PM",$N$3,IF(Shift3!$U74="PM",$N$4,IF(Shift4!$U74="PM",$N$5,IF(Shift5!$U74="PM",$N$6)))))</f>
        <v/>
      </c>
      <c r="P74" s="56" t="b">
        <f>IF(Shift1!$W75="PM",$Q$2,IF(Shift2!$W74="PM",$Q$3,IF(Shift3!$W74="PM",$Q$4,IF(Shift4!$W74="PM",$Q$5,IF(Shift5!$W74="PM",$Q$6)))))</f>
        <v>0</v>
      </c>
      <c r="Q74" s="56" t="str">
        <f>IF(Shift1!$Y75="PM",$T$2,IF(Shift2!$Y74="PM",$T$3,IF(Shift3!$Y74="PM",$T$4,IF(Shift4!$Y74="PM",$T$5,IF(Shift5!$Y74="PM",$T$6)))))</f>
        <v/>
      </c>
      <c r="R74" s="56" t="str">
        <f>IF(Shift1!$AA75="PM",$W$2,IF(Shift2!$AA74="PM",$W$3,IF(Shift3!$AA74="PM",$W$4,IF(Shift4!$AA74="PM",$W$5,IF(Shift5!$AA74="PM",$W$6)))))</f>
        <v/>
      </c>
      <c r="S74" s="56" t="str">
        <f>IF(Shift1!$AG75="PM",$AC$2,IF(Shift2!$AG74="PM",$AC$3,IF(Shift3!$AG74="PM",$AC$4,IF(Shift4!$AG74="PM",$AC$5,IF(Shift5!$AG74="PM",$AC$6)))))</f>
        <v/>
      </c>
      <c r="T74" s="56" t="str">
        <f>IF(Shift1!$AI75="PM",$AF$2,IF(Shift2!$AI74="PM",$AF$3,IF(Shift3!$AI74="PM",$AF$4,IF(Shift4!$AI74="PM",$AF$5,IF(Shift5!$AI74="PM",$AF$6)))))</f>
        <v/>
      </c>
      <c r="U74" s="56" t="b">
        <f>IF(Shift1!$O75="N",$E$2,IF(Shift2!$O74="N",$E$3,IF(Shift3!$O74="N",$E$4,IF(Shift4!$O74="N",$E$5,IF(Shift5!$O74="N",$E$6)))))</f>
        <v>0</v>
      </c>
      <c r="V74" s="56" t="b">
        <f>IF(Shift1!$Q75="N",$H$2,IF(Shift2!$Q74="N",$H$3,IF(Shift3!$Q74="N",$H$4,IF(Shift4!$Q74="N",$H$5,IF(Shift5!$Q74="N",$H$6)))))</f>
        <v>0</v>
      </c>
      <c r="W74" s="56" t="str">
        <f>IF(Shift1!$S75="N",$K$2,IF(Shift2!$S74="N",$K$3,IF(Shift3!$S74="N",$K$4,IF(Shift4!$S74="N",$K$5,IF(Shift5!$S74="N",$K$6)))))</f>
        <v/>
      </c>
      <c r="X74" s="56" t="str">
        <f>IF(Shift1!$U75="N",$N$2,IF(Shift2!$U74="N",$N$3,IF(Shift3!$U74="N",$N$4,IF(Shift4!$U74="N",$N$5,IF(Shift5!$U74="N",$N$6)))))</f>
        <v/>
      </c>
      <c r="Y74" s="56" t="b">
        <f>IF(Shift1!$W75="N",$Q$2,IF(Shift2!$W74="N",$Q$3,IF(Shift3!$W74="N",$Q$4,IF(Shift4!$W74="N",$Q$5,IF(Shift5!$W74="N",$Q$6)))))</f>
        <v>0</v>
      </c>
      <c r="Z74" s="56" t="str">
        <f>IF(Shift1!$Y75="N",$T$2,IF(Shift2!$Y74="N",$T$3,IF(Shift3!$Y74="N",$T$4,IF(Shift4!$Y74="N",$T$5,IF(Shift5!$Y74="N",$T$6)))))</f>
        <v/>
      </c>
      <c r="AA74" s="56" t="str">
        <f>IF(Shift1!$AA75="N",$W$2,IF(Shift2!$AA74="N",$W$3,IF(Shift3!$AA74="N",$W$4,IF(Shift4!$AA74="N",$W$5,IF(Shift5!$AA74="N",$W$6)))))</f>
        <v/>
      </c>
      <c r="AB74" s="56" t="str">
        <f>IF(Shift1!$AG75="N",$AC$2,IF(Shift2!$AG74="N",$AC$3,IF(Shift3!$AG74="N",$AC$4,IF(Shift4!$AG74="N",$AC$5,IF(Shift5!$AG74="N",$AC$6)))))</f>
        <v/>
      </c>
      <c r="AC74" s="56" t="str">
        <f>IF(Shift1!$AI75="N",$AF$2,IF(Shift2!$AI74="N",$AF$3,IF(Shift3!$AI74="N",$AF$4,IF(Shift4!$AI74="N",$AF$5,IF(Shift5!$AI74="N",$AF$6)))))</f>
        <v/>
      </c>
      <c r="AD74" s="57">
        <f t="shared" si="0"/>
        <v>3</v>
      </c>
      <c r="AE74" s="58">
        <f t="shared" si="1"/>
        <v>3</v>
      </c>
      <c r="AF74" s="59">
        <f t="shared" si="2"/>
        <v>2</v>
      </c>
      <c r="AG74" s="60">
        <f t="shared" si="3"/>
        <v>3</v>
      </c>
      <c r="AH74" s="58">
        <f t="shared" si="4"/>
        <v>3</v>
      </c>
      <c r="AI74" s="59">
        <f t="shared" si="5"/>
        <v>2</v>
      </c>
      <c r="AJ74" s="61">
        <f t="shared" si="6"/>
        <v>1</v>
      </c>
      <c r="AK74" s="58">
        <f t="shared" si="7"/>
        <v>3</v>
      </c>
      <c r="AL74" s="58">
        <f t="shared" si="8"/>
        <v>2</v>
      </c>
    </row>
    <row r="75" spans="1:38" outlineLevel="1" x14ac:dyDescent="0.3">
      <c r="A75" s="1"/>
      <c r="B75" s="37">
        <v>6</v>
      </c>
      <c r="C75" s="56" t="str">
        <f>IF(Shift1!O76="AM",$E$2,IF(Shift2!O75="AM",$E$3,IF(Shift3!O75="AM",$E$4,IF(Shift4!O75="AM",$E$5,IF(Shift5!O75="AM",$E$6)))))</f>
        <v/>
      </c>
      <c r="D75" s="56" t="str">
        <f>IF(Shift1!Q76="AM",$H$2,IF(Shift2!Q75="AM",$H$3,IF(Shift3!Q75="AM",$H$4,IF(Shift4!Q75="AM",$H$5,IF(Shift5!Q75="AM",$H$6)))))</f>
        <v/>
      </c>
      <c r="E75" s="56" t="str">
        <f>IF(Shift1!S76="AM",$K$2,IF(Shift2!S75="AM",$K$3,IF(Shift3!S75="AM",$K$4,IF(Shift4!S75="AM",$K$5,IF(Shift5!S75="AM",$K$6)))))</f>
        <v/>
      </c>
      <c r="F75" s="56" t="str">
        <f>IF(Shift1!U76="AM",$N$2,IF(Shift2!U75="AM",$N$3,IF(Shift3!U75="AM",$N$4,IF(Shift4!U75="AM",$N$5,IF(Shift5!U75="AM",$N$6)))))</f>
        <v/>
      </c>
      <c r="G75" s="56" t="str">
        <f>IF(Shift1!W76="AM",$Q$2,IF(Shift2!W75="AM",$Q$3,IF(Shift3!W75="AM",$Q$4,IF(Shift4!W75="AM",$Q$5,IF(Shift5!W75="AM",$Q$6)))))</f>
        <v/>
      </c>
      <c r="H75" s="56" t="str">
        <f>IF(Shift1!Y76="AM",$T$2,IF(Shift2!Y75="AM",$T$3,IF(Shift3!Y75="AM",$T$4,IF(Shift4!Y75="AM",$T$5,IF(Shift5!Y75="AM",$T$6)))))</f>
        <v/>
      </c>
      <c r="I75" s="56" t="str">
        <f>IF(Shift1!AA76="AM",$W$2,IF(Shift2!AA75="AM",$W$3,IF(Shift3!AA75="AM",$W$4,IF(Shift4!AA75="AM",$W$5,IF(Shift5!AA75="AM",$W$6)))))</f>
        <v/>
      </c>
      <c r="J75" s="56" t="str">
        <f>IF(Shift1!AG76="AM",$AC$2,IF(Shift2!AG75="AM",$AC$3,IF(Shift3!AG75="AM",$AC$4,IF(Shift4!AG75="AM",$AC$5,IF(Shift5!AG75="AM",$AC$6)))))</f>
        <v/>
      </c>
      <c r="K75" s="56" t="str">
        <f>IF(Shift1!AI76="AM",$AF$2,IF(Shift2!AI75="AM",$AF$3,IF(Shift3!AI75="AM",$AF$4,IF(Shift4!AI75="AM",$AF$5,IF(Shift5!AI75="AM",$AF$6)))))</f>
        <v/>
      </c>
      <c r="L75" s="56" t="b">
        <f>IF(Shift1!$O76="PM",$E$2,IF(Shift2!$O75="PM",$E$3,IF(Shift3!$O75="PM",$E$4,IF(Shift4!$O75="PM",$E$5,IF(Shift5!$O75="PM",$E$6)))))</f>
        <v>0</v>
      </c>
      <c r="M75" s="56" t="str">
        <f>IF(Shift1!$Q76="PM",$H$2,IF(Shift2!$Q75="PM",$H$3,IF(Shift3!$Q75="PM",$H$4,IF(Shift4!$Q75="PM",$H$5,IF(Shift5!$Q75="PM",$H$6)))))</f>
        <v/>
      </c>
      <c r="N75" s="56" t="str">
        <f>IF(Shift1!$S76="PM",$K$2,IF(Shift2!$S75="PM",$K$3,IF(Shift3!$S75="PM",$K$4,IF(Shift4!$S75="PM",$K$5,IF(Shift5!$S75="PM",$K$6)))))</f>
        <v/>
      </c>
      <c r="O75" s="56" t="str">
        <f>IF(Shift1!$U76="PM",$N$2,IF(Shift2!$U75="PM",$N$3,IF(Shift3!$U75="PM",$N$4,IF(Shift4!$U75="PM",$N$5,IF(Shift5!$U75="PM",$N$6)))))</f>
        <v/>
      </c>
      <c r="P75" s="56" t="b">
        <f>IF(Shift1!$W76="PM",$Q$2,IF(Shift2!$W75="PM",$Q$3,IF(Shift3!$W75="PM",$Q$4,IF(Shift4!$W75="PM",$Q$5,IF(Shift5!$W75="PM",$Q$6)))))</f>
        <v>0</v>
      </c>
      <c r="Q75" s="56" t="str">
        <f>IF(Shift1!$Y76="PM",$T$2,IF(Shift2!$Y75="PM",$T$3,IF(Shift3!$Y75="PM",$T$4,IF(Shift4!$Y75="PM",$T$5,IF(Shift5!$Y75="PM",$T$6)))))</f>
        <v/>
      </c>
      <c r="R75" s="56" t="str">
        <f>IF(Shift1!$AA76="PM",$W$2,IF(Shift2!$AA75="PM",$W$3,IF(Shift3!$AA75="PM",$W$4,IF(Shift4!$AA75="PM",$W$5,IF(Shift5!$AA75="PM",$W$6)))))</f>
        <v/>
      </c>
      <c r="S75" s="56" t="str">
        <f>IF(Shift1!$AG76="PM",$AC$2,IF(Shift2!$AG75="PM",$AC$3,IF(Shift3!$AG75="PM",$AC$4,IF(Shift4!$AG75="PM",$AC$5,IF(Shift5!$AG75="PM",$AC$6)))))</f>
        <v/>
      </c>
      <c r="T75" s="56" t="str">
        <f>IF(Shift1!$AI76="PM",$AF$2,IF(Shift2!$AI75="PM",$AF$3,IF(Shift3!$AI75="PM",$AF$4,IF(Shift4!$AI75="PM",$AF$5,IF(Shift5!$AI75="PM",$AF$6)))))</f>
        <v/>
      </c>
      <c r="U75" s="56" t="str">
        <f>IF(Shift1!$O76="N",$E$2,IF(Shift2!$O75="N",$E$3,IF(Shift3!$O75="N",$E$4,IF(Shift4!$O75="N",$E$5,IF(Shift5!$O75="N",$E$6)))))</f>
        <v/>
      </c>
      <c r="V75" s="56" t="str">
        <f>IF(Shift1!$Q76="N",$H$2,IF(Shift2!$Q75="N",$H$3,IF(Shift3!$Q75="N",$H$4,IF(Shift4!$Q75="N",$H$5,IF(Shift5!$Q75="N",$H$6)))))</f>
        <v/>
      </c>
      <c r="W75" s="56" t="str">
        <f>IF(Shift1!$S76="N",$K$2,IF(Shift2!$S75="N",$K$3,IF(Shift3!$S75="N",$K$4,IF(Shift4!$S75="N",$K$5,IF(Shift5!$S75="N",$K$6)))))</f>
        <v/>
      </c>
      <c r="X75" s="56" t="str">
        <f>IF(Shift1!$U76="N",$N$2,IF(Shift2!$U75="N",$N$3,IF(Shift3!$U75="N",$N$4,IF(Shift4!$U75="N",$N$5,IF(Shift5!$U75="N",$N$6)))))</f>
        <v/>
      </c>
      <c r="Y75" s="56" t="b">
        <f>IF(Shift1!$W76="N",$Q$2,IF(Shift2!$W75="N",$Q$3,IF(Shift3!$W75="N",$Q$4,IF(Shift4!$W75="N",$Q$5,IF(Shift5!$W75="N",$Q$6)))))</f>
        <v>0</v>
      </c>
      <c r="Z75" s="56" t="str">
        <f>IF(Shift1!$Y76="N",$T$2,IF(Shift2!$Y75="N",$T$3,IF(Shift3!$Y75="N",$T$4,IF(Shift4!$Y75="N",$T$5,IF(Shift5!$Y75="N",$T$6)))))</f>
        <v/>
      </c>
      <c r="AA75" s="56" t="str">
        <f>IF(Shift1!$AA76="N",$W$2,IF(Shift2!$AA75="N",$W$3,IF(Shift3!$AA75="N",$W$4,IF(Shift4!$AA75="N",$W$5,IF(Shift5!$AA75="N",$W$6)))))</f>
        <v/>
      </c>
      <c r="AB75" s="56" t="str">
        <f>IF(Shift1!$AG76="N",$AC$2,IF(Shift2!$AG75="N",$AC$3,IF(Shift3!$AG75="N",$AC$4,IF(Shift4!$AG75="N",$AC$5,IF(Shift5!$AG75="N",$AC$6)))))</f>
        <v/>
      </c>
      <c r="AC75" s="56" t="str">
        <f>IF(Shift1!$AI76="N",$AF$2,IF(Shift2!$AI75="N",$AF$3,IF(Shift3!$AI75="N",$AF$4,IF(Shift4!$AI75="N",$AF$5,IF(Shift5!$AI75="N",$AF$6)))))</f>
        <v/>
      </c>
      <c r="AD75" s="57">
        <f t="shared" si="0"/>
        <v>3</v>
      </c>
      <c r="AE75" s="58">
        <f t="shared" si="1"/>
        <v>4</v>
      </c>
      <c r="AF75" s="59">
        <f t="shared" si="2"/>
        <v>2</v>
      </c>
      <c r="AG75" s="60">
        <f t="shared" si="3"/>
        <v>2</v>
      </c>
      <c r="AH75" s="58">
        <f t="shared" si="4"/>
        <v>3</v>
      </c>
      <c r="AI75" s="59">
        <f t="shared" si="5"/>
        <v>2</v>
      </c>
      <c r="AJ75" s="61">
        <f t="shared" si="6"/>
        <v>3</v>
      </c>
      <c r="AK75" s="58">
        <f t="shared" si="7"/>
        <v>3</v>
      </c>
      <c r="AL75" s="58">
        <f t="shared" si="8"/>
        <v>2</v>
      </c>
    </row>
    <row r="76" spans="1:38" outlineLevel="1" x14ac:dyDescent="0.3">
      <c r="A76" s="1"/>
      <c r="B76" s="37">
        <v>7</v>
      </c>
      <c r="C76" s="56" t="str">
        <f>IF(Shift1!O77="AM",$E$2,IF(Shift2!O76="AM",$E$3,IF(Shift3!O76="AM",$E$4,IF(Shift4!O76="AM",$E$5,IF(Shift5!O76="AM",$E$6)))))</f>
        <v/>
      </c>
      <c r="D76" s="56" t="str">
        <f>IF(Shift1!Q77="AM",$H$2,IF(Shift2!Q76="AM",$H$3,IF(Shift3!Q76="AM",$H$4,IF(Shift4!Q76="AM",$H$5,IF(Shift5!Q76="AM",$H$6)))))</f>
        <v/>
      </c>
      <c r="E76" s="56" t="str">
        <f>IF(Shift1!S77="AM",$K$2,IF(Shift2!S76="AM",$K$3,IF(Shift3!S76="AM",$K$4,IF(Shift4!S76="AM",$K$5,IF(Shift5!S76="AM",$K$6)))))</f>
        <v/>
      </c>
      <c r="F76" s="56" t="str">
        <f>IF(Shift1!U77="AM",$N$2,IF(Shift2!U76="AM",$N$3,IF(Shift3!U76="AM",$N$4,IF(Shift4!U76="AM",$N$5,IF(Shift5!U76="AM",$N$6)))))</f>
        <v/>
      </c>
      <c r="G76" s="56" t="str">
        <f>IF(Shift1!W77="AM",$Q$2,IF(Shift2!W76="AM",$Q$3,IF(Shift3!W76="AM",$Q$4,IF(Shift4!W76="AM",$Q$5,IF(Shift5!W76="AM",$Q$6)))))</f>
        <v/>
      </c>
      <c r="H76" s="56" t="str">
        <f>IF(Shift1!Y77="AM",$T$2,IF(Shift2!Y76="AM",$T$3,IF(Shift3!Y76="AM",$T$4,IF(Shift4!Y76="AM",$T$5,IF(Shift5!Y76="AM",$T$6)))))</f>
        <v/>
      </c>
      <c r="I76" s="56" t="str">
        <f>IF(Shift1!AA77="AM",$W$2,IF(Shift2!AA76="AM",$W$3,IF(Shift3!AA76="AM",$W$4,IF(Shift4!AA76="AM",$W$5,IF(Shift5!AA76="AM",$W$6)))))</f>
        <v/>
      </c>
      <c r="J76" s="56" t="str">
        <f>IF(Shift1!AG77="AM",$AC$2,IF(Shift2!AG76="AM",$AC$3,IF(Shift3!AG76="AM",$AC$4,IF(Shift4!AG76="AM",$AC$5,IF(Shift5!AG76="AM",$AC$6)))))</f>
        <v/>
      </c>
      <c r="K76" s="56" t="str">
        <f>IF(Shift1!AI77="AM",$AF$2,IF(Shift2!AI76="AM",$AF$3,IF(Shift3!AI76="AM",$AF$4,IF(Shift4!AI76="AM",$AF$5,IF(Shift5!AI76="AM",$AF$6)))))</f>
        <v/>
      </c>
      <c r="L76" s="56" t="str">
        <f>IF(Shift1!$O77="PM",$E$2,IF(Shift2!$O76="PM",$E$3,IF(Shift3!$O76="PM",$E$4,IF(Shift4!$O76="PM",$E$5,IF(Shift5!$O76="PM",$E$6)))))</f>
        <v/>
      </c>
      <c r="M76" s="56" t="str">
        <f>IF(Shift1!$Q77="PM",$H$2,IF(Shift2!$Q76="PM",$H$3,IF(Shift3!$Q76="PM",$H$4,IF(Shift4!$Q76="PM",$H$5,IF(Shift5!$Q76="PM",$H$6)))))</f>
        <v/>
      </c>
      <c r="N76" s="56" t="str">
        <f>IF(Shift1!$S77="PM",$K$2,IF(Shift2!$S76="PM",$K$3,IF(Shift3!$S76="PM",$K$4,IF(Shift4!$S76="PM",$K$5,IF(Shift5!$S76="PM",$K$6)))))</f>
        <v/>
      </c>
      <c r="O76" s="56" t="str">
        <f>IF(Shift1!$U77="PM",$N$2,IF(Shift2!$U76="PM",$N$3,IF(Shift3!$U76="PM",$N$4,IF(Shift4!$U76="PM",$N$5,IF(Shift5!$U76="PM",$N$6)))))</f>
        <v/>
      </c>
      <c r="P76" s="56" t="b">
        <f>IF(Shift1!$W77="PM",$Q$2,IF(Shift2!$W76="PM",$Q$3,IF(Shift3!$W76="PM",$Q$4,IF(Shift4!$W76="PM",$Q$5,IF(Shift5!$W76="PM",$Q$6)))))</f>
        <v>0</v>
      </c>
      <c r="Q76" s="56" t="str">
        <f>IF(Shift1!$Y77="PM",$T$2,IF(Shift2!$Y76="PM",$T$3,IF(Shift3!$Y76="PM",$T$4,IF(Shift4!$Y76="PM",$T$5,IF(Shift5!$Y76="PM",$T$6)))))</f>
        <v/>
      </c>
      <c r="R76" s="56" t="str">
        <f>IF(Shift1!$AA77="PM",$W$2,IF(Shift2!$AA76="PM",$W$3,IF(Shift3!$AA76="PM",$W$4,IF(Shift4!$AA76="PM",$W$5,IF(Shift5!$AA76="PM",$W$6)))))</f>
        <v/>
      </c>
      <c r="S76" s="56" t="str">
        <f>IF(Shift1!$AG77="PM",$AC$2,IF(Shift2!$AG76="PM",$AC$3,IF(Shift3!$AG76="PM",$AC$4,IF(Shift4!$AG76="PM",$AC$5,IF(Shift5!$AG76="PM",$AC$6)))))</f>
        <v/>
      </c>
      <c r="T76" s="56" t="str">
        <f>IF(Shift1!$AI77="PM",$AF$2,IF(Shift2!$AI76="PM",$AF$3,IF(Shift3!$AI76="PM",$AF$4,IF(Shift4!$AI76="PM",$AF$5,IF(Shift5!$AI76="PM",$AF$6)))))</f>
        <v/>
      </c>
      <c r="U76" s="56" t="str">
        <f>IF(Shift1!$O77="N",$E$2,IF(Shift2!$O76="N",$E$3,IF(Shift3!$O76="N",$E$4,IF(Shift4!$O76="N",$E$5,IF(Shift5!$O76="N",$E$6)))))</f>
        <v/>
      </c>
      <c r="V76" s="56" t="str">
        <f>IF(Shift1!$Q77="N",$H$2,IF(Shift2!$Q76="N",$H$3,IF(Shift3!$Q76="N",$H$4,IF(Shift4!$Q76="N",$H$5,IF(Shift5!$Q76="N",$H$6)))))</f>
        <v/>
      </c>
      <c r="W76" s="56" t="str">
        <f>IF(Shift1!$S77="N",$K$2,IF(Shift2!$S76="N",$K$3,IF(Shift3!$S76="N",$K$4,IF(Shift4!$S76="N",$K$5,IF(Shift5!$S76="N",$K$6)))))</f>
        <v/>
      </c>
      <c r="X76" s="56" t="str">
        <f>IF(Shift1!$U77="N",$N$2,IF(Shift2!$U76="N",$N$3,IF(Shift3!$U76="N",$N$4,IF(Shift4!$U76="N",$N$5,IF(Shift5!$U76="N",$N$6)))))</f>
        <v/>
      </c>
      <c r="Y76" s="56" t="b">
        <f>IF(Shift1!$W77="N",$Q$2,IF(Shift2!$W76="N",$Q$3,IF(Shift3!$W76="N",$Q$4,IF(Shift4!$W76="N",$Q$5,IF(Shift5!$W76="N",$Q$6)))))</f>
        <v>0</v>
      </c>
      <c r="Z76" s="56" t="str">
        <f>IF(Shift1!$Y77="N",$T$2,IF(Shift2!$Y76="N",$T$3,IF(Shift3!$Y76="N",$T$4,IF(Shift4!$Y76="N",$T$5,IF(Shift5!$Y76="N",$T$6)))))</f>
        <v/>
      </c>
      <c r="AA76" s="56" t="str">
        <f>IF(Shift1!$AA77="N",$W$2,IF(Shift2!$AA76="N",$W$3,IF(Shift3!$AA76="N",$W$4,IF(Shift4!$AA76="N",$W$5,IF(Shift5!$AA76="N",$W$6)))))</f>
        <v/>
      </c>
      <c r="AB76" s="56" t="str">
        <f>IF(Shift1!$AG77="N",$AC$2,IF(Shift2!$AG76="N",$AC$3,IF(Shift3!$AG76="N",$AC$4,IF(Shift4!$AG76="N",$AC$5,IF(Shift5!$AG76="N",$AC$6)))))</f>
        <v/>
      </c>
      <c r="AC76" s="56" t="str">
        <f>IF(Shift1!$AI77="N",$AF$2,IF(Shift2!$AI76="N",$AF$3,IF(Shift3!$AI76="N",$AF$4,IF(Shift4!$AI76="N",$AF$5,IF(Shift5!$AI76="N",$AF$6)))))</f>
        <v/>
      </c>
      <c r="AD76" s="57">
        <f t="shared" ref="AD76:AD139" si="9">COUNTIF(C76:E76,"")</f>
        <v>3</v>
      </c>
      <c r="AE76" s="58">
        <f t="shared" ref="AE76:AE139" si="10">COUNTIF(F76:I76,"")</f>
        <v>4</v>
      </c>
      <c r="AF76" s="59">
        <f t="shared" ref="AF76:AF139" si="11">COUNTIF(J76:K76,"")</f>
        <v>2</v>
      </c>
      <c r="AG76" s="60">
        <f t="shared" ref="AG76:AG139" si="12">COUNTIF(L76:N76,"")</f>
        <v>3</v>
      </c>
      <c r="AH76" s="58">
        <f t="shared" ref="AH76:AH139" si="13">COUNTIF(O76:R76,"")</f>
        <v>3</v>
      </c>
      <c r="AI76" s="59">
        <f t="shared" ref="AI76:AI139" si="14">COUNTIF(S76:T76,"")</f>
        <v>2</v>
      </c>
      <c r="AJ76" s="61">
        <f t="shared" ref="AJ76:AJ139" si="15">COUNTIF(U76:W76,"")</f>
        <v>3</v>
      </c>
      <c r="AK76" s="58">
        <f t="shared" ref="AK76:AK139" si="16">COUNTIF(X76:AA76,"")</f>
        <v>3</v>
      </c>
      <c r="AL76" s="58">
        <f t="shared" ref="AL76:AL139" si="17">COUNTIF(AB76:AC76,"")</f>
        <v>2</v>
      </c>
    </row>
    <row r="77" spans="1:38" outlineLevel="1" x14ac:dyDescent="0.3">
      <c r="A77" s="2" t="s">
        <v>98</v>
      </c>
      <c r="B77" s="37">
        <v>8</v>
      </c>
      <c r="C77" s="56" t="b">
        <f>IF(Shift1!O78="AM",$E$2,IF(Shift2!O77="AM",$E$3,IF(Shift3!O77="AM",$E$4,IF(Shift4!O77="AM",$E$5,IF(Shift5!O77="AM",$E$6)))))</f>
        <v>0</v>
      </c>
      <c r="D77" s="56" t="b">
        <f>IF(Shift1!Q78="AM",$H$2,IF(Shift2!Q77="AM",$H$3,IF(Shift3!Q77="AM",$H$4,IF(Shift4!Q77="AM",$H$5,IF(Shift5!Q77="AM",$H$6)))))</f>
        <v>0</v>
      </c>
      <c r="E77" s="56" t="b">
        <f>IF(Shift1!S78="AM",$K$2,IF(Shift2!S77="AM",$K$3,IF(Shift3!S77="AM",$K$4,IF(Shift4!S77="AM",$K$5,IF(Shift5!S77="AM",$K$6)))))</f>
        <v>0</v>
      </c>
      <c r="F77" s="56" t="b">
        <f>IF(Shift1!U78="AM",$N$2,IF(Shift2!U77="AM",$N$3,IF(Shift3!U77="AM",$N$4,IF(Shift4!U77="AM",$N$5,IF(Shift5!U77="AM",$N$6)))))</f>
        <v>0</v>
      </c>
      <c r="G77" s="56" t="str">
        <f>IF(Shift1!W78="AM",$Q$2,IF(Shift2!W77="AM",$Q$3,IF(Shift3!W77="AM",$Q$4,IF(Shift4!W77="AM",$Q$5,IF(Shift5!W77="AM",$Q$6)))))</f>
        <v/>
      </c>
      <c r="H77" s="56" t="b">
        <f>IF(Shift1!Y78="AM",$T$2,IF(Shift2!Y77="AM",$T$3,IF(Shift3!Y77="AM",$T$4,IF(Shift4!Y77="AM",$T$5,IF(Shift5!Y77="AM",$T$6)))))</f>
        <v>0</v>
      </c>
      <c r="I77" s="56" t="str">
        <f>IF(Shift1!AA78="AM",$W$2,IF(Shift2!AA77="AM",$W$3,IF(Shift3!AA77="AM",$W$4,IF(Shift4!AA77="AM",$W$5,IF(Shift5!AA77="AM",$W$6)))))</f>
        <v/>
      </c>
      <c r="J77" s="56" t="b">
        <f>IF(Shift1!AG78="AM",$AC$2,IF(Shift2!AG77="AM",$AC$3,IF(Shift3!AG77="AM",$AC$4,IF(Shift4!AG77="AM",$AC$5,IF(Shift5!AG77="AM",$AC$6)))))</f>
        <v>0</v>
      </c>
      <c r="K77" s="56" t="b">
        <f>IF(Shift1!AI78="AM",$AF$2,IF(Shift2!AI77="AM",$AF$3,IF(Shift3!AI77="AM",$AF$4,IF(Shift4!AI77="AM",$AF$5,IF(Shift5!AI77="AM",$AF$6)))))</f>
        <v>0</v>
      </c>
      <c r="L77" s="56" t="str">
        <f>IF(Shift1!$O78="PM",$E$2,IF(Shift2!$O77="PM",$E$3,IF(Shift3!$O77="PM",$E$4,IF(Shift4!$O77="PM",$E$5,IF(Shift5!$O77="PM",$E$6)))))</f>
        <v/>
      </c>
      <c r="M77" s="56" t="str">
        <f>IF(Shift1!$Q78="PM",$H$2,IF(Shift2!$Q77="PM",$H$3,IF(Shift3!$Q77="PM",$H$4,IF(Shift4!$Q77="PM",$H$5,IF(Shift5!$Q77="PM",$H$6)))))</f>
        <v/>
      </c>
      <c r="N77" s="56" t="str">
        <f>IF(Shift1!$S78="PM",$K$2,IF(Shift2!$S77="PM",$K$3,IF(Shift3!$S77="PM",$K$4,IF(Shift4!$S77="PM",$K$5,IF(Shift5!$S77="PM",$K$6)))))</f>
        <v/>
      </c>
      <c r="O77" s="56" t="str">
        <f>IF(Shift1!$U78="PM",$N$2,IF(Shift2!$U77="PM",$N$3,IF(Shift3!$U77="PM",$N$4,IF(Shift4!$U77="PM",$N$5,IF(Shift5!$U77="PM",$N$6)))))</f>
        <v/>
      </c>
      <c r="P77" s="56" t="b">
        <f>IF(Shift1!$W78="PM",$Q$2,IF(Shift2!$W77="PM",$Q$3,IF(Shift3!$W77="PM",$Q$4,IF(Shift4!$W77="PM",$Q$5,IF(Shift5!$W77="PM",$Q$6)))))</f>
        <v>0</v>
      </c>
      <c r="Q77" s="56" t="str">
        <f>IF(Shift1!$Y78="PM",$T$2,IF(Shift2!$Y77="PM",$T$3,IF(Shift3!$Y77="PM",$T$4,IF(Shift4!$Y77="PM",$T$5,IF(Shift5!$Y77="PM",$T$6)))))</f>
        <v/>
      </c>
      <c r="R77" s="56" t="str">
        <f>IF(Shift1!$AA78="PM",$W$2,IF(Shift2!$AA77="PM",$W$3,IF(Shift3!$AA77="PM",$W$4,IF(Shift4!$AA77="PM",$W$5,IF(Shift5!$AA77="PM",$W$6)))))</f>
        <v/>
      </c>
      <c r="S77" s="56" t="str">
        <f>IF(Shift1!$AG78="PM",$AC$2,IF(Shift2!$AG77="PM",$AC$3,IF(Shift3!$AG77="PM",$AC$4,IF(Shift4!$AG77="PM",$AC$5,IF(Shift5!$AG77="PM",$AC$6)))))</f>
        <v/>
      </c>
      <c r="T77" s="56" t="str">
        <f>IF(Shift1!$AI78="PM",$AF$2,IF(Shift2!$AI77="PM",$AF$3,IF(Shift3!$AI77="PM",$AF$4,IF(Shift4!$AI77="PM",$AF$5,IF(Shift5!$AI77="PM",$AF$6)))))</f>
        <v/>
      </c>
      <c r="U77" s="56" t="str">
        <f>IF(Shift1!$O78="N",$E$2,IF(Shift2!$O77="N",$E$3,IF(Shift3!$O77="N",$E$4,IF(Shift4!$O77="N",$E$5,IF(Shift5!$O77="N",$E$6)))))</f>
        <v/>
      </c>
      <c r="V77" s="56" t="str">
        <f>IF(Shift1!$Q78="N",$H$2,IF(Shift2!$Q77="N",$H$3,IF(Shift3!$Q77="N",$H$4,IF(Shift4!$Q77="N",$H$5,IF(Shift5!$Q77="N",$H$6)))))</f>
        <v/>
      </c>
      <c r="W77" s="56" t="str">
        <f>IF(Shift1!$S78="N",$K$2,IF(Shift2!$S77="N",$K$3,IF(Shift3!$S77="N",$K$4,IF(Shift4!$S77="N",$K$5,IF(Shift5!$S77="N",$K$6)))))</f>
        <v/>
      </c>
      <c r="X77" s="56" t="str">
        <f>IF(Shift1!$U78="N",$N$2,IF(Shift2!$U77="N",$N$3,IF(Shift3!$U77="N",$N$4,IF(Shift4!$U77="N",$N$5,IF(Shift5!$U77="N",$N$6)))))</f>
        <v/>
      </c>
      <c r="Y77" s="56" t="b">
        <f>IF(Shift1!$W78="N",$Q$2,IF(Shift2!$W77="N",$Q$3,IF(Shift3!$W77="N",$Q$4,IF(Shift4!$W77="N",$Q$5,IF(Shift5!$W77="N",$Q$6)))))</f>
        <v>0</v>
      </c>
      <c r="Z77" s="56" t="str">
        <f>IF(Shift1!$Y78="N",$T$2,IF(Shift2!$Y77="N",$T$3,IF(Shift3!$Y77="N",$T$4,IF(Shift4!$Y77="N",$T$5,IF(Shift5!$Y77="N",$T$6)))))</f>
        <v/>
      </c>
      <c r="AA77" s="56" t="b">
        <f>IF(Shift1!$AA78="N",$W$2,IF(Shift2!$AA77="N",$W$3,IF(Shift3!$AA77="N",$W$4,IF(Shift4!$AA77="N",$W$5,IF(Shift5!$AA77="N",$W$6)))))</f>
        <v>0</v>
      </c>
      <c r="AB77" s="56" t="str">
        <f>IF(Shift1!$AG78="N",$AC$2,IF(Shift2!$AG77="N",$AC$3,IF(Shift3!$AG77="N",$AC$4,IF(Shift4!$AG77="N",$AC$5,IF(Shift5!$AG77="N",$AC$6)))))</f>
        <v/>
      </c>
      <c r="AC77" s="56" t="str">
        <f>IF(Shift1!$AI78="N",$AF$2,IF(Shift2!$AI77="N",$AF$3,IF(Shift3!$AI77="N",$AF$4,IF(Shift4!$AI77="N",$AF$5,IF(Shift5!$AI77="N",$AF$6)))))</f>
        <v/>
      </c>
      <c r="AD77" s="57">
        <f t="shared" si="9"/>
        <v>0</v>
      </c>
      <c r="AE77" s="58">
        <f t="shared" si="10"/>
        <v>2</v>
      </c>
      <c r="AF77" s="59">
        <f t="shared" si="11"/>
        <v>0</v>
      </c>
      <c r="AG77" s="60">
        <f t="shared" si="12"/>
        <v>3</v>
      </c>
      <c r="AH77" s="58">
        <f t="shared" si="13"/>
        <v>3</v>
      </c>
      <c r="AI77" s="59">
        <f t="shared" si="14"/>
        <v>2</v>
      </c>
      <c r="AJ77" s="61">
        <f t="shared" si="15"/>
        <v>3</v>
      </c>
      <c r="AK77" s="58">
        <f t="shared" si="16"/>
        <v>2</v>
      </c>
      <c r="AL77" s="58">
        <f t="shared" si="17"/>
        <v>2</v>
      </c>
    </row>
    <row r="78" spans="1:38" outlineLevel="1" x14ac:dyDescent="0.3">
      <c r="A78" s="2" t="s">
        <v>94</v>
      </c>
      <c r="B78" s="38">
        <v>9</v>
      </c>
      <c r="C78" s="56" t="str">
        <f>IF(Shift1!O79="AM",$E$2,IF(Shift2!O78="AM",$E$3,IF(Shift3!O78="AM",$E$4,IF(Shift4!O78="AM",$E$5,IF(Shift5!O78="AM",$E$6)))))</f>
        <v/>
      </c>
      <c r="D78" s="56" t="str">
        <f>IF(Shift1!Q79="AM",$H$2,IF(Shift2!Q78="AM",$H$3,IF(Shift3!Q78="AM",$H$4,IF(Shift4!Q78="AM",$H$5,IF(Shift5!Q78="AM",$H$6)))))</f>
        <v/>
      </c>
      <c r="E78" s="56" t="str">
        <f>IF(Shift1!S79="AM",$K$2,IF(Shift2!S78="AM",$K$3,IF(Shift3!S78="AM",$K$4,IF(Shift4!S78="AM",$K$5,IF(Shift5!S78="AM",$K$6)))))</f>
        <v/>
      </c>
      <c r="F78" s="56" t="str">
        <f>IF(Shift1!U79="AM",$N$2,IF(Shift2!U78="AM",$N$3,IF(Shift3!U78="AM",$N$4,IF(Shift4!U78="AM",$N$5,IF(Shift5!U78="AM",$N$6)))))</f>
        <v/>
      </c>
      <c r="G78" s="56" t="str">
        <f>IF(Shift1!W79="AM",$Q$2,IF(Shift2!W78="AM",$Q$3,IF(Shift3!W78="AM",$Q$4,IF(Shift4!W78="AM",$Q$5,IF(Shift5!W78="AM",$Q$6)))))</f>
        <v/>
      </c>
      <c r="H78" s="56" t="str">
        <f>IF(Shift1!Y79="AM",$T$2,IF(Shift2!Y78="AM",$T$3,IF(Shift3!Y78="AM",$T$4,IF(Shift4!Y78="AM",$T$5,IF(Shift5!Y78="AM",$T$6)))))</f>
        <v/>
      </c>
      <c r="I78" s="56" t="str">
        <f>IF(Shift1!AA79="AM",$W$2,IF(Shift2!AA78="AM",$W$3,IF(Shift3!AA78="AM",$W$4,IF(Shift4!AA78="AM",$W$5,IF(Shift5!AA78="AM",$W$6)))))</f>
        <v/>
      </c>
      <c r="J78" s="56" t="str">
        <f>IF(Shift1!AG79="AM",$AC$2,IF(Shift2!AG78="AM",$AC$3,IF(Shift3!AG78="AM",$AC$4,IF(Shift4!AG78="AM",$AC$5,IF(Shift5!AG78="AM",$AC$6)))))</f>
        <v/>
      </c>
      <c r="K78" s="56" t="str">
        <f>IF(Shift1!AI79="AM",$AF$2,IF(Shift2!AI78="AM",$AF$3,IF(Shift3!AI78="AM",$AF$4,IF(Shift4!AI78="AM",$AF$5,IF(Shift5!AI78="AM",$AF$6)))))</f>
        <v/>
      </c>
      <c r="L78" s="56" t="str">
        <f>IF(Shift1!$O79="PM",$E$2,IF(Shift2!$O78="PM",$E$3,IF(Shift3!$O78="PM",$E$4,IF(Shift4!$O78="PM",$E$5,IF(Shift5!$O78="PM",$E$6)))))</f>
        <v/>
      </c>
      <c r="M78" s="56" t="str">
        <f>IF(Shift1!$Q79="PM",$H$2,IF(Shift2!$Q78="PM",$H$3,IF(Shift3!$Q78="PM",$H$4,IF(Shift4!$Q78="PM",$H$5,IF(Shift5!$Q78="PM",$H$6)))))</f>
        <v/>
      </c>
      <c r="N78" s="56" t="str">
        <f>IF(Shift1!$S79="PM",$K$2,IF(Shift2!$S78="PM",$K$3,IF(Shift3!$S78="PM",$K$4,IF(Shift4!$S78="PM",$K$5,IF(Shift5!$S78="PM",$K$6)))))</f>
        <v/>
      </c>
      <c r="O78" s="56" t="str">
        <f>IF(Shift1!$U79="PM",$N$2,IF(Shift2!$U78="PM",$N$3,IF(Shift3!$U78="PM",$N$4,IF(Shift4!$U78="PM",$N$5,IF(Shift5!$U78="PM",$N$6)))))</f>
        <v/>
      </c>
      <c r="P78" s="56" t="str">
        <f>IF(Shift1!$W79="PM",$Q$2,IF(Shift2!$W78="PM",$Q$3,IF(Shift3!$W78="PM",$Q$4,IF(Shift4!$W78="PM",$Q$5,IF(Shift5!$W78="PM",$Q$6)))))</f>
        <v/>
      </c>
      <c r="Q78" s="56" t="str">
        <f>IF(Shift1!$Y79="PM",$T$2,IF(Shift2!$Y78="PM",$T$3,IF(Shift3!$Y78="PM",$T$4,IF(Shift4!$Y78="PM",$T$5,IF(Shift5!$Y78="PM",$T$6)))))</f>
        <v/>
      </c>
      <c r="R78" s="56" t="str">
        <f>IF(Shift1!$AA79="PM",$W$2,IF(Shift2!$AA78="PM",$W$3,IF(Shift3!$AA78="PM",$W$4,IF(Shift4!$AA78="PM",$W$5,IF(Shift5!$AA78="PM",$W$6)))))</f>
        <v/>
      </c>
      <c r="S78" s="56" t="str">
        <f>IF(Shift1!$AG79="PM",$AC$2,IF(Shift2!$AG78="PM",$AC$3,IF(Shift3!$AG78="PM",$AC$4,IF(Shift4!$AG78="PM",$AC$5,IF(Shift5!$AG78="PM",$AC$6)))))</f>
        <v/>
      </c>
      <c r="T78" s="56" t="str">
        <f>IF(Shift1!$AI79="PM",$AF$2,IF(Shift2!$AI78="PM",$AF$3,IF(Shift3!$AI78="PM",$AF$4,IF(Shift4!$AI78="PM",$AF$5,IF(Shift5!$AI78="PM",$AF$6)))))</f>
        <v/>
      </c>
      <c r="U78" s="56" t="b">
        <f>IF(Shift1!$O79="N",$E$2,IF(Shift2!$O78="N",$E$3,IF(Shift3!$O78="N",$E$4,IF(Shift4!$O78="N",$E$5,IF(Shift5!$O78="N",$E$6)))))</f>
        <v>0</v>
      </c>
      <c r="V78" s="56" t="str">
        <f>IF(Shift1!$Q79="N",$H$2,IF(Shift2!$Q78="N",$H$3,IF(Shift3!$Q78="N",$H$4,IF(Shift4!$Q78="N",$H$5,IF(Shift5!$Q78="N",$H$6)))))</f>
        <v/>
      </c>
      <c r="W78" s="56" t="b">
        <f>IF(Shift1!$S79="N",$K$2,IF(Shift2!$S78="N",$K$3,IF(Shift3!$S78="N",$K$4,IF(Shift4!$S78="N",$K$5,IF(Shift5!$S78="N",$K$6)))))</f>
        <v>0</v>
      </c>
      <c r="X78" s="56" t="str">
        <f>IF(Shift1!$U79="N",$N$2,IF(Shift2!$U78="N",$N$3,IF(Shift3!$U78="N",$N$4,IF(Shift4!$U78="N",$N$5,IF(Shift5!$U78="N",$N$6)))))</f>
        <v/>
      </c>
      <c r="Y78" s="56" t="b">
        <f>IF(Shift1!$W79="N",$Q$2,IF(Shift2!$W78="N",$Q$3,IF(Shift3!$W78="N",$Q$4,IF(Shift4!$W78="N",$Q$5,IF(Shift5!$W78="N",$Q$6)))))</f>
        <v>0</v>
      </c>
      <c r="Z78" s="56" t="str">
        <f>IF(Shift1!$Y79="N",$T$2,IF(Shift2!$Y78="N",$T$3,IF(Shift3!$Y78="N",$T$4,IF(Shift4!$Y78="N",$T$5,IF(Shift5!$Y78="N",$T$6)))))</f>
        <v/>
      </c>
      <c r="AA78" s="56" t="str">
        <f>IF(Shift1!$AA79="N",$W$2,IF(Shift2!$AA78="N",$W$3,IF(Shift3!$AA78="N",$W$4,IF(Shift4!$AA78="N",$W$5,IF(Shift5!$AA78="N",$W$6)))))</f>
        <v/>
      </c>
      <c r="AB78" s="56" t="str">
        <f>IF(Shift1!$AG79="N",$AC$2,IF(Shift2!$AG78="N",$AC$3,IF(Shift3!$AG78="N",$AC$4,IF(Shift4!$AG78="N",$AC$5,IF(Shift5!$AG78="N",$AC$6)))))</f>
        <v/>
      </c>
      <c r="AC78" s="56" t="str">
        <f>IF(Shift1!$AI79="N",$AF$2,IF(Shift2!$AI78="N",$AF$3,IF(Shift3!$AI78="N",$AF$4,IF(Shift4!$AI78="N",$AF$5,IF(Shift5!$AI78="N",$AF$6)))))</f>
        <v/>
      </c>
      <c r="AD78" s="57">
        <f t="shared" si="9"/>
        <v>3</v>
      </c>
      <c r="AE78" s="58">
        <f t="shared" si="10"/>
        <v>4</v>
      </c>
      <c r="AF78" s="59">
        <f t="shared" si="11"/>
        <v>2</v>
      </c>
      <c r="AG78" s="60">
        <f t="shared" si="12"/>
        <v>3</v>
      </c>
      <c r="AH78" s="58">
        <f t="shared" si="13"/>
        <v>4</v>
      </c>
      <c r="AI78" s="59">
        <f t="shared" si="14"/>
        <v>2</v>
      </c>
      <c r="AJ78" s="61">
        <f t="shared" si="15"/>
        <v>1</v>
      </c>
      <c r="AK78" s="58">
        <f t="shared" si="16"/>
        <v>3</v>
      </c>
      <c r="AL78" s="58">
        <f t="shared" si="17"/>
        <v>2</v>
      </c>
    </row>
    <row r="79" spans="1:38" outlineLevel="1" x14ac:dyDescent="0.3">
      <c r="A79" s="2" t="s">
        <v>86</v>
      </c>
      <c r="B79" s="38">
        <v>10</v>
      </c>
      <c r="C79" s="56" t="str">
        <f>IF(Shift1!O80="AM",$E$2,IF(Shift2!O79="AM",$E$3,IF(Shift3!O79="AM",$E$4,IF(Shift4!O79="AM",$E$5,IF(Shift5!O79="AM",$E$6)))))</f>
        <v/>
      </c>
      <c r="D79" s="56" t="str">
        <f>IF(Shift1!Q80="AM",$H$2,IF(Shift2!Q79="AM",$H$3,IF(Shift3!Q79="AM",$H$4,IF(Shift4!Q79="AM",$H$5,IF(Shift5!Q79="AM",$H$6)))))</f>
        <v/>
      </c>
      <c r="E79" s="56" t="str">
        <f>IF(Shift1!S80="AM",$K$2,IF(Shift2!S79="AM",$K$3,IF(Shift3!S79="AM",$K$4,IF(Shift4!S79="AM",$K$5,IF(Shift5!S79="AM",$K$6)))))</f>
        <v/>
      </c>
      <c r="F79" s="56" t="str">
        <f>IF(Shift1!U80="AM",$N$2,IF(Shift2!U79="AM",$N$3,IF(Shift3!U79="AM",$N$4,IF(Shift4!U79="AM",$N$5,IF(Shift5!U79="AM",$N$6)))))</f>
        <v/>
      </c>
      <c r="G79" s="56" t="str">
        <f>IF(Shift1!W80="AM",$Q$2,IF(Shift2!W79="AM",$Q$3,IF(Shift3!W79="AM",$Q$4,IF(Shift4!W79="AM",$Q$5,IF(Shift5!W79="AM",$Q$6)))))</f>
        <v/>
      </c>
      <c r="H79" s="56" t="str">
        <f>IF(Shift1!Y80="AM",$T$2,IF(Shift2!Y79="AM",$T$3,IF(Shift3!Y79="AM",$T$4,IF(Shift4!Y79="AM",$T$5,IF(Shift5!Y79="AM",$T$6)))))</f>
        <v/>
      </c>
      <c r="I79" s="56" t="str">
        <f>IF(Shift1!AA80="AM",$W$2,IF(Shift2!AA79="AM",$W$3,IF(Shift3!AA79="AM",$W$4,IF(Shift4!AA79="AM",$W$5,IF(Shift5!AA79="AM",$W$6)))))</f>
        <v/>
      </c>
      <c r="J79" s="56" t="str">
        <f>IF(Shift1!AG80="AM",$AC$2,IF(Shift2!AG79="AM",$AC$3,IF(Shift3!AG79="AM",$AC$4,IF(Shift4!AG79="AM",$AC$5,IF(Shift5!AG79="AM",$AC$6)))))</f>
        <v/>
      </c>
      <c r="K79" s="56" t="str">
        <f>IF(Shift1!AI80="AM",$AF$2,IF(Shift2!AI79="AM",$AF$3,IF(Shift3!AI79="AM",$AF$4,IF(Shift4!AI79="AM",$AF$5,IF(Shift5!AI79="AM",$AF$6)))))</f>
        <v/>
      </c>
      <c r="L79" s="56" t="b">
        <f>IF(Shift1!$O80="PM",$E$2,IF(Shift2!$O79="PM",$E$3,IF(Shift3!$O79="PM",$E$4,IF(Shift4!$O79="PM",$E$5,IF(Shift5!$O79="PM",$E$6)))))</f>
        <v>0</v>
      </c>
      <c r="M79" s="56" t="b">
        <f>IF(Shift1!$Q80="PM",$H$2,IF(Shift2!$Q79="PM",$H$3,IF(Shift3!$Q79="PM",$H$4,IF(Shift4!$Q79="PM",$H$5,IF(Shift5!$Q79="PM",$H$6)))))</f>
        <v>0</v>
      </c>
      <c r="N79" s="56" t="b">
        <f>IF(Shift1!$S80="PM",$K$2,IF(Shift2!$S79="PM",$K$3,IF(Shift3!$S79="PM",$K$4,IF(Shift4!$S79="PM",$K$5,IF(Shift5!$S79="PM",$K$6)))))</f>
        <v>0</v>
      </c>
      <c r="O79" s="56" t="b">
        <f>IF(Shift1!$U80="PM",$N$2,IF(Shift2!$U79="PM",$N$3,IF(Shift3!$U79="PM",$N$4,IF(Shift4!$U79="PM",$N$5,IF(Shift5!$U79="PM",$N$6)))))</f>
        <v>0</v>
      </c>
      <c r="P79" s="56" t="str">
        <f>IF(Shift1!$W80="PM",$Q$2,IF(Shift2!$W79="PM",$Q$3,IF(Shift3!$W79="PM",$Q$4,IF(Shift4!$W79="PM",$Q$5,IF(Shift5!$W79="PM",$Q$6)))))</f>
        <v/>
      </c>
      <c r="Q79" s="56" t="b">
        <f>IF(Shift1!$Y80="PM",$T$2,IF(Shift2!$Y79="PM",$T$3,IF(Shift3!$Y79="PM",$T$4,IF(Shift4!$Y79="PM",$T$5,IF(Shift5!$Y79="PM",$T$6)))))</f>
        <v>0</v>
      </c>
      <c r="R79" s="56" t="b">
        <f>IF(Shift1!$AA80="PM",$W$2,IF(Shift2!$AA79="PM",$W$3,IF(Shift3!$AA79="PM",$W$4,IF(Shift4!$AA79="PM",$W$5,IF(Shift5!$AA79="PM",$W$6)))))</f>
        <v>0</v>
      </c>
      <c r="S79" s="56" t="b">
        <f>IF(Shift1!$AG80="PM",$AC$2,IF(Shift2!$AG79="PM",$AC$3,IF(Shift3!$AG79="PM",$AC$4,IF(Shift4!$AG79="PM",$AC$5,IF(Shift5!$AG79="PM",$AC$6)))))</f>
        <v>0</v>
      </c>
      <c r="T79" s="56" t="b">
        <f>IF(Shift1!$AI80="PM",$AF$2,IF(Shift2!$AI79="PM",$AF$3,IF(Shift3!$AI79="PM",$AF$4,IF(Shift4!$AI79="PM",$AF$5,IF(Shift5!$AI79="PM",$AF$6)))))</f>
        <v>0</v>
      </c>
      <c r="U79" s="56" t="str">
        <f>IF(Shift1!$O80="N",$E$2,IF(Shift2!$O79="N",$E$3,IF(Shift3!$O79="N",$E$4,IF(Shift4!$O79="N",$E$5,IF(Shift5!$O79="N",$E$6)))))</f>
        <v/>
      </c>
      <c r="V79" s="56" t="str">
        <f>IF(Shift1!$Q80="N",$H$2,IF(Shift2!$Q79="N",$H$3,IF(Shift3!$Q79="N",$H$4,IF(Shift4!$Q79="N",$H$5,IF(Shift5!$Q79="N",$H$6)))))</f>
        <v/>
      </c>
      <c r="W79" s="56" t="str">
        <f>IF(Shift1!$S80="N",$K$2,IF(Shift2!$S79="N",$K$3,IF(Shift3!$S79="N",$K$4,IF(Shift4!$S79="N",$K$5,IF(Shift5!$S79="N",$K$6)))))</f>
        <v/>
      </c>
      <c r="X79" s="56" t="str">
        <f>IF(Shift1!$U80="N",$N$2,IF(Shift2!$U79="N",$N$3,IF(Shift3!$U79="N",$N$4,IF(Shift4!$U79="N",$N$5,IF(Shift5!$U79="N",$N$6)))))</f>
        <v/>
      </c>
      <c r="Y79" s="56" t="b">
        <f>IF(Shift1!$W80="N",$Q$2,IF(Shift2!$W79="N",$Q$3,IF(Shift3!$W79="N",$Q$4,IF(Shift4!$W79="N",$Q$5,IF(Shift5!$W79="N",$Q$6)))))</f>
        <v>0</v>
      </c>
      <c r="Z79" s="56" t="str">
        <f>IF(Shift1!$Y80="N",$T$2,IF(Shift2!$Y79="N",$T$3,IF(Shift3!$Y79="N",$T$4,IF(Shift4!$Y79="N",$T$5,IF(Shift5!$Y79="N",$T$6)))))</f>
        <v/>
      </c>
      <c r="AA79" s="56" t="str">
        <f>IF(Shift1!$AA80="N",$W$2,IF(Shift2!$AA79="N",$W$3,IF(Shift3!$AA79="N",$W$4,IF(Shift4!$AA79="N",$W$5,IF(Shift5!$AA79="N",$W$6)))))</f>
        <v/>
      </c>
      <c r="AB79" s="56" t="str">
        <f>IF(Shift1!$AG80="N",$AC$2,IF(Shift2!$AG79="N",$AC$3,IF(Shift3!$AG79="N",$AC$4,IF(Shift4!$AG79="N",$AC$5,IF(Shift5!$AG79="N",$AC$6)))))</f>
        <v/>
      </c>
      <c r="AC79" s="56" t="str">
        <f>IF(Shift1!$AI80="N",$AF$2,IF(Shift2!$AI79="N",$AF$3,IF(Shift3!$AI79="N",$AF$4,IF(Shift4!$AI79="N",$AF$5,IF(Shift5!$AI79="N",$AF$6)))))</f>
        <v/>
      </c>
      <c r="AD79" s="57">
        <f t="shared" si="9"/>
        <v>3</v>
      </c>
      <c r="AE79" s="58">
        <f t="shared" si="10"/>
        <v>4</v>
      </c>
      <c r="AF79" s="59">
        <f t="shared" si="11"/>
        <v>2</v>
      </c>
      <c r="AG79" s="60">
        <f t="shared" si="12"/>
        <v>0</v>
      </c>
      <c r="AH79" s="58">
        <f t="shared" si="13"/>
        <v>1</v>
      </c>
      <c r="AI79" s="59">
        <f t="shared" si="14"/>
        <v>0</v>
      </c>
      <c r="AJ79" s="61">
        <f t="shared" si="15"/>
        <v>3</v>
      </c>
      <c r="AK79" s="58">
        <f t="shared" si="16"/>
        <v>3</v>
      </c>
      <c r="AL79" s="58">
        <f t="shared" si="17"/>
        <v>2</v>
      </c>
    </row>
    <row r="80" spans="1:38" outlineLevel="1" x14ac:dyDescent="0.3">
      <c r="A80" s="2" t="s">
        <v>99</v>
      </c>
      <c r="B80" s="37">
        <v>11</v>
      </c>
      <c r="C80" s="56" t="str">
        <f>IF(Shift1!O81="AM",$E$2,IF(Shift2!O80="AM",$E$3,IF(Shift3!O80="AM",$E$4,IF(Shift4!O80="AM",$E$5,IF(Shift5!O80="AM",$E$6)))))</f>
        <v/>
      </c>
      <c r="D80" s="56" t="str">
        <f>IF(Shift1!Q81="AM",$H$2,IF(Shift2!Q80="AM",$H$3,IF(Shift3!Q80="AM",$H$4,IF(Shift4!Q80="AM",$H$5,IF(Shift5!Q80="AM",$H$6)))))</f>
        <v/>
      </c>
      <c r="E80" s="56" t="str">
        <f>IF(Shift1!S81="AM",$K$2,IF(Shift2!S80="AM",$K$3,IF(Shift3!S80="AM",$K$4,IF(Shift4!S80="AM",$K$5,IF(Shift5!S80="AM",$K$6)))))</f>
        <v/>
      </c>
      <c r="F80" s="56" t="str">
        <f>IF(Shift1!U81="AM",$N$2,IF(Shift2!U80="AM",$N$3,IF(Shift3!U80="AM",$N$4,IF(Shift4!U80="AM",$N$5,IF(Shift5!U80="AM",$N$6)))))</f>
        <v/>
      </c>
      <c r="G80" s="56" t="b">
        <f>IF(Shift1!W81="AM",$Q$2,IF(Shift2!W80="AM",$Q$3,IF(Shift3!W80="AM",$Q$4,IF(Shift4!W80="AM",$Q$5,IF(Shift5!W80="AM",$Q$6)))))</f>
        <v>0</v>
      </c>
      <c r="H80" s="56" t="str">
        <f>IF(Shift1!Y81="AM",$T$2,IF(Shift2!Y80="AM",$T$3,IF(Shift3!Y80="AM",$T$4,IF(Shift4!Y80="AM",$T$5,IF(Shift5!Y80="AM",$T$6)))))</f>
        <v/>
      </c>
      <c r="I80" s="56" t="str">
        <f>IF(Shift1!AA81="AM",$W$2,IF(Shift2!AA80="AM",$W$3,IF(Shift3!AA80="AM",$W$4,IF(Shift4!AA80="AM",$W$5,IF(Shift5!AA80="AM",$W$6)))))</f>
        <v/>
      </c>
      <c r="J80" s="56" t="str">
        <f>IF(Shift1!AG81="AM",$AC$2,IF(Shift2!AG80="AM",$AC$3,IF(Shift3!AG80="AM",$AC$4,IF(Shift4!AG80="AM",$AC$5,IF(Shift5!AG80="AM",$AC$6)))))</f>
        <v/>
      </c>
      <c r="K80" s="56" t="str">
        <f>IF(Shift1!AI81="AM",$AF$2,IF(Shift2!AI80="AM",$AF$3,IF(Shift3!AI80="AM",$AF$4,IF(Shift4!AI80="AM",$AF$5,IF(Shift5!AI80="AM",$AF$6)))))</f>
        <v/>
      </c>
      <c r="L80" s="56" t="str">
        <f>IF(Shift1!$O81="PM",$E$2,IF(Shift2!$O80="PM",$E$3,IF(Shift3!$O80="PM",$E$4,IF(Shift4!$O80="PM",$E$5,IF(Shift5!$O80="PM",$E$6)))))</f>
        <v/>
      </c>
      <c r="M80" s="56" t="str">
        <f>IF(Shift1!$Q81="PM",$H$2,IF(Shift2!$Q80="PM",$H$3,IF(Shift3!$Q80="PM",$H$4,IF(Shift4!$Q80="PM",$H$5,IF(Shift5!$Q80="PM",$H$6)))))</f>
        <v/>
      </c>
      <c r="N80" s="56" t="str">
        <f>IF(Shift1!$S81="PM",$K$2,IF(Shift2!$S80="PM",$K$3,IF(Shift3!$S80="PM",$K$4,IF(Shift4!$S80="PM",$K$5,IF(Shift5!$S80="PM",$K$6)))))</f>
        <v/>
      </c>
      <c r="O80" s="56" t="str">
        <f>IF(Shift1!$U81="PM",$N$2,IF(Shift2!$U80="PM",$N$3,IF(Shift3!$U80="PM",$N$4,IF(Shift4!$U80="PM",$N$5,IF(Shift5!$U80="PM",$N$6)))))</f>
        <v/>
      </c>
      <c r="P80" s="56" t="str">
        <f>IF(Shift1!$W81="PM",$Q$2,IF(Shift2!$W80="PM",$Q$3,IF(Shift3!$W80="PM",$Q$4,IF(Shift4!$W80="PM",$Q$5,IF(Shift5!$W80="PM",$Q$6)))))</f>
        <v/>
      </c>
      <c r="Q80" s="56" t="str">
        <f>IF(Shift1!$Y81="PM",$T$2,IF(Shift2!$Y80="PM",$T$3,IF(Shift3!$Y80="PM",$T$4,IF(Shift4!$Y80="PM",$T$5,IF(Shift5!$Y80="PM",$T$6)))))</f>
        <v/>
      </c>
      <c r="R80" s="56" t="str">
        <f>IF(Shift1!$AA81="PM",$W$2,IF(Shift2!$AA80="PM",$W$3,IF(Shift3!$AA80="PM",$W$4,IF(Shift4!$AA80="PM",$W$5,IF(Shift5!$AA80="PM",$W$6)))))</f>
        <v/>
      </c>
      <c r="S80" s="56" t="str">
        <f>IF(Shift1!$AG81="PM",$AC$2,IF(Shift2!$AG80="PM",$AC$3,IF(Shift3!$AG80="PM",$AC$4,IF(Shift4!$AG80="PM",$AC$5,IF(Shift5!$AG80="PM",$AC$6)))))</f>
        <v/>
      </c>
      <c r="T80" s="56" t="str">
        <f>IF(Shift1!$AI81="PM",$AF$2,IF(Shift2!$AI80="PM",$AF$3,IF(Shift3!$AI80="PM",$AF$4,IF(Shift4!$AI80="PM",$AF$5,IF(Shift5!$AI80="PM",$AF$6)))))</f>
        <v/>
      </c>
      <c r="U80" s="56" t="str">
        <f>IF(Shift1!$O81="N",$E$2,IF(Shift2!$O80="N",$E$3,IF(Shift3!$O80="N",$E$4,IF(Shift4!$O80="N",$E$5,IF(Shift5!$O80="N",$E$6)))))</f>
        <v/>
      </c>
      <c r="V80" s="56" t="str">
        <f>IF(Shift1!$Q81="N",$H$2,IF(Shift2!$Q80="N",$H$3,IF(Shift3!$Q80="N",$H$4,IF(Shift4!$Q80="N",$H$5,IF(Shift5!$Q80="N",$H$6)))))</f>
        <v/>
      </c>
      <c r="W80" s="56" t="str">
        <f>IF(Shift1!$S81="N",$K$2,IF(Shift2!$S80="N",$K$3,IF(Shift3!$S80="N",$K$4,IF(Shift4!$S80="N",$K$5,IF(Shift5!$S80="N",$K$6)))))</f>
        <v/>
      </c>
      <c r="X80" s="56" t="str">
        <f>IF(Shift1!$U81="N",$N$2,IF(Shift2!$U80="N",$N$3,IF(Shift3!$U80="N",$N$4,IF(Shift4!$U80="N",$N$5,IF(Shift5!$U80="N",$N$6)))))</f>
        <v/>
      </c>
      <c r="Y80" s="56" t="str">
        <f>IF(Shift1!$W81="N",$Q$2,IF(Shift2!$W80="N",$Q$3,IF(Shift3!$W80="N",$Q$4,IF(Shift4!$W80="N",$Q$5,IF(Shift5!$W80="N",$Q$6)))))</f>
        <v/>
      </c>
      <c r="Z80" s="56" t="str">
        <f>IF(Shift1!$Y81="N",$T$2,IF(Shift2!$Y80="N",$T$3,IF(Shift3!$Y80="N",$T$4,IF(Shift4!$Y80="N",$T$5,IF(Shift5!$Y80="N",$T$6)))))</f>
        <v/>
      </c>
      <c r="AA80" s="56" t="str">
        <f>IF(Shift1!$AA81="N",$W$2,IF(Shift2!$AA80="N",$W$3,IF(Shift3!$AA80="N",$W$4,IF(Shift4!$AA80="N",$W$5,IF(Shift5!$AA80="N",$W$6)))))</f>
        <v/>
      </c>
      <c r="AB80" s="56" t="str">
        <f>IF(Shift1!$AG81="N",$AC$2,IF(Shift2!$AG80="N",$AC$3,IF(Shift3!$AG80="N",$AC$4,IF(Shift4!$AG80="N",$AC$5,IF(Shift5!$AG80="N",$AC$6)))))</f>
        <v/>
      </c>
      <c r="AC80" s="56" t="str">
        <f>IF(Shift1!$AI81="N",$AF$2,IF(Shift2!$AI80="N",$AF$3,IF(Shift3!$AI80="N",$AF$4,IF(Shift4!$AI80="N",$AF$5,IF(Shift5!$AI80="N",$AF$6)))))</f>
        <v/>
      </c>
      <c r="AD80" s="57">
        <f t="shared" si="9"/>
        <v>3</v>
      </c>
      <c r="AE80" s="58">
        <f t="shared" si="10"/>
        <v>3</v>
      </c>
      <c r="AF80" s="59">
        <f t="shared" si="11"/>
        <v>2</v>
      </c>
      <c r="AG80" s="60">
        <f t="shared" si="12"/>
        <v>3</v>
      </c>
      <c r="AH80" s="58">
        <f t="shared" si="13"/>
        <v>4</v>
      </c>
      <c r="AI80" s="59">
        <f t="shared" si="14"/>
        <v>2</v>
      </c>
      <c r="AJ80" s="61">
        <f t="shared" si="15"/>
        <v>3</v>
      </c>
      <c r="AK80" s="58">
        <f t="shared" si="16"/>
        <v>4</v>
      </c>
      <c r="AL80" s="58">
        <f t="shared" si="17"/>
        <v>2</v>
      </c>
    </row>
    <row r="81" spans="1:38" outlineLevel="1" x14ac:dyDescent="0.3">
      <c r="A81" s="1"/>
      <c r="B81" s="37">
        <v>12</v>
      </c>
      <c r="C81" s="56" t="str">
        <f>IF(Shift1!O82="AM",$E$2,IF(Shift2!O81="AM",$E$3,IF(Shift3!O81="AM",$E$4,IF(Shift4!O81="AM",$E$5,IF(Shift5!O81="AM",$E$6)))))</f>
        <v/>
      </c>
      <c r="D81" s="56" t="str">
        <f>IF(Shift1!Q82="AM",$H$2,IF(Shift2!Q81="AM",$H$3,IF(Shift3!Q81="AM",$H$4,IF(Shift4!Q81="AM",$H$5,IF(Shift5!Q81="AM",$H$6)))))</f>
        <v/>
      </c>
      <c r="E81" s="56" t="str">
        <f>IF(Shift1!S82="AM",$K$2,IF(Shift2!S81="AM",$K$3,IF(Shift3!S81="AM",$K$4,IF(Shift4!S81="AM",$K$5,IF(Shift5!S81="AM",$K$6)))))</f>
        <v/>
      </c>
      <c r="F81" s="56" t="str">
        <f>IF(Shift1!U82="AM",$N$2,IF(Shift2!U81="AM",$N$3,IF(Shift3!U81="AM",$N$4,IF(Shift4!U81="AM",$N$5,IF(Shift5!U81="AM",$N$6)))))</f>
        <v/>
      </c>
      <c r="G81" s="56" t="b">
        <f>IF(Shift1!W82="AM",$Q$2,IF(Shift2!W81="AM",$Q$3,IF(Shift3!W81="AM",$Q$4,IF(Shift4!W81="AM",$Q$5,IF(Shift5!W81="AM",$Q$6)))))</f>
        <v>0</v>
      </c>
      <c r="H81" s="56" t="str">
        <f>IF(Shift1!Y82="AM",$T$2,IF(Shift2!Y81="AM",$T$3,IF(Shift3!Y81="AM",$T$4,IF(Shift4!Y81="AM",$T$5,IF(Shift5!Y81="AM",$T$6)))))</f>
        <v/>
      </c>
      <c r="I81" s="56" t="str">
        <f>IF(Shift1!AA82="AM",$W$2,IF(Shift2!AA81="AM",$W$3,IF(Shift3!AA81="AM",$W$4,IF(Shift4!AA81="AM",$W$5,IF(Shift5!AA81="AM",$W$6)))))</f>
        <v/>
      </c>
      <c r="J81" s="56" t="str">
        <f>IF(Shift1!AG82="AM",$AC$2,IF(Shift2!AG81="AM",$AC$3,IF(Shift3!AG81="AM",$AC$4,IF(Shift4!AG81="AM",$AC$5,IF(Shift5!AG81="AM",$AC$6)))))</f>
        <v/>
      </c>
      <c r="K81" s="56" t="str">
        <f>IF(Shift1!AI82="AM",$AF$2,IF(Shift2!AI81="AM",$AF$3,IF(Shift3!AI81="AM",$AF$4,IF(Shift4!AI81="AM",$AF$5,IF(Shift5!AI81="AM",$AF$6)))))</f>
        <v/>
      </c>
      <c r="L81" s="56" t="str">
        <f>IF(Shift1!$O82="PM",$E$2,IF(Shift2!$O81="PM",$E$3,IF(Shift3!$O81="PM",$E$4,IF(Shift4!$O81="PM",$E$5,IF(Shift5!$O81="PM",$E$6)))))</f>
        <v/>
      </c>
      <c r="M81" s="56" t="str">
        <f>IF(Shift1!$Q82="PM",$H$2,IF(Shift2!$Q81="PM",$H$3,IF(Shift3!$Q81="PM",$H$4,IF(Shift4!$Q81="PM",$H$5,IF(Shift5!$Q81="PM",$H$6)))))</f>
        <v/>
      </c>
      <c r="N81" s="56" t="str">
        <f>IF(Shift1!$S82="PM",$K$2,IF(Shift2!$S81="PM",$K$3,IF(Shift3!$S81="PM",$K$4,IF(Shift4!$S81="PM",$K$5,IF(Shift5!$S81="PM",$K$6)))))</f>
        <v/>
      </c>
      <c r="O81" s="56" t="str">
        <f>IF(Shift1!$U82="PM",$N$2,IF(Shift2!$U81="PM",$N$3,IF(Shift3!$U81="PM",$N$4,IF(Shift4!$U81="PM",$N$5,IF(Shift5!$U81="PM",$N$6)))))</f>
        <v/>
      </c>
      <c r="P81" s="56" t="str">
        <f>IF(Shift1!$W82="PM",$Q$2,IF(Shift2!$W81="PM",$Q$3,IF(Shift3!$W81="PM",$Q$4,IF(Shift4!$W81="PM",$Q$5,IF(Shift5!$W81="PM",$Q$6)))))</f>
        <v/>
      </c>
      <c r="Q81" s="56" t="str">
        <f>IF(Shift1!$Y82="PM",$T$2,IF(Shift2!$Y81="PM",$T$3,IF(Shift3!$Y81="PM",$T$4,IF(Shift4!$Y81="PM",$T$5,IF(Shift5!$Y81="PM",$T$6)))))</f>
        <v/>
      </c>
      <c r="R81" s="56" t="str">
        <f>IF(Shift1!$AA82="PM",$W$2,IF(Shift2!$AA81="PM",$W$3,IF(Shift3!$AA81="PM",$W$4,IF(Shift4!$AA81="PM",$W$5,IF(Shift5!$AA81="PM",$W$6)))))</f>
        <v/>
      </c>
      <c r="S81" s="56" t="str">
        <f>IF(Shift1!$AG82="PM",$AC$2,IF(Shift2!$AG81="PM",$AC$3,IF(Shift3!$AG81="PM",$AC$4,IF(Shift4!$AG81="PM",$AC$5,IF(Shift5!$AG81="PM",$AC$6)))))</f>
        <v/>
      </c>
      <c r="T81" s="56" t="str">
        <f>IF(Shift1!$AI82="PM",$AF$2,IF(Shift2!$AI81="PM",$AF$3,IF(Shift3!$AI81="PM",$AF$4,IF(Shift4!$AI81="PM",$AF$5,IF(Shift5!$AI81="PM",$AF$6)))))</f>
        <v/>
      </c>
      <c r="U81" s="56" t="b">
        <f>IF(Shift1!$O82="N",$E$2,IF(Shift2!$O81="N",$E$3,IF(Shift3!$O81="N",$E$4,IF(Shift4!$O81="N",$E$5,IF(Shift5!$O81="N",$E$6)))))</f>
        <v>0</v>
      </c>
      <c r="V81" s="56" t="b">
        <f>IF(Shift1!$Q82="N",$H$2,IF(Shift2!$Q81="N",$H$3,IF(Shift3!$Q81="N",$H$4,IF(Shift4!$Q81="N",$H$5,IF(Shift5!$Q81="N",$H$6)))))</f>
        <v>0</v>
      </c>
      <c r="W81" s="56" t="b">
        <f>IF(Shift1!$S82="N",$K$2,IF(Shift2!$S81="N",$K$3,IF(Shift3!$S81="N",$K$4,IF(Shift4!$S81="N",$K$5,IF(Shift5!$S81="N",$K$6)))))</f>
        <v>0</v>
      </c>
      <c r="X81" s="56" t="b">
        <f>IF(Shift1!$U82="N",$N$2,IF(Shift2!$U81="N",$N$3,IF(Shift3!$U81="N",$N$4,IF(Shift4!$U81="N",$N$5,IF(Shift5!$U81="N",$N$6)))))</f>
        <v>0</v>
      </c>
      <c r="Y81" s="56" t="str">
        <f>IF(Shift1!$W82="N",$Q$2,IF(Shift2!$W81="N",$Q$3,IF(Shift3!$W81="N",$Q$4,IF(Shift4!$W81="N",$Q$5,IF(Shift5!$W81="N",$Q$6)))))</f>
        <v/>
      </c>
      <c r="Z81" s="56" t="b">
        <f>IF(Shift1!$Y82="N",$T$2,IF(Shift2!$Y81="N",$T$3,IF(Shift3!$Y81="N",$T$4,IF(Shift4!$Y81="N",$T$5,IF(Shift5!$Y81="N",$T$6)))))</f>
        <v>0</v>
      </c>
      <c r="AA81" s="56" t="b">
        <f>IF(Shift1!$AA82="N",$W$2,IF(Shift2!$AA81="N",$W$3,IF(Shift3!$AA81="N",$W$4,IF(Shift4!$AA81="N",$W$5,IF(Shift5!$AA81="N",$W$6)))))</f>
        <v>0</v>
      </c>
      <c r="AB81" s="56" t="b">
        <f>IF(Shift1!$AG82="N",$AC$2,IF(Shift2!$AG81="N",$AC$3,IF(Shift3!$AG81="N",$AC$4,IF(Shift4!$AG81="N",$AC$5,IF(Shift5!$AG81="N",$AC$6)))))</f>
        <v>0</v>
      </c>
      <c r="AC81" s="56" t="b">
        <f>IF(Shift1!$AI82="N",$AF$2,IF(Shift2!$AI81="N",$AF$3,IF(Shift3!$AI81="N",$AF$4,IF(Shift4!$AI81="N",$AF$5,IF(Shift5!$AI81="N",$AF$6)))))</f>
        <v>0</v>
      </c>
      <c r="AD81" s="57">
        <f t="shared" si="9"/>
        <v>3</v>
      </c>
      <c r="AE81" s="58">
        <f t="shared" si="10"/>
        <v>3</v>
      </c>
      <c r="AF81" s="59">
        <f t="shared" si="11"/>
        <v>2</v>
      </c>
      <c r="AG81" s="60">
        <f t="shared" si="12"/>
        <v>3</v>
      </c>
      <c r="AH81" s="58">
        <f t="shared" si="13"/>
        <v>4</v>
      </c>
      <c r="AI81" s="59">
        <f t="shared" si="14"/>
        <v>2</v>
      </c>
      <c r="AJ81" s="61">
        <f t="shared" si="15"/>
        <v>0</v>
      </c>
      <c r="AK81" s="58">
        <f t="shared" si="16"/>
        <v>1</v>
      </c>
      <c r="AL81" s="58">
        <f t="shared" si="17"/>
        <v>0</v>
      </c>
    </row>
    <row r="82" spans="1:38" outlineLevel="1" x14ac:dyDescent="0.3">
      <c r="A82" s="1"/>
      <c r="B82" s="37">
        <v>13</v>
      </c>
      <c r="C82" s="56" t="str">
        <f>IF(Shift1!O83="AM",$E$2,IF(Shift2!O82="AM",$E$3,IF(Shift3!O82="AM",$E$4,IF(Shift4!O82="AM",$E$5,IF(Shift5!O82="AM",$E$6)))))</f>
        <v/>
      </c>
      <c r="D82" s="56" t="str">
        <f>IF(Shift1!Q83="AM",$H$2,IF(Shift2!Q82="AM",$H$3,IF(Shift3!Q82="AM",$H$4,IF(Shift4!Q82="AM",$H$5,IF(Shift5!Q82="AM",$H$6)))))</f>
        <v/>
      </c>
      <c r="E82" s="56" t="str">
        <f>IF(Shift1!S83="AM",$K$2,IF(Shift2!S82="AM",$K$3,IF(Shift3!S82="AM",$K$4,IF(Shift4!S82="AM",$K$5,IF(Shift5!S82="AM",$K$6)))))</f>
        <v/>
      </c>
      <c r="F82" s="56" t="str">
        <f>IF(Shift1!U83="AM",$N$2,IF(Shift2!U82="AM",$N$3,IF(Shift3!U82="AM",$N$4,IF(Shift4!U82="AM",$N$5,IF(Shift5!U82="AM",$N$6)))))</f>
        <v/>
      </c>
      <c r="G82" s="56" t="b">
        <f>IF(Shift1!W83="AM",$Q$2,IF(Shift2!W82="AM",$Q$3,IF(Shift3!W82="AM",$Q$4,IF(Shift4!W82="AM",$Q$5,IF(Shift5!W82="AM",$Q$6)))))</f>
        <v>0</v>
      </c>
      <c r="H82" s="56" t="str">
        <f>IF(Shift1!Y83="AM",$T$2,IF(Shift2!Y82="AM",$T$3,IF(Shift3!Y82="AM",$T$4,IF(Shift4!Y82="AM",$T$5,IF(Shift5!Y82="AM",$T$6)))))</f>
        <v/>
      </c>
      <c r="I82" s="56" t="str">
        <f>IF(Shift1!AA83="AM",$W$2,IF(Shift2!AA82="AM",$W$3,IF(Shift3!AA82="AM",$W$4,IF(Shift4!AA82="AM",$W$5,IF(Shift5!AA82="AM",$W$6)))))</f>
        <v/>
      </c>
      <c r="J82" s="56" t="str">
        <f>IF(Shift1!AG83="AM",$AC$2,IF(Shift2!AG82="AM",$AC$3,IF(Shift3!AG82="AM",$AC$4,IF(Shift4!AG82="AM",$AC$5,IF(Shift5!AG82="AM",$AC$6)))))</f>
        <v/>
      </c>
      <c r="K82" s="56" t="str">
        <f>IF(Shift1!AI83="AM",$AF$2,IF(Shift2!AI82="AM",$AF$3,IF(Shift3!AI82="AM",$AF$4,IF(Shift4!AI82="AM",$AF$5,IF(Shift5!AI82="AM",$AF$6)))))</f>
        <v/>
      </c>
      <c r="L82" s="56" t="str">
        <f>IF(Shift1!$O83="PM",$E$2,IF(Shift2!$O82="PM",$E$3,IF(Shift3!$O82="PM",$E$4,IF(Shift4!$O82="PM",$E$5,IF(Shift5!$O82="PM",$E$6)))))</f>
        <v/>
      </c>
      <c r="M82" s="56" t="str">
        <f>IF(Shift1!$Q83="PM",$H$2,IF(Shift2!$Q82="PM",$H$3,IF(Shift3!$Q82="PM",$H$4,IF(Shift4!$Q82="PM",$H$5,IF(Shift5!$Q82="PM",$H$6)))))</f>
        <v/>
      </c>
      <c r="N82" s="56" t="str">
        <f>IF(Shift1!$S83="PM",$K$2,IF(Shift2!$S82="PM",$K$3,IF(Shift3!$S82="PM",$K$4,IF(Shift4!$S82="PM",$K$5,IF(Shift5!$S82="PM",$K$6)))))</f>
        <v/>
      </c>
      <c r="O82" s="56" t="str">
        <f>IF(Shift1!$U83="PM",$N$2,IF(Shift2!$U82="PM",$N$3,IF(Shift3!$U82="PM",$N$4,IF(Shift4!$U82="PM",$N$5,IF(Shift5!$U82="PM",$N$6)))))</f>
        <v/>
      </c>
      <c r="P82" s="56" t="b">
        <f>IF(Shift1!$W83="PM",$Q$2,IF(Shift2!$W82="PM",$Q$3,IF(Shift3!$W82="PM",$Q$4,IF(Shift4!$W82="PM",$Q$5,IF(Shift5!$W82="PM",$Q$6)))))</f>
        <v>0</v>
      </c>
      <c r="Q82" s="56" t="str">
        <f>IF(Shift1!$Y83="PM",$T$2,IF(Shift2!$Y82="PM",$T$3,IF(Shift3!$Y82="PM",$T$4,IF(Shift4!$Y82="PM",$T$5,IF(Shift5!$Y82="PM",$T$6)))))</f>
        <v/>
      </c>
      <c r="R82" s="56" t="str">
        <f>IF(Shift1!$AA83="PM",$W$2,IF(Shift2!$AA82="PM",$W$3,IF(Shift3!$AA82="PM",$W$4,IF(Shift4!$AA82="PM",$W$5,IF(Shift5!$AA82="PM",$W$6)))))</f>
        <v/>
      </c>
      <c r="S82" s="56" t="str">
        <f>IF(Shift1!$AG83="PM",$AC$2,IF(Shift2!$AG82="PM",$AC$3,IF(Shift3!$AG82="PM",$AC$4,IF(Shift4!$AG82="PM",$AC$5,IF(Shift5!$AG82="PM",$AC$6)))))</f>
        <v/>
      </c>
      <c r="T82" s="56" t="str">
        <f>IF(Shift1!$AI83="PM",$AF$2,IF(Shift2!$AI82="PM",$AF$3,IF(Shift3!$AI82="PM",$AF$4,IF(Shift4!$AI82="PM",$AF$5,IF(Shift5!$AI82="PM",$AF$6)))))</f>
        <v/>
      </c>
      <c r="U82" s="56" t="str">
        <f>IF(Shift1!$O83="N",$E$2,IF(Shift2!$O82="N",$E$3,IF(Shift3!$O82="N",$E$4,IF(Shift4!$O82="N",$E$5,IF(Shift5!$O82="N",$E$6)))))</f>
        <v/>
      </c>
      <c r="V82" s="56" t="str">
        <f>IF(Shift1!$Q83="N",$H$2,IF(Shift2!$Q82="N",$H$3,IF(Shift3!$Q82="N",$H$4,IF(Shift4!$Q82="N",$H$5,IF(Shift5!$Q82="N",$H$6)))))</f>
        <v/>
      </c>
      <c r="W82" s="56" t="str">
        <f>IF(Shift1!$S83="N",$K$2,IF(Shift2!$S82="N",$K$3,IF(Shift3!$S82="N",$K$4,IF(Shift4!$S82="N",$K$5,IF(Shift5!$S82="N",$K$6)))))</f>
        <v/>
      </c>
      <c r="X82" s="56" t="str">
        <f>IF(Shift1!$U83="N",$N$2,IF(Shift2!$U82="N",$N$3,IF(Shift3!$U82="N",$N$4,IF(Shift4!$U82="N",$N$5,IF(Shift5!$U82="N",$N$6)))))</f>
        <v/>
      </c>
      <c r="Y82" s="56" t="str">
        <f>IF(Shift1!$W83="N",$Q$2,IF(Shift2!$W82="N",$Q$3,IF(Shift3!$W82="N",$Q$4,IF(Shift4!$W82="N",$Q$5,IF(Shift5!$W82="N",$Q$6)))))</f>
        <v/>
      </c>
      <c r="Z82" s="56" t="str">
        <f>IF(Shift1!$Y83="N",$T$2,IF(Shift2!$Y82="N",$T$3,IF(Shift3!$Y82="N",$T$4,IF(Shift4!$Y82="N",$T$5,IF(Shift5!$Y82="N",$T$6)))))</f>
        <v/>
      </c>
      <c r="AA82" s="56" t="str">
        <f>IF(Shift1!$AA83="N",$W$2,IF(Shift2!$AA82="N",$W$3,IF(Shift3!$AA82="N",$W$4,IF(Shift4!$AA82="N",$W$5,IF(Shift5!$AA82="N",$W$6)))))</f>
        <v/>
      </c>
      <c r="AB82" s="56" t="str">
        <f>IF(Shift1!$AG83="N",$AC$2,IF(Shift2!$AG82="N",$AC$3,IF(Shift3!$AG82="N",$AC$4,IF(Shift4!$AG82="N",$AC$5,IF(Shift5!$AG82="N",$AC$6)))))</f>
        <v/>
      </c>
      <c r="AC82" s="56" t="str">
        <f>IF(Shift1!$AI83="N",$AF$2,IF(Shift2!$AI82="N",$AF$3,IF(Shift3!$AI82="N",$AF$4,IF(Shift4!$AI82="N",$AF$5,IF(Shift5!$AI82="N",$AF$6)))))</f>
        <v/>
      </c>
      <c r="AD82" s="57">
        <f t="shared" si="9"/>
        <v>3</v>
      </c>
      <c r="AE82" s="58">
        <f t="shared" si="10"/>
        <v>3</v>
      </c>
      <c r="AF82" s="59">
        <f t="shared" si="11"/>
        <v>2</v>
      </c>
      <c r="AG82" s="60">
        <f t="shared" si="12"/>
        <v>3</v>
      </c>
      <c r="AH82" s="58">
        <f t="shared" si="13"/>
        <v>3</v>
      </c>
      <c r="AI82" s="59">
        <f t="shared" si="14"/>
        <v>2</v>
      </c>
      <c r="AJ82" s="61">
        <f t="shared" si="15"/>
        <v>3</v>
      </c>
      <c r="AK82" s="58">
        <f t="shared" si="16"/>
        <v>4</v>
      </c>
      <c r="AL82" s="58">
        <f t="shared" si="17"/>
        <v>2</v>
      </c>
    </row>
    <row r="83" spans="1:38" outlineLevel="1" x14ac:dyDescent="0.3">
      <c r="A83" s="1"/>
      <c r="B83" s="37">
        <v>14</v>
      </c>
      <c r="C83" s="56" t="str">
        <f>IF(Shift1!O84="AM",$E$2,IF(Shift2!O83="AM",$E$3,IF(Shift3!O83="AM",$E$4,IF(Shift4!O83="AM",$E$5,IF(Shift5!O83="AM",$E$6)))))</f>
        <v/>
      </c>
      <c r="D83" s="56" t="str">
        <f>IF(Shift1!Q84="AM",$H$2,IF(Shift2!Q83="AM",$H$3,IF(Shift3!Q83="AM",$H$4,IF(Shift4!Q83="AM",$H$5,IF(Shift5!Q83="AM",$H$6)))))</f>
        <v/>
      </c>
      <c r="E83" s="56" t="str">
        <f>IF(Shift1!S84="AM",$K$2,IF(Shift2!S83="AM",$K$3,IF(Shift3!S83="AM",$K$4,IF(Shift4!S83="AM",$K$5,IF(Shift5!S83="AM",$K$6)))))</f>
        <v/>
      </c>
      <c r="F83" s="56" t="str">
        <f>IF(Shift1!U84="AM",$N$2,IF(Shift2!U83="AM",$N$3,IF(Shift3!U83="AM",$N$4,IF(Shift4!U83="AM",$N$5,IF(Shift5!U83="AM",$N$6)))))</f>
        <v/>
      </c>
      <c r="G83" s="56" t="b">
        <f>IF(Shift1!W84="AM",$Q$2,IF(Shift2!W83="AM",$Q$3,IF(Shift3!W83="AM",$Q$4,IF(Shift4!W83="AM",$Q$5,IF(Shift5!W83="AM",$Q$6)))))</f>
        <v>0</v>
      </c>
      <c r="H83" s="56" t="str">
        <f>IF(Shift1!Y84="AM",$T$2,IF(Shift2!Y83="AM",$T$3,IF(Shift3!Y83="AM",$T$4,IF(Shift4!Y83="AM",$T$5,IF(Shift5!Y83="AM",$T$6)))))</f>
        <v/>
      </c>
      <c r="I83" s="56" t="str">
        <f>IF(Shift1!AA84="AM",$W$2,IF(Shift2!AA83="AM",$W$3,IF(Shift3!AA83="AM",$W$4,IF(Shift4!AA83="AM",$W$5,IF(Shift5!AA83="AM",$W$6)))))</f>
        <v/>
      </c>
      <c r="J83" s="56" t="str">
        <f>IF(Shift1!AG84="AM",$AC$2,IF(Shift2!AG83="AM",$AC$3,IF(Shift3!AG83="AM",$AC$4,IF(Shift4!AG83="AM",$AC$5,IF(Shift5!AG83="AM",$AC$6)))))</f>
        <v/>
      </c>
      <c r="K83" s="56" t="str">
        <f>IF(Shift1!AI84="AM",$AF$2,IF(Shift2!AI83="AM",$AF$3,IF(Shift3!AI83="AM",$AF$4,IF(Shift4!AI83="AM",$AF$5,IF(Shift5!AI83="AM",$AF$6)))))</f>
        <v/>
      </c>
      <c r="L83" s="56" t="str">
        <f>IF(Shift1!$O84="PM",$E$2,IF(Shift2!$O83="PM",$E$3,IF(Shift3!$O83="PM",$E$4,IF(Shift4!$O83="PM",$E$5,IF(Shift5!$O83="PM",$E$6)))))</f>
        <v/>
      </c>
      <c r="M83" s="56" t="str">
        <f>IF(Shift1!$Q84="PM",$H$2,IF(Shift2!$Q83="PM",$H$3,IF(Shift3!$Q83="PM",$H$4,IF(Shift4!$Q83="PM",$H$5,IF(Shift5!$Q83="PM",$H$6)))))</f>
        <v/>
      </c>
      <c r="N83" s="56" t="str">
        <f>IF(Shift1!$S84="PM",$K$2,IF(Shift2!$S83="PM",$K$3,IF(Shift3!$S83="PM",$K$4,IF(Shift4!$S83="PM",$K$5,IF(Shift5!$S83="PM",$K$6)))))</f>
        <v/>
      </c>
      <c r="O83" s="56" t="str">
        <f>IF(Shift1!$U84="PM",$N$2,IF(Shift2!$U83="PM",$N$3,IF(Shift3!$U83="PM",$N$4,IF(Shift4!$U83="PM",$N$5,IF(Shift5!$U83="PM",$N$6)))))</f>
        <v/>
      </c>
      <c r="P83" s="56" t="b">
        <f>IF(Shift1!$W84="PM",$Q$2,IF(Shift2!$W83="PM",$Q$3,IF(Shift3!$W83="PM",$Q$4,IF(Shift4!$W83="PM",$Q$5,IF(Shift5!$W83="PM",$Q$6)))))</f>
        <v>0</v>
      </c>
      <c r="Q83" s="56" t="str">
        <f>IF(Shift1!$Y84="PM",$T$2,IF(Shift2!$Y83="PM",$T$3,IF(Shift3!$Y83="PM",$T$4,IF(Shift4!$Y83="PM",$T$5,IF(Shift5!$Y83="PM",$T$6)))))</f>
        <v/>
      </c>
      <c r="R83" s="56" t="str">
        <f>IF(Shift1!$AA84="PM",$W$2,IF(Shift2!$AA83="PM",$W$3,IF(Shift3!$AA83="PM",$W$4,IF(Shift4!$AA83="PM",$W$5,IF(Shift5!$AA83="PM",$W$6)))))</f>
        <v/>
      </c>
      <c r="S83" s="56" t="str">
        <f>IF(Shift1!$AG84="PM",$AC$2,IF(Shift2!$AG83="PM",$AC$3,IF(Shift3!$AG83="PM",$AC$4,IF(Shift4!$AG83="PM",$AC$5,IF(Shift5!$AG83="PM",$AC$6)))))</f>
        <v/>
      </c>
      <c r="T83" s="56" t="str">
        <f>IF(Shift1!$AI84="PM",$AF$2,IF(Shift2!$AI83="PM",$AF$3,IF(Shift3!$AI83="PM",$AF$4,IF(Shift4!$AI83="PM",$AF$5,IF(Shift5!$AI83="PM",$AF$6)))))</f>
        <v/>
      </c>
      <c r="U83" s="56" t="str">
        <f>IF(Shift1!$O84="N",$E$2,IF(Shift2!$O83="N",$E$3,IF(Shift3!$O83="N",$E$4,IF(Shift4!$O83="N",$E$5,IF(Shift5!$O83="N",$E$6)))))</f>
        <v/>
      </c>
      <c r="V83" s="56" t="str">
        <f>IF(Shift1!$Q84="N",$H$2,IF(Shift2!$Q83="N",$H$3,IF(Shift3!$Q83="N",$H$4,IF(Shift4!$Q83="N",$H$5,IF(Shift5!$Q83="N",$H$6)))))</f>
        <v/>
      </c>
      <c r="W83" s="56" t="str">
        <f>IF(Shift1!$S84="N",$K$2,IF(Shift2!$S83="N",$K$3,IF(Shift3!$S83="N",$K$4,IF(Shift4!$S83="N",$K$5,IF(Shift5!$S83="N",$K$6)))))</f>
        <v/>
      </c>
      <c r="X83" s="56" t="str">
        <f>IF(Shift1!$U84="N",$N$2,IF(Shift2!$U83="N",$N$3,IF(Shift3!$U83="N",$N$4,IF(Shift4!$U83="N",$N$5,IF(Shift5!$U83="N",$N$6)))))</f>
        <v/>
      </c>
      <c r="Y83" s="56" t="str">
        <f>IF(Shift1!$W84="N",$Q$2,IF(Shift2!$W83="N",$Q$3,IF(Shift3!$W83="N",$Q$4,IF(Shift4!$W83="N",$Q$5,IF(Shift5!$W83="N",$Q$6)))))</f>
        <v/>
      </c>
      <c r="Z83" s="56" t="str">
        <f>IF(Shift1!$Y84="N",$T$2,IF(Shift2!$Y83="N",$T$3,IF(Shift3!$Y83="N",$T$4,IF(Shift4!$Y83="N",$T$5,IF(Shift5!$Y83="N",$T$6)))))</f>
        <v/>
      </c>
      <c r="AA83" s="56" t="str">
        <f>IF(Shift1!$AA84="N",$W$2,IF(Shift2!$AA83="N",$W$3,IF(Shift3!$AA83="N",$W$4,IF(Shift4!$AA83="N",$W$5,IF(Shift5!$AA83="N",$W$6)))))</f>
        <v/>
      </c>
      <c r="AB83" s="56" t="str">
        <f>IF(Shift1!$AG84="N",$AC$2,IF(Shift2!$AG83="N",$AC$3,IF(Shift3!$AG83="N",$AC$4,IF(Shift4!$AG83="N",$AC$5,IF(Shift5!$AG83="N",$AC$6)))))</f>
        <v/>
      </c>
      <c r="AC83" s="56" t="str">
        <f>IF(Shift1!$AI84="N",$AF$2,IF(Shift2!$AI83="N",$AF$3,IF(Shift3!$AI83="N",$AF$4,IF(Shift4!$AI83="N",$AF$5,IF(Shift5!$AI83="N",$AF$6)))))</f>
        <v/>
      </c>
      <c r="AD83" s="57">
        <f t="shared" si="9"/>
        <v>3</v>
      </c>
      <c r="AE83" s="58">
        <f t="shared" si="10"/>
        <v>3</v>
      </c>
      <c r="AF83" s="59">
        <f t="shared" si="11"/>
        <v>2</v>
      </c>
      <c r="AG83" s="60">
        <f t="shared" si="12"/>
        <v>3</v>
      </c>
      <c r="AH83" s="58">
        <f t="shared" si="13"/>
        <v>3</v>
      </c>
      <c r="AI83" s="59">
        <f t="shared" si="14"/>
        <v>2</v>
      </c>
      <c r="AJ83" s="61">
        <f t="shared" si="15"/>
        <v>3</v>
      </c>
      <c r="AK83" s="58">
        <f t="shared" si="16"/>
        <v>4</v>
      </c>
      <c r="AL83" s="58">
        <f t="shared" si="17"/>
        <v>2</v>
      </c>
    </row>
    <row r="84" spans="1:38" outlineLevel="1" x14ac:dyDescent="0.3">
      <c r="A84" s="2">
        <v>2</v>
      </c>
      <c r="B84" s="37">
        <v>15</v>
      </c>
      <c r="C84" s="56" t="str">
        <f>IF(Shift1!O85="AM",$E$2,IF(Shift2!O84="AM",$E$3,IF(Shift3!O84="AM",$E$4,IF(Shift4!O84="AM",$E$5,IF(Shift5!O84="AM",$E$6)))))</f>
        <v/>
      </c>
      <c r="D84" s="56" t="str">
        <f>IF(Shift1!Q85="AM",$H$2,IF(Shift2!Q84="AM",$H$3,IF(Shift3!Q84="AM",$H$4,IF(Shift4!Q84="AM",$H$5,IF(Shift5!Q84="AM",$H$6)))))</f>
        <v/>
      </c>
      <c r="E84" s="56" t="str">
        <f>IF(Shift1!S85="AM",$K$2,IF(Shift2!S84="AM",$K$3,IF(Shift3!S84="AM",$K$4,IF(Shift4!S84="AM",$K$5,IF(Shift5!S84="AM",$K$6)))))</f>
        <v/>
      </c>
      <c r="F84" s="56" t="str">
        <f>IF(Shift1!U85="AM",$N$2,IF(Shift2!U84="AM",$N$3,IF(Shift3!U84="AM",$N$4,IF(Shift4!U84="AM",$N$5,IF(Shift5!U84="AM",$N$6)))))</f>
        <v/>
      </c>
      <c r="G84" s="56" t="b">
        <f>IF(Shift1!W85="AM",$Q$2,IF(Shift2!W84="AM",$Q$3,IF(Shift3!W84="AM",$Q$4,IF(Shift4!W84="AM",$Q$5,IF(Shift5!W84="AM",$Q$6)))))</f>
        <v>0</v>
      </c>
      <c r="H84" s="56" t="str">
        <f>IF(Shift1!Y85="AM",$T$2,IF(Shift2!Y84="AM",$T$3,IF(Shift3!Y84="AM",$T$4,IF(Shift4!Y84="AM",$T$5,IF(Shift5!Y84="AM",$T$6)))))</f>
        <v/>
      </c>
      <c r="I84" s="56" t="str">
        <f>IF(Shift1!AA85="AM",$W$2,IF(Shift2!AA84="AM",$W$3,IF(Shift3!AA84="AM",$W$4,IF(Shift4!AA84="AM",$W$5,IF(Shift5!AA84="AM",$W$6)))))</f>
        <v/>
      </c>
      <c r="J84" s="56" t="str">
        <f>IF(Shift1!AG85="AM",$AC$2,IF(Shift2!AG84="AM",$AC$3,IF(Shift3!AG84="AM",$AC$4,IF(Shift4!AG84="AM",$AC$5,IF(Shift5!AG84="AM",$AC$6)))))</f>
        <v/>
      </c>
      <c r="K84" s="56" t="str">
        <f>IF(Shift1!AI85="AM",$AF$2,IF(Shift2!AI84="AM",$AF$3,IF(Shift3!AI84="AM",$AF$4,IF(Shift4!AI84="AM",$AF$5,IF(Shift5!AI84="AM",$AF$6)))))</f>
        <v/>
      </c>
      <c r="L84" s="56" t="str">
        <f>IF(Shift1!$O85="PM",$E$2,IF(Shift2!$O84="PM",$E$3,IF(Shift3!$O84="PM",$E$4,IF(Shift4!$O84="PM",$E$5,IF(Shift5!$O84="PM",$E$6)))))</f>
        <v/>
      </c>
      <c r="M84" s="56" t="b">
        <f>IF(Shift1!$Q85="PM",$H$2,IF(Shift2!$Q84="PM",$H$3,IF(Shift3!$Q84="PM",$H$4,IF(Shift4!$Q84="PM",$H$5,IF(Shift5!$Q84="PM",$H$6)))))</f>
        <v>0</v>
      </c>
      <c r="N84" s="56" t="str">
        <f>IF(Shift1!$S85="PM",$K$2,IF(Shift2!$S84="PM",$K$3,IF(Shift3!$S84="PM",$K$4,IF(Shift4!$S84="PM",$K$5,IF(Shift5!$S84="PM",$K$6)))))</f>
        <v/>
      </c>
      <c r="O84" s="56" t="str">
        <f>IF(Shift1!$U85="PM",$N$2,IF(Shift2!$U84="PM",$N$3,IF(Shift3!$U84="PM",$N$4,IF(Shift4!$U84="PM",$N$5,IF(Shift5!$U84="PM",$N$6)))))</f>
        <v/>
      </c>
      <c r="P84" s="56" t="b">
        <f>IF(Shift1!$W85="PM",$Q$2,IF(Shift2!$W84="PM",$Q$3,IF(Shift3!$W84="PM",$Q$4,IF(Shift4!$W84="PM",$Q$5,IF(Shift5!$W84="PM",$Q$6)))))</f>
        <v>0</v>
      </c>
      <c r="Q84" s="56" t="str">
        <f>IF(Shift1!$Y85="PM",$T$2,IF(Shift2!$Y84="PM",$T$3,IF(Shift3!$Y84="PM",$T$4,IF(Shift4!$Y84="PM",$T$5,IF(Shift5!$Y84="PM",$T$6)))))</f>
        <v/>
      </c>
      <c r="R84" s="56" t="str">
        <f>IF(Shift1!$AA85="PM",$W$2,IF(Shift2!$AA84="PM",$W$3,IF(Shift3!$AA84="PM",$W$4,IF(Shift4!$AA84="PM",$W$5,IF(Shift5!$AA84="PM",$W$6)))))</f>
        <v/>
      </c>
      <c r="S84" s="56" t="str">
        <f>IF(Shift1!$AG85="PM",$AC$2,IF(Shift2!$AG84="PM",$AC$3,IF(Shift3!$AG84="PM",$AC$4,IF(Shift4!$AG84="PM",$AC$5,IF(Shift5!$AG84="PM",$AC$6)))))</f>
        <v/>
      </c>
      <c r="T84" s="56" t="str">
        <f>IF(Shift1!$AI85="PM",$AF$2,IF(Shift2!$AI84="PM",$AF$3,IF(Shift3!$AI84="PM",$AF$4,IF(Shift4!$AI84="PM",$AF$5,IF(Shift5!$AI84="PM",$AF$6)))))</f>
        <v/>
      </c>
      <c r="U84" s="56" t="str">
        <f>IF(Shift1!$O85="N",$E$2,IF(Shift2!$O84="N",$E$3,IF(Shift3!$O84="N",$E$4,IF(Shift4!$O84="N",$E$5,IF(Shift5!$O84="N",$E$6)))))</f>
        <v/>
      </c>
      <c r="V84" s="56" t="str">
        <f>IF(Shift1!$Q85="N",$H$2,IF(Shift2!$Q84="N",$H$3,IF(Shift3!$Q84="N",$H$4,IF(Shift4!$Q84="N",$H$5,IF(Shift5!$Q84="N",$H$6)))))</f>
        <v/>
      </c>
      <c r="W84" s="56" t="b">
        <f>IF(Shift1!$S85="N",$K$2,IF(Shift2!$S84="N",$K$3,IF(Shift3!$S84="N",$K$4,IF(Shift4!$S84="N",$K$5,IF(Shift5!$S84="N",$K$6)))))</f>
        <v>0</v>
      </c>
      <c r="X84" s="56" t="str">
        <f>IF(Shift1!$U85="N",$N$2,IF(Shift2!$U84="N",$N$3,IF(Shift3!$U84="N",$N$4,IF(Shift4!$U84="N",$N$5,IF(Shift5!$U84="N",$N$6)))))</f>
        <v/>
      </c>
      <c r="Y84" s="56" t="str">
        <f>IF(Shift1!$W85="N",$Q$2,IF(Shift2!$W84="N",$Q$3,IF(Shift3!$W84="N",$Q$4,IF(Shift4!$W84="N",$Q$5,IF(Shift5!$W84="N",$Q$6)))))</f>
        <v/>
      </c>
      <c r="Z84" s="56" t="str">
        <f>IF(Shift1!$Y85="N",$T$2,IF(Shift2!$Y84="N",$T$3,IF(Shift3!$Y84="N",$T$4,IF(Shift4!$Y84="N",$T$5,IF(Shift5!$Y84="N",$T$6)))))</f>
        <v/>
      </c>
      <c r="AA84" s="56" t="str">
        <f>IF(Shift1!$AA85="N",$W$2,IF(Shift2!$AA84="N",$W$3,IF(Shift3!$AA84="N",$W$4,IF(Shift4!$AA84="N",$W$5,IF(Shift5!$AA84="N",$W$6)))))</f>
        <v/>
      </c>
      <c r="AB84" s="56" t="str">
        <f>IF(Shift1!$AG85="N",$AC$2,IF(Shift2!$AG84="N",$AC$3,IF(Shift3!$AG84="N",$AC$4,IF(Shift4!$AG84="N",$AC$5,IF(Shift5!$AG84="N",$AC$6)))))</f>
        <v/>
      </c>
      <c r="AC84" s="56" t="str">
        <f>IF(Shift1!$AI85="N",$AF$2,IF(Shift2!$AI84="N",$AF$3,IF(Shift3!$AI84="N",$AF$4,IF(Shift4!$AI84="N",$AF$5,IF(Shift5!$AI84="N",$AF$6)))))</f>
        <v/>
      </c>
      <c r="AD84" s="57">
        <f t="shared" si="9"/>
        <v>3</v>
      </c>
      <c r="AE84" s="58">
        <f t="shared" si="10"/>
        <v>3</v>
      </c>
      <c r="AF84" s="59">
        <f t="shared" si="11"/>
        <v>2</v>
      </c>
      <c r="AG84" s="60">
        <f t="shared" si="12"/>
        <v>2</v>
      </c>
      <c r="AH84" s="58">
        <f t="shared" si="13"/>
        <v>3</v>
      </c>
      <c r="AI84" s="59">
        <f t="shared" si="14"/>
        <v>2</v>
      </c>
      <c r="AJ84" s="61">
        <f t="shared" si="15"/>
        <v>2</v>
      </c>
      <c r="AK84" s="58">
        <f t="shared" si="16"/>
        <v>4</v>
      </c>
      <c r="AL84" s="58">
        <f t="shared" si="17"/>
        <v>2</v>
      </c>
    </row>
    <row r="85" spans="1:38" outlineLevel="1" x14ac:dyDescent="0.3">
      <c r="A85" s="2">
        <v>0</v>
      </c>
      <c r="B85" s="38">
        <v>16</v>
      </c>
      <c r="C85" s="56" t="str">
        <f>IF(Shift1!O86="AM",$E$2,IF(Shift2!O85="AM",$E$3,IF(Shift3!O85="AM",$E$4,IF(Shift4!O85="AM",$E$5,IF(Shift5!O85="AM",$E$6)))))</f>
        <v/>
      </c>
      <c r="D85" s="56" t="b">
        <f>IF(Shift1!Q86="AM",$H$2,IF(Shift2!Q85="AM",$H$3,IF(Shift3!Q85="AM",$H$4,IF(Shift4!Q85="AM",$H$5,IF(Shift5!Q85="AM",$H$6)))))</f>
        <v>0</v>
      </c>
      <c r="E85" s="56" t="str">
        <f>IF(Shift1!S86="AM",$K$2,IF(Shift2!S85="AM",$K$3,IF(Shift3!S85="AM",$K$4,IF(Shift4!S85="AM",$K$5,IF(Shift5!S85="AM",$K$6)))))</f>
        <v/>
      </c>
      <c r="F85" s="56" t="b">
        <f>IF(Shift1!U86="AM",$N$2,IF(Shift2!U85="AM",$N$3,IF(Shift3!U85="AM",$N$4,IF(Shift4!U85="AM",$N$5,IF(Shift5!U85="AM",$N$6)))))</f>
        <v>0</v>
      </c>
      <c r="G85" s="56" t="str">
        <f>IF(Shift1!W86="AM",$Q$2,IF(Shift2!W85="AM",$Q$3,IF(Shift3!W85="AM",$Q$4,IF(Shift4!W85="AM",$Q$5,IF(Shift5!W85="AM",$Q$6)))))</f>
        <v/>
      </c>
      <c r="H85" s="56" t="str">
        <f>IF(Shift1!Y86="AM",$T$2,IF(Shift2!Y85="AM",$T$3,IF(Shift3!Y85="AM",$T$4,IF(Shift4!Y85="AM",$T$5,IF(Shift5!Y85="AM",$T$6)))))</f>
        <v/>
      </c>
      <c r="I85" s="56" t="str">
        <f>IF(Shift1!AA86="AM",$W$2,IF(Shift2!AA85="AM",$W$3,IF(Shift3!AA85="AM",$W$4,IF(Shift4!AA85="AM",$W$5,IF(Shift5!AA85="AM",$W$6)))))</f>
        <v/>
      </c>
      <c r="J85" s="56" t="str">
        <f>IF(Shift1!AG86="AM",$AC$2,IF(Shift2!AG85="AM",$AC$3,IF(Shift3!AG85="AM",$AC$4,IF(Shift4!AG85="AM",$AC$5,IF(Shift5!AG85="AM",$AC$6)))))</f>
        <v/>
      </c>
      <c r="K85" s="56" t="b">
        <f>IF(Shift1!AI86="AM",$AF$2,IF(Shift2!AI85="AM",$AF$3,IF(Shift3!AI85="AM",$AF$4,IF(Shift4!AI85="AM",$AF$5,IF(Shift5!AI85="AM",$AF$6)))))</f>
        <v>0</v>
      </c>
      <c r="L85" s="56" t="b">
        <f>IF(Shift1!$O86="PM",$E$2,IF(Shift2!$O85="PM",$E$3,IF(Shift3!$O85="PM",$E$4,IF(Shift4!$O85="PM",$E$5,IF(Shift5!$O85="PM",$E$6)))))</f>
        <v>0</v>
      </c>
      <c r="M85" s="56" t="str">
        <f>IF(Shift1!$Q86="PM",$H$2,IF(Shift2!$Q85="PM",$H$3,IF(Shift3!$Q85="PM",$H$4,IF(Shift4!$Q85="PM",$H$5,IF(Shift5!$Q85="PM",$H$6)))))</f>
        <v/>
      </c>
      <c r="N85" s="56" t="str">
        <f>IF(Shift1!$S86="PM",$K$2,IF(Shift2!$S85="PM",$K$3,IF(Shift3!$S85="PM",$K$4,IF(Shift4!$S85="PM",$K$5,IF(Shift5!$S85="PM",$K$6)))))</f>
        <v/>
      </c>
      <c r="O85" s="56" t="str">
        <f>IF(Shift1!$U86="PM",$N$2,IF(Shift2!$U85="PM",$N$3,IF(Shift3!$U85="PM",$N$4,IF(Shift4!$U85="PM",$N$5,IF(Shift5!$U85="PM",$N$6)))))</f>
        <v/>
      </c>
      <c r="P85" s="56" t="b">
        <f>IF(Shift1!$W86="PM",$Q$2,IF(Shift2!$W85="PM",$Q$3,IF(Shift3!$W85="PM",$Q$4,IF(Shift4!$W85="PM",$Q$5,IF(Shift5!$W85="PM",$Q$6)))))</f>
        <v>0</v>
      </c>
      <c r="Q85" s="56" t="str">
        <f>IF(Shift1!$Y86="PM",$T$2,IF(Shift2!$Y85="PM",$T$3,IF(Shift3!$Y85="PM",$T$4,IF(Shift4!$Y85="PM",$T$5,IF(Shift5!$Y85="PM",$T$6)))))</f>
        <v/>
      </c>
      <c r="R85" s="56" t="str">
        <f>IF(Shift1!$AA86="PM",$W$2,IF(Shift2!$AA85="PM",$W$3,IF(Shift3!$AA85="PM",$W$4,IF(Shift4!$AA85="PM",$W$5,IF(Shift5!$AA85="PM",$W$6)))))</f>
        <v/>
      </c>
      <c r="S85" s="56" t="str">
        <f>IF(Shift1!$AG86="PM",$AC$2,IF(Shift2!$AG85="PM",$AC$3,IF(Shift3!$AG85="PM",$AC$4,IF(Shift4!$AG85="PM",$AC$5,IF(Shift5!$AG85="PM",$AC$6)))))</f>
        <v/>
      </c>
      <c r="T85" s="56" t="str">
        <f>IF(Shift1!$AI86="PM",$AF$2,IF(Shift2!$AI85="PM",$AF$3,IF(Shift3!$AI85="PM",$AF$4,IF(Shift4!$AI85="PM",$AF$5,IF(Shift5!$AI85="PM",$AF$6)))))</f>
        <v/>
      </c>
      <c r="U85" s="56" t="str">
        <f>IF(Shift1!$O86="N",$E$2,IF(Shift2!$O85="N",$E$3,IF(Shift3!$O85="N",$E$4,IF(Shift4!$O85="N",$E$5,IF(Shift5!$O85="N",$E$6)))))</f>
        <v/>
      </c>
      <c r="V85" s="56" t="b">
        <f>IF(Shift1!$Q86="N",$H$2,IF(Shift2!$Q85="N",$H$3,IF(Shift3!$Q85="N",$H$4,IF(Shift4!$Q85="N",$H$5,IF(Shift5!$Q85="N",$H$6)))))</f>
        <v>0</v>
      </c>
      <c r="W85" s="56" t="str">
        <f>IF(Shift1!$S86="N",$K$2,IF(Shift2!$S85="N",$K$3,IF(Shift3!$S85="N",$K$4,IF(Shift4!$S85="N",$K$5,IF(Shift5!$S85="N",$K$6)))))</f>
        <v/>
      </c>
      <c r="X85" s="56" t="str">
        <f>IF(Shift1!$U86="N",$N$2,IF(Shift2!$U85="N",$N$3,IF(Shift3!$U85="N",$N$4,IF(Shift4!$U85="N",$N$5,IF(Shift5!$U85="N",$N$6)))))</f>
        <v/>
      </c>
      <c r="Y85" s="56" t="b">
        <f>IF(Shift1!$W86="N",$Q$2,IF(Shift2!$W85="N",$Q$3,IF(Shift3!$W85="N",$Q$4,IF(Shift4!$W85="N",$Q$5,IF(Shift5!$W85="N",$Q$6)))))</f>
        <v>0</v>
      </c>
      <c r="Z85" s="56" t="str">
        <f>IF(Shift1!$Y86="N",$T$2,IF(Shift2!$Y85="N",$T$3,IF(Shift3!$Y85="N",$T$4,IF(Shift4!$Y85="N",$T$5,IF(Shift5!$Y85="N",$T$6)))))</f>
        <v/>
      </c>
      <c r="AA85" s="56" t="str">
        <f>IF(Shift1!$AA86="N",$W$2,IF(Shift2!$AA85="N",$W$3,IF(Shift3!$AA85="N",$W$4,IF(Shift4!$AA85="N",$W$5,IF(Shift5!$AA85="N",$W$6)))))</f>
        <v/>
      </c>
      <c r="AB85" s="56" t="str">
        <f>IF(Shift1!$AG86="N",$AC$2,IF(Shift2!$AG85="N",$AC$3,IF(Shift3!$AG85="N",$AC$4,IF(Shift4!$AG85="N",$AC$5,IF(Shift5!$AG85="N",$AC$6)))))</f>
        <v/>
      </c>
      <c r="AC85" s="56" t="str">
        <f>IF(Shift1!$AI86="N",$AF$2,IF(Shift2!$AI85="N",$AF$3,IF(Shift3!$AI85="N",$AF$4,IF(Shift4!$AI85="N",$AF$5,IF(Shift5!$AI85="N",$AF$6)))))</f>
        <v/>
      </c>
      <c r="AD85" s="57">
        <f t="shared" si="9"/>
        <v>2</v>
      </c>
      <c r="AE85" s="58">
        <f t="shared" si="10"/>
        <v>3</v>
      </c>
      <c r="AF85" s="59">
        <f t="shared" si="11"/>
        <v>1</v>
      </c>
      <c r="AG85" s="60">
        <f t="shared" si="12"/>
        <v>2</v>
      </c>
      <c r="AH85" s="58">
        <f t="shared" si="13"/>
        <v>3</v>
      </c>
      <c r="AI85" s="59">
        <f t="shared" si="14"/>
        <v>2</v>
      </c>
      <c r="AJ85" s="61">
        <f t="shared" si="15"/>
        <v>2</v>
      </c>
      <c r="AK85" s="58">
        <f t="shared" si="16"/>
        <v>3</v>
      </c>
      <c r="AL85" s="58">
        <f t="shared" si="17"/>
        <v>2</v>
      </c>
    </row>
    <row r="86" spans="1:38" outlineLevel="1" x14ac:dyDescent="0.3">
      <c r="A86" s="2">
        <v>1</v>
      </c>
      <c r="B86" s="38">
        <v>17</v>
      </c>
      <c r="C86" s="56" t="str">
        <f>IF(Shift1!O87="AM",$E$2,IF(Shift2!O86="AM",$E$3,IF(Shift3!O86="AM",$E$4,IF(Shift4!O86="AM",$E$5,IF(Shift5!O86="AM",$E$6)))))</f>
        <v/>
      </c>
      <c r="D86" s="56" t="b">
        <f>IF(Shift1!Q87="AM",$H$2,IF(Shift2!Q86="AM",$H$3,IF(Shift3!Q86="AM",$H$4,IF(Shift4!Q86="AM",$H$5,IF(Shift5!Q86="AM",$H$6)))))</f>
        <v>0</v>
      </c>
      <c r="E86" s="56" t="str">
        <f>IF(Shift1!S87="AM",$K$2,IF(Shift2!S86="AM",$K$3,IF(Shift3!S86="AM",$K$4,IF(Shift4!S86="AM",$K$5,IF(Shift5!S86="AM",$K$6)))))</f>
        <v/>
      </c>
      <c r="F86" s="56" t="str">
        <f>IF(Shift1!U87="AM",$N$2,IF(Shift2!U86="AM",$N$3,IF(Shift3!U86="AM",$N$4,IF(Shift4!U86="AM",$N$5,IF(Shift5!U86="AM",$N$6)))))</f>
        <v/>
      </c>
      <c r="G86" s="56" t="b">
        <f>IF(Shift1!W87="AM",$Q$2,IF(Shift2!W86="AM",$Q$3,IF(Shift3!W86="AM",$Q$4,IF(Shift4!W86="AM",$Q$5,IF(Shift5!W86="AM",$Q$6)))))</f>
        <v>0</v>
      </c>
      <c r="H86" s="56" t="str">
        <f>IF(Shift1!Y87="AM",$T$2,IF(Shift2!Y86="AM",$T$3,IF(Shift3!Y86="AM",$T$4,IF(Shift4!Y86="AM",$T$5,IF(Shift5!Y86="AM",$T$6)))))</f>
        <v/>
      </c>
      <c r="I86" s="56" t="str">
        <f>IF(Shift1!AA87="AM",$W$2,IF(Shift2!AA86="AM",$W$3,IF(Shift3!AA86="AM",$W$4,IF(Shift4!AA86="AM",$W$5,IF(Shift5!AA86="AM",$W$6)))))</f>
        <v/>
      </c>
      <c r="J86" s="56" t="str">
        <f>IF(Shift1!AG87="AM",$AC$2,IF(Shift2!AG86="AM",$AC$3,IF(Shift3!AG86="AM",$AC$4,IF(Shift4!AG86="AM",$AC$5,IF(Shift5!AG86="AM",$AC$6)))))</f>
        <v/>
      </c>
      <c r="K86" s="56" t="str">
        <f>IF(Shift1!AI87="AM",$AF$2,IF(Shift2!AI86="AM",$AF$3,IF(Shift3!AI86="AM",$AF$4,IF(Shift4!AI86="AM",$AF$5,IF(Shift5!AI86="AM",$AF$6)))))</f>
        <v/>
      </c>
      <c r="L86" s="56" t="b">
        <f>IF(Shift1!$O87="PM",$E$2,IF(Shift2!$O86="PM",$E$3,IF(Shift3!$O86="PM",$E$4,IF(Shift4!$O86="PM",$E$5,IF(Shift5!$O86="PM",$E$6)))))</f>
        <v>0</v>
      </c>
      <c r="M86" s="56" t="str">
        <f>IF(Shift1!$Q87="PM",$H$2,IF(Shift2!$Q86="PM",$H$3,IF(Shift3!$Q86="PM",$H$4,IF(Shift4!$Q86="PM",$H$5,IF(Shift5!$Q86="PM",$H$6)))))</f>
        <v/>
      </c>
      <c r="N86" s="56" t="str">
        <f>IF(Shift1!$S87="PM",$K$2,IF(Shift2!$S86="PM",$K$3,IF(Shift3!$S86="PM",$K$4,IF(Shift4!$S86="PM",$K$5,IF(Shift5!$S86="PM",$K$6)))))</f>
        <v/>
      </c>
      <c r="O86" s="56" t="str">
        <f>IF(Shift1!$U87="PM",$N$2,IF(Shift2!$U86="PM",$N$3,IF(Shift3!$U86="PM",$N$4,IF(Shift4!$U86="PM",$N$5,IF(Shift5!$U86="PM",$N$6)))))</f>
        <v/>
      </c>
      <c r="P86" s="56" t="b">
        <f>IF(Shift1!$W87="PM",$Q$2,IF(Shift2!$W86="PM",$Q$3,IF(Shift3!$W86="PM",$Q$4,IF(Shift4!$W86="PM",$Q$5,IF(Shift5!$W86="PM",$Q$6)))))</f>
        <v>0</v>
      </c>
      <c r="Q86" s="56" t="str">
        <f>IF(Shift1!$Y87="PM",$T$2,IF(Shift2!$Y86="PM",$T$3,IF(Shift3!$Y86="PM",$T$4,IF(Shift4!$Y86="PM",$T$5,IF(Shift5!$Y86="PM",$T$6)))))</f>
        <v/>
      </c>
      <c r="R86" s="56" t="str">
        <f>IF(Shift1!$AA87="PM",$W$2,IF(Shift2!$AA86="PM",$W$3,IF(Shift3!$AA86="PM",$W$4,IF(Shift4!$AA86="PM",$W$5,IF(Shift5!$AA86="PM",$W$6)))))</f>
        <v/>
      </c>
      <c r="S86" s="56" t="str">
        <f>IF(Shift1!$AG87="PM",$AC$2,IF(Shift2!$AG86="PM",$AC$3,IF(Shift3!$AG86="PM",$AC$4,IF(Shift4!$AG86="PM",$AC$5,IF(Shift5!$AG86="PM",$AC$6)))))</f>
        <v/>
      </c>
      <c r="T86" s="56" t="str">
        <f>IF(Shift1!$AI87="PM",$AF$2,IF(Shift2!$AI86="PM",$AF$3,IF(Shift3!$AI86="PM",$AF$4,IF(Shift4!$AI86="PM",$AF$5,IF(Shift5!$AI86="PM",$AF$6)))))</f>
        <v/>
      </c>
      <c r="U86" s="56" t="str">
        <f>IF(Shift1!$O87="N",$E$2,IF(Shift2!$O86="N",$E$3,IF(Shift3!$O86="N",$E$4,IF(Shift4!$O86="N",$E$5,IF(Shift5!$O86="N",$E$6)))))</f>
        <v/>
      </c>
      <c r="V86" s="56" t="str">
        <f>IF(Shift1!$Q87="N",$H$2,IF(Shift2!$Q86="N",$H$3,IF(Shift3!$Q86="N",$H$4,IF(Shift4!$Q86="N",$H$5,IF(Shift5!$Q86="N",$H$6)))))</f>
        <v/>
      </c>
      <c r="W86" s="56" t="str">
        <f>IF(Shift1!$S87="N",$K$2,IF(Shift2!$S86="N",$K$3,IF(Shift3!$S86="N",$K$4,IF(Shift4!$S86="N",$K$5,IF(Shift5!$S86="N",$K$6)))))</f>
        <v/>
      </c>
      <c r="X86" s="56" t="str">
        <f>IF(Shift1!$U87="N",$N$2,IF(Shift2!$U86="N",$N$3,IF(Shift3!$U86="N",$N$4,IF(Shift4!$U86="N",$N$5,IF(Shift5!$U86="N",$N$6)))))</f>
        <v/>
      </c>
      <c r="Y86" s="56" t="b">
        <f>IF(Shift1!$W87="N",$Q$2,IF(Shift2!$W86="N",$Q$3,IF(Shift3!$W86="N",$Q$4,IF(Shift4!$W86="N",$Q$5,IF(Shift5!$W86="N",$Q$6)))))</f>
        <v>0</v>
      </c>
      <c r="Z86" s="56" t="str">
        <f>IF(Shift1!$Y87="N",$T$2,IF(Shift2!$Y86="N",$T$3,IF(Shift3!$Y86="N",$T$4,IF(Shift4!$Y86="N",$T$5,IF(Shift5!$Y86="N",$T$6)))))</f>
        <v/>
      </c>
      <c r="AA86" s="56" t="str">
        <f>IF(Shift1!$AA87="N",$W$2,IF(Shift2!$AA86="N",$W$3,IF(Shift3!$AA86="N",$W$4,IF(Shift4!$AA86="N",$W$5,IF(Shift5!$AA86="N",$W$6)))))</f>
        <v/>
      </c>
      <c r="AB86" s="56" t="str">
        <f>IF(Shift1!$AG87="N",$AC$2,IF(Shift2!$AG86="N",$AC$3,IF(Shift3!$AG86="N",$AC$4,IF(Shift4!$AG86="N",$AC$5,IF(Shift5!$AG86="N",$AC$6)))))</f>
        <v/>
      </c>
      <c r="AC86" s="56" t="str">
        <f>IF(Shift1!$AI87="N",$AF$2,IF(Shift2!$AI86="N",$AF$3,IF(Shift3!$AI86="N",$AF$4,IF(Shift4!$AI86="N",$AF$5,IF(Shift5!$AI86="N",$AF$6)))))</f>
        <v/>
      </c>
      <c r="AD86" s="57">
        <f t="shared" si="9"/>
        <v>2</v>
      </c>
      <c r="AE86" s="58">
        <f t="shared" si="10"/>
        <v>3</v>
      </c>
      <c r="AF86" s="59">
        <f t="shared" si="11"/>
        <v>2</v>
      </c>
      <c r="AG86" s="60">
        <f t="shared" si="12"/>
        <v>2</v>
      </c>
      <c r="AH86" s="58">
        <f t="shared" si="13"/>
        <v>3</v>
      </c>
      <c r="AI86" s="59">
        <f t="shared" si="14"/>
        <v>2</v>
      </c>
      <c r="AJ86" s="61">
        <f t="shared" si="15"/>
        <v>3</v>
      </c>
      <c r="AK86" s="58">
        <f t="shared" si="16"/>
        <v>3</v>
      </c>
      <c r="AL86" s="58">
        <f t="shared" si="17"/>
        <v>2</v>
      </c>
    </row>
    <row r="87" spans="1:38" outlineLevel="1" x14ac:dyDescent="0.3">
      <c r="A87" s="2">
        <v>9</v>
      </c>
      <c r="B87" s="37">
        <v>18</v>
      </c>
      <c r="C87" s="56" t="str">
        <f>IF(Shift1!O88="AM",$E$2,IF(Shift2!O87="AM",$E$3,IF(Shift3!O87="AM",$E$4,IF(Shift4!O87="AM",$E$5,IF(Shift5!O87="AM",$E$6)))))</f>
        <v/>
      </c>
      <c r="D87" s="56" t="str">
        <f>IF(Shift1!Q88="AM",$H$2,IF(Shift2!Q87="AM",$H$3,IF(Shift3!Q87="AM",$H$4,IF(Shift4!Q87="AM",$H$5,IF(Shift5!Q87="AM",$H$6)))))</f>
        <v/>
      </c>
      <c r="E87" s="56" t="str">
        <f>IF(Shift1!S88="AM",$K$2,IF(Shift2!S87="AM",$K$3,IF(Shift3!S87="AM",$K$4,IF(Shift4!S87="AM",$K$5,IF(Shift5!S87="AM",$K$6)))))</f>
        <v/>
      </c>
      <c r="F87" s="56" t="str">
        <f>IF(Shift1!U88="AM",$N$2,IF(Shift2!U87="AM",$N$3,IF(Shift3!U87="AM",$N$4,IF(Shift4!U87="AM",$N$5,IF(Shift5!U87="AM",$N$6)))))</f>
        <v/>
      </c>
      <c r="G87" s="56" t="str">
        <f>IF(Shift1!W88="AM",$Q$2,IF(Shift2!W87="AM",$Q$3,IF(Shift3!W87="AM",$Q$4,IF(Shift4!W87="AM",$Q$5,IF(Shift5!W87="AM",$Q$6)))))</f>
        <v/>
      </c>
      <c r="H87" s="56" t="str">
        <f>IF(Shift1!Y88="AM",$T$2,IF(Shift2!Y87="AM",$T$3,IF(Shift3!Y87="AM",$T$4,IF(Shift4!Y87="AM",$T$5,IF(Shift5!Y87="AM",$T$6)))))</f>
        <v/>
      </c>
      <c r="I87" s="56" t="str">
        <f>IF(Shift1!AA88="AM",$W$2,IF(Shift2!AA87="AM",$W$3,IF(Shift3!AA87="AM",$W$4,IF(Shift4!AA87="AM",$W$5,IF(Shift5!AA87="AM",$W$6)))))</f>
        <v/>
      </c>
      <c r="J87" s="56" t="str">
        <f>IF(Shift1!AG88="AM",$AC$2,IF(Shift2!AG87="AM",$AC$3,IF(Shift3!AG87="AM",$AC$4,IF(Shift4!AG87="AM",$AC$5,IF(Shift5!AG87="AM",$AC$6)))))</f>
        <v/>
      </c>
      <c r="K87" s="56" t="str">
        <f>IF(Shift1!AI88="AM",$AF$2,IF(Shift2!AI87="AM",$AF$3,IF(Shift3!AI87="AM",$AF$4,IF(Shift4!AI87="AM",$AF$5,IF(Shift5!AI87="AM",$AF$6)))))</f>
        <v/>
      </c>
      <c r="L87" s="56" t="b">
        <f>IF(Shift1!$O88="PM",$E$2,IF(Shift2!$O87="PM",$E$3,IF(Shift3!$O87="PM",$E$4,IF(Shift4!$O87="PM",$E$5,IF(Shift5!$O87="PM",$E$6)))))</f>
        <v>0</v>
      </c>
      <c r="M87" s="56" t="b">
        <f>IF(Shift1!$Q88="PM",$H$2,IF(Shift2!$Q87="PM",$H$3,IF(Shift3!$Q87="PM",$H$4,IF(Shift4!$Q87="PM",$H$5,IF(Shift5!$Q87="PM",$H$6)))))</f>
        <v>0</v>
      </c>
      <c r="N87" s="56" t="str">
        <f>IF(Shift1!$S88="PM",$K$2,IF(Shift2!$S87="PM",$K$3,IF(Shift3!$S87="PM",$K$4,IF(Shift4!$S87="PM",$K$5,IF(Shift5!$S87="PM",$K$6)))))</f>
        <v/>
      </c>
      <c r="O87" s="56" t="str">
        <f>IF(Shift1!$U88="PM",$N$2,IF(Shift2!$U87="PM",$N$3,IF(Shift3!$U87="PM",$N$4,IF(Shift4!$U87="PM",$N$5,IF(Shift5!$U87="PM",$N$6)))))</f>
        <v/>
      </c>
      <c r="P87" s="56" t="b">
        <f>IF(Shift1!$W88="PM",$Q$2,IF(Shift2!$W87="PM",$Q$3,IF(Shift3!$W87="PM",$Q$4,IF(Shift4!$W87="PM",$Q$5,IF(Shift5!$W87="PM",$Q$6)))))</f>
        <v>0</v>
      </c>
      <c r="Q87" s="56" t="str">
        <f>IF(Shift1!$Y88="PM",$T$2,IF(Shift2!$Y87="PM",$T$3,IF(Shift3!$Y87="PM",$T$4,IF(Shift4!$Y87="PM",$T$5,IF(Shift5!$Y87="PM",$T$6)))))</f>
        <v/>
      </c>
      <c r="R87" s="56" t="str">
        <f>IF(Shift1!$AA88="PM",$W$2,IF(Shift2!$AA87="PM",$W$3,IF(Shift3!$AA87="PM",$W$4,IF(Shift4!$AA87="PM",$W$5,IF(Shift5!$AA87="PM",$W$6)))))</f>
        <v/>
      </c>
      <c r="S87" s="56" t="str">
        <f>IF(Shift1!$AG88="PM",$AC$2,IF(Shift2!$AG87="PM",$AC$3,IF(Shift3!$AG87="PM",$AC$4,IF(Shift4!$AG87="PM",$AC$5,IF(Shift5!$AG87="PM",$AC$6)))))</f>
        <v/>
      </c>
      <c r="T87" s="56" t="str">
        <f>IF(Shift1!$AI88="PM",$AF$2,IF(Shift2!$AI87="PM",$AF$3,IF(Shift3!$AI87="PM",$AF$4,IF(Shift4!$AI87="PM",$AF$5,IF(Shift5!$AI87="PM",$AF$6)))))</f>
        <v/>
      </c>
      <c r="U87" s="56" t="b">
        <f>IF(Shift1!$O88="N",$E$2,IF(Shift2!$O87="N",$E$3,IF(Shift3!$O87="N",$E$4,IF(Shift4!$O87="N",$E$5,IF(Shift5!$O87="N",$E$6)))))</f>
        <v>0</v>
      </c>
      <c r="V87" s="56" t="str">
        <f>IF(Shift1!$Q88="N",$H$2,IF(Shift2!$Q87="N",$H$3,IF(Shift3!$Q87="N",$H$4,IF(Shift4!$Q87="N",$H$5,IF(Shift5!$Q87="N",$H$6)))))</f>
        <v/>
      </c>
      <c r="W87" s="56" t="str">
        <f>IF(Shift1!$S88="N",$K$2,IF(Shift2!$S87="N",$K$3,IF(Shift3!$S87="N",$K$4,IF(Shift4!$S87="N",$K$5,IF(Shift5!$S87="N",$K$6)))))</f>
        <v/>
      </c>
      <c r="X87" s="56" t="str">
        <f>IF(Shift1!$U88="N",$N$2,IF(Shift2!$U87="N",$N$3,IF(Shift3!$U87="N",$N$4,IF(Shift4!$U87="N",$N$5,IF(Shift5!$U87="N",$N$6)))))</f>
        <v/>
      </c>
      <c r="Y87" s="56" t="b">
        <f>IF(Shift1!$W88="N",$Q$2,IF(Shift2!$W87="N",$Q$3,IF(Shift3!$W87="N",$Q$4,IF(Shift4!$W87="N",$Q$5,IF(Shift5!$W87="N",$Q$6)))))</f>
        <v>0</v>
      </c>
      <c r="Z87" s="56" t="str">
        <f>IF(Shift1!$Y88="N",$T$2,IF(Shift2!$Y87="N",$T$3,IF(Shift3!$Y87="N",$T$4,IF(Shift4!$Y87="N",$T$5,IF(Shift5!$Y87="N",$T$6)))))</f>
        <v/>
      </c>
      <c r="AA87" s="56" t="str">
        <f>IF(Shift1!$AA88="N",$W$2,IF(Shift2!$AA87="N",$W$3,IF(Shift3!$AA87="N",$W$4,IF(Shift4!$AA87="N",$W$5,IF(Shift5!$AA87="N",$W$6)))))</f>
        <v/>
      </c>
      <c r="AB87" s="56" t="str">
        <f>IF(Shift1!$AG88="N",$AC$2,IF(Shift2!$AG87="N",$AC$3,IF(Shift3!$AG87="N",$AC$4,IF(Shift4!$AG87="N",$AC$5,IF(Shift5!$AG87="N",$AC$6)))))</f>
        <v/>
      </c>
      <c r="AC87" s="56" t="str">
        <f>IF(Shift1!$AI88="N",$AF$2,IF(Shift2!$AI87="N",$AF$3,IF(Shift3!$AI87="N",$AF$4,IF(Shift4!$AI87="N",$AF$5,IF(Shift5!$AI87="N",$AF$6)))))</f>
        <v/>
      </c>
      <c r="AD87" s="57">
        <f t="shared" si="9"/>
        <v>3</v>
      </c>
      <c r="AE87" s="58">
        <f t="shared" si="10"/>
        <v>4</v>
      </c>
      <c r="AF87" s="59">
        <f t="shared" si="11"/>
        <v>2</v>
      </c>
      <c r="AG87" s="60">
        <f t="shared" si="12"/>
        <v>1</v>
      </c>
      <c r="AH87" s="58">
        <f t="shared" si="13"/>
        <v>3</v>
      </c>
      <c r="AI87" s="59">
        <f t="shared" si="14"/>
        <v>2</v>
      </c>
      <c r="AJ87" s="61">
        <f t="shared" si="15"/>
        <v>2</v>
      </c>
      <c r="AK87" s="58">
        <f t="shared" si="16"/>
        <v>3</v>
      </c>
      <c r="AL87" s="58">
        <f t="shared" si="17"/>
        <v>2</v>
      </c>
    </row>
    <row r="88" spans="1:38" outlineLevel="1" x14ac:dyDescent="0.3">
      <c r="A88" s="10"/>
      <c r="B88" s="37">
        <v>19</v>
      </c>
      <c r="C88" s="56" t="str">
        <f>IF(Shift1!O89="AM",$E$2,IF(Shift2!O88="AM",$E$3,IF(Shift3!O88="AM",$E$4,IF(Shift4!O88="AM",$E$5,IF(Shift5!O88="AM",$E$6)))))</f>
        <v/>
      </c>
      <c r="D88" s="56" t="str">
        <f>IF(Shift1!Q89="AM",$H$2,IF(Shift2!Q88="AM",$H$3,IF(Shift3!Q88="AM",$H$4,IF(Shift4!Q88="AM",$H$5,IF(Shift5!Q88="AM",$H$6)))))</f>
        <v/>
      </c>
      <c r="E88" s="56" t="str">
        <f>IF(Shift1!S89="AM",$K$2,IF(Shift2!S88="AM",$K$3,IF(Shift3!S88="AM",$K$4,IF(Shift4!S88="AM",$K$5,IF(Shift5!S88="AM",$K$6)))))</f>
        <v/>
      </c>
      <c r="F88" s="56" t="str">
        <f>IF(Shift1!U89="AM",$N$2,IF(Shift2!U88="AM",$N$3,IF(Shift3!U88="AM",$N$4,IF(Shift4!U88="AM",$N$5,IF(Shift5!U88="AM",$N$6)))))</f>
        <v/>
      </c>
      <c r="G88" s="56" t="str">
        <f>IF(Shift1!W89="AM",$Q$2,IF(Shift2!W88="AM",$Q$3,IF(Shift3!W88="AM",$Q$4,IF(Shift4!W88="AM",$Q$5,IF(Shift5!W88="AM",$Q$6)))))</f>
        <v/>
      </c>
      <c r="H88" s="56" t="str">
        <f>IF(Shift1!Y89="AM",$T$2,IF(Shift2!Y88="AM",$T$3,IF(Shift3!Y88="AM",$T$4,IF(Shift4!Y88="AM",$T$5,IF(Shift5!Y88="AM",$T$6)))))</f>
        <v/>
      </c>
      <c r="I88" s="56" t="str">
        <f>IF(Shift1!AA89="AM",$W$2,IF(Shift2!AA88="AM",$W$3,IF(Shift3!AA88="AM",$W$4,IF(Shift4!AA88="AM",$W$5,IF(Shift5!AA88="AM",$W$6)))))</f>
        <v/>
      </c>
      <c r="J88" s="56" t="str">
        <f>IF(Shift1!AG89="AM",$AC$2,IF(Shift2!AG88="AM",$AC$3,IF(Shift3!AG88="AM",$AC$4,IF(Shift4!AG88="AM",$AC$5,IF(Shift5!AG88="AM",$AC$6)))))</f>
        <v/>
      </c>
      <c r="K88" s="56" t="str">
        <f>IF(Shift1!AI89="AM",$AF$2,IF(Shift2!AI88="AM",$AF$3,IF(Shift3!AI88="AM",$AF$4,IF(Shift4!AI88="AM",$AF$5,IF(Shift5!AI88="AM",$AF$6)))))</f>
        <v/>
      </c>
      <c r="L88" s="56" t="b">
        <f>IF(Shift1!$O89="PM",$E$2,IF(Shift2!$O88="PM",$E$3,IF(Shift3!$O88="PM",$E$4,IF(Shift4!$O88="PM",$E$5,IF(Shift5!$O88="PM",$E$6)))))</f>
        <v>0</v>
      </c>
      <c r="M88" s="56" t="b">
        <f>IF(Shift1!$Q89="PM",$H$2,IF(Shift2!$Q88="PM",$H$3,IF(Shift3!$Q88="PM",$H$4,IF(Shift4!$Q88="PM",$H$5,IF(Shift5!$Q88="PM",$H$6)))))</f>
        <v>0</v>
      </c>
      <c r="N88" s="56" t="str">
        <f>IF(Shift1!$S89="PM",$K$2,IF(Shift2!$S88="PM",$K$3,IF(Shift3!$S88="PM",$K$4,IF(Shift4!$S88="PM",$K$5,IF(Shift5!$S88="PM",$K$6)))))</f>
        <v/>
      </c>
      <c r="O88" s="56" t="str">
        <f>IF(Shift1!$U89="PM",$N$2,IF(Shift2!$U88="PM",$N$3,IF(Shift3!$U88="PM",$N$4,IF(Shift4!$U88="PM",$N$5,IF(Shift5!$U88="PM",$N$6)))))</f>
        <v/>
      </c>
      <c r="P88" s="56" t="b">
        <f>IF(Shift1!$W89="PM",$Q$2,IF(Shift2!$W88="PM",$Q$3,IF(Shift3!$W88="PM",$Q$4,IF(Shift4!$W88="PM",$Q$5,IF(Shift5!$W88="PM",$Q$6)))))</f>
        <v>0</v>
      </c>
      <c r="Q88" s="56" t="str">
        <f>IF(Shift1!$Y89="PM",$T$2,IF(Shift2!$Y88="PM",$T$3,IF(Shift3!$Y88="PM",$T$4,IF(Shift4!$Y88="PM",$T$5,IF(Shift5!$Y88="PM",$T$6)))))</f>
        <v/>
      </c>
      <c r="R88" s="56" t="str">
        <f>IF(Shift1!$AA89="PM",$W$2,IF(Shift2!$AA88="PM",$W$3,IF(Shift3!$AA88="PM",$W$4,IF(Shift4!$AA88="PM",$W$5,IF(Shift5!$AA88="PM",$W$6)))))</f>
        <v/>
      </c>
      <c r="S88" s="56" t="str">
        <f>IF(Shift1!$AG89="PM",$AC$2,IF(Shift2!$AG88="PM",$AC$3,IF(Shift3!$AG88="PM",$AC$4,IF(Shift4!$AG88="PM",$AC$5,IF(Shift5!$AG88="PM",$AC$6)))))</f>
        <v/>
      </c>
      <c r="T88" s="56" t="str">
        <f>IF(Shift1!$AI89="PM",$AF$2,IF(Shift2!$AI88="PM",$AF$3,IF(Shift3!$AI88="PM",$AF$4,IF(Shift4!$AI88="PM",$AF$5,IF(Shift5!$AI88="PM",$AF$6)))))</f>
        <v/>
      </c>
      <c r="U88" s="56" t="b">
        <f>IF(Shift1!$O89="N",$E$2,IF(Shift2!$O88="N",$E$3,IF(Shift3!$O88="N",$E$4,IF(Shift4!$O88="N",$E$5,IF(Shift5!$O88="N",$E$6)))))</f>
        <v>0</v>
      </c>
      <c r="V88" s="56" t="str">
        <f>IF(Shift1!$Q89="N",$H$2,IF(Shift2!$Q88="N",$H$3,IF(Shift3!$Q88="N",$H$4,IF(Shift4!$Q88="N",$H$5,IF(Shift5!$Q88="N",$H$6)))))</f>
        <v/>
      </c>
      <c r="W88" s="56" t="str">
        <f>IF(Shift1!$S89="N",$K$2,IF(Shift2!$S88="N",$K$3,IF(Shift3!$S88="N",$K$4,IF(Shift4!$S88="N",$K$5,IF(Shift5!$S88="N",$K$6)))))</f>
        <v/>
      </c>
      <c r="X88" s="56" t="str">
        <f>IF(Shift1!$U89="N",$N$2,IF(Shift2!$U88="N",$N$3,IF(Shift3!$U88="N",$N$4,IF(Shift4!$U88="N",$N$5,IF(Shift5!$U88="N",$N$6)))))</f>
        <v/>
      </c>
      <c r="Y88" s="56" t="b">
        <f>IF(Shift1!$W89="N",$Q$2,IF(Shift2!$W88="N",$Q$3,IF(Shift3!$W88="N",$Q$4,IF(Shift4!$W88="N",$Q$5,IF(Shift5!$W88="N",$Q$6)))))</f>
        <v>0</v>
      </c>
      <c r="Z88" s="56" t="str">
        <f>IF(Shift1!$Y89="N",$T$2,IF(Shift2!$Y88="N",$T$3,IF(Shift3!$Y88="N",$T$4,IF(Shift4!$Y88="N",$T$5,IF(Shift5!$Y88="N",$T$6)))))</f>
        <v/>
      </c>
      <c r="AA88" s="56" t="str">
        <f>IF(Shift1!$AA89="N",$W$2,IF(Shift2!$AA88="N",$W$3,IF(Shift3!$AA88="N",$W$4,IF(Shift4!$AA88="N",$W$5,IF(Shift5!$AA88="N",$W$6)))))</f>
        <v/>
      </c>
      <c r="AB88" s="56" t="str">
        <f>IF(Shift1!$AG89="N",$AC$2,IF(Shift2!$AG88="N",$AC$3,IF(Shift3!$AG88="N",$AC$4,IF(Shift4!$AG88="N",$AC$5,IF(Shift5!$AG88="N",$AC$6)))))</f>
        <v/>
      </c>
      <c r="AC88" s="56" t="str">
        <f>IF(Shift1!$AI89="N",$AF$2,IF(Shift2!$AI88="N",$AF$3,IF(Shift3!$AI88="N",$AF$4,IF(Shift4!$AI88="N",$AF$5,IF(Shift5!$AI88="N",$AF$6)))))</f>
        <v/>
      </c>
      <c r="AD88" s="57">
        <f t="shared" si="9"/>
        <v>3</v>
      </c>
      <c r="AE88" s="58">
        <f t="shared" si="10"/>
        <v>4</v>
      </c>
      <c r="AF88" s="59">
        <f t="shared" si="11"/>
        <v>2</v>
      </c>
      <c r="AG88" s="60">
        <f t="shared" si="12"/>
        <v>1</v>
      </c>
      <c r="AH88" s="58">
        <f t="shared" si="13"/>
        <v>3</v>
      </c>
      <c r="AI88" s="59">
        <f t="shared" si="14"/>
        <v>2</v>
      </c>
      <c r="AJ88" s="61">
        <f t="shared" si="15"/>
        <v>2</v>
      </c>
      <c r="AK88" s="58">
        <f t="shared" si="16"/>
        <v>3</v>
      </c>
      <c r="AL88" s="58">
        <f t="shared" si="17"/>
        <v>2</v>
      </c>
    </row>
    <row r="89" spans="1:38" outlineLevel="1" x14ac:dyDescent="0.3">
      <c r="A89" s="1"/>
      <c r="B89" s="37">
        <v>20</v>
      </c>
      <c r="C89" s="56" t="str">
        <f>IF(Shift1!O90="AM",$E$2,IF(Shift2!O89="AM",$E$3,IF(Shift3!O89="AM",$E$4,IF(Shift4!O89="AM",$E$5,IF(Shift5!O89="AM",$E$6)))))</f>
        <v/>
      </c>
      <c r="D89" s="56" t="b">
        <f>IF(Shift1!Q90="AM",$H$2,IF(Shift2!Q89="AM",$H$3,IF(Shift3!Q89="AM",$H$4,IF(Shift4!Q89="AM",$H$5,IF(Shift5!Q89="AM",$H$6)))))</f>
        <v>0</v>
      </c>
      <c r="E89" s="56" t="str">
        <f>IF(Shift1!S90="AM",$K$2,IF(Shift2!S89="AM",$K$3,IF(Shift3!S89="AM",$K$4,IF(Shift4!S89="AM",$K$5,IF(Shift5!S89="AM",$K$6)))))</f>
        <v/>
      </c>
      <c r="F89" s="56" t="str">
        <f>IF(Shift1!U90="AM",$N$2,IF(Shift2!U89="AM",$N$3,IF(Shift3!U89="AM",$N$4,IF(Shift4!U89="AM",$N$5,IF(Shift5!U89="AM",$N$6)))))</f>
        <v/>
      </c>
      <c r="G89" s="56" t="b">
        <f>IF(Shift1!W90="AM",$Q$2,IF(Shift2!W89="AM",$Q$3,IF(Shift3!W89="AM",$Q$4,IF(Shift4!W89="AM",$Q$5,IF(Shift5!W89="AM",$Q$6)))))</f>
        <v>0</v>
      </c>
      <c r="H89" s="56" t="b">
        <f>IF(Shift1!Y90="AM",$T$2,IF(Shift2!Y89="AM",$T$3,IF(Shift3!Y89="AM",$T$4,IF(Shift4!Y89="AM",$T$5,IF(Shift5!Y89="AM",$T$6)))))</f>
        <v>0</v>
      </c>
      <c r="I89" s="56" t="str">
        <f>IF(Shift1!AA90="AM",$W$2,IF(Shift2!AA89="AM",$W$3,IF(Shift3!AA89="AM",$W$4,IF(Shift4!AA89="AM",$W$5,IF(Shift5!AA89="AM",$W$6)))))</f>
        <v/>
      </c>
      <c r="J89" s="56" t="str">
        <f>IF(Shift1!AG90="AM",$AC$2,IF(Shift2!AG89="AM",$AC$3,IF(Shift3!AG89="AM",$AC$4,IF(Shift4!AG89="AM",$AC$5,IF(Shift5!AG89="AM",$AC$6)))))</f>
        <v/>
      </c>
      <c r="K89" s="56" t="str">
        <f>IF(Shift1!AI90="AM",$AF$2,IF(Shift2!AI89="AM",$AF$3,IF(Shift3!AI89="AM",$AF$4,IF(Shift4!AI89="AM",$AF$5,IF(Shift5!AI89="AM",$AF$6)))))</f>
        <v/>
      </c>
      <c r="L89" s="56" t="str">
        <f>IF(Shift1!$O90="PM",$E$2,IF(Shift2!$O89="PM",$E$3,IF(Shift3!$O89="PM",$E$4,IF(Shift4!$O89="PM",$E$5,IF(Shift5!$O89="PM",$E$6)))))</f>
        <v/>
      </c>
      <c r="M89" s="56" t="b">
        <f>IF(Shift1!$Q90="PM",$H$2,IF(Shift2!$Q89="PM",$H$3,IF(Shift3!$Q89="PM",$H$4,IF(Shift4!$Q89="PM",$H$5,IF(Shift5!$Q89="PM",$H$6)))))</f>
        <v>0</v>
      </c>
      <c r="N89" s="56" t="str">
        <f>IF(Shift1!$S90="PM",$K$2,IF(Shift2!$S89="PM",$K$3,IF(Shift3!$S89="PM",$K$4,IF(Shift4!$S89="PM",$K$5,IF(Shift5!$S89="PM",$K$6)))))</f>
        <v/>
      </c>
      <c r="O89" s="56" t="str">
        <f>IF(Shift1!$U90="PM",$N$2,IF(Shift2!$U89="PM",$N$3,IF(Shift3!$U89="PM",$N$4,IF(Shift4!$U89="PM",$N$5,IF(Shift5!$U89="PM",$N$6)))))</f>
        <v/>
      </c>
      <c r="P89" s="56" t="str">
        <f>IF(Shift1!$W90="PM",$Q$2,IF(Shift2!$W89="PM",$Q$3,IF(Shift3!$W89="PM",$Q$4,IF(Shift4!$W89="PM",$Q$5,IF(Shift5!$W89="PM",$Q$6)))))</f>
        <v/>
      </c>
      <c r="Q89" s="56" t="str">
        <f>IF(Shift1!$Y90="PM",$T$2,IF(Shift2!$Y89="PM",$T$3,IF(Shift3!$Y89="PM",$T$4,IF(Shift4!$Y89="PM",$T$5,IF(Shift5!$Y89="PM",$T$6)))))</f>
        <v/>
      </c>
      <c r="R89" s="56" t="str">
        <f>IF(Shift1!$AA90="PM",$W$2,IF(Shift2!$AA89="PM",$W$3,IF(Shift3!$AA89="PM",$W$4,IF(Shift4!$AA89="PM",$W$5,IF(Shift5!$AA89="PM",$W$6)))))</f>
        <v/>
      </c>
      <c r="S89" s="56" t="str">
        <f>IF(Shift1!$AG90="PM",$AC$2,IF(Shift2!$AG89="PM",$AC$3,IF(Shift3!$AG89="PM",$AC$4,IF(Shift4!$AG89="PM",$AC$5,IF(Shift5!$AG89="PM",$AC$6)))))</f>
        <v/>
      </c>
      <c r="T89" s="56" t="str">
        <f>IF(Shift1!$AI90="PM",$AF$2,IF(Shift2!$AI89="PM",$AF$3,IF(Shift3!$AI89="PM",$AF$4,IF(Shift4!$AI89="PM",$AF$5,IF(Shift5!$AI89="PM",$AF$6)))))</f>
        <v/>
      </c>
      <c r="U89" s="56" t="b">
        <f>IF(Shift1!$O90="N",$E$2,IF(Shift2!$O89="N",$E$3,IF(Shift3!$O89="N",$E$4,IF(Shift4!$O89="N",$E$5,IF(Shift5!$O89="N",$E$6)))))</f>
        <v>0</v>
      </c>
      <c r="V89" s="56" t="b">
        <f>IF(Shift1!$Q90="N",$H$2,IF(Shift2!$Q89="N",$H$3,IF(Shift3!$Q89="N",$H$4,IF(Shift4!$Q89="N",$H$5,IF(Shift5!$Q89="N",$H$6)))))</f>
        <v>0</v>
      </c>
      <c r="W89" s="56" t="str">
        <f>IF(Shift1!$S90="N",$K$2,IF(Shift2!$S89="N",$K$3,IF(Shift3!$S89="N",$K$4,IF(Shift4!$S89="N",$K$5,IF(Shift5!$S89="N",$K$6)))))</f>
        <v/>
      </c>
      <c r="X89" s="56" t="b">
        <f>IF(Shift1!$U90="N",$N$2,IF(Shift2!$U89="N",$N$3,IF(Shift3!$U89="N",$N$4,IF(Shift4!$U89="N",$N$5,IF(Shift5!$U89="N",$N$6)))))</f>
        <v>0</v>
      </c>
      <c r="Y89" s="56" t="b">
        <f>IF(Shift1!$W90="N",$Q$2,IF(Shift2!$W89="N",$Q$3,IF(Shift3!$W89="N",$Q$4,IF(Shift4!$W89="N",$Q$5,IF(Shift5!$W89="N",$Q$6)))))</f>
        <v>0</v>
      </c>
      <c r="Z89" s="56" t="str">
        <f>IF(Shift1!$Y90="N",$T$2,IF(Shift2!$Y89="N",$T$3,IF(Shift3!$Y89="N",$T$4,IF(Shift4!$Y89="N",$T$5,IF(Shift5!$Y89="N",$T$6)))))</f>
        <v/>
      </c>
      <c r="AA89" s="56" t="str">
        <f>IF(Shift1!$AA90="N",$W$2,IF(Shift2!$AA89="N",$W$3,IF(Shift3!$AA89="N",$W$4,IF(Shift4!$AA89="N",$W$5,IF(Shift5!$AA89="N",$W$6)))))</f>
        <v/>
      </c>
      <c r="AB89" s="56" t="str">
        <f>IF(Shift1!$AG90="N",$AC$2,IF(Shift2!$AG89="N",$AC$3,IF(Shift3!$AG89="N",$AC$4,IF(Shift4!$AG89="N",$AC$5,IF(Shift5!$AG89="N",$AC$6)))))</f>
        <v/>
      </c>
      <c r="AC89" s="56" t="str">
        <f>IF(Shift1!$AI90="N",$AF$2,IF(Shift2!$AI89="N",$AF$3,IF(Shift3!$AI89="N",$AF$4,IF(Shift4!$AI89="N",$AF$5,IF(Shift5!$AI89="N",$AF$6)))))</f>
        <v/>
      </c>
      <c r="AD89" s="57">
        <f t="shared" si="9"/>
        <v>2</v>
      </c>
      <c r="AE89" s="58">
        <f t="shared" si="10"/>
        <v>2</v>
      </c>
      <c r="AF89" s="59">
        <f t="shared" si="11"/>
        <v>2</v>
      </c>
      <c r="AG89" s="60">
        <f t="shared" si="12"/>
        <v>2</v>
      </c>
      <c r="AH89" s="58">
        <f t="shared" si="13"/>
        <v>4</v>
      </c>
      <c r="AI89" s="59">
        <f t="shared" si="14"/>
        <v>2</v>
      </c>
      <c r="AJ89" s="61">
        <f t="shared" si="15"/>
        <v>1</v>
      </c>
      <c r="AK89" s="58">
        <f t="shared" si="16"/>
        <v>2</v>
      </c>
      <c r="AL89" s="58">
        <f t="shared" si="17"/>
        <v>2</v>
      </c>
    </row>
    <row r="90" spans="1:38" outlineLevel="1" x14ac:dyDescent="0.3">
      <c r="A90" s="1"/>
      <c r="B90" s="37">
        <v>21</v>
      </c>
      <c r="C90" s="56" t="str">
        <f>IF(Shift1!O91="AM",$E$2,IF(Shift2!O90="AM",$E$3,IF(Shift3!O90="AM",$E$4,IF(Shift4!O90="AM",$E$5,IF(Shift5!O90="AM",$E$6)))))</f>
        <v/>
      </c>
      <c r="D90" s="56" t="str">
        <f>IF(Shift1!Q91="AM",$H$2,IF(Shift2!Q90="AM",$H$3,IF(Shift3!Q90="AM",$H$4,IF(Shift4!Q90="AM",$H$5,IF(Shift5!Q90="AM",$H$6)))))</f>
        <v/>
      </c>
      <c r="E90" s="56" t="str">
        <f>IF(Shift1!S91="AM",$K$2,IF(Shift2!S90="AM",$K$3,IF(Shift3!S90="AM",$K$4,IF(Shift4!S90="AM",$K$5,IF(Shift5!S90="AM",$K$6)))))</f>
        <v/>
      </c>
      <c r="F90" s="56" t="str">
        <f>IF(Shift1!U91="AM",$N$2,IF(Shift2!U90="AM",$N$3,IF(Shift3!U90="AM",$N$4,IF(Shift4!U90="AM",$N$5,IF(Shift5!U90="AM",$N$6)))))</f>
        <v/>
      </c>
      <c r="G90" s="56" t="b">
        <f>IF(Shift1!W91="AM",$Q$2,IF(Shift2!W90="AM",$Q$3,IF(Shift3!W90="AM",$Q$4,IF(Shift4!W90="AM",$Q$5,IF(Shift5!W90="AM",$Q$6)))))</f>
        <v>0</v>
      </c>
      <c r="H90" s="56" t="b">
        <f>IF(Shift1!Y91="AM",$T$2,IF(Shift2!Y90="AM",$T$3,IF(Shift3!Y90="AM",$T$4,IF(Shift4!Y90="AM",$T$5,IF(Shift5!Y90="AM",$T$6)))))</f>
        <v>0</v>
      </c>
      <c r="I90" s="56" t="str">
        <f>IF(Shift1!AA91="AM",$W$2,IF(Shift2!AA90="AM",$W$3,IF(Shift3!AA90="AM",$W$4,IF(Shift4!AA90="AM",$W$5,IF(Shift5!AA90="AM",$W$6)))))</f>
        <v/>
      </c>
      <c r="J90" s="56" t="str">
        <f>IF(Shift1!AG91="AM",$AC$2,IF(Shift2!AG90="AM",$AC$3,IF(Shift3!AG90="AM",$AC$4,IF(Shift4!AG90="AM",$AC$5,IF(Shift5!AG90="AM",$AC$6)))))</f>
        <v/>
      </c>
      <c r="K90" s="56" t="str">
        <f>IF(Shift1!AI91="AM",$AF$2,IF(Shift2!AI90="AM",$AF$3,IF(Shift3!AI90="AM",$AF$4,IF(Shift4!AI90="AM",$AF$5,IF(Shift5!AI90="AM",$AF$6)))))</f>
        <v/>
      </c>
      <c r="L90" s="56" t="str">
        <f>IF(Shift1!$O91="PM",$E$2,IF(Shift2!$O90="PM",$E$3,IF(Shift3!$O90="PM",$E$4,IF(Shift4!$O90="PM",$E$5,IF(Shift5!$O90="PM",$E$6)))))</f>
        <v/>
      </c>
      <c r="M90" s="56" t="str">
        <f>IF(Shift1!$Q91="PM",$H$2,IF(Shift2!$Q90="PM",$H$3,IF(Shift3!$Q90="PM",$H$4,IF(Shift4!$Q90="PM",$H$5,IF(Shift5!$Q90="PM",$H$6)))))</f>
        <v/>
      </c>
      <c r="N90" s="56" t="str">
        <f>IF(Shift1!$S91="PM",$K$2,IF(Shift2!$S90="PM",$K$3,IF(Shift3!$S90="PM",$K$4,IF(Shift4!$S90="PM",$K$5,IF(Shift5!$S90="PM",$K$6)))))</f>
        <v/>
      </c>
      <c r="O90" s="56" t="str">
        <f>IF(Shift1!$U91="PM",$N$2,IF(Shift2!$U90="PM",$N$3,IF(Shift3!$U90="PM",$N$4,IF(Shift4!$U90="PM",$N$5,IF(Shift5!$U90="PM",$N$6)))))</f>
        <v/>
      </c>
      <c r="P90" s="56" t="str">
        <f>IF(Shift1!$W91="PM",$Q$2,IF(Shift2!$W90="PM",$Q$3,IF(Shift3!$W90="PM",$Q$4,IF(Shift4!$W90="PM",$Q$5,IF(Shift5!$W90="PM",$Q$6)))))</f>
        <v/>
      </c>
      <c r="Q90" s="56" t="str">
        <f>IF(Shift1!$Y91="PM",$T$2,IF(Shift2!$Y90="PM",$T$3,IF(Shift3!$Y90="PM",$T$4,IF(Shift4!$Y90="PM",$T$5,IF(Shift5!$Y90="PM",$T$6)))))</f>
        <v/>
      </c>
      <c r="R90" s="56" t="str">
        <f>IF(Shift1!$AA91="PM",$W$2,IF(Shift2!$AA90="PM",$W$3,IF(Shift3!$AA90="PM",$W$4,IF(Shift4!$AA90="PM",$W$5,IF(Shift5!$AA90="PM",$W$6)))))</f>
        <v/>
      </c>
      <c r="S90" s="56" t="str">
        <f>IF(Shift1!$AG91="PM",$AC$2,IF(Shift2!$AG90="PM",$AC$3,IF(Shift3!$AG90="PM",$AC$4,IF(Shift4!$AG90="PM",$AC$5,IF(Shift5!$AG90="PM",$AC$6)))))</f>
        <v/>
      </c>
      <c r="T90" s="56" t="str">
        <f>IF(Shift1!$AI91="PM",$AF$2,IF(Shift2!$AI90="PM",$AF$3,IF(Shift3!$AI90="PM",$AF$4,IF(Shift4!$AI90="PM",$AF$5,IF(Shift5!$AI90="PM",$AF$6)))))</f>
        <v/>
      </c>
      <c r="U90" s="56" t="b">
        <f>IF(Shift1!$O91="N",$E$2,IF(Shift2!$O90="N",$E$3,IF(Shift3!$O90="N",$E$4,IF(Shift4!$O90="N",$E$5,IF(Shift5!$O90="N",$E$6)))))</f>
        <v>0</v>
      </c>
      <c r="V90" s="56" t="b">
        <f>IF(Shift1!$Q91="N",$H$2,IF(Shift2!$Q90="N",$H$3,IF(Shift3!$Q90="N",$H$4,IF(Shift4!$Q90="N",$H$5,IF(Shift5!$Q90="N",$H$6)))))</f>
        <v>0</v>
      </c>
      <c r="W90" s="56" t="str">
        <f>IF(Shift1!$S91="N",$K$2,IF(Shift2!$S90="N",$K$3,IF(Shift3!$S90="N",$K$4,IF(Shift4!$S90="N",$K$5,IF(Shift5!$S90="N",$K$6)))))</f>
        <v/>
      </c>
      <c r="X90" s="56" t="str">
        <f>IF(Shift1!$U91="N",$N$2,IF(Shift2!$U90="N",$N$3,IF(Shift3!$U90="N",$N$4,IF(Shift4!$U90="N",$N$5,IF(Shift5!$U90="N",$N$6)))))</f>
        <v/>
      </c>
      <c r="Y90" s="56" t="b">
        <f>IF(Shift1!$W91="N",$Q$2,IF(Shift2!$W90="N",$Q$3,IF(Shift3!$W90="N",$Q$4,IF(Shift4!$W90="N",$Q$5,IF(Shift5!$W90="N",$Q$6)))))</f>
        <v>0</v>
      </c>
      <c r="Z90" s="56" t="str">
        <f>IF(Shift1!$Y91="N",$T$2,IF(Shift2!$Y90="N",$T$3,IF(Shift3!$Y90="N",$T$4,IF(Shift4!$Y90="N",$T$5,IF(Shift5!$Y90="N",$T$6)))))</f>
        <v/>
      </c>
      <c r="AA90" s="56" t="str">
        <f>IF(Shift1!$AA91="N",$W$2,IF(Shift2!$AA90="N",$W$3,IF(Shift3!$AA90="N",$W$4,IF(Shift4!$AA90="N",$W$5,IF(Shift5!$AA90="N",$W$6)))))</f>
        <v/>
      </c>
      <c r="AB90" s="56" t="str">
        <f>IF(Shift1!$AG91="N",$AC$2,IF(Shift2!$AG90="N",$AC$3,IF(Shift3!$AG90="N",$AC$4,IF(Shift4!$AG90="N",$AC$5,IF(Shift5!$AG90="N",$AC$6)))))</f>
        <v/>
      </c>
      <c r="AC90" s="56" t="str">
        <f>IF(Shift1!$AI91="N",$AF$2,IF(Shift2!$AI90="N",$AF$3,IF(Shift3!$AI90="N",$AF$4,IF(Shift4!$AI90="N",$AF$5,IF(Shift5!$AI90="N",$AF$6)))))</f>
        <v/>
      </c>
      <c r="AD90" s="57">
        <f t="shared" si="9"/>
        <v>3</v>
      </c>
      <c r="AE90" s="58">
        <f t="shared" si="10"/>
        <v>2</v>
      </c>
      <c r="AF90" s="59">
        <f t="shared" si="11"/>
        <v>2</v>
      </c>
      <c r="AG90" s="60">
        <f t="shared" si="12"/>
        <v>3</v>
      </c>
      <c r="AH90" s="58">
        <f t="shared" si="13"/>
        <v>4</v>
      </c>
      <c r="AI90" s="59">
        <f t="shared" si="14"/>
        <v>2</v>
      </c>
      <c r="AJ90" s="61">
        <f t="shared" si="15"/>
        <v>1</v>
      </c>
      <c r="AK90" s="58">
        <f t="shared" si="16"/>
        <v>3</v>
      </c>
      <c r="AL90" s="58">
        <f t="shared" si="17"/>
        <v>2</v>
      </c>
    </row>
    <row r="91" spans="1:38" outlineLevel="1" x14ac:dyDescent="0.3">
      <c r="A91" s="1"/>
      <c r="B91" s="37">
        <v>22</v>
      </c>
      <c r="C91" s="56" t="str">
        <f>IF(Shift1!O92="AM",$E$2,IF(Shift2!O91="AM",$E$3,IF(Shift3!O91="AM",$E$4,IF(Shift4!O91="AM",$E$5,IF(Shift5!O91="AM",$E$6)))))</f>
        <v/>
      </c>
      <c r="D91" s="56" t="str">
        <f>IF(Shift1!Q92="AM",$H$2,IF(Shift2!Q91="AM",$H$3,IF(Shift3!Q91="AM",$H$4,IF(Shift4!Q91="AM",$H$5,IF(Shift5!Q91="AM",$H$6)))))</f>
        <v/>
      </c>
      <c r="E91" s="56" t="str">
        <f>IF(Shift1!S92="AM",$K$2,IF(Shift2!S91="AM",$K$3,IF(Shift3!S91="AM",$K$4,IF(Shift4!S91="AM",$K$5,IF(Shift5!S91="AM",$K$6)))))</f>
        <v/>
      </c>
      <c r="F91" s="56" t="str">
        <f>IF(Shift1!U92="AM",$N$2,IF(Shift2!U91="AM",$N$3,IF(Shift3!U91="AM",$N$4,IF(Shift4!U91="AM",$N$5,IF(Shift5!U91="AM",$N$6)))))</f>
        <v/>
      </c>
      <c r="G91" s="56" t="b">
        <f>IF(Shift1!W92="AM",$Q$2,IF(Shift2!W91="AM",$Q$3,IF(Shift3!W91="AM",$Q$4,IF(Shift4!W91="AM",$Q$5,IF(Shift5!W91="AM",$Q$6)))))</f>
        <v>0</v>
      </c>
      <c r="H91" s="56" t="str">
        <f>IF(Shift1!Y92="AM",$T$2,IF(Shift2!Y91="AM",$T$3,IF(Shift3!Y91="AM",$T$4,IF(Shift4!Y91="AM",$T$5,IF(Shift5!Y91="AM",$T$6)))))</f>
        <v/>
      </c>
      <c r="I91" s="56" t="str">
        <f>IF(Shift1!AA92="AM",$W$2,IF(Shift2!AA91="AM",$W$3,IF(Shift3!AA91="AM",$W$4,IF(Shift4!AA91="AM",$W$5,IF(Shift5!AA91="AM",$W$6)))))</f>
        <v/>
      </c>
      <c r="J91" s="56" t="str">
        <f>IF(Shift1!AG92="AM",$AC$2,IF(Shift2!AG91="AM",$AC$3,IF(Shift3!AG91="AM",$AC$4,IF(Shift4!AG91="AM",$AC$5,IF(Shift5!AG91="AM",$AC$6)))))</f>
        <v/>
      </c>
      <c r="K91" s="56" t="str">
        <f>IF(Shift1!AI92="AM",$AF$2,IF(Shift2!AI91="AM",$AF$3,IF(Shift3!AI91="AM",$AF$4,IF(Shift4!AI91="AM",$AF$5,IF(Shift5!AI91="AM",$AF$6)))))</f>
        <v/>
      </c>
      <c r="L91" s="56" t="str">
        <f>IF(Shift1!$O92="PM",$E$2,IF(Shift2!$O91="PM",$E$3,IF(Shift3!$O91="PM",$E$4,IF(Shift4!$O91="PM",$E$5,IF(Shift5!$O91="PM",$E$6)))))</f>
        <v/>
      </c>
      <c r="M91" s="56" t="str">
        <f>IF(Shift1!$Q92="PM",$H$2,IF(Shift2!$Q91="PM",$H$3,IF(Shift3!$Q91="PM",$H$4,IF(Shift4!$Q91="PM",$H$5,IF(Shift5!$Q91="PM",$H$6)))))</f>
        <v/>
      </c>
      <c r="N91" s="56" t="str">
        <f>IF(Shift1!$S92="PM",$K$2,IF(Shift2!$S91="PM",$K$3,IF(Shift3!$S91="PM",$K$4,IF(Shift4!$S91="PM",$K$5,IF(Shift5!$S91="PM",$K$6)))))</f>
        <v/>
      </c>
      <c r="O91" s="56" t="str">
        <f>IF(Shift1!$U92="PM",$N$2,IF(Shift2!$U91="PM",$N$3,IF(Shift3!$U91="PM",$N$4,IF(Shift4!$U91="PM",$N$5,IF(Shift5!$U91="PM",$N$6)))))</f>
        <v/>
      </c>
      <c r="P91" s="56" t="str">
        <f>IF(Shift1!$W92="PM",$Q$2,IF(Shift2!$W91="PM",$Q$3,IF(Shift3!$W91="PM",$Q$4,IF(Shift4!$W91="PM",$Q$5,IF(Shift5!$W91="PM",$Q$6)))))</f>
        <v/>
      </c>
      <c r="Q91" s="56" t="str">
        <f>IF(Shift1!$Y92="PM",$T$2,IF(Shift2!$Y91="PM",$T$3,IF(Shift3!$Y91="PM",$T$4,IF(Shift4!$Y91="PM",$T$5,IF(Shift5!$Y91="PM",$T$6)))))</f>
        <v/>
      </c>
      <c r="R91" s="56" t="str">
        <f>IF(Shift1!$AA92="PM",$W$2,IF(Shift2!$AA91="PM",$W$3,IF(Shift3!$AA91="PM",$W$4,IF(Shift4!$AA91="PM",$W$5,IF(Shift5!$AA91="PM",$W$6)))))</f>
        <v/>
      </c>
      <c r="S91" s="56" t="str">
        <f>IF(Shift1!$AG92="PM",$AC$2,IF(Shift2!$AG91="PM",$AC$3,IF(Shift3!$AG91="PM",$AC$4,IF(Shift4!$AG91="PM",$AC$5,IF(Shift5!$AG91="PM",$AC$6)))))</f>
        <v/>
      </c>
      <c r="T91" s="56" t="str">
        <f>IF(Shift1!$AI92="PM",$AF$2,IF(Shift2!$AI91="PM",$AF$3,IF(Shift3!$AI91="PM",$AF$4,IF(Shift4!$AI91="PM",$AF$5,IF(Shift5!$AI91="PM",$AF$6)))))</f>
        <v/>
      </c>
      <c r="U91" s="56" t="b">
        <f>IF(Shift1!$O92="N",$E$2,IF(Shift2!$O91="N",$E$3,IF(Shift3!$O91="N",$E$4,IF(Shift4!$O91="N",$E$5,IF(Shift5!$O91="N",$E$6)))))</f>
        <v>0</v>
      </c>
      <c r="V91" s="56" t="b">
        <f>IF(Shift1!$Q92="N",$H$2,IF(Shift2!$Q91="N",$H$3,IF(Shift3!$Q91="N",$H$4,IF(Shift4!$Q91="N",$H$5,IF(Shift5!$Q91="N",$H$6)))))</f>
        <v>0</v>
      </c>
      <c r="W91" s="56" t="str">
        <f>IF(Shift1!$S92="N",$K$2,IF(Shift2!$S91="N",$K$3,IF(Shift3!$S91="N",$K$4,IF(Shift4!$S91="N",$K$5,IF(Shift5!$S91="N",$K$6)))))</f>
        <v/>
      </c>
      <c r="X91" s="56" t="str">
        <f>IF(Shift1!$U92="N",$N$2,IF(Shift2!$U91="N",$N$3,IF(Shift3!$U91="N",$N$4,IF(Shift4!$U91="N",$N$5,IF(Shift5!$U91="N",$N$6)))))</f>
        <v/>
      </c>
      <c r="Y91" s="56" t="b">
        <f>IF(Shift1!$W92="N",$Q$2,IF(Shift2!$W91="N",$Q$3,IF(Shift3!$W91="N",$Q$4,IF(Shift4!$W91="N",$Q$5,IF(Shift5!$W91="N",$Q$6)))))</f>
        <v>0</v>
      </c>
      <c r="Z91" s="56" t="str">
        <f>IF(Shift1!$Y92="N",$T$2,IF(Shift2!$Y91="N",$T$3,IF(Shift3!$Y91="N",$T$4,IF(Shift4!$Y91="N",$T$5,IF(Shift5!$Y91="N",$T$6)))))</f>
        <v/>
      </c>
      <c r="AA91" s="56" t="str">
        <f>IF(Shift1!$AA92="N",$W$2,IF(Shift2!$AA91="N",$W$3,IF(Shift3!$AA91="N",$W$4,IF(Shift4!$AA91="N",$W$5,IF(Shift5!$AA91="N",$W$6)))))</f>
        <v/>
      </c>
      <c r="AB91" s="56" t="str">
        <f>IF(Shift1!$AG92="N",$AC$2,IF(Shift2!$AG91="N",$AC$3,IF(Shift3!$AG91="N",$AC$4,IF(Shift4!$AG91="N",$AC$5,IF(Shift5!$AG91="N",$AC$6)))))</f>
        <v/>
      </c>
      <c r="AC91" s="56" t="str">
        <f>IF(Shift1!$AI92="N",$AF$2,IF(Shift2!$AI91="N",$AF$3,IF(Shift3!$AI91="N",$AF$4,IF(Shift4!$AI91="N",$AF$5,IF(Shift5!$AI91="N",$AF$6)))))</f>
        <v/>
      </c>
      <c r="AD91" s="57">
        <f t="shared" si="9"/>
        <v>3</v>
      </c>
      <c r="AE91" s="58">
        <f t="shared" si="10"/>
        <v>3</v>
      </c>
      <c r="AF91" s="59">
        <f t="shared" si="11"/>
        <v>2</v>
      </c>
      <c r="AG91" s="60">
        <f t="shared" si="12"/>
        <v>3</v>
      </c>
      <c r="AH91" s="58">
        <f t="shared" si="13"/>
        <v>4</v>
      </c>
      <c r="AI91" s="59">
        <f t="shared" si="14"/>
        <v>2</v>
      </c>
      <c r="AJ91" s="61">
        <f t="shared" si="15"/>
        <v>1</v>
      </c>
      <c r="AK91" s="58">
        <f t="shared" si="16"/>
        <v>3</v>
      </c>
      <c r="AL91" s="58">
        <f t="shared" si="17"/>
        <v>2</v>
      </c>
    </row>
    <row r="92" spans="1:38" outlineLevel="1" x14ac:dyDescent="0.3">
      <c r="A92" s="1"/>
      <c r="B92" s="38">
        <v>23</v>
      </c>
      <c r="C92" s="56" t="str">
        <f>IF(Shift1!O93="AM",$E$2,IF(Shift2!O92="AM",$E$3,IF(Shift3!O92="AM",$E$4,IF(Shift4!O92="AM",$E$5,IF(Shift5!O92="AM",$E$6)))))</f>
        <v/>
      </c>
      <c r="D92" s="56" t="str">
        <f>IF(Shift1!Q93="AM",$H$2,IF(Shift2!Q92="AM",$H$3,IF(Shift3!Q92="AM",$H$4,IF(Shift4!Q92="AM",$H$5,IF(Shift5!Q92="AM",$H$6)))))</f>
        <v/>
      </c>
      <c r="E92" s="56" t="str">
        <f>IF(Shift1!S93="AM",$K$2,IF(Shift2!S92="AM",$K$3,IF(Shift3!S92="AM",$K$4,IF(Shift4!S92="AM",$K$5,IF(Shift5!S92="AM",$K$6)))))</f>
        <v/>
      </c>
      <c r="F92" s="56" t="str">
        <f>IF(Shift1!U93="AM",$N$2,IF(Shift2!U92="AM",$N$3,IF(Shift3!U92="AM",$N$4,IF(Shift4!U92="AM",$N$5,IF(Shift5!U92="AM",$N$6)))))</f>
        <v/>
      </c>
      <c r="G92" s="56" t="str">
        <f>IF(Shift1!W93="AM",$Q$2,IF(Shift2!W92="AM",$Q$3,IF(Shift3!W92="AM",$Q$4,IF(Shift4!W92="AM",$Q$5,IF(Shift5!W92="AM",$Q$6)))))</f>
        <v/>
      </c>
      <c r="H92" s="56" t="str">
        <f>IF(Shift1!Y93="AM",$T$2,IF(Shift2!Y92="AM",$T$3,IF(Shift3!Y92="AM",$T$4,IF(Shift4!Y92="AM",$T$5,IF(Shift5!Y92="AM",$T$6)))))</f>
        <v/>
      </c>
      <c r="I92" s="56" t="str">
        <f>IF(Shift1!AA93="AM",$W$2,IF(Shift2!AA92="AM",$W$3,IF(Shift3!AA92="AM",$W$4,IF(Shift4!AA92="AM",$W$5,IF(Shift5!AA92="AM",$W$6)))))</f>
        <v/>
      </c>
      <c r="J92" s="56" t="str">
        <f>IF(Shift1!AG93="AM",$AC$2,IF(Shift2!AG92="AM",$AC$3,IF(Shift3!AG92="AM",$AC$4,IF(Shift4!AG92="AM",$AC$5,IF(Shift5!AG92="AM",$AC$6)))))</f>
        <v/>
      </c>
      <c r="K92" s="56" t="str">
        <f>IF(Shift1!AI93="AM",$AF$2,IF(Shift2!AI92="AM",$AF$3,IF(Shift3!AI92="AM",$AF$4,IF(Shift4!AI92="AM",$AF$5,IF(Shift5!AI92="AM",$AF$6)))))</f>
        <v/>
      </c>
      <c r="L92" s="56" t="str">
        <f>IF(Shift1!$O93="PM",$E$2,IF(Shift2!$O92="PM",$E$3,IF(Shift3!$O92="PM",$E$4,IF(Shift4!$O92="PM",$E$5,IF(Shift5!$O92="PM",$E$6)))))</f>
        <v/>
      </c>
      <c r="M92" s="56" t="b">
        <f>IF(Shift1!$Q93="PM",$H$2,IF(Shift2!$Q92="PM",$H$3,IF(Shift3!$Q92="PM",$H$4,IF(Shift4!$Q92="PM",$H$5,IF(Shift5!$Q92="PM",$H$6)))))</f>
        <v>0</v>
      </c>
      <c r="N92" s="56" t="str">
        <f>IF(Shift1!$S93="PM",$K$2,IF(Shift2!$S92="PM",$K$3,IF(Shift3!$S92="PM",$K$4,IF(Shift4!$S92="PM",$K$5,IF(Shift5!$S92="PM",$K$6)))))</f>
        <v/>
      </c>
      <c r="O92" s="56" t="str">
        <f>IF(Shift1!$U93="PM",$N$2,IF(Shift2!$U92="PM",$N$3,IF(Shift3!$U92="PM",$N$4,IF(Shift4!$U92="PM",$N$5,IF(Shift5!$U92="PM",$N$6)))))</f>
        <v/>
      </c>
      <c r="P92" s="56" t="b">
        <f>IF(Shift1!$W93="PM",$Q$2,IF(Shift2!$W92="PM",$Q$3,IF(Shift3!$W92="PM",$Q$4,IF(Shift4!$W92="PM",$Q$5,IF(Shift5!$W92="PM",$Q$6)))))</f>
        <v>0</v>
      </c>
      <c r="Q92" s="56" t="str">
        <f>IF(Shift1!$Y93="PM",$T$2,IF(Shift2!$Y92="PM",$T$3,IF(Shift3!$Y92="PM",$T$4,IF(Shift4!$Y92="PM",$T$5,IF(Shift5!$Y92="PM",$T$6)))))</f>
        <v/>
      </c>
      <c r="R92" s="56" t="str">
        <f>IF(Shift1!$AA93="PM",$W$2,IF(Shift2!$AA92="PM",$W$3,IF(Shift3!$AA92="PM",$W$4,IF(Shift4!$AA92="PM",$W$5,IF(Shift5!$AA92="PM",$W$6)))))</f>
        <v/>
      </c>
      <c r="S92" s="56" t="str">
        <f>IF(Shift1!$AG93="PM",$AC$2,IF(Shift2!$AG92="PM",$AC$3,IF(Shift3!$AG92="PM",$AC$4,IF(Shift4!$AG92="PM",$AC$5,IF(Shift5!$AG92="PM",$AC$6)))))</f>
        <v/>
      </c>
      <c r="T92" s="56" t="str">
        <f>IF(Shift1!$AI93="PM",$AF$2,IF(Shift2!$AI92="PM",$AF$3,IF(Shift3!$AI92="PM",$AF$4,IF(Shift4!$AI92="PM",$AF$5,IF(Shift5!$AI92="PM",$AF$6)))))</f>
        <v/>
      </c>
      <c r="U92" s="56" t="str">
        <f>IF(Shift1!$O93="N",$E$2,IF(Shift2!$O92="N",$E$3,IF(Shift3!$O92="N",$E$4,IF(Shift4!$O92="N",$E$5,IF(Shift5!$O92="N",$E$6)))))</f>
        <v/>
      </c>
      <c r="V92" s="56" t="str">
        <f>IF(Shift1!$Q93="N",$H$2,IF(Shift2!$Q92="N",$H$3,IF(Shift3!$Q92="N",$H$4,IF(Shift4!$Q92="N",$H$5,IF(Shift5!$Q92="N",$H$6)))))</f>
        <v/>
      </c>
      <c r="W92" s="56" t="b">
        <f>IF(Shift1!$S93="N",$K$2,IF(Shift2!$S92="N",$K$3,IF(Shift3!$S92="N",$K$4,IF(Shift4!$S92="N",$K$5,IF(Shift5!$S92="N",$K$6)))))</f>
        <v>0</v>
      </c>
      <c r="X92" s="56" t="str">
        <f>IF(Shift1!$U93="N",$N$2,IF(Shift2!$U92="N",$N$3,IF(Shift3!$U92="N",$N$4,IF(Shift4!$U92="N",$N$5,IF(Shift5!$U92="N",$N$6)))))</f>
        <v/>
      </c>
      <c r="Y92" s="56" t="str">
        <f>IF(Shift1!$W93="N",$Q$2,IF(Shift2!$W92="N",$Q$3,IF(Shift3!$W92="N",$Q$4,IF(Shift4!$W92="N",$Q$5,IF(Shift5!$W92="N",$Q$6)))))</f>
        <v/>
      </c>
      <c r="Z92" s="56" t="str">
        <f>IF(Shift1!$Y93="N",$T$2,IF(Shift2!$Y92="N",$T$3,IF(Shift3!$Y92="N",$T$4,IF(Shift4!$Y92="N",$T$5,IF(Shift5!$Y92="N",$T$6)))))</f>
        <v/>
      </c>
      <c r="AA92" s="56" t="str">
        <f>IF(Shift1!$AA93="N",$W$2,IF(Shift2!$AA92="N",$W$3,IF(Shift3!$AA92="N",$W$4,IF(Shift4!$AA92="N",$W$5,IF(Shift5!$AA92="N",$W$6)))))</f>
        <v/>
      </c>
      <c r="AB92" s="56" t="b">
        <f>IF(Shift1!$AG93="N",$AC$2,IF(Shift2!$AG92="N",$AC$3,IF(Shift3!$AG92="N",$AC$4,IF(Shift4!$AG92="N",$AC$5,IF(Shift5!$AG92="N",$AC$6)))))</f>
        <v>0</v>
      </c>
      <c r="AC92" s="56" t="str">
        <f>IF(Shift1!$AI93="N",$AF$2,IF(Shift2!$AI92="N",$AF$3,IF(Shift3!$AI92="N",$AF$4,IF(Shift4!$AI92="N",$AF$5,IF(Shift5!$AI92="N",$AF$6)))))</f>
        <v/>
      </c>
      <c r="AD92" s="57">
        <f t="shared" si="9"/>
        <v>3</v>
      </c>
      <c r="AE92" s="58">
        <f t="shared" si="10"/>
        <v>4</v>
      </c>
      <c r="AF92" s="59">
        <f t="shared" si="11"/>
        <v>2</v>
      </c>
      <c r="AG92" s="60">
        <f t="shared" si="12"/>
        <v>2</v>
      </c>
      <c r="AH92" s="58">
        <f t="shared" si="13"/>
        <v>3</v>
      </c>
      <c r="AI92" s="59">
        <f t="shared" si="14"/>
        <v>2</v>
      </c>
      <c r="AJ92" s="61">
        <f t="shared" si="15"/>
        <v>2</v>
      </c>
      <c r="AK92" s="58">
        <f t="shared" si="16"/>
        <v>4</v>
      </c>
      <c r="AL92" s="58">
        <f t="shared" si="17"/>
        <v>1</v>
      </c>
    </row>
    <row r="93" spans="1:38" outlineLevel="1" x14ac:dyDescent="0.3">
      <c r="A93" s="1"/>
      <c r="B93" s="38">
        <v>24</v>
      </c>
      <c r="C93" s="56" t="str">
        <f>IF(Shift1!O94="AM",$E$2,IF(Shift2!O93="AM",$E$3,IF(Shift3!O93="AM",$E$4,IF(Shift4!O93="AM",$E$5,IF(Shift5!O93="AM",$E$6)))))</f>
        <v/>
      </c>
      <c r="D93" s="56" t="b">
        <f>IF(Shift1!Q94="AM",$H$2,IF(Shift2!Q93="AM",$H$3,IF(Shift3!Q93="AM",$H$4,IF(Shift4!Q93="AM",$H$5,IF(Shift5!Q93="AM",$H$6)))))</f>
        <v>0</v>
      </c>
      <c r="E93" s="56" t="b">
        <f>IF(Shift1!S94="AM",$K$2,IF(Shift2!S93="AM",$K$3,IF(Shift3!S93="AM",$K$4,IF(Shift4!S93="AM",$K$5,IF(Shift5!S93="AM",$K$6)))))</f>
        <v>0</v>
      </c>
      <c r="F93" s="56" t="b">
        <f>IF(Shift1!U94="AM",$N$2,IF(Shift2!U93="AM",$N$3,IF(Shift3!U93="AM",$N$4,IF(Shift4!U93="AM",$N$5,IF(Shift5!U93="AM",$N$6)))))</f>
        <v>0</v>
      </c>
      <c r="G93" s="56" t="str">
        <f>IF(Shift1!W94="AM",$Q$2,IF(Shift2!W93="AM",$Q$3,IF(Shift3!W93="AM",$Q$4,IF(Shift4!W93="AM",$Q$5,IF(Shift5!W93="AM",$Q$6)))))</f>
        <v/>
      </c>
      <c r="H93" s="56" t="b">
        <f>IF(Shift1!Y94="AM",$T$2,IF(Shift2!Y93="AM",$T$3,IF(Shift3!Y93="AM",$T$4,IF(Shift4!Y93="AM",$T$5,IF(Shift5!Y93="AM",$T$6)))))</f>
        <v>0</v>
      </c>
      <c r="I93" s="56" t="b">
        <f>IF(Shift1!AA94="AM",$W$2,IF(Shift2!AA93="AM",$W$3,IF(Shift3!AA93="AM",$W$4,IF(Shift4!AA93="AM",$W$5,IF(Shift5!AA93="AM",$W$6)))))</f>
        <v>0</v>
      </c>
      <c r="J93" s="56" t="b">
        <f>IF(Shift1!AG94="AM",$AC$2,IF(Shift2!AG93="AM",$AC$3,IF(Shift3!AG93="AM",$AC$4,IF(Shift4!AG93="AM",$AC$5,IF(Shift5!AG93="AM",$AC$6)))))</f>
        <v>0</v>
      </c>
      <c r="K93" s="56" t="b">
        <f>IF(Shift1!AI94="AM",$AF$2,IF(Shift2!AI93="AM",$AF$3,IF(Shift3!AI93="AM",$AF$4,IF(Shift4!AI93="AM",$AF$5,IF(Shift5!AI93="AM",$AF$6)))))</f>
        <v>0</v>
      </c>
      <c r="L93" s="56" t="str">
        <f>IF(Shift1!$O94="PM",$E$2,IF(Shift2!$O93="PM",$E$3,IF(Shift3!$O93="PM",$E$4,IF(Shift4!$O93="PM",$E$5,IF(Shift5!$O93="PM",$E$6)))))</f>
        <v/>
      </c>
      <c r="M93" s="56" t="str">
        <f>IF(Shift1!$Q94="PM",$H$2,IF(Shift2!$Q93="PM",$H$3,IF(Shift3!$Q93="PM",$H$4,IF(Shift4!$Q93="PM",$H$5,IF(Shift5!$Q93="PM",$H$6)))))</f>
        <v/>
      </c>
      <c r="N93" s="56" t="str">
        <f>IF(Shift1!$S94="PM",$K$2,IF(Shift2!$S93="PM",$K$3,IF(Shift3!$S93="PM",$K$4,IF(Shift4!$S93="PM",$K$5,IF(Shift5!$S93="PM",$K$6)))))</f>
        <v/>
      </c>
      <c r="O93" s="56" t="str">
        <f>IF(Shift1!$U94="PM",$N$2,IF(Shift2!$U93="PM",$N$3,IF(Shift3!$U93="PM",$N$4,IF(Shift4!$U93="PM",$N$5,IF(Shift5!$U93="PM",$N$6)))))</f>
        <v/>
      </c>
      <c r="P93" s="56" t="b">
        <f>IF(Shift1!$W94="PM",$Q$2,IF(Shift2!$W93="PM",$Q$3,IF(Shift3!$W93="PM",$Q$4,IF(Shift4!$W93="PM",$Q$5,IF(Shift5!$W93="PM",$Q$6)))))</f>
        <v>0</v>
      </c>
      <c r="Q93" s="56" t="str">
        <f>IF(Shift1!$Y94="PM",$T$2,IF(Shift2!$Y93="PM",$T$3,IF(Shift3!$Y93="PM",$T$4,IF(Shift4!$Y93="PM",$T$5,IF(Shift5!$Y93="PM",$T$6)))))</f>
        <v/>
      </c>
      <c r="R93" s="56" t="str">
        <f>IF(Shift1!$AA94="PM",$W$2,IF(Shift2!$AA93="PM",$W$3,IF(Shift3!$AA93="PM",$W$4,IF(Shift4!$AA93="PM",$W$5,IF(Shift5!$AA93="PM",$W$6)))))</f>
        <v/>
      </c>
      <c r="S93" s="56" t="str">
        <f>IF(Shift1!$AG94="PM",$AC$2,IF(Shift2!$AG93="PM",$AC$3,IF(Shift3!$AG93="PM",$AC$4,IF(Shift4!$AG93="PM",$AC$5,IF(Shift5!$AG93="PM",$AC$6)))))</f>
        <v/>
      </c>
      <c r="T93" s="56" t="str">
        <f>IF(Shift1!$AI94="PM",$AF$2,IF(Shift2!$AI93="PM",$AF$3,IF(Shift3!$AI93="PM",$AF$4,IF(Shift4!$AI93="PM",$AF$5,IF(Shift5!$AI93="PM",$AF$6)))))</f>
        <v/>
      </c>
      <c r="U93" s="56" t="str">
        <f>IF(Shift1!$O94="N",$E$2,IF(Shift2!$O93="N",$E$3,IF(Shift3!$O93="N",$E$4,IF(Shift4!$O93="N",$E$5,IF(Shift5!$O93="N",$E$6)))))</f>
        <v/>
      </c>
      <c r="V93" s="56" t="str">
        <f>IF(Shift1!$Q94="N",$H$2,IF(Shift2!$Q93="N",$H$3,IF(Shift3!$Q93="N",$H$4,IF(Shift4!$Q93="N",$H$5,IF(Shift5!$Q93="N",$H$6)))))</f>
        <v/>
      </c>
      <c r="W93" s="56" t="b">
        <f>IF(Shift1!$S94="N",$K$2,IF(Shift2!$S93="N",$K$3,IF(Shift3!$S93="N",$K$4,IF(Shift4!$S93="N",$K$5,IF(Shift5!$S93="N",$K$6)))))</f>
        <v>0</v>
      </c>
      <c r="X93" s="56" t="str">
        <f>IF(Shift1!$U94="N",$N$2,IF(Shift2!$U93="N",$N$3,IF(Shift3!$U93="N",$N$4,IF(Shift4!$U93="N",$N$5,IF(Shift5!$U93="N",$N$6)))))</f>
        <v/>
      </c>
      <c r="Y93" s="56" t="str">
        <f>IF(Shift1!$W94="N",$Q$2,IF(Shift2!$W93="N",$Q$3,IF(Shift3!$W93="N",$Q$4,IF(Shift4!$W93="N",$Q$5,IF(Shift5!$W93="N",$Q$6)))))</f>
        <v/>
      </c>
      <c r="Z93" s="56" t="str">
        <f>IF(Shift1!$Y94="N",$T$2,IF(Shift2!$Y93="N",$T$3,IF(Shift3!$Y93="N",$T$4,IF(Shift4!$Y93="N",$T$5,IF(Shift5!$Y93="N",$T$6)))))</f>
        <v/>
      </c>
      <c r="AA93" s="56" t="str">
        <f>IF(Shift1!$AA94="N",$W$2,IF(Shift2!$AA93="N",$W$3,IF(Shift3!$AA93="N",$W$4,IF(Shift4!$AA93="N",$W$5,IF(Shift5!$AA93="N",$W$6)))))</f>
        <v/>
      </c>
      <c r="AB93" s="56" t="str">
        <f>IF(Shift1!$AG94="N",$AC$2,IF(Shift2!$AG93="N",$AC$3,IF(Shift3!$AG93="N",$AC$4,IF(Shift4!$AG93="N",$AC$5,IF(Shift5!$AG93="N",$AC$6)))))</f>
        <v/>
      </c>
      <c r="AC93" s="56" t="str">
        <f>IF(Shift1!$AI94="N",$AF$2,IF(Shift2!$AI93="N",$AF$3,IF(Shift3!$AI93="N",$AF$4,IF(Shift4!$AI93="N",$AF$5,IF(Shift5!$AI93="N",$AF$6)))))</f>
        <v/>
      </c>
      <c r="AD93" s="57">
        <f t="shared" si="9"/>
        <v>1</v>
      </c>
      <c r="AE93" s="58">
        <f t="shared" si="10"/>
        <v>1</v>
      </c>
      <c r="AF93" s="59">
        <f t="shared" si="11"/>
        <v>0</v>
      </c>
      <c r="AG93" s="60">
        <f t="shared" si="12"/>
        <v>3</v>
      </c>
      <c r="AH93" s="58">
        <f t="shared" si="13"/>
        <v>3</v>
      </c>
      <c r="AI93" s="59">
        <f t="shared" si="14"/>
        <v>2</v>
      </c>
      <c r="AJ93" s="61">
        <f t="shared" si="15"/>
        <v>2</v>
      </c>
      <c r="AK93" s="58">
        <f t="shared" si="16"/>
        <v>4</v>
      </c>
      <c r="AL93" s="58">
        <f t="shared" si="17"/>
        <v>2</v>
      </c>
    </row>
    <row r="94" spans="1:38" outlineLevel="1" x14ac:dyDescent="0.3">
      <c r="A94" s="1"/>
      <c r="B94" s="37">
        <v>25</v>
      </c>
      <c r="C94" s="56" t="str">
        <f>IF(Shift1!O95="AM",$E$2,IF(Shift2!O94="AM",$E$3,IF(Shift3!O94="AM",$E$4,IF(Shift4!O94="AM",$E$5,IF(Shift5!O94="AM",$E$6)))))</f>
        <v/>
      </c>
      <c r="D94" s="56" t="b">
        <f>IF(Shift1!Q95="AM",$H$2,IF(Shift2!Q94="AM",$H$3,IF(Shift3!Q94="AM",$H$4,IF(Shift4!Q94="AM",$H$5,IF(Shift5!Q94="AM",$H$6)))))</f>
        <v>0</v>
      </c>
      <c r="E94" s="56" t="str">
        <f>IF(Shift1!S95="AM",$K$2,IF(Shift2!S94="AM",$K$3,IF(Shift3!S94="AM",$K$4,IF(Shift4!S94="AM",$K$5,IF(Shift5!S94="AM",$K$6)))))</f>
        <v/>
      </c>
      <c r="F94" s="56" t="str">
        <f>IF(Shift1!U95="AM",$N$2,IF(Shift2!U94="AM",$N$3,IF(Shift3!U94="AM",$N$4,IF(Shift4!U94="AM",$N$5,IF(Shift5!U94="AM",$N$6)))))</f>
        <v/>
      </c>
      <c r="G94" s="56" t="b">
        <f>IF(Shift1!W95="AM",$Q$2,IF(Shift2!W94="AM",$Q$3,IF(Shift3!W94="AM",$Q$4,IF(Shift4!W94="AM",$Q$5,IF(Shift5!W94="AM",$Q$6)))))</f>
        <v>0</v>
      </c>
      <c r="H94" s="56" t="str">
        <f>IF(Shift1!Y95="AM",$T$2,IF(Shift2!Y94="AM",$T$3,IF(Shift3!Y94="AM",$T$4,IF(Shift4!Y94="AM",$T$5,IF(Shift5!Y94="AM",$T$6)))))</f>
        <v/>
      </c>
      <c r="I94" s="56" t="str">
        <f>IF(Shift1!AA95="AM",$W$2,IF(Shift2!AA94="AM",$W$3,IF(Shift3!AA94="AM",$W$4,IF(Shift4!AA94="AM",$W$5,IF(Shift5!AA94="AM",$W$6)))))</f>
        <v/>
      </c>
      <c r="J94" s="56" t="str">
        <f>IF(Shift1!AG95="AM",$AC$2,IF(Shift2!AG94="AM",$AC$3,IF(Shift3!AG94="AM",$AC$4,IF(Shift4!AG94="AM",$AC$5,IF(Shift5!AG94="AM",$AC$6)))))</f>
        <v/>
      </c>
      <c r="K94" s="56" t="str">
        <f>IF(Shift1!AI95="AM",$AF$2,IF(Shift2!AI94="AM",$AF$3,IF(Shift3!AI94="AM",$AF$4,IF(Shift4!AI94="AM",$AF$5,IF(Shift5!AI94="AM",$AF$6)))))</f>
        <v/>
      </c>
      <c r="L94" s="56" t="str">
        <f>IF(Shift1!$O95="PM",$E$2,IF(Shift2!$O94="PM",$E$3,IF(Shift3!$O94="PM",$E$4,IF(Shift4!$O94="PM",$E$5,IF(Shift5!$O94="PM",$E$6)))))</f>
        <v/>
      </c>
      <c r="M94" s="56" t="str">
        <f>IF(Shift1!$Q95="PM",$H$2,IF(Shift2!$Q94="PM",$H$3,IF(Shift3!$Q94="PM",$H$4,IF(Shift4!$Q94="PM",$H$5,IF(Shift5!$Q94="PM",$H$6)))))</f>
        <v/>
      </c>
      <c r="N94" s="56" t="str">
        <f>IF(Shift1!$S95="PM",$K$2,IF(Shift2!$S94="PM",$K$3,IF(Shift3!$S94="PM",$K$4,IF(Shift4!$S94="PM",$K$5,IF(Shift5!$S94="PM",$K$6)))))</f>
        <v/>
      </c>
      <c r="O94" s="56" t="str">
        <f>IF(Shift1!$U95="PM",$N$2,IF(Shift2!$U94="PM",$N$3,IF(Shift3!$U94="PM",$N$4,IF(Shift4!$U94="PM",$N$5,IF(Shift5!$U94="PM",$N$6)))))</f>
        <v/>
      </c>
      <c r="P94" s="56" t="str">
        <f>IF(Shift1!$W95="PM",$Q$2,IF(Shift2!$W94="PM",$Q$3,IF(Shift3!$W94="PM",$Q$4,IF(Shift4!$W94="PM",$Q$5,IF(Shift5!$W94="PM",$Q$6)))))</f>
        <v/>
      </c>
      <c r="Q94" s="56" t="str">
        <f>IF(Shift1!$Y95="PM",$T$2,IF(Shift2!$Y94="PM",$T$3,IF(Shift3!$Y94="PM",$T$4,IF(Shift4!$Y94="PM",$T$5,IF(Shift5!$Y94="PM",$T$6)))))</f>
        <v/>
      </c>
      <c r="R94" s="56" t="str">
        <f>IF(Shift1!$AA95="PM",$W$2,IF(Shift2!$AA94="PM",$W$3,IF(Shift3!$AA94="PM",$W$4,IF(Shift4!$AA94="PM",$W$5,IF(Shift5!$AA94="PM",$W$6)))))</f>
        <v/>
      </c>
      <c r="S94" s="56" t="str">
        <f>IF(Shift1!$AG95="PM",$AC$2,IF(Shift2!$AG94="PM",$AC$3,IF(Shift3!$AG94="PM",$AC$4,IF(Shift4!$AG94="PM",$AC$5,IF(Shift5!$AG94="PM",$AC$6)))))</f>
        <v/>
      </c>
      <c r="T94" s="56" t="str">
        <f>IF(Shift1!$AI95="PM",$AF$2,IF(Shift2!$AI94="PM",$AF$3,IF(Shift3!$AI94="PM",$AF$4,IF(Shift4!$AI94="PM",$AF$5,IF(Shift5!$AI94="PM",$AF$6)))))</f>
        <v/>
      </c>
      <c r="U94" s="56" t="str">
        <f>IF(Shift1!$O95="N",$E$2,IF(Shift2!$O94="N",$E$3,IF(Shift3!$O94="N",$E$4,IF(Shift4!$O94="N",$E$5,IF(Shift5!$O94="N",$E$6)))))</f>
        <v/>
      </c>
      <c r="V94" s="56" t="str">
        <f>IF(Shift1!$Q95="N",$H$2,IF(Shift2!$Q94="N",$H$3,IF(Shift3!$Q94="N",$H$4,IF(Shift4!$Q94="N",$H$5,IF(Shift5!$Q94="N",$H$6)))))</f>
        <v/>
      </c>
      <c r="W94" s="56" t="str">
        <f>IF(Shift1!$S95="N",$K$2,IF(Shift2!$S94="N",$K$3,IF(Shift3!$S94="N",$K$4,IF(Shift4!$S94="N",$K$5,IF(Shift5!$S94="N",$K$6)))))</f>
        <v/>
      </c>
      <c r="X94" s="56" t="str">
        <f>IF(Shift1!$U95="N",$N$2,IF(Shift2!$U94="N",$N$3,IF(Shift3!$U94="N",$N$4,IF(Shift4!$U94="N",$N$5,IF(Shift5!$U94="N",$N$6)))))</f>
        <v/>
      </c>
      <c r="Y94" s="56" t="b">
        <f>IF(Shift1!$W95="N",$Q$2,IF(Shift2!$W94="N",$Q$3,IF(Shift3!$W94="N",$Q$4,IF(Shift4!$W94="N",$Q$5,IF(Shift5!$W94="N",$Q$6)))))</f>
        <v>0</v>
      </c>
      <c r="Z94" s="56" t="str">
        <f>IF(Shift1!$Y95="N",$T$2,IF(Shift2!$Y94="N",$T$3,IF(Shift3!$Y94="N",$T$4,IF(Shift4!$Y94="N",$T$5,IF(Shift5!$Y94="N",$T$6)))))</f>
        <v/>
      </c>
      <c r="AA94" s="56" t="str">
        <f>IF(Shift1!$AA95="N",$W$2,IF(Shift2!$AA94="N",$W$3,IF(Shift3!$AA94="N",$W$4,IF(Shift4!$AA94="N",$W$5,IF(Shift5!$AA94="N",$W$6)))))</f>
        <v/>
      </c>
      <c r="AB94" s="56" t="b">
        <f>IF(Shift1!$AG95="N",$AC$2,IF(Shift2!$AG94="N",$AC$3,IF(Shift3!$AG94="N",$AC$4,IF(Shift4!$AG94="N",$AC$5,IF(Shift5!$AG94="N",$AC$6)))))</f>
        <v>0</v>
      </c>
      <c r="AC94" s="56" t="b">
        <f>IF(Shift1!$AI95="N",$AF$2,IF(Shift2!$AI94="N",$AF$3,IF(Shift3!$AI94="N",$AF$4,IF(Shift4!$AI94="N",$AF$5,IF(Shift5!$AI94="N",$AF$6)))))</f>
        <v>0</v>
      </c>
      <c r="AD94" s="57">
        <f t="shared" si="9"/>
        <v>2</v>
      </c>
      <c r="AE94" s="58">
        <f t="shared" si="10"/>
        <v>3</v>
      </c>
      <c r="AF94" s="59">
        <f t="shared" si="11"/>
        <v>2</v>
      </c>
      <c r="AG94" s="60">
        <f t="shared" si="12"/>
        <v>3</v>
      </c>
      <c r="AH94" s="58">
        <f t="shared" si="13"/>
        <v>4</v>
      </c>
      <c r="AI94" s="59">
        <f t="shared" si="14"/>
        <v>2</v>
      </c>
      <c r="AJ94" s="61">
        <f t="shared" si="15"/>
        <v>3</v>
      </c>
      <c r="AK94" s="58">
        <f t="shared" si="16"/>
        <v>3</v>
      </c>
      <c r="AL94" s="58">
        <f t="shared" si="17"/>
        <v>0</v>
      </c>
    </row>
    <row r="95" spans="1:38" outlineLevel="1" x14ac:dyDescent="0.3">
      <c r="A95" s="1"/>
      <c r="B95" s="37">
        <v>26</v>
      </c>
      <c r="C95" s="56" t="b">
        <f>IF(Shift1!O96="AM",$E$2,IF(Shift2!O95="AM",$E$3,IF(Shift3!O95="AM",$E$4,IF(Shift4!O95="AM",$E$5,IF(Shift5!O95="AM",$E$6)))))</f>
        <v>0</v>
      </c>
      <c r="D95" s="56" t="b">
        <f>IF(Shift1!Q96="AM",$H$2,IF(Shift2!Q95="AM",$H$3,IF(Shift3!Q95="AM",$H$4,IF(Shift4!Q95="AM",$H$5,IF(Shift5!Q95="AM",$H$6)))))</f>
        <v>0</v>
      </c>
      <c r="E95" s="56" t="str">
        <f>IF(Shift1!S96="AM",$K$2,IF(Shift2!S95="AM",$K$3,IF(Shift3!S95="AM",$K$4,IF(Shift4!S95="AM",$K$5,IF(Shift5!S95="AM",$K$6)))))</f>
        <v/>
      </c>
      <c r="F95" s="56" t="str">
        <f>IF(Shift1!U96="AM",$N$2,IF(Shift2!U95="AM",$N$3,IF(Shift3!U95="AM",$N$4,IF(Shift4!U95="AM",$N$5,IF(Shift5!U95="AM",$N$6)))))</f>
        <v/>
      </c>
      <c r="G95" s="56" t="b">
        <f>IF(Shift1!W96="AM",$Q$2,IF(Shift2!W95="AM",$Q$3,IF(Shift3!W95="AM",$Q$4,IF(Shift4!W95="AM",$Q$5,IF(Shift5!W95="AM",$Q$6)))))</f>
        <v>0</v>
      </c>
      <c r="H95" s="56" t="str">
        <f>IF(Shift1!Y96="AM",$T$2,IF(Shift2!Y95="AM",$T$3,IF(Shift3!Y95="AM",$T$4,IF(Shift4!Y95="AM",$T$5,IF(Shift5!Y95="AM",$T$6)))))</f>
        <v/>
      </c>
      <c r="I95" s="56" t="str">
        <f>IF(Shift1!AA96="AM",$W$2,IF(Shift2!AA95="AM",$W$3,IF(Shift3!AA95="AM",$W$4,IF(Shift4!AA95="AM",$W$5,IF(Shift5!AA95="AM",$W$6)))))</f>
        <v/>
      </c>
      <c r="J95" s="56" t="str">
        <f>IF(Shift1!AG96="AM",$AC$2,IF(Shift2!AG95="AM",$AC$3,IF(Shift3!AG95="AM",$AC$4,IF(Shift4!AG95="AM",$AC$5,IF(Shift5!AG95="AM",$AC$6)))))</f>
        <v/>
      </c>
      <c r="K95" s="56" t="str">
        <f>IF(Shift1!AI96="AM",$AF$2,IF(Shift2!AI95="AM",$AF$3,IF(Shift3!AI95="AM",$AF$4,IF(Shift4!AI95="AM",$AF$5,IF(Shift5!AI95="AM",$AF$6)))))</f>
        <v/>
      </c>
      <c r="L95" s="56" t="b">
        <f>IF(Shift1!$O96="PM",$E$2,IF(Shift2!$O95="PM",$E$3,IF(Shift3!$O95="PM",$E$4,IF(Shift4!$O95="PM",$E$5,IF(Shift5!$O95="PM",$E$6)))))</f>
        <v>0</v>
      </c>
      <c r="M95" s="56" t="b">
        <f>IF(Shift1!$Q96="PM",$H$2,IF(Shift2!$Q95="PM",$H$3,IF(Shift3!$Q95="PM",$H$4,IF(Shift4!$Q95="PM",$H$5,IF(Shift5!$Q95="PM",$H$6)))))</f>
        <v>0</v>
      </c>
      <c r="N95" s="56" t="str">
        <f>IF(Shift1!$S96="PM",$K$2,IF(Shift2!$S95="PM",$K$3,IF(Shift3!$S95="PM",$K$4,IF(Shift4!$S95="PM",$K$5,IF(Shift5!$S95="PM",$K$6)))))</f>
        <v/>
      </c>
      <c r="O95" s="56" t="b">
        <f>IF(Shift1!$U96="PM",$N$2,IF(Shift2!$U95="PM",$N$3,IF(Shift3!$U95="PM",$N$4,IF(Shift4!$U95="PM",$N$5,IF(Shift5!$U95="PM",$N$6)))))</f>
        <v>0</v>
      </c>
      <c r="P95" s="56" t="str">
        <f>IF(Shift1!$W96="PM",$Q$2,IF(Shift2!$W95="PM",$Q$3,IF(Shift3!$W95="PM",$Q$4,IF(Shift4!$W95="PM",$Q$5,IF(Shift5!$W95="PM",$Q$6)))))</f>
        <v/>
      </c>
      <c r="Q95" s="56" t="str">
        <f>IF(Shift1!$Y96="PM",$T$2,IF(Shift2!$Y95="PM",$T$3,IF(Shift3!$Y95="PM",$T$4,IF(Shift4!$Y95="PM",$T$5,IF(Shift5!$Y95="PM",$T$6)))))</f>
        <v/>
      </c>
      <c r="R95" s="56" t="str">
        <f>IF(Shift1!$AA96="PM",$W$2,IF(Shift2!$AA95="PM",$W$3,IF(Shift3!$AA95="PM",$W$4,IF(Shift4!$AA95="PM",$W$5,IF(Shift5!$AA95="PM",$W$6)))))</f>
        <v/>
      </c>
      <c r="S95" s="56" t="b">
        <f>IF(Shift1!$AG96="PM",$AC$2,IF(Shift2!$AG95="PM",$AC$3,IF(Shift3!$AG95="PM",$AC$4,IF(Shift4!$AG95="PM",$AC$5,IF(Shift5!$AG95="PM",$AC$6)))))</f>
        <v>0</v>
      </c>
      <c r="T95" s="56" t="str">
        <f>IF(Shift1!$AI96="PM",$AF$2,IF(Shift2!$AI95="PM",$AF$3,IF(Shift3!$AI95="PM",$AF$4,IF(Shift4!$AI95="PM",$AF$5,IF(Shift5!$AI95="PM",$AF$6)))))</f>
        <v/>
      </c>
      <c r="U95" s="56" t="str">
        <f>IF(Shift1!$O96="N",$E$2,IF(Shift2!$O95="N",$E$3,IF(Shift3!$O95="N",$E$4,IF(Shift4!$O95="N",$E$5,IF(Shift5!$O95="N",$E$6)))))</f>
        <v/>
      </c>
      <c r="V95" s="56" t="str">
        <f>IF(Shift1!$Q96="N",$H$2,IF(Shift2!$Q95="N",$H$3,IF(Shift3!$Q95="N",$H$4,IF(Shift4!$Q95="N",$H$5,IF(Shift5!$Q95="N",$H$6)))))</f>
        <v/>
      </c>
      <c r="W95" s="56" t="str">
        <f>IF(Shift1!$S96="N",$K$2,IF(Shift2!$S95="N",$K$3,IF(Shift3!$S95="N",$K$4,IF(Shift4!$S95="N",$K$5,IF(Shift5!$S95="N",$K$6)))))</f>
        <v/>
      </c>
      <c r="X95" s="56" t="str">
        <f>IF(Shift1!$U96="N",$N$2,IF(Shift2!$U95="N",$N$3,IF(Shift3!$U95="N",$N$4,IF(Shift4!$U95="N",$N$5,IF(Shift5!$U95="N",$N$6)))))</f>
        <v/>
      </c>
      <c r="Y95" s="56" t="b">
        <f>IF(Shift1!$W96="N",$Q$2,IF(Shift2!$W95="N",$Q$3,IF(Shift3!$W95="N",$Q$4,IF(Shift4!$W95="N",$Q$5,IF(Shift5!$W95="N",$Q$6)))))</f>
        <v>0</v>
      </c>
      <c r="Z95" s="56" t="str">
        <f>IF(Shift1!$Y96="N",$T$2,IF(Shift2!$Y95="N",$T$3,IF(Shift3!$Y95="N",$T$4,IF(Shift4!$Y95="N",$T$5,IF(Shift5!$Y95="N",$T$6)))))</f>
        <v/>
      </c>
      <c r="AA95" s="56" t="str">
        <f>IF(Shift1!$AA96="N",$W$2,IF(Shift2!$AA95="N",$W$3,IF(Shift3!$AA95="N",$W$4,IF(Shift4!$AA95="N",$W$5,IF(Shift5!$AA95="N",$W$6)))))</f>
        <v/>
      </c>
      <c r="AB95" s="56" t="str">
        <f>IF(Shift1!$AG96="N",$AC$2,IF(Shift2!$AG95="N",$AC$3,IF(Shift3!$AG95="N",$AC$4,IF(Shift4!$AG95="N",$AC$5,IF(Shift5!$AG95="N",$AC$6)))))</f>
        <v/>
      </c>
      <c r="AC95" s="56" t="b">
        <f>IF(Shift1!$AI96="N",$AF$2,IF(Shift2!$AI95="N",$AF$3,IF(Shift3!$AI95="N",$AF$4,IF(Shift4!$AI95="N",$AF$5,IF(Shift5!$AI95="N",$AF$6)))))</f>
        <v>0</v>
      </c>
      <c r="AD95" s="57">
        <f t="shared" si="9"/>
        <v>1</v>
      </c>
      <c r="AE95" s="58">
        <f t="shared" si="10"/>
        <v>3</v>
      </c>
      <c r="AF95" s="59">
        <f t="shared" si="11"/>
        <v>2</v>
      </c>
      <c r="AG95" s="60">
        <f t="shared" si="12"/>
        <v>1</v>
      </c>
      <c r="AH95" s="58">
        <f t="shared" si="13"/>
        <v>3</v>
      </c>
      <c r="AI95" s="59">
        <f t="shared" si="14"/>
        <v>1</v>
      </c>
      <c r="AJ95" s="61">
        <f t="shared" si="15"/>
        <v>3</v>
      </c>
      <c r="AK95" s="58">
        <f t="shared" si="16"/>
        <v>3</v>
      </c>
      <c r="AL95" s="58">
        <f t="shared" si="17"/>
        <v>1</v>
      </c>
    </row>
    <row r="96" spans="1:38" outlineLevel="1" x14ac:dyDescent="0.3">
      <c r="A96" s="1"/>
      <c r="B96" s="37">
        <v>27</v>
      </c>
      <c r="C96" s="56" t="str">
        <f>IF(Shift1!O97="AM",$E$2,IF(Shift2!O96="AM",$E$3,IF(Shift3!O96="AM",$E$4,IF(Shift4!O96="AM",$E$5,IF(Shift5!O96="AM",$E$6)))))</f>
        <v/>
      </c>
      <c r="D96" s="56" t="str">
        <f>IF(Shift1!Q97="AM",$H$2,IF(Shift2!Q96="AM",$H$3,IF(Shift3!Q96="AM",$H$4,IF(Shift4!Q96="AM",$H$5,IF(Shift5!Q96="AM",$H$6)))))</f>
        <v/>
      </c>
      <c r="E96" s="56" t="str">
        <f>IF(Shift1!S97="AM",$K$2,IF(Shift2!S96="AM",$K$3,IF(Shift3!S96="AM",$K$4,IF(Shift4!S96="AM",$K$5,IF(Shift5!S96="AM",$K$6)))))</f>
        <v/>
      </c>
      <c r="F96" s="56" t="str">
        <f>IF(Shift1!U97="AM",$N$2,IF(Shift2!U96="AM",$N$3,IF(Shift3!U96="AM",$N$4,IF(Shift4!U96="AM",$N$5,IF(Shift5!U96="AM",$N$6)))))</f>
        <v/>
      </c>
      <c r="G96" s="56" t="str">
        <f>IF(Shift1!W97="AM",$Q$2,IF(Shift2!W96="AM",$Q$3,IF(Shift3!W96="AM",$Q$4,IF(Shift4!W96="AM",$Q$5,IF(Shift5!W96="AM",$Q$6)))))</f>
        <v/>
      </c>
      <c r="H96" s="56" t="str">
        <f>IF(Shift1!Y97="AM",$T$2,IF(Shift2!Y96="AM",$T$3,IF(Shift3!Y96="AM",$T$4,IF(Shift4!Y96="AM",$T$5,IF(Shift5!Y96="AM",$T$6)))))</f>
        <v/>
      </c>
      <c r="I96" s="56" t="str">
        <f>IF(Shift1!AA97="AM",$W$2,IF(Shift2!AA96="AM",$W$3,IF(Shift3!AA96="AM",$W$4,IF(Shift4!AA96="AM",$W$5,IF(Shift5!AA96="AM",$W$6)))))</f>
        <v/>
      </c>
      <c r="J96" s="56" t="str">
        <f>IF(Shift1!AG97="AM",$AC$2,IF(Shift2!AG96="AM",$AC$3,IF(Shift3!AG96="AM",$AC$4,IF(Shift4!AG96="AM",$AC$5,IF(Shift5!AG96="AM",$AC$6)))))</f>
        <v/>
      </c>
      <c r="K96" s="56" t="str">
        <f>IF(Shift1!AI97="AM",$AF$2,IF(Shift2!AI96="AM",$AF$3,IF(Shift3!AI96="AM",$AF$4,IF(Shift4!AI96="AM",$AF$5,IF(Shift5!AI96="AM",$AF$6)))))</f>
        <v/>
      </c>
      <c r="L96" s="56" t="b">
        <f>IF(Shift1!$O97="PM",$E$2,IF(Shift2!$O96="PM",$E$3,IF(Shift3!$O96="PM",$E$4,IF(Shift4!$O96="PM",$E$5,IF(Shift5!$O96="PM",$E$6)))))</f>
        <v>0</v>
      </c>
      <c r="M96" s="56" t="b">
        <f>IF(Shift1!$Q97="PM",$H$2,IF(Shift2!$Q96="PM",$H$3,IF(Shift3!$Q96="PM",$H$4,IF(Shift4!$Q96="PM",$H$5,IF(Shift5!$Q96="PM",$H$6)))))</f>
        <v>0</v>
      </c>
      <c r="N96" s="56" t="str">
        <f>IF(Shift1!$S97="PM",$K$2,IF(Shift2!$S96="PM",$K$3,IF(Shift3!$S96="PM",$K$4,IF(Shift4!$S96="PM",$K$5,IF(Shift5!$S96="PM",$K$6)))))</f>
        <v/>
      </c>
      <c r="O96" s="56" t="str">
        <f>IF(Shift1!$U97="PM",$N$2,IF(Shift2!$U96="PM",$N$3,IF(Shift3!$U96="PM",$N$4,IF(Shift4!$U96="PM",$N$5,IF(Shift5!$U96="PM",$N$6)))))</f>
        <v/>
      </c>
      <c r="P96" s="56" t="b">
        <f>IF(Shift1!$W97="PM",$Q$2,IF(Shift2!$W96="PM",$Q$3,IF(Shift3!$W96="PM",$Q$4,IF(Shift4!$W96="PM",$Q$5,IF(Shift5!$W96="PM",$Q$6)))))</f>
        <v>0</v>
      </c>
      <c r="Q96" s="56" t="str">
        <f>IF(Shift1!$Y97="PM",$T$2,IF(Shift2!$Y96="PM",$T$3,IF(Shift3!$Y96="PM",$T$4,IF(Shift4!$Y96="PM",$T$5,IF(Shift5!$Y96="PM",$T$6)))))</f>
        <v/>
      </c>
      <c r="R96" s="56" t="str">
        <f>IF(Shift1!$AA97="PM",$W$2,IF(Shift2!$AA96="PM",$W$3,IF(Shift3!$AA96="PM",$W$4,IF(Shift4!$AA96="PM",$W$5,IF(Shift5!$AA96="PM",$W$6)))))</f>
        <v/>
      </c>
      <c r="S96" s="56" t="str">
        <f>IF(Shift1!$AG97="PM",$AC$2,IF(Shift2!$AG96="PM",$AC$3,IF(Shift3!$AG96="PM",$AC$4,IF(Shift4!$AG96="PM",$AC$5,IF(Shift5!$AG96="PM",$AC$6)))))</f>
        <v/>
      </c>
      <c r="T96" s="56" t="str">
        <f>IF(Shift1!$AI97="PM",$AF$2,IF(Shift2!$AI96="PM",$AF$3,IF(Shift3!$AI96="PM",$AF$4,IF(Shift4!$AI96="PM",$AF$5,IF(Shift5!$AI96="PM",$AF$6)))))</f>
        <v/>
      </c>
      <c r="U96" s="56" t="str">
        <f>IF(Shift1!$O97="N",$E$2,IF(Shift2!$O96="N",$E$3,IF(Shift3!$O96="N",$E$4,IF(Shift4!$O96="N",$E$5,IF(Shift5!$O96="N",$E$6)))))</f>
        <v/>
      </c>
      <c r="V96" s="56" t="str">
        <f>IF(Shift1!$Q97="N",$H$2,IF(Shift2!$Q96="N",$H$3,IF(Shift3!$Q96="N",$H$4,IF(Shift4!$Q96="N",$H$5,IF(Shift5!$Q96="N",$H$6)))))</f>
        <v/>
      </c>
      <c r="W96" s="56" t="str">
        <f>IF(Shift1!$S97="N",$K$2,IF(Shift2!$S96="N",$K$3,IF(Shift3!$S96="N",$K$4,IF(Shift4!$S96="N",$K$5,IF(Shift5!$S96="N",$K$6)))))</f>
        <v/>
      </c>
      <c r="X96" s="56" t="b">
        <f>IF(Shift1!$U97="N",$N$2,IF(Shift2!$U96="N",$N$3,IF(Shift3!$U96="N",$N$4,IF(Shift4!$U96="N",$N$5,IF(Shift5!$U96="N",$N$6)))))</f>
        <v>0</v>
      </c>
      <c r="Y96" s="56" t="str">
        <f>IF(Shift1!$W97="N",$Q$2,IF(Shift2!$W96="N",$Q$3,IF(Shift3!$W96="N",$Q$4,IF(Shift4!$W96="N",$Q$5,IF(Shift5!$W96="N",$Q$6)))))</f>
        <v/>
      </c>
      <c r="Z96" s="56" t="b">
        <f>IF(Shift1!$Y97="N",$T$2,IF(Shift2!$Y96="N",$T$3,IF(Shift3!$Y96="N",$T$4,IF(Shift4!$Y96="N",$T$5,IF(Shift5!$Y96="N",$T$6)))))</f>
        <v>0</v>
      </c>
      <c r="AA96" s="56" t="str">
        <f>IF(Shift1!$AA97="N",$W$2,IF(Shift2!$AA96="N",$W$3,IF(Shift3!$AA96="N",$W$4,IF(Shift4!$AA96="N",$W$5,IF(Shift5!$AA96="N",$W$6)))))</f>
        <v/>
      </c>
      <c r="AB96" s="56" t="str">
        <f>IF(Shift1!$AG97="N",$AC$2,IF(Shift2!$AG96="N",$AC$3,IF(Shift3!$AG96="N",$AC$4,IF(Shift4!$AG96="N",$AC$5,IF(Shift5!$AG96="N",$AC$6)))))</f>
        <v/>
      </c>
      <c r="AC96" s="56" t="b">
        <f>IF(Shift1!$AI97="N",$AF$2,IF(Shift2!$AI96="N",$AF$3,IF(Shift3!$AI96="N",$AF$4,IF(Shift4!$AI96="N",$AF$5,IF(Shift5!$AI96="N",$AF$6)))))</f>
        <v>0</v>
      </c>
      <c r="AD96" s="57">
        <f t="shared" si="9"/>
        <v>3</v>
      </c>
      <c r="AE96" s="58">
        <f t="shared" si="10"/>
        <v>4</v>
      </c>
      <c r="AF96" s="59">
        <f t="shared" si="11"/>
        <v>2</v>
      </c>
      <c r="AG96" s="60">
        <f t="shared" si="12"/>
        <v>1</v>
      </c>
      <c r="AH96" s="58">
        <f t="shared" si="13"/>
        <v>3</v>
      </c>
      <c r="AI96" s="59">
        <f t="shared" si="14"/>
        <v>2</v>
      </c>
      <c r="AJ96" s="61">
        <f t="shared" si="15"/>
        <v>3</v>
      </c>
      <c r="AK96" s="58">
        <f t="shared" si="16"/>
        <v>2</v>
      </c>
      <c r="AL96" s="58">
        <f t="shared" si="17"/>
        <v>1</v>
      </c>
    </row>
    <row r="97" spans="1:38" outlineLevel="1" x14ac:dyDescent="0.3">
      <c r="A97" s="1"/>
      <c r="B97" s="37">
        <v>28</v>
      </c>
      <c r="C97" s="56" t="str">
        <f>IF(Shift1!O98="AM",$E$2,IF(Shift2!O97="AM",$E$3,IF(Shift3!O97="AM",$E$4,IF(Shift4!O97="AM",$E$5,IF(Shift5!O97="AM",$E$6)))))</f>
        <v/>
      </c>
      <c r="D97" s="56" t="str">
        <f>IF(Shift1!Q98="AM",$H$2,IF(Shift2!Q97="AM",$H$3,IF(Shift3!Q97="AM",$H$4,IF(Shift4!Q97="AM",$H$5,IF(Shift5!Q97="AM",$H$6)))))</f>
        <v/>
      </c>
      <c r="E97" s="56" t="str">
        <f>IF(Shift1!S98="AM",$K$2,IF(Shift2!S97="AM",$K$3,IF(Shift3!S97="AM",$K$4,IF(Shift4!S97="AM",$K$5,IF(Shift5!S97="AM",$K$6)))))</f>
        <v/>
      </c>
      <c r="F97" s="56" t="str">
        <f>IF(Shift1!U98="AM",$N$2,IF(Shift2!U97="AM",$N$3,IF(Shift3!U97="AM",$N$4,IF(Shift4!U97="AM",$N$5,IF(Shift5!U97="AM",$N$6)))))</f>
        <v/>
      </c>
      <c r="G97" s="56" t="str">
        <f>IF(Shift1!W98="AM",$Q$2,IF(Shift2!W97="AM",$Q$3,IF(Shift3!W97="AM",$Q$4,IF(Shift4!W97="AM",$Q$5,IF(Shift5!W97="AM",$Q$6)))))</f>
        <v/>
      </c>
      <c r="H97" s="56" t="str">
        <f>IF(Shift1!Y98="AM",$T$2,IF(Shift2!Y97="AM",$T$3,IF(Shift3!Y97="AM",$T$4,IF(Shift4!Y97="AM",$T$5,IF(Shift5!Y97="AM",$T$6)))))</f>
        <v/>
      </c>
      <c r="I97" s="56" t="str">
        <f>IF(Shift1!AA98="AM",$W$2,IF(Shift2!AA97="AM",$W$3,IF(Shift3!AA97="AM",$W$4,IF(Shift4!AA97="AM",$W$5,IF(Shift5!AA97="AM",$W$6)))))</f>
        <v/>
      </c>
      <c r="J97" s="56" t="str">
        <f>IF(Shift1!AG98="AM",$AC$2,IF(Shift2!AG97="AM",$AC$3,IF(Shift3!AG97="AM",$AC$4,IF(Shift4!AG97="AM",$AC$5,IF(Shift5!AG97="AM",$AC$6)))))</f>
        <v/>
      </c>
      <c r="K97" s="56" t="str">
        <f>IF(Shift1!AI98="AM",$AF$2,IF(Shift2!AI97="AM",$AF$3,IF(Shift3!AI97="AM",$AF$4,IF(Shift4!AI97="AM",$AF$5,IF(Shift5!AI97="AM",$AF$6)))))</f>
        <v/>
      </c>
      <c r="L97" s="56" t="b">
        <f>IF(Shift1!$O98="PM",$E$2,IF(Shift2!$O97="PM",$E$3,IF(Shift3!$O97="PM",$E$4,IF(Shift4!$O97="PM",$E$5,IF(Shift5!$O97="PM",$E$6)))))</f>
        <v>0</v>
      </c>
      <c r="M97" s="56" t="b">
        <f>IF(Shift1!$Q98="PM",$H$2,IF(Shift2!$Q97="PM",$H$3,IF(Shift3!$Q97="PM",$H$4,IF(Shift4!$Q97="PM",$H$5,IF(Shift5!$Q97="PM",$H$6)))))</f>
        <v>0</v>
      </c>
      <c r="N97" s="56" t="str">
        <f>IF(Shift1!$S98="PM",$K$2,IF(Shift2!$S97="PM",$K$3,IF(Shift3!$S97="PM",$K$4,IF(Shift4!$S97="PM",$K$5,IF(Shift5!$S97="PM",$K$6)))))</f>
        <v/>
      </c>
      <c r="O97" s="56" t="str">
        <f>IF(Shift1!$U98="PM",$N$2,IF(Shift2!$U97="PM",$N$3,IF(Shift3!$U97="PM",$N$4,IF(Shift4!$U97="PM",$N$5,IF(Shift5!$U97="PM",$N$6)))))</f>
        <v/>
      </c>
      <c r="P97" s="56" t="b">
        <f>IF(Shift1!$W98="PM",$Q$2,IF(Shift2!$W97="PM",$Q$3,IF(Shift3!$W97="PM",$Q$4,IF(Shift4!$W97="PM",$Q$5,IF(Shift5!$W97="PM",$Q$6)))))</f>
        <v>0</v>
      </c>
      <c r="Q97" s="56" t="str">
        <f>IF(Shift1!$Y98="PM",$T$2,IF(Shift2!$Y97="PM",$T$3,IF(Shift3!$Y97="PM",$T$4,IF(Shift4!$Y97="PM",$T$5,IF(Shift5!$Y97="PM",$T$6)))))</f>
        <v/>
      </c>
      <c r="R97" s="56" t="str">
        <f>IF(Shift1!$AA98="PM",$W$2,IF(Shift2!$AA97="PM",$W$3,IF(Shift3!$AA97="PM",$W$4,IF(Shift4!$AA97="PM",$W$5,IF(Shift5!$AA97="PM",$W$6)))))</f>
        <v/>
      </c>
      <c r="S97" s="56" t="str">
        <f>IF(Shift1!$AG98="PM",$AC$2,IF(Shift2!$AG97="PM",$AC$3,IF(Shift3!$AG97="PM",$AC$4,IF(Shift4!$AG97="PM",$AC$5,IF(Shift5!$AG97="PM",$AC$6)))))</f>
        <v/>
      </c>
      <c r="T97" s="56" t="str">
        <f>IF(Shift1!$AI98="PM",$AF$2,IF(Shift2!$AI97="PM",$AF$3,IF(Shift3!$AI97="PM",$AF$4,IF(Shift4!$AI97="PM",$AF$5,IF(Shift5!$AI97="PM",$AF$6)))))</f>
        <v/>
      </c>
      <c r="U97" s="56" t="str">
        <f>IF(Shift1!$O98="N",$E$2,IF(Shift2!$O97="N",$E$3,IF(Shift3!$O97="N",$E$4,IF(Shift4!$O97="N",$E$5,IF(Shift5!$O97="N",$E$6)))))</f>
        <v/>
      </c>
      <c r="V97" s="56" t="str">
        <f>IF(Shift1!$Q98="N",$H$2,IF(Shift2!$Q97="N",$H$3,IF(Shift3!$Q97="N",$H$4,IF(Shift4!$Q97="N",$H$5,IF(Shift5!$Q97="N",$H$6)))))</f>
        <v/>
      </c>
      <c r="W97" s="56" t="str">
        <f>IF(Shift1!$S98="N",$K$2,IF(Shift2!$S97="N",$K$3,IF(Shift3!$S97="N",$K$4,IF(Shift4!$S97="N",$K$5,IF(Shift5!$S97="N",$K$6)))))</f>
        <v/>
      </c>
      <c r="X97" s="56" t="b">
        <f>IF(Shift1!$U98="N",$N$2,IF(Shift2!$U97="N",$N$3,IF(Shift3!$U97="N",$N$4,IF(Shift4!$U97="N",$N$5,IF(Shift5!$U97="N",$N$6)))))</f>
        <v>0</v>
      </c>
      <c r="Y97" s="56" t="str">
        <f>IF(Shift1!$W98="N",$Q$2,IF(Shift2!$W97="N",$Q$3,IF(Shift3!$W97="N",$Q$4,IF(Shift4!$W97="N",$Q$5,IF(Shift5!$W97="N",$Q$6)))))</f>
        <v/>
      </c>
      <c r="Z97" s="56" t="b">
        <f>IF(Shift1!$Y98="N",$T$2,IF(Shift2!$Y97="N",$T$3,IF(Shift3!$Y97="N",$T$4,IF(Shift4!$Y97="N",$T$5,IF(Shift5!$Y97="N",$T$6)))))</f>
        <v>0</v>
      </c>
      <c r="AA97" s="56" t="str">
        <f>IF(Shift1!$AA98="N",$W$2,IF(Shift2!$AA97="N",$W$3,IF(Shift3!$AA97="N",$W$4,IF(Shift4!$AA97="N",$W$5,IF(Shift5!$AA97="N",$W$6)))))</f>
        <v/>
      </c>
      <c r="AB97" s="56" t="str">
        <f>IF(Shift1!$AG98="N",$AC$2,IF(Shift2!$AG97="N",$AC$3,IF(Shift3!$AG97="N",$AC$4,IF(Shift4!$AG97="N",$AC$5,IF(Shift5!$AG97="N",$AC$6)))))</f>
        <v/>
      </c>
      <c r="AC97" s="56" t="b">
        <f>IF(Shift1!$AI98="N",$AF$2,IF(Shift2!$AI97="N",$AF$3,IF(Shift3!$AI97="N",$AF$4,IF(Shift4!$AI97="N",$AF$5,IF(Shift5!$AI97="N",$AF$6)))))</f>
        <v>0</v>
      </c>
      <c r="AD97" s="57">
        <f t="shared" si="9"/>
        <v>3</v>
      </c>
      <c r="AE97" s="58">
        <f t="shared" si="10"/>
        <v>4</v>
      </c>
      <c r="AF97" s="59">
        <f t="shared" si="11"/>
        <v>2</v>
      </c>
      <c r="AG97" s="60">
        <f t="shared" si="12"/>
        <v>1</v>
      </c>
      <c r="AH97" s="58">
        <f t="shared" si="13"/>
        <v>3</v>
      </c>
      <c r="AI97" s="59">
        <f t="shared" si="14"/>
        <v>2</v>
      </c>
      <c r="AJ97" s="61">
        <f t="shared" si="15"/>
        <v>3</v>
      </c>
      <c r="AK97" s="58">
        <f t="shared" si="16"/>
        <v>2</v>
      </c>
      <c r="AL97" s="58">
        <f t="shared" si="17"/>
        <v>1</v>
      </c>
    </row>
    <row r="98" spans="1:38" outlineLevel="1" x14ac:dyDescent="0.3">
      <c r="A98" s="1"/>
      <c r="B98" s="37">
        <v>29</v>
      </c>
      <c r="C98" s="56" t="str">
        <f>IF(Shift1!O99="AM",$E$2,IF(Shift2!O98="AM",$E$3,IF(Shift3!O98="AM",$E$4,IF(Shift4!O98="AM",$E$5,IF(Shift5!O98="AM",$E$6)))))</f>
        <v/>
      </c>
      <c r="D98" s="56" t="str">
        <f>IF(Shift1!Q99="AM",$H$2,IF(Shift2!Q98="AM",$H$3,IF(Shift3!Q98="AM",$H$4,IF(Shift4!Q98="AM",$H$5,IF(Shift5!Q98="AM",$H$6)))))</f>
        <v/>
      </c>
      <c r="E98" s="56" t="str">
        <f>IF(Shift1!S99="AM",$K$2,IF(Shift2!S98="AM",$K$3,IF(Shift3!S98="AM",$K$4,IF(Shift4!S98="AM",$K$5,IF(Shift5!S98="AM",$K$6)))))</f>
        <v/>
      </c>
      <c r="F98" s="56" t="str">
        <f>IF(Shift1!U99="AM",$N$2,IF(Shift2!U98="AM",$N$3,IF(Shift3!U98="AM",$N$4,IF(Shift4!U98="AM",$N$5,IF(Shift5!U98="AM",$N$6)))))</f>
        <v/>
      </c>
      <c r="G98" s="56" t="str">
        <f>IF(Shift1!W99="AM",$Q$2,IF(Shift2!W98="AM",$Q$3,IF(Shift3!W98="AM",$Q$4,IF(Shift4!W98="AM",$Q$5,IF(Shift5!W98="AM",$Q$6)))))</f>
        <v/>
      </c>
      <c r="H98" s="56" t="str">
        <f>IF(Shift1!Y99="AM",$T$2,IF(Shift2!Y98="AM",$T$3,IF(Shift3!Y98="AM",$T$4,IF(Shift4!Y98="AM",$T$5,IF(Shift5!Y98="AM",$T$6)))))</f>
        <v/>
      </c>
      <c r="I98" s="56" t="str">
        <f>IF(Shift1!AA99="AM",$W$2,IF(Shift2!AA98="AM",$W$3,IF(Shift3!AA98="AM",$W$4,IF(Shift4!AA98="AM",$W$5,IF(Shift5!AA98="AM",$W$6)))))</f>
        <v/>
      </c>
      <c r="J98" s="56" t="str">
        <f>IF(Shift1!AG99="AM",$AC$2,IF(Shift2!AG98="AM",$AC$3,IF(Shift3!AG98="AM",$AC$4,IF(Shift4!AG98="AM",$AC$5,IF(Shift5!AG98="AM",$AC$6)))))</f>
        <v/>
      </c>
      <c r="K98" s="56" t="str">
        <f>IF(Shift1!AI99="AM",$AF$2,IF(Shift2!AI98="AM",$AF$3,IF(Shift3!AI98="AM",$AF$4,IF(Shift4!AI98="AM",$AF$5,IF(Shift5!AI98="AM",$AF$6)))))</f>
        <v/>
      </c>
      <c r="L98" s="56" t="b">
        <f>IF(Shift1!$O99="PM",$E$2,IF(Shift2!$O98="PM",$E$3,IF(Shift3!$O98="PM",$E$4,IF(Shift4!$O98="PM",$E$5,IF(Shift5!$O98="PM",$E$6)))))</f>
        <v>0</v>
      </c>
      <c r="M98" s="56" t="b">
        <f>IF(Shift1!$Q99="PM",$H$2,IF(Shift2!$Q98="PM",$H$3,IF(Shift3!$Q98="PM",$H$4,IF(Shift4!$Q98="PM",$H$5,IF(Shift5!$Q98="PM",$H$6)))))</f>
        <v>0</v>
      </c>
      <c r="N98" s="56" t="str">
        <f>IF(Shift1!$S99="PM",$K$2,IF(Shift2!$S98="PM",$K$3,IF(Shift3!$S98="PM",$K$4,IF(Shift4!$S98="PM",$K$5,IF(Shift5!$S98="PM",$K$6)))))</f>
        <v/>
      </c>
      <c r="O98" s="56" t="str">
        <f>IF(Shift1!$U99="PM",$N$2,IF(Shift2!$U98="PM",$N$3,IF(Shift3!$U98="PM",$N$4,IF(Shift4!$U98="PM",$N$5,IF(Shift5!$U98="PM",$N$6)))))</f>
        <v/>
      </c>
      <c r="P98" s="56" t="b">
        <f>IF(Shift1!$W99="PM",$Q$2,IF(Shift2!$W98="PM",$Q$3,IF(Shift3!$W98="PM",$Q$4,IF(Shift4!$W98="PM",$Q$5,IF(Shift5!$W98="PM",$Q$6)))))</f>
        <v>0</v>
      </c>
      <c r="Q98" s="56" t="str">
        <f>IF(Shift1!$Y99="PM",$T$2,IF(Shift2!$Y98="PM",$T$3,IF(Shift3!$Y98="PM",$T$4,IF(Shift4!$Y98="PM",$T$5,IF(Shift5!$Y98="PM",$T$6)))))</f>
        <v/>
      </c>
      <c r="R98" s="56" t="str">
        <f>IF(Shift1!$AA99="PM",$W$2,IF(Shift2!$AA98="PM",$W$3,IF(Shift3!$AA98="PM",$W$4,IF(Shift4!$AA98="PM",$W$5,IF(Shift5!$AA98="PM",$W$6)))))</f>
        <v/>
      </c>
      <c r="S98" s="56" t="str">
        <f>IF(Shift1!$AG99="PM",$AC$2,IF(Shift2!$AG98="PM",$AC$3,IF(Shift3!$AG98="PM",$AC$4,IF(Shift4!$AG98="PM",$AC$5,IF(Shift5!$AG98="PM",$AC$6)))))</f>
        <v/>
      </c>
      <c r="T98" s="56" t="str">
        <f>IF(Shift1!$AI99="PM",$AF$2,IF(Shift2!$AI98="PM",$AF$3,IF(Shift3!$AI98="PM",$AF$4,IF(Shift4!$AI98="PM",$AF$5,IF(Shift5!$AI98="PM",$AF$6)))))</f>
        <v/>
      </c>
      <c r="U98" s="56" t="b">
        <f>IF(Shift1!$O99="N",$E$2,IF(Shift2!$O98="N",$E$3,IF(Shift3!$O98="N",$E$4,IF(Shift4!$O98="N",$E$5,IF(Shift5!$O98="N",$E$6)))))</f>
        <v>0</v>
      </c>
      <c r="V98" s="56" t="b">
        <f>IF(Shift1!$Q99="N",$H$2,IF(Shift2!$Q98="N",$H$3,IF(Shift3!$Q98="N",$H$4,IF(Shift4!$Q98="N",$H$5,IF(Shift5!$Q98="N",$H$6)))))</f>
        <v>0</v>
      </c>
      <c r="W98" s="56" t="b">
        <f>IF(Shift1!$S99="N",$K$2,IF(Shift2!$S98="N",$K$3,IF(Shift3!$S98="N",$K$4,IF(Shift4!$S98="N",$K$5,IF(Shift5!$S98="N",$K$6)))))</f>
        <v>0</v>
      </c>
      <c r="X98" s="56" t="b">
        <f>IF(Shift1!$U99="N",$N$2,IF(Shift2!$U98="N",$N$3,IF(Shift3!$U98="N",$N$4,IF(Shift4!$U98="N",$N$5,IF(Shift5!$U98="N",$N$6)))))</f>
        <v>0</v>
      </c>
      <c r="Y98" s="56" t="str">
        <f>IF(Shift1!$W99="N",$Q$2,IF(Shift2!$W98="N",$Q$3,IF(Shift3!$W98="N",$Q$4,IF(Shift4!$W98="N",$Q$5,IF(Shift5!$W98="N",$Q$6)))))</f>
        <v/>
      </c>
      <c r="Z98" s="56" t="b">
        <f>IF(Shift1!$Y99="N",$T$2,IF(Shift2!$Y98="N",$T$3,IF(Shift3!$Y98="N",$T$4,IF(Shift4!$Y98="N",$T$5,IF(Shift5!$Y98="N",$T$6)))))</f>
        <v>0</v>
      </c>
      <c r="AA98" s="56" t="b">
        <f>IF(Shift1!$AA99="N",$W$2,IF(Shift2!$AA98="N",$W$3,IF(Shift3!$AA98="N",$W$4,IF(Shift4!$AA98="N",$W$5,IF(Shift5!$AA98="N",$W$6)))))</f>
        <v>0</v>
      </c>
      <c r="AB98" s="56" t="b">
        <f>IF(Shift1!$AG99="N",$AC$2,IF(Shift2!$AG98="N",$AC$3,IF(Shift3!$AG98="N",$AC$4,IF(Shift4!$AG98="N",$AC$5,IF(Shift5!$AG98="N",$AC$6)))))</f>
        <v>0</v>
      </c>
      <c r="AC98" s="56" t="b">
        <f>IF(Shift1!$AI99="N",$AF$2,IF(Shift2!$AI98="N",$AF$3,IF(Shift3!$AI98="N",$AF$4,IF(Shift4!$AI98="N",$AF$5,IF(Shift5!$AI98="N",$AF$6)))))</f>
        <v>0</v>
      </c>
      <c r="AD98" s="57">
        <f t="shared" si="9"/>
        <v>3</v>
      </c>
      <c r="AE98" s="58">
        <f t="shared" si="10"/>
        <v>4</v>
      </c>
      <c r="AF98" s="59">
        <f t="shared" si="11"/>
        <v>2</v>
      </c>
      <c r="AG98" s="60">
        <f t="shared" si="12"/>
        <v>1</v>
      </c>
      <c r="AH98" s="58">
        <f t="shared" si="13"/>
        <v>3</v>
      </c>
      <c r="AI98" s="59">
        <f t="shared" si="14"/>
        <v>2</v>
      </c>
      <c r="AJ98" s="61">
        <f t="shared" si="15"/>
        <v>0</v>
      </c>
      <c r="AK98" s="58">
        <f t="shared" si="16"/>
        <v>1</v>
      </c>
      <c r="AL98" s="58">
        <f t="shared" si="17"/>
        <v>0</v>
      </c>
    </row>
    <row r="99" spans="1:38" outlineLevel="1" x14ac:dyDescent="0.3">
      <c r="A99" s="1"/>
      <c r="B99" s="38">
        <v>30</v>
      </c>
      <c r="C99" s="56" t="str">
        <f>IF(Shift1!O100="AM",$E$2,IF(Shift2!O99="AM",$E$3,IF(Shift3!O99="AM",$E$4,IF(Shift4!O99="AM",$E$5,IF(Shift5!O99="AM",$E$6)))))</f>
        <v/>
      </c>
      <c r="D99" s="56" t="str">
        <f>IF(Shift1!Q100="AM",$H$2,IF(Shift2!Q99="AM",$H$3,IF(Shift3!Q99="AM",$H$4,IF(Shift4!Q99="AM",$H$5,IF(Shift5!Q99="AM",$H$6)))))</f>
        <v/>
      </c>
      <c r="E99" s="56" t="str">
        <f>IF(Shift1!S100="AM",$K$2,IF(Shift2!S99="AM",$K$3,IF(Shift3!S99="AM",$K$4,IF(Shift4!S99="AM",$K$5,IF(Shift5!S99="AM",$K$6)))))</f>
        <v/>
      </c>
      <c r="F99" s="56" t="str">
        <f>IF(Shift1!U100="AM",$N$2,IF(Shift2!U99="AM",$N$3,IF(Shift3!U99="AM",$N$4,IF(Shift4!U99="AM",$N$5,IF(Shift5!U99="AM",$N$6)))))</f>
        <v/>
      </c>
      <c r="G99" s="56" t="b">
        <f>IF(Shift1!W100="AM",$Q$2,IF(Shift2!W99="AM",$Q$3,IF(Shift3!W99="AM",$Q$4,IF(Shift4!W99="AM",$Q$5,IF(Shift5!W99="AM",$Q$6)))))</f>
        <v>0</v>
      </c>
      <c r="H99" s="56" t="str">
        <f>IF(Shift1!Y100="AM",$T$2,IF(Shift2!Y99="AM",$T$3,IF(Shift3!Y99="AM",$T$4,IF(Shift4!Y99="AM",$T$5,IF(Shift5!Y99="AM",$T$6)))))</f>
        <v/>
      </c>
      <c r="I99" s="56" t="b">
        <f>IF(Shift1!AA100="AM",$W$2,IF(Shift2!AA99="AM",$W$3,IF(Shift3!AA99="AM",$W$4,IF(Shift4!AA99="AM",$W$5,IF(Shift5!AA99="AM",$W$6)))))</f>
        <v>0</v>
      </c>
      <c r="J99" s="56" t="str">
        <f>IF(Shift1!AG100="AM",$AC$2,IF(Shift2!AG99="AM",$AC$3,IF(Shift3!AG99="AM",$AC$4,IF(Shift4!AG99="AM",$AC$5,IF(Shift5!AG99="AM",$AC$6)))))</f>
        <v/>
      </c>
      <c r="K99" s="56" t="str">
        <f>IF(Shift1!AI100="AM",$AF$2,IF(Shift2!AI99="AM",$AF$3,IF(Shift3!AI99="AM",$AF$4,IF(Shift4!AI99="AM",$AF$5,IF(Shift5!AI99="AM",$AF$6)))))</f>
        <v/>
      </c>
      <c r="L99" s="56" t="str">
        <f>IF(Shift1!$O100="PM",$E$2,IF(Shift2!$O99="PM",$E$3,IF(Shift3!$O99="PM",$E$4,IF(Shift4!$O99="PM",$E$5,IF(Shift5!$O99="PM",$E$6)))))</f>
        <v/>
      </c>
      <c r="M99" s="56" t="str">
        <f>IF(Shift1!$Q100="PM",$H$2,IF(Shift2!$Q99="PM",$H$3,IF(Shift3!$Q99="PM",$H$4,IF(Shift4!$Q99="PM",$H$5,IF(Shift5!$Q99="PM",$H$6)))))</f>
        <v/>
      </c>
      <c r="N99" s="56" t="str">
        <f>IF(Shift1!$S100="PM",$K$2,IF(Shift2!$S99="PM",$K$3,IF(Shift3!$S99="PM",$K$4,IF(Shift4!$S99="PM",$K$5,IF(Shift5!$S99="PM",$K$6)))))</f>
        <v/>
      </c>
      <c r="O99" s="56" t="str">
        <f>IF(Shift1!$U100="PM",$N$2,IF(Shift2!$U99="PM",$N$3,IF(Shift3!$U99="PM",$N$4,IF(Shift4!$U99="PM",$N$5,IF(Shift5!$U99="PM",$N$6)))))</f>
        <v/>
      </c>
      <c r="P99" s="56" t="str">
        <f>IF(Shift1!$W100="PM",$Q$2,IF(Shift2!$W99="PM",$Q$3,IF(Shift3!$W99="PM",$Q$4,IF(Shift4!$W99="PM",$Q$5,IF(Shift5!$W99="PM",$Q$6)))))</f>
        <v/>
      </c>
      <c r="Q99" s="56" t="str">
        <f>IF(Shift1!$Y100="PM",$T$2,IF(Shift2!$Y99="PM",$T$3,IF(Shift3!$Y99="PM",$T$4,IF(Shift4!$Y99="PM",$T$5,IF(Shift5!$Y99="PM",$T$6)))))</f>
        <v/>
      </c>
      <c r="R99" s="56" t="str">
        <f>IF(Shift1!$AA100="PM",$W$2,IF(Shift2!$AA99="PM",$W$3,IF(Shift3!$AA99="PM",$W$4,IF(Shift4!$AA99="PM",$W$5,IF(Shift5!$AA99="PM",$W$6)))))</f>
        <v/>
      </c>
      <c r="S99" s="56" t="str">
        <f>IF(Shift1!$AG100="PM",$AC$2,IF(Shift2!$AG99="PM",$AC$3,IF(Shift3!$AG99="PM",$AC$4,IF(Shift4!$AG99="PM",$AC$5,IF(Shift5!$AG99="PM",$AC$6)))))</f>
        <v/>
      </c>
      <c r="T99" s="56" t="str">
        <f>IF(Shift1!$AI100="PM",$AF$2,IF(Shift2!$AI99="PM",$AF$3,IF(Shift3!$AI99="PM",$AF$4,IF(Shift4!$AI99="PM",$AF$5,IF(Shift5!$AI99="PM",$AF$6)))))</f>
        <v/>
      </c>
      <c r="U99" s="56" t="b">
        <f>IF(Shift1!$O100="N",$E$2,IF(Shift2!$O99="N",$E$3,IF(Shift3!$O99="N",$E$4,IF(Shift4!$O99="N",$E$5,IF(Shift5!$O99="N",$E$6)))))</f>
        <v>0</v>
      </c>
      <c r="V99" s="56" t="b">
        <f>IF(Shift1!$Q100="N",$H$2,IF(Shift2!$Q99="N",$H$3,IF(Shift3!$Q99="N",$H$4,IF(Shift4!$Q99="N",$H$5,IF(Shift5!$Q99="N",$H$6)))))</f>
        <v>0</v>
      </c>
      <c r="W99" s="56" t="b">
        <f>IF(Shift1!$S100="N",$K$2,IF(Shift2!$S99="N",$K$3,IF(Shift3!$S99="N",$K$4,IF(Shift4!$S99="N",$K$5,IF(Shift5!$S99="N",$K$6)))))</f>
        <v>0</v>
      </c>
      <c r="X99" s="56" t="str">
        <f>IF(Shift1!$U100="N",$N$2,IF(Shift2!$U99="N",$N$3,IF(Shift3!$U99="N",$N$4,IF(Shift4!$U99="N",$N$5,IF(Shift5!$U99="N",$N$6)))))</f>
        <v/>
      </c>
      <c r="Y99" s="56" t="b">
        <f>IF(Shift1!$W100="N",$Q$2,IF(Shift2!$W99="N",$Q$3,IF(Shift3!$W99="N",$Q$4,IF(Shift4!$W99="N",$Q$5,IF(Shift5!$W99="N",$Q$6)))))</f>
        <v>0</v>
      </c>
      <c r="Z99" s="56" t="str">
        <f>IF(Shift1!$Y100="N",$T$2,IF(Shift2!$Y99="N",$T$3,IF(Shift3!$Y99="N",$T$4,IF(Shift4!$Y99="N",$T$5,IF(Shift5!$Y99="N",$T$6)))))</f>
        <v/>
      </c>
      <c r="AA99" s="56" t="str">
        <f>IF(Shift1!$AA100="N",$W$2,IF(Shift2!$AA99="N",$W$3,IF(Shift3!$AA99="N",$W$4,IF(Shift4!$AA99="N",$W$5,IF(Shift5!$AA99="N",$W$6)))))</f>
        <v/>
      </c>
      <c r="AB99" s="56" t="str">
        <f>IF(Shift1!$AG100="N",$AC$2,IF(Shift2!$AG99="N",$AC$3,IF(Shift3!$AG99="N",$AC$4,IF(Shift4!$AG99="N",$AC$5,IF(Shift5!$AG99="N",$AC$6)))))</f>
        <v/>
      </c>
      <c r="AC99" s="56" t="b">
        <f>IF(Shift1!$AI100="N",$AF$2,IF(Shift2!$AI99="N",$AF$3,IF(Shift3!$AI99="N",$AF$4,IF(Shift4!$AI99="N",$AF$5,IF(Shift5!$AI99="N",$AF$6)))))</f>
        <v>0</v>
      </c>
      <c r="AD99" s="57">
        <f t="shared" si="9"/>
        <v>3</v>
      </c>
      <c r="AE99" s="58">
        <f t="shared" si="10"/>
        <v>2</v>
      </c>
      <c r="AF99" s="59">
        <f t="shared" si="11"/>
        <v>2</v>
      </c>
      <c r="AG99" s="60">
        <f t="shared" si="12"/>
        <v>3</v>
      </c>
      <c r="AH99" s="58">
        <f t="shared" si="13"/>
        <v>4</v>
      </c>
      <c r="AI99" s="59">
        <f t="shared" si="14"/>
        <v>2</v>
      </c>
      <c r="AJ99" s="61">
        <f t="shared" si="15"/>
        <v>0</v>
      </c>
      <c r="AK99" s="58">
        <f t="shared" si="16"/>
        <v>3</v>
      </c>
      <c r="AL99" s="58">
        <f t="shared" si="17"/>
        <v>1</v>
      </c>
    </row>
    <row r="100" spans="1:38" ht="15" outlineLevel="1" thickBot="1" x14ac:dyDescent="0.35">
      <c r="A100" s="1"/>
      <c r="B100" s="42">
        <v>31</v>
      </c>
      <c r="C100" s="56" t="str">
        <f>IF(Shift1!O101="AM",$E$2,IF(Shift2!O100="AM",$E$3,IF(Shift3!O100="AM",$E$4,IF(Shift4!O100="AM",$E$5,IF(Shift5!O100="AM",$E$6)))))</f>
        <v/>
      </c>
      <c r="D100" s="56" t="str">
        <f>IF(Shift1!Q101="AM",$H$2,IF(Shift2!Q100="AM",$H$3,IF(Shift3!Q100="AM",$H$4,IF(Shift4!Q100="AM",$H$5,IF(Shift5!Q100="AM",$H$6)))))</f>
        <v/>
      </c>
      <c r="E100" s="56" t="str">
        <f>IF(Shift1!S101="AM",$K$2,IF(Shift2!S100="AM",$K$3,IF(Shift3!S100="AM",$K$4,IF(Shift4!S100="AM",$K$5,IF(Shift5!S100="AM",$K$6)))))</f>
        <v/>
      </c>
      <c r="F100" s="56" t="str">
        <f>IF(Shift1!U101="AM",$N$2,IF(Shift2!U100="AM",$N$3,IF(Shift3!U100="AM",$N$4,IF(Shift4!U100="AM",$N$5,IF(Shift5!U100="AM",$N$6)))))</f>
        <v/>
      </c>
      <c r="G100" s="56" t="b">
        <f>IF(Shift1!W101="AM",$Q$2,IF(Shift2!W100="AM",$Q$3,IF(Shift3!W100="AM",$Q$4,IF(Shift4!W100="AM",$Q$5,IF(Shift5!W100="AM",$Q$6)))))</f>
        <v>0</v>
      </c>
      <c r="H100" s="56" t="str">
        <f>IF(Shift1!Y101="AM",$T$2,IF(Shift2!Y100="AM",$T$3,IF(Shift3!Y100="AM",$T$4,IF(Shift4!Y100="AM",$T$5,IF(Shift5!Y100="AM",$T$6)))))</f>
        <v/>
      </c>
      <c r="I100" s="56" t="str">
        <f>IF(Shift1!AA101="AM",$W$2,IF(Shift2!AA100="AM",$W$3,IF(Shift3!AA100="AM",$W$4,IF(Shift4!AA100="AM",$W$5,IF(Shift5!AA100="AM",$W$6)))))</f>
        <v/>
      </c>
      <c r="J100" s="56" t="str">
        <f>IF(Shift1!AG101="AM",$AC$2,IF(Shift2!AG100="AM",$AC$3,IF(Shift3!AG100="AM",$AC$4,IF(Shift4!AG100="AM",$AC$5,IF(Shift5!AG100="AM",$AC$6)))))</f>
        <v/>
      </c>
      <c r="K100" s="56" t="str">
        <f>IF(Shift1!AI101="AM",$AF$2,IF(Shift2!AI100="AM",$AF$3,IF(Shift3!AI100="AM",$AF$4,IF(Shift4!AI100="AM",$AF$5,IF(Shift5!AI100="AM",$AF$6)))))</f>
        <v/>
      </c>
      <c r="L100" s="56" t="str">
        <f>IF(Shift1!$O101="PM",$E$2,IF(Shift2!$O100="PM",$E$3,IF(Shift3!$O100="PM",$E$4,IF(Shift4!$O100="PM",$E$5,IF(Shift5!$O100="PM",$E$6)))))</f>
        <v/>
      </c>
      <c r="M100" s="56" t="str">
        <f>IF(Shift1!$Q101="PM",$H$2,IF(Shift2!$Q100="PM",$H$3,IF(Shift3!$Q100="PM",$H$4,IF(Shift4!$Q100="PM",$H$5,IF(Shift5!$Q100="PM",$H$6)))))</f>
        <v/>
      </c>
      <c r="N100" s="56" t="str">
        <f>IF(Shift1!$S101="PM",$K$2,IF(Shift2!$S100="PM",$K$3,IF(Shift3!$S100="PM",$K$4,IF(Shift4!$S100="PM",$K$5,IF(Shift5!$S100="PM",$K$6)))))</f>
        <v/>
      </c>
      <c r="O100" s="56" t="str">
        <f>IF(Shift1!$U101="PM",$N$2,IF(Shift2!$U100="PM",$N$3,IF(Shift3!$U100="PM",$N$4,IF(Shift4!$U100="PM",$N$5,IF(Shift5!$U100="PM",$N$6)))))</f>
        <v/>
      </c>
      <c r="P100" s="56" t="str">
        <f>IF(Shift1!$W101="PM",$Q$2,IF(Shift2!$W100="PM",$Q$3,IF(Shift3!$W100="PM",$Q$4,IF(Shift4!$W100="PM",$Q$5,IF(Shift5!$W100="PM",$Q$6)))))</f>
        <v/>
      </c>
      <c r="Q100" s="56" t="str">
        <f>IF(Shift1!$Y101="PM",$T$2,IF(Shift2!$Y100="PM",$T$3,IF(Shift3!$Y100="PM",$T$4,IF(Shift4!$Y100="PM",$T$5,IF(Shift5!$Y100="PM",$T$6)))))</f>
        <v/>
      </c>
      <c r="R100" s="56" t="str">
        <f>IF(Shift1!$AA101="PM",$W$2,IF(Shift2!$AA100="PM",$W$3,IF(Shift3!$AA100="PM",$W$4,IF(Shift4!$AA100="PM",$W$5,IF(Shift5!$AA100="PM",$W$6)))))</f>
        <v/>
      </c>
      <c r="S100" s="56" t="str">
        <f>IF(Shift1!$AG101="PM",$AC$2,IF(Shift2!$AG100="PM",$AC$3,IF(Shift3!$AG100="PM",$AC$4,IF(Shift4!$AG100="PM",$AC$5,IF(Shift5!$AG100="PM",$AC$6)))))</f>
        <v/>
      </c>
      <c r="T100" s="56" t="str">
        <f>IF(Shift1!$AI101="PM",$AF$2,IF(Shift2!$AI100="PM",$AF$3,IF(Shift3!$AI100="PM",$AF$4,IF(Shift4!$AI100="PM",$AF$5,IF(Shift5!$AI100="PM",$AF$6)))))</f>
        <v/>
      </c>
      <c r="U100" s="56" t="b">
        <f>IF(Shift1!$O101="N",$E$2,IF(Shift2!$O100="N",$E$3,IF(Shift3!$O100="N",$E$4,IF(Shift4!$O100="N",$E$5,IF(Shift5!$O100="N",$E$6)))))</f>
        <v>0</v>
      </c>
      <c r="V100" s="56" t="b">
        <f>IF(Shift1!$Q101="N",$H$2,IF(Shift2!$Q100="N",$H$3,IF(Shift3!$Q100="N",$H$4,IF(Shift4!$Q100="N",$H$5,IF(Shift5!$Q100="N",$H$6)))))</f>
        <v>0</v>
      </c>
      <c r="W100" s="56" t="str">
        <f>IF(Shift1!$S101="N",$K$2,IF(Shift2!$S100="N",$K$3,IF(Shift3!$S100="N",$K$4,IF(Shift4!$S100="N",$K$5,IF(Shift5!$S100="N",$K$6)))))</f>
        <v/>
      </c>
      <c r="X100" s="56" t="str">
        <f>IF(Shift1!$U101="N",$N$2,IF(Shift2!$U100="N",$N$3,IF(Shift3!$U100="N",$N$4,IF(Shift4!$U100="N",$N$5,IF(Shift5!$U100="N",$N$6)))))</f>
        <v/>
      </c>
      <c r="Y100" s="56" t="b">
        <f>IF(Shift1!$W101="N",$Q$2,IF(Shift2!$W100="N",$Q$3,IF(Shift3!$W100="N",$Q$4,IF(Shift4!$W100="N",$Q$5,IF(Shift5!$W100="N",$Q$6)))))</f>
        <v>0</v>
      </c>
      <c r="Z100" s="56" t="str">
        <f>IF(Shift1!$Y101="N",$T$2,IF(Shift2!$Y100="N",$T$3,IF(Shift3!$Y100="N",$T$4,IF(Shift4!$Y100="N",$T$5,IF(Shift5!$Y100="N",$T$6)))))</f>
        <v/>
      </c>
      <c r="AA100" s="56" t="str">
        <f>IF(Shift1!$AA101="N",$W$2,IF(Shift2!$AA100="N",$W$3,IF(Shift3!$AA100="N",$W$4,IF(Shift4!$AA100="N",$W$5,IF(Shift5!$AA100="N",$W$6)))))</f>
        <v/>
      </c>
      <c r="AB100" s="56" t="str">
        <f>IF(Shift1!$AG101="N",$AC$2,IF(Shift2!$AG100="N",$AC$3,IF(Shift3!$AG100="N",$AC$4,IF(Shift4!$AG100="N",$AC$5,IF(Shift5!$AG100="N",$AC$6)))))</f>
        <v/>
      </c>
      <c r="AC100" s="56" t="b">
        <f>IF(Shift1!$AI101="N",$AF$2,IF(Shift2!$AI100="N",$AF$3,IF(Shift3!$AI100="N",$AF$4,IF(Shift4!$AI100="N",$AF$5,IF(Shift5!$AI100="N",$AF$6)))))</f>
        <v>0</v>
      </c>
      <c r="AD100" s="57">
        <f t="shared" si="9"/>
        <v>3</v>
      </c>
      <c r="AE100" s="58">
        <f t="shared" si="10"/>
        <v>3</v>
      </c>
      <c r="AF100" s="59">
        <f t="shared" si="11"/>
        <v>2</v>
      </c>
      <c r="AG100" s="60">
        <f t="shared" si="12"/>
        <v>3</v>
      </c>
      <c r="AH100" s="58">
        <f t="shared" si="13"/>
        <v>4</v>
      </c>
      <c r="AI100" s="59">
        <f t="shared" si="14"/>
        <v>2</v>
      </c>
      <c r="AJ100" s="61">
        <f t="shared" si="15"/>
        <v>1</v>
      </c>
      <c r="AK100" s="58">
        <f t="shared" si="16"/>
        <v>3</v>
      </c>
      <c r="AL100" s="58">
        <f t="shared" si="17"/>
        <v>1</v>
      </c>
    </row>
    <row r="101" spans="1:38" ht="15" outlineLevel="1" thickBot="1" x14ac:dyDescent="0.35">
      <c r="A101" s="1"/>
      <c r="B101" s="40">
        <v>1</v>
      </c>
      <c r="C101" s="56" t="str">
        <f>IF(Shift1!O102="AM",$E$2,IF(Shift2!O101="AM",$E$3,IF(Shift3!O101="AM",$E$4,IF(Shift4!O101="AM",$E$5,IF(Shift5!O101="AM",$E$6)))))</f>
        <v/>
      </c>
      <c r="D101" s="56" t="str">
        <f>IF(Shift1!Q102="AM",$H$2,IF(Shift2!Q101="AM",$H$3,IF(Shift3!Q101="AM",$H$4,IF(Shift4!Q101="AM",$H$5,IF(Shift5!Q101="AM",$H$6)))))</f>
        <v/>
      </c>
      <c r="E101" s="56" t="str">
        <f>IF(Shift1!S102="AM",$K$2,IF(Shift2!S101="AM",$K$3,IF(Shift3!S101="AM",$K$4,IF(Shift4!S101="AM",$K$5,IF(Shift5!S101="AM",$K$6)))))</f>
        <v/>
      </c>
      <c r="F101" s="56" t="str">
        <f>IF(Shift1!U102="AM",$N$2,IF(Shift2!U101="AM",$N$3,IF(Shift3!U101="AM",$N$4,IF(Shift4!U101="AM",$N$5,IF(Shift5!U101="AM",$N$6)))))</f>
        <v/>
      </c>
      <c r="G101" s="56" t="str">
        <f>IF(Shift1!W102="AM",$Q$2,IF(Shift2!W101="AM",$Q$3,IF(Shift3!W101="AM",$Q$4,IF(Shift4!W101="AM",$Q$5,IF(Shift5!W101="AM",$Q$6)))))</f>
        <v/>
      </c>
      <c r="H101" s="56" t="str">
        <f>IF(Shift1!Y102="AM",$T$2,IF(Shift2!Y101="AM",$T$3,IF(Shift3!Y101="AM",$T$4,IF(Shift4!Y101="AM",$T$5,IF(Shift5!Y101="AM",$T$6)))))</f>
        <v/>
      </c>
      <c r="I101" s="56" t="str">
        <f>IF(Shift1!AA102="AM",$W$2,IF(Shift2!AA101="AM",$W$3,IF(Shift3!AA101="AM",$W$4,IF(Shift4!AA101="AM",$W$5,IF(Shift5!AA101="AM",$W$6)))))</f>
        <v/>
      </c>
      <c r="J101" s="56" t="str">
        <f>IF(Shift1!AG102="AM",$AC$2,IF(Shift2!AG101="AM",$AC$3,IF(Shift3!AG101="AM",$AC$4,IF(Shift4!AG101="AM",$AC$5,IF(Shift5!AG101="AM",$AC$6)))))</f>
        <v/>
      </c>
      <c r="K101" s="56" t="str">
        <f>IF(Shift1!AI102="AM",$AF$2,IF(Shift2!AI101="AM",$AF$3,IF(Shift3!AI101="AM",$AF$4,IF(Shift4!AI101="AM",$AF$5,IF(Shift5!AI101="AM",$AF$6)))))</f>
        <v/>
      </c>
      <c r="L101" s="56" t="str">
        <f>IF(Shift1!$O102="PM",$E$2,IF(Shift2!$O101="PM",$E$3,IF(Shift3!$O101="PM",$E$4,IF(Shift4!$O101="PM",$E$5,IF(Shift5!$O101="PM",$E$6)))))</f>
        <v/>
      </c>
      <c r="M101" s="56" t="str">
        <f>IF(Shift1!$Q102="PM",$H$2,IF(Shift2!$Q101="PM",$H$3,IF(Shift3!$Q101="PM",$H$4,IF(Shift4!$Q101="PM",$H$5,IF(Shift5!$Q101="PM",$H$6)))))</f>
        <v/>
      </c>
      <c r="N101" s="56" t="str">
        <f>IF(Shift1!$S102="PM",$K$2,IF(Shift2!$S101="PM",$K$3,IF(Shift3!$S101="PM",$K$4,IF(Shift4!$S101="PM",$K$5,IF(Shift5!$S101="PM",$K$6)))))</f>
        <v/>
      </c>
      <c r="O101" s="56" t="str">
        <f>IF(Shift1!$U102="PM",$N$2,IF(Shift2!$U101="PM",$N$3,IF(Shift3!$U101="PM",$N$4,IF(Shift4!$U101="PM",$N$5,IF(Shift5!$U101="PM",$N$6)))))</f>
        <v/>
      </c>
      <c r="P101" s="56" t="b">
        <f>IF(Shift1!$W102="PM",$Q$2,IF(Shift2!$W101="PM",$Q$3,IF(Shift3!$W101="PM",$Q$4,IF(Shift4!$W101="PM",$Q$5,IF(Shift5!$W101="PM",$Q$6)))))</f>
        <v>0</v>
      </c>
      <c r="Q101" s="56" t="str">
        <f>IF(Shift1!$Y102="PM",$T$2,IF(Shift2!$Y101="PM",$T$3,IF(Shift3!$Y101="PM",$T$4,IF(Shift4!$Y101="PM",$T$5,IF(Shift5!$Y101="PM",$T$6)))))</f>
        <v/>
      </c>
      <c r="R101" s="56" t="str">
        <f>IF(Shift1!$AA102="PM",$W$2,IF(Shift2!$AA101="PM",$W$3,IF(Shift3!$AA101="PM",$W$4,IF(Shift4!$AA101="PM",$W$5,IF(Shift5!$AA101="PM",$W$6)))))</f>
        <v/>
      </c>
      <c r="S101" s="56" t="str">
        <f>IF(Shift1!$AG102="PM",$AC$2,IF(Shift2!$AG101="PM",$AC$3,IF(Shift3!$AG101="PM",$AC$4,IF(Shift4!$AG101="PM",$AC$5,IF(Shift5!$AG101="PM",$AC$6)))))</f>
        <v/>
      </c>
      <c r="T101" s="56" t="str">
        <f>IF(Shift1!$AI102="PM",$AF$2,IF(Shift2!$AI101="PM",$AF$3,IF(Shift3!$AI101="PM",$AF$4,IF(Shift4!$AI101="PM",$AF$5,IF(Shift5!$AI101="PM",$AF$6)))))</f>
        <v/>
      </c>
      <c r="U101" s="56" t="str">
        <f>IF(Shift1!$O102="N",$E$2,IF(Shift2!$O101="N",$E$3,IF(Shift3!$O101="N",$E$4,IF(Shift4!$O101="N",$E$5,IF(Shift5!$O101="N",$E$6)))))</f>
        <v/>
      </c>
      <c r="V101" s="56" t="str">
        <f>IF(Shift1!$Q102="N",$H$2,IF(Shift2!$Q101="N",$H$3,IF(Shift3!$Q101="N",$H$4,IF(Shift4!$Q101="N",$H$5,IF(Shift5!$Q101="N",$H$6)))))</f>
        <v/>
      </c>
      <c r="W101" s="56" t="str">
        <f>IF(Shift1!$S102="N",$K$2,IF(Shift2!$S101="N",$K$3,IF(Shift3!$S101="N",$K$4,IF(Shift4!$S101="N",$K$5,IF(Shift5!$S101="N",$K$6)))))</f>
        <v/>
      </c>
      <c r="X101" s="56" t="b">
        <f>IF(Shift1!$U102="N",$N$2,IF(Shift2!$U101="N",$N$3,IF(Shift3!$U101="N",$N$4,IF(Shift4!$U101="N",$N$5,IF(Shift5!$U101="N",$N$6)))))</f>
        <v>0</v>
      </c>
      <c r="Y101" s="56" t="b">
        <f>IF(Shift1!$W102="N",$Q$2,IF(Shift2!$W101="N",$Q$3,IF(Shift3!$W101="N",$Q$4,IF(Shift4!$W101="N",$Q$5,IF(Shift5!$W101="N",$Q$6)))))</f>
        <v>0</v>
      </c>
      <c r="Z101" s="56" t="str">
        <f>IF(Shift1!$Y102="N",$T$2,IF(Shift2!$Y101="N",$T$3,IF(Shift3!$Y101="N",$T$4,IF(Shift4!$Y101="N",$T$5,IF(Shift5!$Y101="N",$T$6)))))</f>
        <v/>
      </c>
      <c r="AA101" s="56" t="str">
        <f>IF(Shift1!$AA102="N",$W$2,IF(Shift2!$AA101="N",$W$3,IF(Shift3!$AA101="N",$W$4,IF(Shift4!$AA101="N",$W$5,IF(Shift5!$AA101="N",$W$6)))))</f>
        <v/>
      </c>
      <c r="AB101" s="56" t="b">
        <f>IF(Shift1!$AG102="N",$AC$2,IF(Shift2!$AG101="N",$AC$3,IF(Shift3!$AG101="N",$AC$4,IF(Shift4!$AG101="N",$AC$5,IF(Shift5!$AG101="N",$AC$6)))))</f>
        <v>0</v>
      </c>
      <c r="AC101" s="56" t="str">
        <f>IF(Shift1!$AI102="N",$AF$2,IF(Shift2!$AI101="N",$AF$3,IF(Shift3!$AI101="N",$AF$4,IF(Shift4!$AI101="N",$AF$5,IF(Shift5!$AI101="N",$AF$6)))))</f>
        <v/>
      </c>
      <c r="AD101" s="62">
        <f t="shared" si="9"/>
        <v>3</v>
      </c>
      <c r="AE101" s="63">
        <f t="shared" si="10"/>
        <v>4</v>
      </c>
      <c r="AF101" s="64">
        <f t="shared" si="11"/>
        <v>2</v>
      </c>
      <c r="AG101" s="65">
        <f t="shared" si="12"/>
        <v>3</v>
      </c>
      <c r="AH101" s="63">
        <f t="shared" si="13"/>
        <v>3</v>
      </c>
      <c r="AI101" s="64">
        <f t="shared" si="14"/>
        <v>2</v>
      </c>
      <c r="AJ101" s="66">
        <f t="shared" si="15"/>
        <v>3</v>
      </c>
      <c r="AK101" s="63">
        <f t="shared" si="16"/>
        <v>2</v>
      </c>
      <c r="AL101" s="63">
        <f t="shared" si="17"/>
        <v>1</v>
      </c>
    </row>
    <row r="102" spans="1:38" ht="15" outlineLevel="1" thickTop="1" x14ac:dyDescent="0.3">
      <c r="A102" s="1"/>
      <c r="B102" s="40">
        <v>2</v>
      </c>
      <c r="C102" s="56" t="b">
        <f>IF(Shift1!O103="AM",$E$2,IF(Shift2!O102="AM",$E$3,IF(Shift3!O102="AM",$E$4,IF(Shift4!O102="AM",$E$5,IF(Shift5!O102="AM",$E$6)))))</f>
        <v>0</v>
      </c>
      <c r="D102" s="56" t="b">
        <f>IF(Shift1!Q103="AM",$H$2,IF(Shift2!Q102="AM",$H$3,IF(Shift3!Q102="AM",$H$4,IF(Shift4!Q102="AM",$H$5,IF(Shift5!Q102="AM",$H$6)))))</f>
        <v>0</v>
      </c>
      <c r="E102" s="56" t="b">
        <f>IF(Shift1!S103="AM",$K$2,IF(Shift2!S102="AM",$K$3,IF(Shift3!S102="AM",$K$4,IF(Shift4!S102="AM",$K$5,IF(Shift5!S102="AM",$K$6)))))</f>
        <v>0</v>
      </c>
      <c r="F102" s="56" t="b">
        <f>IF(Shift1!U103="AM",$N$2,IF(Shift2!U102="AM",$N$3,IF(Shift3!U102="AM",$N$4,IF(Shift4!U102="AM",$N$5,IF(Shift5!U102="AM",$N$6)))))</f>
        <v>0</v>
      </c>
      <c r="G102" s="56" t="str">
        <f>IF(Shift1!W103="AM",$Q$2,IF(Shift2!W102="AM",$Q$3,IF(Shift3!W102="AM",$Q$4,IF(Shift4!W102="AM",$Q$5,IF(Shift5!W102="AM",$Q$6)))))</f>
        <v/>
      </c>
      <c r="H102" s="56" t="b">
        <f>IF(Shift1!Y103="AM",$T$2,IF(Shift2!Y102="AM",$T$3,IF(Shift3!Y102="AM",$T$4,IF(Shift4!Y102="AM",$T$5,IF(Shift5!Y102="AM",$T$6)))))</f>
        <v>0</v>
      </c>
      <c r="I102" s="56" t="b">
        <f>IF(Shift1!AA103="AM",$W$2,IF(Shift2!AA102="AM",$W$3,IF(Shift3!AA102="AM",$W$4,IF(Shift4!AA102="AM",$W$5,IF(Shift5!AA102="AM",$W$6)))))</f>
        <v>0</v>
      </c>
      <c r="J102" s="56" t="b">
        <f>IF(Shift1!AG103="AM",$AC$2,IF(Shift2!AG102="AM",$AC$3,IF(Shift3!AG102="AM",$AC$4,IF(Shift4!AG102="AM",$AC$5,IF(Shift5!AG102="AM",$AC$6)))))</f>
        <v>0</v>
      </c>
      <c r="K102" s="56" t="b">
        <f>IF(Shift1!AI103="AM",$AF$2,IF(Shift2!AI102="AM",$AF$3,IF(Shift3!AI102="AM",$AF$4,IF(Shift4!AI102="AM",$AF$5,IF(Shift5!AI102="AM",$AF$6)))))</f>
        <v>0</v>
      </c>
      <c r="L102" s="56" t="str">
        <f>IF(Shift1!$O103="PM",$E$2,IF(Shift2!$O102="PM",$E$3,IF(Shift3!$O102="PM",$E$4,IF(Shift4!$O102="PM",$E$5,IF(Shift5!$O102="PM",$E$6)))))</f>
        <v/>
      </c>
      <c r="M102" s="56" t="str">
        <f>IF(Shift1!$Q103="PM",$H$2,IF(Shift2!$Q102="PM",$H$3,IF(Shift3!$Q102="PM",$H$4,IF(Shift4!$Q102="PM",$H$5,IF(Shift5!$Q102="PM",$H$6)))))</f>
        <v/>
      </c>
      <c r="N102" s="56" t="str">
        <f>IF(Shift1!$S103="PM",$K$2,IF(Shift2!$S102="PM",$K$3,IF(Shift3!$S102="PM",$K$4,IF(Shift4!$S102="PM",$K$5,IF(Shift5!$S102="PM",$K$6)))))</f>
        <v/>
      </c>
      <c r="O102" s="56" t="str">
        <f>IF(Shift1!$U103="PM",$N$2,IF(Shift2!$U102="PM",$N$3,IF(Shift3!$U102="PM",$N$4,IF(Shift4!$U102="PM",$N$5,IF(Shift5!$U102="PM",$N$6)))))</f>
        <v/>
      </c>
      <c r="P102" s="56" t="str">
        <f>IF(Shift1!$W103="PM",$Q$2,IF(Shift2!$W102="PM",$Q$3,IF(Shift3!$W102="PM",$Q$4,IF(Shift4!$W102="PM",$Q$5,IF(Shift5!$W102="PM",$Q$6)))))</f>
        <v/>
      </c>
      <c r="Q102" s="56" t="str">
        <f>IF(Shift1!$Y103="PM",$T$2,IF(Shift2!$Y102="PM",$T$3,IF(Shift3!$Y102="PM",$T$4,IF(Shift4!$Y102="PM",$T$5,IF(Shift5!$Y102="PM",$T$6)))))</f>
        <v/>
      </c>
      <c r="R102" s="56" t="str">
        <f>IF(Shift1!$AA103="PM",$W$2,IF(Shift2!$AA102="PM",$W$3,IF(Shift3!$AA102="PM",$W$4,IF(Shift4!$AA102="PM",$W$5,IF(Shift5!$AA102="PM",$W$6)))))</f>
        <v/>
      </c>
      <c r="S102" s="56" t="str">
        <f>IF(Shift1!$AG103="PM",$AC$2,IF(Shift2!$AG102="PM",$AC$3,IF(Shift3!$AG102="PM",$AC$4,IF(Shift4!$AG102="PM",$AC$5,IF(Shift5!$AG102="PM",$AC$6)))))</f>
        <v/>
      </c>
      <c r="T102" s="56" t="str">
        <f>IF(Shift1!$AI103="PM",$AF$2,IF(Shift2!$AI102="PM",$AF$3,IF(Shift3!$AI102="PM",$AF$4,IF(Shift4!$AI102="PM",$AF$5,IF(Shift5!$AI102="PM",$AF$6)))))</f>
        <v/>
      </c>
      <c r="U102" s="56" t="str">
        <f>IF(Shift1!$O103="N",$E$2,IF(Shift2!$O102="N",$E$3,IF(Shift3!$O102="N",$E$4,IF(Shift4!$O102="N",$E$5,IF(Shift5!$O102="N",$E$6)))))</f>
        <v/>
      </c>
      <c r="V102" s="56" t="str">
        <f>IF(Shift1!$Q103="N",$H$2,IF(Shift2!$Q102="N",$H$3,IF(Shift3!$Q102="N",$H$4,IF(Shift4!$Q102="N",$H$5,IF(Shift5!$Q102="N",$H$6)))))</f>
        <v/>
      </c>
      <c r="W102" s="56" t="str">
        <f>IF(Shift1!$S103="N",$K$2,IF(Shift2!$S102="N",$K$3,IF(Shift3!$S102="N",$K$4,IF(Shift4!$S102="N",$K$5,IF(Shift5!$S102="N",$K$6)))))</f>
        <v/>
      </c>
      <c r="X102" s="56" t="b">
        <f>IF(Shift1!$U103="N",$N$2,IF(Shift2!$U102="N",$N$3,IF(Shift3!$U102="N",$N$4,IF(Shift4!$U102="N",$N$5,IF(Shift5!$U102="N",$N$6)))))</f>
        <v>0</v>
      </c>
      <c r="Y102" s="56" t="b">
        <f>IF(Shift1!$W103="N",$Q$2,IF(Shift2!$W102="N",$Q$3,IF(Shift3!$W102="N",$Q$4,IF(Shift4!$W102="N",$Q$5,IF(Shift5!$W102="N",$Q$6)))))</f>
        <v>0</v>
      </c>
      <c r="Z102" s="56" t="str">
        <f>IF(Shift1!$Y103="N",$T$2,IF(Shift2!$Y102="N",$T$3,IF(Shift3!$Y102="N",$T$4,IF(Shift4!$Y102="N",$T$5,IF(Shift5!$Y102="N",$T$6)))))</f>
        <v/>
      </c>
      <c r="AA102" s="56" t="str">
        <f>IF(Shift1!$AA103="N",$W$2,IF(Shift2!$AA102="N",$W$3,IF(Shift3!$AA102="N",$W$4,IF(Shift4!$AA102="N",$W$5,IF(Shift5!$AA102="N",$W$6)))))</f>
        <v/>
      </c>
      <c r="AB102" s="56" t="b">
        <f>IF(Shift1!$AG103="N",$AC$2,IF(Shift2!$AG102="N",$AC$3,IF(Shift3!$AG102="N",$AC$4,IF(Shift4!$AG102="N",$AC$5,IF(Shift5!$AG102="N",$AC$6)))))</f>
        <v>0</v>
      </c>
      <c r="AC102" s="56" t="b">
        <f>IF(Shift1!$AI103="N",$AF$2,IF(Shift2!$AI102="N",$AF$3,IF(Shift3!$AI102="N",$AF$4,IF(Shift4!$AI102="N",$AF$5,IF(Shift5!$AI102="N",$AF$6)))))</f>
        <v>0</v>
      </c>
      <c r="AD102" s="57">
        <f t="shared" si="9"/>
        <v>0</v>
      </c>
      <c r="AE102" s="58">
        <f t="shared" si="10"/>
        <v>1</v>
      </c>
      <c r="AF102" s="59">
        <f t="shared" si="11"/>
        <v>0</v>
      </c>
      <c r="AG102" s="60">
        <f t="shared" si="12"/>
        <v>3</v>
      </c>
      <c r="AH102" s="58">
        <f t="shared" si="13"/>
        <v>4</v>
      </c>
      <c r="AI102" s="59">
        <f t="shared" si="14"/>
        <v>2</v>
      </c>
      <c r="AJ102" s="61">
        <f t="shared" si="15"/>
        <v>3</v>
      </c>
      <c r="AK102" s="58">
        <f t="shared" si="16"/>
        <v>2</v>
      </c>
      <c r="AL102" s="58">
        <f t="shared" si="17"/>
        <v>0</v>
      </c>
    </row>
    <row r="103" spans="1:38" outlineLevel="1" x14ac:dyDescent="0.3">
      <c r="A103" s="1"/>
      <c r="B103" s="40">
        <v>3</v>
      </c>
      <c r="C103" s="56" t="b">
        <f>IF(Shift1!O104="AM",$E$2,IF(Shift2!O103="AM",$E$3,IF(Shift3!O103="AM",$E$4,IF(Shift4!O103="AM",$E$5,IF(Shift5!O103="AM",$E$6)))))</f>
        <v>0</v>
      </c>
      <c r="D103" s="56" t="b">
        <f>IF(Shift1!Q104="AM",$H$2,IF(Shift2!Q103="AM",$H$3,IF(Shift3!Q103="AM",$H$4,IF(Shift4!Q103="AM",$H$5,IF(Shift5!Q103="AM",$H$6)))))</f>
        <v>0</v>
      </c>
      <c r="E103" s="56" t="str">
        <f>IF(Shift1!S104="AM",$K$2,IF(Shift2!S103="AM",$K$3,IF(Shift3!S103="AM",$K$4,IF(Shift4!S103="AM",$K$5,IF(Shift5!S103="AM",$K$6)))))</f>
        <v/>
      </c>
      <c r="F103" s="56" t="str">
        <f>IF(Shift1!U104="AM",$N$2,IF(Shift2!U103="AM",$N$3,IF(Shift3!U103="AM",$N$4,IF(Shift4!U103="AM",$N$5,IF(Shift5!U103="AM",$N$6)))))</f>
        <v/>
      </c>
      <c r="G103" s="56" t="b">
        <f>IF(Shift1!W104="AM",$Q$2,IF(Shift2!W103="AM",$Q$3,IF(Shift3!W103="AM",$Q$4,IF(Shift4!W103="AM",$Q$5,IF(Shift5!W103="AM",$Q$6)))))</f>
        <v>0</v>
      </c>
      <c r="H103" s="56" t="str">
        <f>IF(Shift1!Y104="AM",$T$2,IF(Shift2!Y103="AM",$T$3,IF(Shift3!Y103="AM",$T$4,IF(Shift4!Y103="AM",$T$5,IF(Shift5!Y103="AM",$T$6)))))</f>
        <v/>
      </c>
      <c r="I103" s="56" t="str">
        <f>IF(Shift1!AA104="AM",$W$2,IF(Shift2!AA103="AM",$W$3,IF(Shift3!AA103="AM",$W$4,IF(Shift4!AA103="AM",$W$5,IF(Shift5!AA103="AM",$W$6)))))</f>
        <v/>
      </c>
      <c r="J103" s="56" t="str">
        <f>IF(Shift1!AG104="AM",$AC$2,IF(Shift2!AG103="AM",$AC$3,IF(Shift3!AG103="AM",$AC$4,IF(Shift4!AG103="AM",$AC$5,IF(Shift5!AG103="AM",$AC$6)))))</f>
        <v/>
      </c>
      <c r="K103" s="56" t="str">
        <f>IF(Shift1!AI104="AM",$AF$2,IF(Shift2!AI103="AM",$AF$3,IF(Shift3!AI103="AM",$AF$4,IF(Shift4!AI103="AM",$AF$5,IF(Shift5!AI103="AM",$AF$6)))))</f>
        <v/>
      </c>
      <c r="L103" s="56" t="str">
        <f>IF(Shift1!$O104="PM",$E$2,IF(Shift2!$O103="PM",$E$3,IF(Shift3!$O103="PM",$E$4,IF(Shift4!$O103="PM",$E$5,IF(Shift5!$O103="PM",$E$6)))))</f>
        <v/>
      </c>
      <c r="M103" s="56" t="str">
        <f>IF(Shift1!$Q104="PM",$H$2,IF(Shift2!$Q103="PM",$H$3,IF(Shift3!$Q103="PM",$H$4,IF(Shift4!$Q103="PM",$H$5,IF(Shift5!$Q103="PM",$H$6)))))</f>
        <v/>
      </c>
      <c r="N103" s="56" t="str">
        <f>IF(Shift1!$S104="PM",$K$2,IF(Shift2!$S103="PM",$K$3,IF(Shift3!$S103="PM",$K$4,IF(Shift4!$S103="PM",$K$5,IF(Shift5!$S103="PM",$K$6)))))</f>
        <v/>
      </c>
      <c r="O103" s="56" t="str">
        <f>IF(Shift1!$U104="PM",$N$2,IF(Shift2!$U103="PM",$N$3,IF(Shift3!$U103="PM",$N$4,IF(Shift4!$U103="PM",$N$5,IF(Shift5!$U103="PM",$N$6)))))</f>
        <v/>
      </c>
      <c r="P103" s="56" t="str">
        <f>IF(Shift1!$W104="PM",$Q$2,IF(Shift2!$W103="PM",$Q$3,IF(Shift3!$W103="PM",$Q$4,IF(Shift4!$W103="PM",$Q$5,IF(Shift5!$W103="PM",$Q$6)))))</f>
        <v/>
      </c>
      <c r="Q103" s="56" t="str">
        <f>IF(Shift1!$Y104="PM",$T$2,IF(Shift2!$Y103="PM",$T$3,IF(Shift3!$Y103="PM",$T$4,IF(Shift4!$Y103="PM",$T$5,IF(Shift5!$Y103="PM",$T$6)))))</f>
        <v/>
      </c>
      <c r="R103" s="56" t="str">
        <f>IF(Shift1!$AA104="PM",$W$2,IF(Shift2!$AA103="PM",$W$3,IF(Shift3!$AA103="PM",$W$4,IF(Shift4!$AA103="PM",$W$5,IF(Shift5!$AA103="PM",$W$6)))))</f>
        <v/>
      </c>
      <c r="S103" s="56" t="str">
        <f>IF(Shift1!$AG104="PM",$AC$2,IF(Shift2!$AG103="PM",$AC$3,IF(Shift3!$AG103="PM",$AC$4,IF(Shift4!$AG103="PM",$AC$5,IF(Shift5!$AG103="PM",$AC$6)))))</f>
        <v/>
      </c>
      <c r="T103" s="56" t="str">
        <f>IF(Shift1!$AI104="PM",$AF$2,IF(Shift2!$AI103="PM",$AF$3,IF(Shift3!$AI103="PM",$AF$4,IF(Shift4!$AI103="PM",$AF$5,IF(Shift5!$AI103="PM",$AF$6)))))</f>
        <v/>
      </c>
      <c r="U103" s="56" t="b">
        <f>IF(Shift1!$O104="N",$E$2,IF(Shift2!$O103="N",$E$3,IF(Shift3!$O103="N",$E$4,IF(Shift4!$O103="N",$E$5,IF(Shift5!$O103="N",$E$6)))))</f>
        <v>0</v>
      </c>
      <c r="V103" s="56" t="str">
        <f>IF(Shift1!$Q104="N",$H$2,IF(Shift2!$Q103="N",$H$3,IF(Shift3!$Q103="N",$H$4,IF(Shift4!$Q103="N",$H$5,IF(Shift5!$Q103="N",$H$6)))))</f>
        <v/>
      </c>
      <c r="W103" s="56" t="str">
        <f>IF(Shift1!$S104="N",$K$2,IF(Shift2!$S103="N",$K$3,IF(Shift3!$S103="N",$K$4,IF(Shift4!$S103="N",$K$5,IF(Shift5!$S103="N",$K$6)))))</f>
        <v/>
      </c>
      <c r="X103" s="56" t="str">
        <f>IF(Shift1!$U104="N",$N$2,IF(Shift2!$U103="N",$N$3,IF(Shift3!$U103="N",$N$4,IF(Shift4!$U103="N",$N$5,IF(Shift5!$U103="N",$N$6)))))</f>
        <v/>
      </c>
      <c r="Y103" s="56" t="b">
        <f>IF(Shift1!$W104="N",$Q$2,IF(Shift2!$W103="N",$Q$3,IF(Shift3!$W103="N",$Q$4,IF(Shift4!$W103="N",$Q$5,IF(Shift5!$W103="N",$Q$6)))))</f>
        <v>0</v>
      </c>
      <c r="Z103" s="56" t="b">
        <f>IF(Shift1!$Y104="N",$T$2,IF(Shift2!$Y103="N",$T$3,IF(Shift3!$Y103="N",$T$4,IF(Shift4!$Y103="N",$T$5,IF(Shift5!$Y103="N",$T$6)))))</f>
        <v>0</v>
      </c>
      <c r="AA103" s="56" t="b">
        <f>IF(Shift1!$AA104="N",$W$2,IF(Shift2!$AA103="N",$W$3,IF(Shift3!$AA103="N",$W$4,IF(Shift4!$AA103="N",$W$5,IF(Shift5!$AA103="N",$W$6)))))</f>
        <v>0</v>
      </c>
      <c r="AB103" s="56" t="str">
        <f>IF(Shift1!$AG104="N",$AC$2,IF(Shift2!$AG103="N",$AC$3,IF(Shift3!$AG103="N",$AC$4,IF(Shift4!$AG103="N",$AC$5,IF(Shift5!$AG103="N",$AC$6)))))</f>
        <v/>
      </c>
      <c r="AC103" s="56" t="str">
        <f>IF(Shift1!$AI104="N",$AF$2,IF(Shift2!$AI103="N",$AF$3,IF(Shift3!$AI103="N",$AF$4,IF(Shift4!$AI103="N",$AF$5,IF(Shift5!$AI103="N",$AF$6)))))</f>
        <v/>
      </c>
      <c r="AD103" s="57">
        <f t="shared" si="9"/>
        <v>1</v>
      </c>
      <c r="AE103" s="58">
        <f t="shared" si="10"/>
        <v>3</v>
      </c>
      <c r="AF103" s="59">
        <f t="shared" si="11"/>
        <v>2</v>
      </c>
      <c r="AG103" s="60">
        <f t="shared" si="12"/>
        <v>3</v>
      </c>
      <c r="AH103" s="58">
        <f t="shared" si="13"/>
        <v>4</v>
      </c>
      <c r="AI103" s="59">
        <f t="shared" si="14"/>
        <v>2</v>
      </c>
      <c r="AJ103" s="61">
        <f t="shared" si="15"/>
        <v>2</v>
      </c>
      <c r="AK103" s="58">
        <f t="shared" si="16"/>
        <v>1</v>
      </c>
      <c r="AL103" s="58">
        <f t="shared" si="17"/>
        <v>2</v>
      </c>
    </row>
    <row r="104" spans="1:38" outlineLevel="1" x14ac:dyDescent="0.3">
      <c r="A104" s="1"/>
      <c r="B104" s="40">
        <v>4</v>
      </c>
      <c r="C104" s="56" t="b">
        <f>IF(Shift1!O105="AM",$E$2,IF(Shift2!O104="AM",$E$3,IF(Shift3!O104="AM",$E$4,IF(Shift4!O104="AM",$E$5,IF(Shift5!O104="AM",$E$6)))))</f>
        <v>0</v>
      </c>
      <c r="D104" s="56" t="b">
        <f>IF(Shift1!Q105="AM",$H$2,IF(Shift2!Q104="AM",$H$3,IF(Shift3!Q104="AM",$H$4,IF(Shift4!Q104="AM",$H$5,IF(Shift5!Q104="AM",$H$6)))))</f>
        <v>0</v>
      </c>
      <c r="E104" s="56" t="str">
        <f>IF(Shift1!S105="AM",$K$2,IF(Shift2!S104="AM",$K$3,IF(Shift3!S104="AM",$K$4,IF(Shift4!S104="AM",$K$5,IF(Shift5!S104="AM",$K$6)))))</f>
        <v/>
      </c>
      <c r="F104" s="56" t="str">
        <f>IF(Shift1!U105="AM",$N$2,IF(Shift2!U104="AM",$N$3,IF(Shift3!U104="AM",$N$4,IF(Shift4!U104="AM",$N$5,IF(Shift5!U104="AM",$N$6)))))</f>
        <v/>
      </c>
      <c r="G104" s="56" t="b">
        <f>IF(Shift1!W105="AM",$Q$2,IF(Shift2!W104="AM",$Q$3,IF(Shift3!W104="AM",$Q$4,IF(Shift4!W104="AM",$Q$5,IF(Shift5!W104="AM",$Q$6)))))</f>
        <v>0</v>
      </c>
      <c r="H104" s="56" t="str">
        <f>IF(Shift1!Y105="AM",$T$2,IF(Shift2!Y104="AM",$T$3,IF(Shift3!Y104="AM",$T$4,IF(Shift4!Y104="AM",$T$5,IF(Shift5!Y104="AM",$T$6)))))</f>
        <v/>
      </c>
      <c r="I104" s="56" t="str">
        <f>IF(Shift1!AA105="AM",$W$2,IF(Shift2!AA104="AM",$W$3,IF(Shift3!AA104="AM",$W$4,IF(Shift4!AA104="AM",$W$5,IF(Shift5!AA104="AM",$W$6)))))</f>
        <v/>
      </c>
      <c r="J104" s="56" t="str">
        <f>IF(Shift1!AG105="AM",$AC$2,IF(Shift2!AG104="AM",$AC$3,IF(Shift3!AG104="AM",$AC$4,IF(Shift4!AG104="AM",$AC$5,IF(Shift5!AG104="AM",$AC$6)))))</f>
        <v/>
      </c>
      <c r="K104" s="56" t="str">
        <f>IF(Shift1!AI105="AM",$AF$2,IF(Shift2!AI104="AM",$AF$3,IF(Shift3!AI104="AM",$AF$4,IF(Shift4!AI104="AM",$AF$5,IF(Shift5!AI104="AM",$AF$6)))))</f>
        <v/>
      </c>
      <c r="L104" s="56" t="str">
        <f>IF(Shift1!$O105="PM",$E$2,IF(Shift2!$O104="PM",$E$3,IF(Shift3!$O104="PM",$E$4,IF(Shift4!$O104="PM",$E$5,IF(Shift5!$O104="PM",$E$6)))))</f>
        <v/>
      </c>
      <c r="M104" s="56" t="str">
        <f>IF(Shift1!$Q105="PM",$H$2,IF(Shift2!$Q104="PM",$H$3,IF(Shift3!$Q104="PM",$H$4,IF(Shift4!$Q104="PM",$H$5,IF(Shift5!$Q104="PM",$H$6)))))</f>
        <v/>
      </c>
      <c r="N104" s="56" t="str">
        <f>IF(Shift1!$S105="PM",$K$2,IF(Shift2!$S104="PM",$K$3,IF(Shift3!$S104="PM",$K$4,IF(Shift4!$S104="PM",$K$5,IF(Shift5!$S104="PM",$K$6)))))</f>
        <v/>
      </c>
      <c r="O104" s="56" t="str">
        <f>IF(Shift1!$U105="PM",$N$2,IF(Shift2!$U104="PM",$N$3,IF(Shift3!$U104="PM",$N$4,IF(Shift4!$U104="PM",$N$5,IF(Shift5!$U104="PM",$N$6)))))</f>
        <v/>
      </c>
      <c r="P104" s="56" t="str">
        <f>IF(Shift1!$W105="PM",$Q$2,IF(Shift2!$W104="PM",$Q$3,IF(Shift3!$W104="PM",$Q$4,IF(Shift4!$W104="PM",$Q$5,IF(Shift5!$W104="PM",$Q$6)))))</f>
        <v/>
      </c>
      <c r="Q104" s="56" t="str">
        <f>IF(Shift1!$Y105="PM",$T$2,IF(Shift2!$Y104="PM",$T$3,IF(Shift3!$Y104="PM",$T$4,IF(Shift4!$Y104="PM",$T$5,IF(Shift5!$Y104="PM",$T$6)))))</f>
        <v/>
      </c>
      <c r="R104" s="56" t="str">
        <f>IF(Shift1!$AA105="PM",$W$2,IF(Shift2!$AA104="PM",$W$3,IF(Shift3!$AA104="PM",$W$4,IF(Shift4!$AA104="PM",$W$5,IF(Shift5!$AA104="PM",$W$6)))))</f>
        <v/>
      </c>
      <c r="S104" s="56" t="str">
        <f>IF(Shift1!$AG105="PM",$AC$2,IF(Shift2!$AG104="PM",$AC$3,IF(Shift3!$AG104="PM",$AC$4,IF(Shift4!$AG104="PM",$AC$5,IF(Shift5!$AG104="PM",$AC$6)))))</f>
        <v/>
      </c>
      <c r="T104" s="56" t="str">
        <f>IF(Shift1!$AI105="PM",$AF$2,IF(Shift2!$AI104="PM",$AF$3,IF(Shift3!$AI104="PM",$AF$4,IF(Shift4!$AI104="PM",$AF$5,IF(Shift5!$AI104="PM",$AF$6)))))</f>
        <v/>
      </c>
      <c r="U104" s="56" t="b">
        <f>IF(Shift1!$O105="N",$E$2,IF(Shift2!$O104="N",$E$3,IF(Shift3!$O104="N",$E$4,IF(Shift4!$O104="N",$E$5,IF(Shift5!$O104="N",$E$6)))))</f>
        <v>0</v>
      </c>
      <c r="V104" s="56" t="str">
        <f>IF(Shift1!$Q105="N",$H$2,IF(Shift2!$Q104="N",$H$3,IF(Shift3!$Q104="N",$H$4,IF(Shift4!$Q104="N",$H$5,IF(Shift5!$Q104="N",$H$6)))))</f>
        <v/>
      </c>
      <c r="W104" s="56" t="str">
        <f>IF(Shift1!$S105="N",$K$2,IF(Shift2!$S104="N",$K$3,IF(Shift3!$S104="N",$K$4,IF(Shift4!$S104="N",$K$5,IF(Shift5!$S104="N",$K$6)))))</f>
        <v/>
      </c>
      <c r="X104" s="56" t="b">
        <f>IF(Shift1!$U105="N",$N$2,IF(Shift2!$U104="N",$N$3,IF(Shift3!$U104="N",$N$4,IF(Shift4!$U104="N",$N$5,IF(Shift5!$U104="N",$N$6)))))</f>
        <v>0</v>
      </c>
      <c r="Y104" s="56" t="b">
        <f>IF(Shift1!$W105="N",$Q$2,IF(Shift2!$W104="N",$Q$3,IF(Shift3!$W104="N",$Q$4,IF(Shift4!$W104="N",$Q$5,IF(Shift5!$W104="N",$Q$6)))))</f>
        <v>0</v>
      </c>
      <c r="Z104" s="56" t="b">
        <f>IF(Shift1!$Y105="N",$T$2,IF(Shift2!$Y104="N",$T$3,IF(Shift3!$Y104="N",$T$4,IF(Shift4!$Y104="N",$T$5,IF(Shift5!$Y104="N",$T$6)))))</f>
        <v>0</v>
      </c>
      <c r="AA104" s="56" t="str">
        <f>IF(Shift1!$AA105="N",$W$2,IF(Shift2!$AA104="N",$W$3,IF(Shift3!$AA104="N",$W$4,IF(Shift4!$AA104="N",$W$5,IF(Shift5!$AA104="N",$W$6)))))</f>
        <v/>
      </c>
      <c r="AB104" s="56" t="str">
        <f>IF(Shift1!$AG105="N",$AC$2,IF(Shift2!$AG104="N",$AC$3,IF(Shift3!$AG104="N",$AC$4,IF(Shift4!$AG104="N",$AC$5,IF(Shift5!$AG104="N",$AC$6)))))</f>
        <v/>
      </c>
      <c r="AC104" s="56" t="str">
        <f>IF(Shift1!$AI105="N",$AF$2,IF(Shift2!$AI104="N",$AF$3,IF(Shift3!$AI104="N",$AF$4,IF(Shift4!$AI104="N",$AF$5,IF(Shift5!$AI104="N",$AF$6)))))</f>
        <v/>
      </c>
      <c r="AD104" s="57">
        <f t="shared" si="9"/>
        <v>1</v>
      </c>
      <c r="AE104" s="58">
        <f t="shared" si="10"/>
        <v>3</v>
      </c>
      <c r="AF104" s="59">
        <f t="shared" si="11"/>
        <v>2</v>
      </c>
      <c r="AG104" s="60">
        <f t="shared" si="12"/>
        <v>3</v>
      </c>
      <c r="AH104" s="58">
        <f t="shared" si="13"/>
        <v>4</v>
      </c>
      <c r="AI104" s="59">
        <f t="shared" si="14"/>
        <v>2</v>
      </c>
      <c r="AJ104" s="61">
        <f t="shared" si="15"/>
        <v>2</v>
      </c>
      <c r="AK104" s="58">
        <f t="shared" si="16"/>
        <v>1</v>
      </c>
      <c r="AL104" s="58">
        <f t="shared" si="17"/>
        <v>2</v>
      </c>
    </row>
    <row r="105" spans="1:38" outlineLevel="1" x14ac:dyDescent="0.3">
      <c r="A105" s="1"/>
      <c r="B105" s="40">
        <v>5</v>
      </c>
      <c r="C105" s="56" t="b">
        <f>IF(Shift1!O106="AM",$E$2,IF(Shift2!O105="AM",$E$3,IF(Shift3!O105="AM",$E$4,IF(Shift4!O105="AM",$E$5,IF(Shift5!O105="AM",$E$6)))))</f>
        <v>0</v>
      </c>
      <c r="D105" s="56" t="b">
        <f>IF(Shift1!Q106="AM",$H$2,IF(Shift2!Q105="AM",$H$3,IF(Shift3!Q105="AM",$H$4,IF(Shift4!Q105="AM",$H$5,IF(Shift5!Q105="AM",$H$6)))))</f>
        <v>0</v>
      </c>
      <c r="E105" s="56" t="str">
        <f>IF(Shift1!S106="AM",$K$2,IF(Shift2!S105="AM",$K$3,IF(Shift3!S105="AM",$K$4,IF(Shift4!S105="AM",$K$5,IF(Shift5!S105="AM",$K$6)))))</f>
        <v/>
      </c>
      <c r="F105" s="56" t="str">
        <f>IF(Shift1!U106="AM",$N$2,IF(Shift2!U105="AM",$N$3,IF(Shift3!U105="AM",$N$4,IF(Shift4!U105="AM",$N$5,IF(Shift5!U105="AM",$N$6)))))</f>
        <v/>
      </c>
      <c r="G105" s="56" t="b">
        <f>IF(Shift1!W106="AM",$Q$2,IF(Shift2!W105="AM",$Q$3,IF(Shift3!W105="AM",$Q$4,IF(Shift4!W105="AM",$Q$5,IF(Shift5!W105="AM",$Q$6)))))</f>
        <v>0</v>
      </c>
      <c r="H105" s="56" t="str">
        <f>IF(Shift1!Y106="AM",$T$2,IF(Shift2!Y105="AM",$T$3,IF(Shift3!Y105="AM",$T$4,IF(Shift4!Y105="AM",$T$5,IF(Shift5!Y105="AM",$T$6)))))</f>
        <v/>
      </c>
      <c r="I105" s="56" t="str">
        <f>IF(Shift1!AA106="AM",$W$2,IF(Shift2!AA105="AM",$W$3,IF(Shift3!AA105="AM",$W$4,IF(Shift4!AA105="AM",$W$5,IF(Shift5!AA105="AM",$W$6)))))</f>
        <v/>
      </c>
      <c r="J105" s="56" t="str">
        <f>IF(Shift1!AG106="AM",$AC$2,IF(Shift2!AG105="AM",$AC$3,IF(Shift3!AG105="AM",$AC$4,IF(Shift4!AG105="AM",$AC$5,IF(Shift5!AG105="AM",$AC$6)))))</f>
        <v/>
      </c>
      <c r="K105" s="56" t="str">
        <f>IF(Shift1!AI106="AM",$AF$2,IF(Shift2!AI105="AM",$AF$3,IF(Shift3!AI105="AM",$AF$4,IF(Shift4!AI105="AM",$AF$5,IF(Shift5!AI105="AM",$AF$6)))))</f>
        <v/>
      </c>
      <c r="L105" s="56" t="str">
        <f>IF(Shift1!$O106="PM",$E$2,IF(Shift2!$O105="PM",$E$3,IF(Shift3!$O105="PM",$E$4,IF(Shift4!$O105="PM",$E$5,IF(Shift5!$O105="PM",$E$6)))))</f>
        <v/>
      </c>
      <c r="M105" s="56" t="b">
        <f>IF(Shift1!$Q106="PM",$H$2,IF(Shift2!$Q105="PM",$H$3,IF(Shift3!$Q105="PM",$H$4,IF(Shift4!$Q105="PM",$H$5,IF(Shift5!$Q105="PM",$H$6)))))</f>
        <v>0</v>
      </c>
      <c r="N105" s="56" t="b">
        <f>IF(Shift1!$S106="PM",$K$2,IF(Shift2!$S105="PM",$K$3,IF(Shift3!$S105="PM",$K$4,IF(Shift4!$S105="PM",$K$5,IF(Shift5!$S105="PM",$K$6)))))</f>
        <v>0</v>
      </c>
      <c r="O105" s="56" t="str">
        <f>IF(Shift1!$U106="PM",$N$2,IF(Shift2!$U105="PM",$N$3,IF(Shift3!$U105="PM",$N$4,IF(Shift4!$U105="PM",$N$5,IF(Shift5!$U105="PM",$N$6)))))</f>
        <v/>
      </c>
      <c r="P105" s="56" t="str">
        <f>IF(Shift1!$W106="PM",$Q$2,IF(Shift2!$W105="PM",$Q$3,IF(Shift3!$W105="PM",$Q$4,IF(Shift4!$W105="PM",$Q$5,IF(Shift5!$W105="PM",$Q$6)))))</f>
        <v/>
      </c>
      <c r="Q105" s="56" t="str">
        <f>IF(Shift1!$Y106="PM",$T$2,IF(Shift2!$Y105="PM",$T$3,IF(Shift3!$Y105="PM",$T$4,IF(Shift4!$Y105="PM",$T$5,IF(Shift5!$Y105="PM",$T$6)))))</f>
        <v/>
      </c>
      <c r="R105" s="56" t="b">
        <f>IF(Shift1!$AA106="PM",$W$2,IF(Shift2!$AA105="PM",$W$3,IF(Shift3!$AA105="PM",$W$4,IF(Shift4!$AA105="PM",$W$5,IF(Shift5!$AA105="PM",$W$6)))))</f>
        <v>0</v>
      </c>
      <c r="S105" s="56" t="b">
        <f>IF(Shift1!$AG106="PM",$AC$2,IF(Shift2!$AG105="PM",$AC$3,IF(Shift3!$AG105="PM",$AC$4,IF(Shift4!$AG105="PM",$AC$5,IF(Shift5!$AG105="PM",$AC$6)))))</f>
        <v>0</v>
      </c>
      <c r="T105" s="56" t="str">
        <f>IF(Shift1!$AI106="PM",$AF$2,IF(Shift2!$AI105="PM",$AF$3,IF(Shift3!$AI105="PM",$AF$4,IF(Shift4!$AI105="PM",$AF$5,IF(Shift5!$AI105="PM",$AF$6)))))</f>
        <v/>
      </c>
      <c r="U105" s="56" t="str">
        <f>IF(Shift1!$O106="N",$E$2,IF(Shift2!$O105="N",$E$3,IF(Shift3!$O105="N",$E$4,IF(Shift4!$O105="N",$E$5,IF(Shift5!$O105="N",$E$6)))))</f>
        <v/>
      </c>
      <c r="V105" s="56" t="str">
        <f>IF(Shift1!$Q106="N",$H$2,IF(Shift2!$Q105="N",$H$3,IF(Shift3!$Q105="N",$H$4,IF(Shift4!$Q105="N",$H$5,IF(Shift5!$Q105="N",$H$6)))))</f>
        <v/>
      </c>
      <c r="W105" s="56" t="str">
        <f>IF(Shift1!$S106="N",$K$2,IF(Shift2!$S105="N",$K$3,IF(Shift3!$S105="N",$K$4,IF(Shift4!$S105="N",$K$5,IF(Shift5!$S105="N",$K$6)))))</f>
        <v/>
      </c>
      <c r="X105" s="56" t="str">
        <f>IF(Shift1!$U106="N",$N$2,IF(Shift2!$U105="N",$N$3,IF(Shift3!$U105="N",$N$4,IF(Shift4!$U105="N",$N$5,IF(Shift5!$U105="N",$N$6)))))</f>
        <v/>
      </c>
      <c r="Y105" s="56" t="b">
        <f>IF(Shift1!$W106="N",$Q$2,IF(Shift2!$W105="N",$Q$3,IF(Shift3!$W105="N",$Q$4,IF(Shift4!$W105="N",$Q$5,IF(Shift5!$W105="N",$Q$6)))))</f>
        <v>0</v>
      </c>
      <c r="Z105" s="56" t="str">
        <f>IF(Shift1!$Y106="N",$T$2,IF(Shift2!$Y105="N",$T$3,IF(Shift3!$Y105="N",$T$4,IF(Shift4!$Y105="N",$T$5,IF(Shift5!$Y105="N",$T$6)))))</f>
        <v/>
      </c>
      <c r="AA105" s="56" t="str">
        <f>IF(Shift1!$AA106="N",$W$2,IF(Shift2!$AA105="N",$W$3,IF(Shift3!$AA105="N",$W$4,IF(Shift4!$AA105="N",$W$5,IF(Shift5!$AA105="N",$W$6)))))</f>
        <v/>
      </c>
      <c r="AB105" s="56" t="str">
        <f>IF(Shift1!$AG106="N",$AC$2,IF(Shift2!$AG105="N",$AC$3,IF(Shift3!$AG105="N",$AC$4,IF(Shift4!$AG105="N",$AC$5,IF(Shift5!$AG105="N",$AC$6)))))</f>
        <v/>
      </c>
      <c r="AC105" s="56" t="str">
        <f>IF(Shift1!$AI106="N",$AF$2,IF(Shift2!$AI105="N",$AF$3,IF(Shift3!$AI105="N",$AF$4,IF(Shift4!$AI105="N",$AF$5,IF(Shift5!$AI105="N",$AF$6)))))</f>
        <v/>
      </c>
      <c r="AD105" s="57">
        <f t="shared" si="9"/>
        <v>1</v>
      </c>
      <c r="AE105" s="58">
        <f t="shared" si="10"/>
        <v>3</v>
      </c>
      <c r="AF105" s="59">
        <f t="shared" si="11"/>
        <v>2</v>
      </c>
      <c r="AG105" s="60">
        <f t="shared" si="12"/>
        <v>1</v>
      </c>
      <c r="AH105" s="58">
        <f t="shared" si="13"/>
        <v>3</v>
      </c>
      <c r="AI105" s="59">
        <f t="shared" si="14"/>
        <v>1</v>
      </c>
      <c r="AJ105" s="61">
        <f t="shared" si="15"/>
        <v>3</v>
      </c>
      <c r="AK105" s="58">
        <f t="shared" si="16"/>
        <v>3</v>
      </c>
      <c r="AL105" s="58">
        <f t="shared" si="17"/>
        <v>2</v>
      </c>
    </row>
    <row r="106" spans="1:38" outlineLevel="1" x14ac:dyDescent="0.3">
      <c r="A106" s="2" t="s">
        <v>94</v>
      </c>
      <c r="B106" s="38">
        <v>6</v>
      </c>
      <c r="C106" s="56" t="str">
        <f>IF(Shift1!O107="AM",$E$2,IF(Shift2!O106="AM",$E$3,IF(Shift3!O106="AM",$E$4,IF(Shift4!O106="AM",$E$5,IF(Shift5!O106="AM",$E$6)))))</f>
        <v/>
      </c>
      <c r="D106" s="56" t="str">
        <f>IF(Shift1!Q107="AM",$H$2,IF(Shift2!Q106="AM",$H$3,IF(Shift3!Q106="AM",$H$4,IF(Shift4!Q106="AM",$H$5,IF(Shift5!Q106="AM",$H$6)))))</f>
        <v/>
      </c>
      <c r="E106" s="56" t="str">
        <f>IF(Shift1!S107="AM",$K$2,IF(Shift2!S106="AM",$K$3,IF(Shift3!S106="AM",$K$4,IF(Shift4!S106="AM",$K$5,IF(Shift5!S106="AM",$K$6)))))</f>
        <v/>
      </c>
      <c r="F106" s="56" t="str">
        <f>IF(Shift1!U107="AM",$N$2,IF(Shift2!U106="AM",$N$3,IF(Shift3!U106="AM",$N$4,IF(Shift4!U106="AM",$N$5,IF(Shift5!U106="AM",$N$6)))))</f>
        <v/>
      </c>
      <c r="G106" s="56" t="str">
        <f>IF(Shift1!W107="AM",$Q$2,IF(Shift2!W106="AM",$Q$3,IF(Shift3!W106="AM",$Q$4,IF(Shift4!W106="AM",$Q$5,IF(Shift5!W106="AM",$Q$6)))))</f>
        <v/>
      </c>
      <c r="H106" s="56" t="b">
        <f>IF(Shift1!Y107="AM",$T$2,IF(Shift2!Y106="AM",$T$3,IF(Shift3!Y106="AM",$T$4,IF(Shift4!Y106="AM",$T$5,IF(Shift5!Y106="AM",$T$6)))))</f>
        <v>0</v>
      </c>
      <c r="I106" s="56" t="str">
        <f>IF(Shift1!AA107="AM",$W$2,IF(Shift2!AA106="AM",$W$3,IF(Shift3!AA106="AM",$W$4,IF(Shift4!AA106="AM",$W$5,IF(Shift5!AA106="AM",$W$6)))))</f>
        <v/>
      </c>
      <c r="J106" s="56" t="str">
        <f>IF(Shift1!AG107="AM",$AC$2,IF(Shift2!AG106="AM",$AC$3,IF(Shift3!AG106="AM",$AC$4,IF(Shift4!AG106="AM",$AC$5,IF(Shift5!AG106="AM",$AC$6)))))</f>
        <v/>
      </c>
      <c r="K106" s="56" t="str">
        <f>IF(Shift1!AI107="AM",$AF$2,IF(Shift2!AI106="AM",$AF$3,IF(Shift3!AI106="AM",$AF$4,IF(Shift4!AI106="AM",$AF$5,IF(Shift5!AI106="AM",$AF$6)))))</f>
        <v/>
      </c>
      <c r="L106" s="56" t="b">
        <f>IF(Shift1!$O107="PM",$E$2,IF(Shift2!$O106="PM",$E$3,IF(Shift3!$O106="PM",$E$4,IF(Shift4!$O106="PM",$E$5,IF(Shift5!$O106="PM",$E$6)))))</f>
        <v>0</v>
      </c>
      <c r="M106" s="56" t="b">
        <f>IF(Shift1!$Q107="PM",$H$2,IF(Shift2!$Q106="PM",$H$3,IF(Shift3!$Q106="PM",$H$4,IF(Shift4!$Q106="PM",$H$5,IF(Shift5!$Q106="PM",$H$6)))))</f>
        <v>0</v>
      </c>
      <c r="N106" s="56" t="str">
        <f>IF(Shift1!$S107="PM",$K$2,IF(Shift2!$S106="PM",$K$3,IF(Shift3!$S106="PM",$K$4,IF(Shift4!$S106="PM",$K$5,IF(Shift5!$S106="PM",$K$6)))))</f>
        <v/>
      </c>
      <c r="O106" s="56" t="str">
        <f>IF(Shift1!$U107="PM",$N$2,IF(Shift2!$U106="PM",$N$3,IF(Shift3!$U106="PM",$N$4,IF(Shift4!$U106="PM",$N$5,IF(Shift5!$U106="PM",$N$6)))))</f>
        <v/>
      </c>
      <c r="P106" s="56" t="b">
        <f>IF(Shift1!$W107="PM",$Q$2,IF(Shift2!$W106="PM",$Q$3,IF(Shift3!$W106="PM",$Q$4,IF(Shift4!$W106="PM",$Q$5,IF(Shift5!$W106="PM",$Q$6)))))</f>
        <v>0</v>
      </c>
      <c r="Q106" s="56" t="str">
        <f>IF(Shift1!$Y107="PM",$T$2,IF(Shift2!$Y106="PM",$T$3,IF(Shift3!$Y106="PM",$T$4,IF(Shift4!$Y106="PM",$T$5,IF(Shift5!$Y106="PM",$T$6)))))</f>
        <v/>
      </c>
      <c r="R106" s="56" t="str">
        <f>IF(Shift1!$AA107="PM",$W$2,IF(Shift2!$AA106="PM",$W$3,IF(Shift3!$AA106="PM",$W$4,IF(Shift4!$AA106="PM",$W$5,IF(Shift5!$AA106="PM",$W$6)))))</f>
        <v/>
      </c>
      <c r="S106" s="56" t="b">
        <f>IF(Shift1!$AG107="PM",$AC$2,IF(Shift2!$AG106="PM",$AC$3,IF(Shift3!$AG106="PM",$AC$4,IF(Shift4!$AG106="PM",$AC$5,IF(Shift5!$AG106="PM",$AC$6)))))</f>
        <v>0</v>
      </c>
      <c r="T106" s="56" t="str">
        <f>IF(Shift1!$AI107="PM",$AF$2,IF(Shift2!$AI106="PM",$AF$3,IF(Shift3!$AI106="PM",$AF$4,IF(Shift4!$AI106="PM",$AF$5,IF(Shift5!$AI106="PM",$AF$6)))))</f>
        <v/>
      </c>
      <c r="U106" s="56" t="b">
        <f>IF(Shift1!$O107="N",$E$2,IF(Shift2!$O106="N",$E$3,IF(Shift3!$O106="N",$E$4,IF(Shift4!$O106="N",$E$5,IF(Shift5!$O106="N",$E$6)))))</f>
        <v>0</v>
      </c>
      <c r="V106" s="56" t="str">
        <f>IF(Shift1!$Q107="N",$H$2,IF(Shift2!$Q106="N",$H$3,IF(Shift3!$Q106="N",$H$4,IF(Shift4!$Q106="N",$H$5,IF(Shift5!$Q106="N",$H$6)))))</f>
        <v/>
      </c>
      <c r="W106" s="56" t="str">
        <f>IF(Shift1!$S107="N",$K$2,IF(Shift2!$S106="N",$K$3,IF(Shift3!$S106="N",$K$4,IF(Shift4!$S106="N",$K$5,IF(Shift5!$S106="N",$K$6)))))</f>
        <v/>
      </c>
      <c r="X106" s="56" t="b">
        <f>IF(Shift1!$U107="N",$N$2,IF(Shift2!$U106="N",$N$3,IF(Shift3!$U106="N",$N$4,IF(Shift4!$U106="N",$N$5,IF(Shift5!$U106="N",$N$6)))))</f>
        <v>0</v>
      </c>
      <c r="Y106" s="56" t="str">
        <f>IF(Shift1!$W107="N",$Q$2,IF(Shift2!$W106="N",$Q$3,IF(Shift3!$W106="N",$Q$4,IF(Shift4!$W106="N",$Q$5,IF(Shift5!$W106="N",$Q$6)))))</f>
        <v/>
      </c>
      <c r="Z106" s="56" t="str">
        <f>IF(Shift1!$Y107="N",$T$2,IF(Shift2!$Y106="N",$T$3,IF(Shift3!$Y106="N",$T$4,IF(Shift4!$Y106="N",$T$5,IF(Shift5!$Y106="N",$T$6)))))</f>
        <v/>
      </c>
      <c r="AA106" s="56" t="str">
        <f>IF(Shift1!$AA107="N",$W$2,IF(Shift2!$AA106="N",$W$3,IF(Shift3!$AA106="N",$W$4,IF(Shift4!$AA106="N",$W$5,IF(Shift5!$AA106="N",$W$6)))))</f>
        <v/>
      </c>
      <c r="AB106" s="56" t="str">
        <f>IF(Shift1!$AG107="N",$AC$2,IF(Shift2!$AG106="N",$AC$3,IF(Shift3!$AG106="N",$AC$4,IF(Shift4!$AG106="N",$AC$5,IF(Shift5!$AG106="N",$AC$6)))))</f>
        <v/>
      </c>
      <c r="AC106" s="56" t="b">
        <f>IF(Shift1!$AI107="N",$AF$2,IF(Shift2!$AI106="N",$AF$3,IF(Shift3!$AI106="N",$AF$4,IF(Shift4!$AI106="N",$AF$5,IF(Shift5!$AI106="N",$AF$6)))))</f>
        <v>0</v>
      </c>
      <c r="AD106" s="57">
        <f t="shared" si="9"/>
        <v>3</v>
      </c>
      <c r="AE106" s="58">
        <f t="shared" si="10"/>
        <v>3</v>
      </c>
      <c r="AF106" s="59">
        <f t="shared" si="11"/>
        <v>2</v>
      </c>
      <c r="AG106" s="60">
        <f t="shared" si="12"/>
        <v>1</v>
      </c>
      <c r="AH106" s="58">
        <f t="shared" si="13"/>
        <v>3</v>
      </c>
      <c r="AI106" s="59">
        <f t="shared" si="14"/>
        <v>1</v>
      </c>
      <c r="AJ106" s="61">
        <f t="shared" si="15"/>
        <v>2</v>
      </c>
      <c r="AK106" s="58">
        <f t="shared" si="16"/>
        <v>3</v>
      </c>
      <c r="AL106" s="58">
        <f t="shared" si="17"/>
        <v>1</v>
      </c>
    </row>
    <row r="107" spans="1:38" outlineLevel="1" x14ac:dyDescent="0.3">
      <c r="A107" s="2" t="s">
        <v>95</v>
      </c>
      <c r="B107" s="38">
        <v>7</v>
      </c>
      <c r="C107" s="56" t="str">
        <f>IF(Shift1!O108="AM",$E$2,IF(Shift2!O107="AM",$E$3,IF(Shift3!O107="AM",$E$4,IF(Shift4!O107="AM",$E$5,IF(Shift5!O107="AM",$E$6)))))</f>
        <v/>
      </c>
      <c r="D107" s="56" t="str">
        <f>IF(Shift1!Q108="AM",$H$2,IF(Shift2!Q107="AM",$H$3,IF(Shift3!Q107="AM",$H$4,IF(Shift4!Q107="AM",$H$5,IF(Shift5!Q107="AM",$H$6)))))</f>
        <v/>
      </c>
      <c r="E107" s="56" t="str">
        <f>IF(Shift1!S108="AM",$K$2,IF(Shift2!S107="AM",$K$3,IF(Shift3!S107="AM",$K$4,IF(Shift4!S107="AM",$K$5,IF(Shift5!S107="AM",$K$6)))))</f>
        <v/>
      </c>
      <c r="F107" s="56" t="str">
        <f>IF(Shift1!U108="AM",$N$2,IF(Shift2!U107="AM",$N$3,IF(Shift3!U107="AM",$N$4,IF(Shift4!U107="AM",$N$5,IF(Shift5!U107="AM",$N$6)))))</f>
        <v/>
      </c>
      <c r="G107" s="56" t="str">
        <f>IF(Shift1!W108="AM",$Q$2,IF(Shift2!W107="AM",$Q$3,IF(Shift3!W107="AM",$Q$4,IF(Shift4!W107="AM",$Q$5,IF(Shift5!W107="AM",$Q$6)))))</f>
        <v/>
      </c>
      <c r="H107" s="56" t="b">
        <f>IF(Shift1!Y108="AM",$T$2,IF(Shift2!Y107="AM",$T$3,IF(Shift3!Y107="AM",$T$4,IF(Shift4!Y107="AM",$T$5,IF(Shift5!Y107="AM",$T$6)))))</f>
        <v>0</v>
      </c>
      <c r="I107" s="56" t="str">
        <f>IF(Shift1!AA108="AM",$W$2,IF(Shift2!AA107="AM",$W$3,IF(Shift3!AA107="AM",$W$4,IF(Shift4!AA107="AM",$W$5,IF(Shift5!AA107="AM",$W$6)))))</f>
        <v/>
      </c>
      <c r="J107" s="56" t="str">
        <f>IF(Shift1!AG108="AM",$AC$2,IF(Shift2!AG107="AM",$AC$3,IF(Shift3!AG107="AM",$AC$4,IF(Shift4!AG107="AM",$AC$5,IF(Shift5!AG107="AM",$AC$6)))))</f>
        <v/>
      </c>
      <c r="K107" s="56" t="str">
        <f>IF(Shift1!AI108="AM",$AF$2,IF(Shift2!AI107="AM",$AF$3,IF(Shift3!AI107="AM",$AF$4,IF(Shift4!AI107="AM",$AF$5,IF(Shift5!AI107="AM",$AF$6)))))</f>
        <v/>
      </c>
      <c r="L107" s="56" t="b">
        <f>IF(Shift1!$O108="PM",$E$2,IF(Shift2!$O107="PM",$E$3,IF(Shift3!$O107="PM",$E$4,IF(Shift4!$O107="PM",$E$5,IF(Shift5!$O107="PM",$E$6)))))</f>
        <v>0</v>
      </c>
      <c r="M107" s="56" t="b">
        <f>IF(Shift1!$Q108="PM",$H$2,IF(Shift2!$Q107="PM",$H$3,IF(Shift3!$Q107="PM",$H$4,IF(Shift4!$Q107="PM",$H$5,IF(Shift5!$Q107="PM",$H$6)))))</f>
        <v>0</v>
      </c>
      <c r="N107" s="56" t="b">
        <f>IF(Shift1!$S108="PM",$K$2,IF(Shift2!$S107="PM",$K$3,IF(Shift3!$S107="PM",$K$4,IF(Shift4!$S107="PM",$K$5,IF(Shift5!$S107="PM",$K$6)))))</f>
        <v>0</v>
      </c>
      <c r="O107" s="56" t="str">
        <f>IF(Shift1!$U108="PM",$N$2,IF(Shift2!$U107="PM",$N$3,IF(Shift3!$U107="PM",$N$4,IF(Shift4!$U107="PM",$N$5,IF(Shift5!$U107="PM",$N$6)))))</f>
        <v/>
      </c>
      <c r="P107" s="56" t="b">
        <f>IF(Shift1!$W108="PM",$Q$2,IF(Shift2!$W107="PM",$Q$3,IF(Shift3!$W107="PM",$Q$4,IF(Shift4!$W107="PM",$Q$5,IF(Shift5!$W107="PM",$Q$6)))))</f>
        <v>0</v>
      </c>
      <c r="Q107" s="56" t="str">
        <f>IF(Shift1!$Y108="PM",$T$2,IF(Shift2!$Y107="PM",$T$3,IF(Shift3!$Y107="PM",$T$4,IF(Shift4!$Y107="PM",$T$5,IF(Shift5!$Y107="PM",$T$6)))))</f>
        <v/>
      </c>
      <c r="R107" s="56" t="str">
        <f>IF(Shift1!$AA108="PM",$W$2,IF(Shift2!$AA107="PM",$W$3,IF(Shift3!$AA107="PM",$W$4,IF(Shift4!$AA107="PM",$W$5,IF(Shift5!$AA107="PM",$W$6)))))</f>
        <v/>
      </c>
      <c r="S107" s="56" t="b">
        <f>IF(Shift1!$AG108="PM",$AC$2,IF(Shift2!$AG107="PM",$AC$3,IF(Shift3!$AG107="PM",$AC$4,IF(Shift4!$AG107="PM",$AC$5,IF(Shift5!$AG107="PM",$AC$6)))))</f>
        <v>0</v>
      </c>
      <c r="T107" s="56" t="str">
        <f>IF(Shift1!$AI108="PM",$AF$2,IF(Shift2!$AI107="PM",$AF$3,IF(Shift3!$AI107="PM",$AF$4,IF(Shift4!$AI107="PM",$AF$5,IF(Shift5!$AI107="PM",$AF$6)))))</f>
        <v/>
      </c>
      <c r="U107" s="56" t="b">
        <f>IF(Shift1!$O108="N",$E$2,IF(Shift2!$O107="N",$E$3,IF(Shift3!$O107="N",$E$4,IF(Shift4!$O107="N",$E$5,IF(Shift5!$O107="N",$E$6)))))</f>
        <v>0</v>
      </c>
      <c r="V107" s="56" t="b">
        <f>IF(Shift1!$Q108="N",$H$2,IF(Shift2!$Q107="N",$H$3,IF(Shift3!$Q107="N",$H$4,IF(Shift4!$Q107="N",$H$5,IF(Shift5!$Q107="N",$H$6)))))</f>
        <v>0</v>
      </c>
      <c r="W107" s="56" t="b">
        <f>IF(Shift1!$S108="N",$K$2,IF(Shift2!$S107="N",$K$3,IF(Shift3!$S107="N",$K$4,IF(Shift4!$S107="N",$K$5,IF(Shift5!$S107="N",$K$6)))))</f>
        <v>0</v>
      </c>
      <c r="X107" s="56" t="b">
        <f>IF(Shift1!$U108="N",$N$2,IF(Shift2!$U107="N",$N$3,IF(Shift3!$U107="N",$N$4,IF(Shift4!$U107="N",$N$5,IF(Shift5!$U107="N",$N$6)))))</f>
        <v>0</v>
      </c>
      <c r="Y107" s="56" t="str">
        <f>IF(Shift1!$W108="N",$Q$2,IF(Shift2!$W107="N",$Q$3,IF(Shift3!$W107="N",$Q$4,IF(Shift4!$W107="N",$Q$5,IF(Shift5!$W107="N",$Q$6)))))</f>
        <v/>
      </c>
      <c r="Z107" s="56" t="b">
        <f>IF(Shift1!$Y108="N",$T$2,IF(Shift2!$Y107="N",$T$3,IF(Shift3!$Y107="N",$T$4,IF(Shift4!$Y107="N",$T$5,IF(Shift5!$Y107="N",$T$6)))))</f>
        <v>0</v>
      </c>
      <c r="AA107" s="56" t="b">
        <f>IF(Shift1!$AA108="N",$W$2,IF(Shift2!$AA107="N",$W$3,IF(Shift3!$AA107="N",$W$4,IF(Shift4!$AA107="N",$W$5,IF(Shift5!$AA107="N",$W$6)))))</f>
        <v>0</v>
      </c>
      <c r="AB107" s="56" t="b">
        <f>IF(Shift1!$AG108="N",$AC$2,IF(Shift2!$AG107="N",$AC$3,IF(Shift3!$AG107="N",$AC$4,IF(Shift4!$AG107="N",$AC$5,IF(Shift5!$AG107="N",$AC$6)))))</f>
        <v>0</v>
      </c>
      <c r="AC107" s="56" t="b">
        <f>IF(Shift1!$AI108="N",$AF$2,IF(Shift2!$AI107="N",$AF$3,IF(Shift3!$AI107="N",$AF$4,IF(Shift4!$AI107="N",$AF$5,IF(Shift5!$AI107="N",$AF$6)))))</f>
        <v>0</v>
      </c>
      <c r="AD107" s="57">
        <f t="shared" si="9"/>
        <v>3</v>
      </c>
      <c r="AE107" s="58">
        <f t="shared" si="10"/>
        <v>3</v>
      </c>
      <c r="AF107" s="59">
        <f t="shared" si="11"/>
        <v>2</v>
      </c>
      <c r="AG107" s="60">
        <f t="shared" si="12"/>
        <v>0</v>
      </c>
      <c r="AH107" s="58">
        <f t="shared" si="13"/>
        <v>3</v>
      </c>
      <c r="AI107" s="59">
        <f t="shared" si="14"/>
        <v>1</v>
      </c>
      <c r="AJ107" s="61">
        <f t="shared" si="15"/>
        <v>0</v>
      </c>
      <c r="AK107" s="58">
        <f t="shared" si="16"/>
        <v>1</v>
      </c>
      <c r="AL107" s="58">
        <f t="shared" si="17"/>
        <v>0</v>
      </c>
    </row>
    <row r="108" spans="1:38" outlineLevel="1" x14ac:dyDescent="0.3">
      <c r="A108" s="2" t="s">
        <v>86</v>
      </c>
      <c r="B108" s="40">
        <v>8</v>
      </c>
      <c r="C108" s="56" t="b">
        <f>IF(Shift1!O109="AM",$E$2,IF(Shift2!O108="AM",$E$3,IF(Shift3!O108="AM",$E$4,IF(Shift4!O108="AM",$E$5,IF(Shift5!O108="AM",$E$6)))))</f>
        <v>0</v>
      </c>
      <c r="D108" s="56" t="str">
        <f>IF(Shift1!Q109="AM",$H$2,IF(Shift2!Q108="AM",$H$3,IF(Shift3!Q108="AM",$H$4,IF(Shift4!Q108="AM",$H$5,IF(Shift5!Q108="AM",$H$6)))))</f>
        <v/>
      </c>
      <c r="E108" s="56" t="str">
        <f>IF(Shift1!S109="AM",$K$2,IF(Shift2!S108="AM",$K$3,IF(Shift3!S108="AM",$K$4,IF(Shift4!S108="AM",$K$5,IF(Shift5!S108="AM",$K$6)))))</f>
        <v/>
      </c>
      <c r="F108" s="56" t="str">
        <f>IF(Shift1!U109="AM",$N$2,IF(Shift2!U108="AM",$N$3,IF(Shift3!U108="AM",$N$4,IF(Shift4!U108="AM",$N$5,IF(Shift5!U108="AM",$N$6)))))</f>
        <v/>
      </c>
      <c r="G108" s="56" t="b">
        <f>IF(Shift1!W109="AM",$Q$2,IF(Shift2!W108="AM",$Q$3,IF(Shift3!W108="AM",$Q$4,IF(Shift4!W108="AM",$Q$5,IF(Shift5!W108="AM",$Q$6)))))</f>
        <v>0</v>
      </c>
      <c r="H108" s="56" t="str">
        <f>IF(Shift1!Y109="AM",$T$2,IF(Shift2!Y108="AM",$T$3,IF(Shift3!Y108="AM",$T$4,IF(Shift4!Y108="AM",$T$5,IF(Shift5!Y108="AM",$T$6)))))</f>
        <v/>
      </c>
      <c r="I108" s="56" t="str">
        <f>IF(Shift1!AA109="AM",$W$2,IF(Shift2!AA108="AM",$W$3,IF(Shift3!AA108="AM",$W$4,IF(Shift4!AA108="AM",$W$5,IF(Shift5!AA108="AM",$W$6)))))</f>
        <v/>
      </c>
      <c r="J108" s="56" t="str">
        <f>IF(Shift1!AG109="AM",$AC$2,IF(Shift2!AG108="AM",$AC$3,IF(Shift3!AG108="AM",$AC$4,IF(Shift4!AG108="AM",$AC$5,IF(Shift5!AG108="AM",$AC$6)))))</f>
        <v/>
      </c>
      <c r="K108" s="56" t="str">
        <f>IF(Shift1!AI109="AM",$AF$2,IF(Shift2!AI108="AM",$AF$3,IF(Shift3!AI108="AM",$AF$4,IF(Shift4!AI108="AM",$AF$5,IF(Shift5!AI108="AM",$AF$6)))))</f>
        <v/>
      </c>
      <c r="L108" s="56" t="str">
        <f>IF(Shift1!$O109="PM",$E$2,IF(Shift2!$O108="PM",$E$3,IF(Shift3!$O108="PM",$E$4,IF(Shift4!$O108="PM",$E$5,IF(Shift5!$O108="PM",$E$6)))))</f>
        <v/>
      </c>
      <c r="M108" s="56" t="str">
        <f>IF(Shift1!$Q109="PM",$H$2,IF(Shift2!$Q108="PM",$H$3,IF(Shift3!$Q108="PM",$H$4,IF(Shift4!$Q108="PM",$H$5,IF(Shift5!$Q108="PM",$H$6)))))</f>
        <v/>
      </c>
      <c r="N108" s="56" t="str">
        <f>IF(Shift1!$S109="PM",$K$2,IF(Shift2!$S108="PM",$K$3,IF(Shift3!$S108="PM",$K$4,IF(Shift4!$S108="PM",$K$5,IF(Shift5!$S108="PM",$K$6)))))</f>
        <v/>
      </c>
      <c r="O108" s="56" t="str">
        <f>IF(Shift1!$U109="PM",$N$2,IF(Shift2!$U108="PM",$N$3,IF(Shift3!$U108="PM",$N$4,IF(Shift4!$U108="PM",$N$5,IF(Shift5!$U108="PM",$N$6)))))</f>
        <v/>
      </c>
      <c r="P108" s="56" t="str">
        <f>IF(Shift1!$W109="PM",$Q$2,IF(Shift2!$W108="PM",$Q$3,IF(Shift3!$W108="PM",$Q$4,IF(Shift4!$W108="PM",$Q$5,IF(Shift5!$W108="PM",$Q$6)))))</f>
        <v/>
      </c>
      <c r="Q108" s="56" t="b">
        <f>IF(Shift1!$Y109="PM",$T$2,IF(Shift2!$Y108="PM",$T$3,IF(Shift3!$Y108="PM",$T$4,IF(Shift4!$Y108="PM",$T$5,IF(Shift5!$Y108="PM",$T$6)))))</f>
        <v>0</v>
      </c>
      <c r="R108" s="56" t="str">
        <f>IF(Shift1!$AA109="PM",$W$2,IF(Shift2!$AA108="PM",$W$3,IF(Shift3!$AA108="PM",$W$4,IF(Shift4!$AA108="PM",$W$5,IF(Shift5!$AA108="PM",$W$6)))))</f>
        <v/>
      </c>
      <c r="S108" s="56" t="str">
        <f>IF(Shift1!$AG109="PM",$AC$2,IF(Shift2!$AG108="PM",$AC$3,IF(Shift3!$AG108="PM",$AC$4,IF(Shift4!$AG108="PM",$AC$5,IF(Shift5!$AG108="PM",$AC$6)))))</f>
        <v/>
      </c>
      <c r="T108" s="56" t="str">
        <f>IF(Shift1!$AI109="PM",$AF$2,IF(Shift2!$AI108="PM",$AF$3,IF(Shift3!$AI108="PM",$AF$4,IF(Shift4!$AI108="PM",$AF$5,IF(Shift5!$AI108="PM",$AF$6)))))</f>
        <v/>
      </c>
      <c r="U108" s="56" t="b">
        <f>IF(Shift1!$O109="N",$E$2,IF(Shift2!$O108="N",$E$3,IF(Shift3!$O108="N",$E$4,IF(Shift4!$O108="N",$E$5,IF(Shift5!$O108="N",$E$6)))))</f>
        <v>0</v>
      </c>
      <c r="V108" s="56" t="b">
        <f>IF(Shift1!$Q109="N",$H$2,IF(Shift2!$Q108="N",$H$3,IF(Shift3!$Q108="N",$H$4,IF(Shift4!$Q108="N",$H$5,IF(Shift5!$Q108="N",$H$6)))))</f>
        <v>0</v>
      </c>
      <c r="W108" s="56" t="str">
        <f>IF(Shift1!$S109="N",$K$2,IF(Shift2!$S108="N",$K$3,IF(Shift3!$S108="N",$K$4,IF(Shift4!$S108="N",$K$5,IF(Shift5!$S108="N",$K$6)))))</f>
        <v/>
      </c>
      <c r="X108" s="56" t="str">
        <f>IF(Shift1!$U109="N",$N$2,IF(Shift2!$U108="N",$N$3,IF(Shift3!$U108="N",$N$4,IF(Shift4!$U108="N",$N$5,IF(Shift5!$U108="N",$N$6)))))</f>
        <v/>
      </c>
      <c r="Y108" s="56" t="b">
        <f>IF(Shift1!$W109="N",$Q$2,IF(Shift2!$W108="N",$Q$3,IF(Shift3!$W108="N",$Q$4,IF(Shift4!$W108="N",$Q$5,IF(Shift5!$W108="N",$Q$6)))))</f>
        <v>0</v>
      </c>
      <c r="Z108" s="56" t="str">
        <f>IF(Shift1!$Y109="N",$T$2,IF(Shift2!$Y108="N",$T$3,IF(Shift3!$Y108="N",$T$4,IF(Shift4!$Y108="N",$T$5,IF(Shift5!$Y108="N",$T$6)))))</f>
        <v/>
      </c>
      <c r="AA108" s="56" t="b">
        <f>IF(Shift1!$AA109="N",$W$2,IF(Shift2!$AA108="N",$W$3,IF(Shift3!$AA108="N",$W$4,IF(Shift4!$AA108="N",$W$5,IF(Shift5!$AA108="N",$W$6)))))</f>
        <v>0</v>
      </c>
      <c r="AB108" s="56" t="str">
        <f>IF(Shift1!$AG109="N",$AC$2,IF(Shift2!$AG108="N",$AC$3,IF(Shift3!$AG108="N",$AC$4,IF(Shift4!$AG108="N",$AC$5,IF(Shift5!$AG108="N",$AC$6)))))</f>
        <v/>
      </c>
      <c r="AC108" s="56" t="str">
        <f>IF(Shift1!$AI109="N",$AF$2,IF(Shift2!$AI108="N",$AF$3,IF(Shift3!$AI108="N",$AF$4,IF(Shift4!$AI108="N",$AF$5,IF(Shift5!$AI108="N",$AF$6)))))</f>
        <v/>
      </c>
      <c r="AD108" s="57">
        <f t="shared" si="9"/>
        <v>2</v>
      </c>
      <c r="AE108" s="58">
        <f t="shared" si="10"/>
        <v>3</v>
      </c>
      <c r="AF108" s="59">
        <f t="shared" si="11"/>
        <v>2</v>
      </c>
      <c r="AG108" s="60">
        <f t="shared" si="12"/>
        <v>3</v>
      </c>
      <c r="AH108" s="58">
        <f t="shared" si="13"/>
        <v>3</v>
      </c>
      <c r="AI108" s="59">
        <f t="shared" si="14"/>
        <v>2</v>
      </c>
      <c r="AJ108" s="61">
        <f t="shared" si="15"/>
        <v>1</v>
      </c>
      <c r="AK108" s="58">
        <f t="shared" si="16"/>
        <v>2</v>
      </c>
      <c r="AL108" s="58">
        <f t="shared" si="17"/>
        <v>2</v>
      </c>
    </row>
    <row r="109" spans="1:38" outlineLevel="1" x14ac:dyDescent="0.3">
      <c r="A109" s="2" t="s">
        <v>96</v>
      </c>
      <c r="B109" s="40">
        <v>9</v>
      </c>
      <c r="C109" s="56" t="str">
        <f>IF(Shift1!O110="AM",$E$2,IF(Shift2!O109="AM",$E$3,IF(Shift3!O109="AM",$E$4,IF(Shift4!O109="AM",$E$5,IF(Shift5!O109="AM",$E$6)))))</f>
        <v/>
      </c>
      <c r="D109" s="56" t="str">
        <f>IF(Shift1!Q110="AM",$H$2,IF(Shift2!Q109="AM",$H$3,IF(Shift3!Q109="AM",$H$4,IF(Shift4!Q109="AM",$H$5,IF(Shift5!Q109="AM",$H$6)))))</f>
        <v/>
      </c>
      <c r="E109" s="56" t="str">
        <f>IF(Shift1!S110="AM",$K$2,IF(Shift2!S109="AM",$K$3,IF(Shift3!S109="AM",$K$4,IF(Shift4!S109="AM",$K$5,IF(Shift5!S109="AM",$K$6)))))</f>
        <v/>
      </c>
      <c r="F109" s="56" t="str">
        <f>IF(Shift1!U110="AM",$N$2,IF(Shift2!U109="AM",$N$3,IF(Shift3!U109="AM",$N$4,IF(Shift4!U109="AM",$N$5,IF(Shift5!U109="AM",$N$6)))))</f>
        <v/>
      </c>
      <c r="G109" s="56" t="b">
        <f>IF(Shift1!W110="AM",$Q$2,IF(Shift2!W109="AM",$Q$3,IF(Shift3!W109="AM",$Q$4,IF(Shift4!W109="AM",$Q$5,IF(Shift5!W109="AM",$Q$6)))))</f>
        <v>0</v>
      </c>
      <c r="H109" s="56" t="str">
        <f>IF(Shift1!Y110="AM",$T$2,IF(Shift2!Y109="AM",$T$3,IF(Shift3!Y109="AM",$T$4,IF(Shift4!Y109="AM",$T$5,IF(Shift5!Y109="AM",$T$6)))))</f>
        <v/>
      </c>
      <c r="I109" s="56" t="str">
        <f>IF(Shift1!AA110="AM",$W$2,IF(Shift2!AA109="AM",$W$3,IF(Shift3!AA109="AM",$W$4,IF(Shift4!AA109="AM",$W$5,IF(Shift5!AA109="AM",$W$6)))))</f>
        <v/>
      </c>
      <c r="J109" s="56" t="str">
        <f>IF(Shift1!AG110="AM",$AC$2,IF(Shift2!AG109="AM",$AC$3,IF(Shift3!AG109="AM",$AC$4,IF(Shift4!AG109="AM",$AC$5,IF(Shift5!AG109="AM",$AC$6)))))</f>
        <v/>
      </c>
      <c r="K109" s="56" t="str">
        <f>IF(Shift1!AI110="AM",$AF$2,IF(Shift2!AI109="AM",$AF$3,IF(Shift3!AI109="AM",$AF$4,IF(Shift4!AI109="AM",$AF$5,IF(Shift5!AI109="AM",$AF$6)))))</f>
        <v/>
      </c>
      <c r="L109" s="56" t="str">
        <f>IF(Shift1!$O110="PM",$E$2,IF(Shift2!$O109="PM",$E$3,IF(Shift3!$O109="PM",$E$4,IF(Shift4!$O109="PM",$E$5,IF(Shift5!$O109="PM",$E$6)))))</f>
        <v/>
      </c>
      <c r="M109" s="56" t="str">
        <f>IF(Shift1!$Q110="PM",$H$2,IF(Shift2!$Q109="PM",$H$3,IF(Shift3!$Q109="PM",$H$4,IF(Shift4!$Q109="PM",$H$5,IF(Shift5!$Q109="PM",$H$6)))))</f>
        <v/>
      </c>
      <c r="N109" s="56" t="str">
        <f>IF(Shift1!$S110="PM",$K$2,IF(Shift2!$S109="PM",$K$3,IF(Shift3!$S109="PM",$K$4,IF(Shift4!$S109="PM",$K$5,IF(Shift5!$S109="PM",$K$6)))))</f>
        <v/>
      </c>
      <c r="O109" s="56" t="str">
        <f>IF(Shift1!$U110="PM",$N$2,IF(Shift2!$U109="PM",$N$3,IF(Shift3!$U109="PM",$N$4,IF(Shift4!$U109="PM",$N$5,IF(Shift5!$U109="PM",$N$6)))))</f>
        <v/>
      </c>
      <c r="P109" s="56" t="str">
        <f>IF(Shift1!$W110="PM",$Q$2,IF(Shift2!$W109="PM",$Q$3,IF(Shift3!$W109="PM",$Q$4,IF(Shift4!$W109="PM",$Q$5,IF(Shift5!$W109="PM",$Q$6)))))</f>
        <v/>
      </c>
      <c r="Q109" s="56" t="b">
        <f>IF(Shift1!$Y110="PM",$T$2,IF(Shift2!$Y109="PM",$T$3,IF(Shift3!$Y109="PM",$T$4,IF(Shift4!$Y109="PM",$T$5,IF(Shift5!$Y109="PM",$T$6)))))</f>
        <v>0</v>
      </c>
      <c r="R109" s="56" t="str">
        <f>IF(Shift1!$AA110="PM",$W$2,IF(Shift2!$AA109="PM",$W$3,IF(Shift3!$AA109="PM",$W$4,IF(Shift4!$AA109="PM",$W$5,IF(Shift5!$AA109="PM",$W$6)))))</f>
        <v/>
      </c>
      <c r="S109" s="56" t="str">
        <f>IF(Shift1!$AG110="PM",$AC$2,IF(Shift2!$AG109="PM",$AC$3,IF(Shift3!$AG109="PM",$AC$4,IF(Shift4!$AG109="PM",$AC$5,IF(Shift5!$AG109="PM",$AC$6)))))</f>
        <v/>
      </c>
      <c r="T109" s="56" t="str">
        <f>IF(Shift1!$AI110="PM",$AF$2,IF(Shift2!$AI109="PM",$AF$3,IF(Shift3!$AI109="PM",$AF$4,IF(Shift4!$AI109="PM",$AF$5,IF(Shift5!$AI109="PM",$AF$6)))))</f>
        <v/>
      </c>
      <c r="U109" s="56" t="b">
        <f>IF(Shift1!$O110="N",$E$2,IF(Shift2!$O109="N",$E$3,IF(Shift3!$O109="N",$E$4,IF(Shift4!$O109="N",$E$5,IF(Shift5!$O109="N",$E$6)))))</f>
        <v>0</v>
      </c>
      <c r="V109" s="56" t="b">
        <f>IF(Shift1!$Q110="N",$H$2,IF(Shift2!$Q109="N",$H$3,IF(Shift3!$Q109="N",$H$4,IF(Shift4!$Q109="N",$H$5,IF(Shift5!$Q109="N",$H$6)))))</f>
        <v>0</v>
      </c>
      <c r="W109" s="56" t="b">
        <f>IF(Shift1!$S110="N",$K$2,IF(Shift2!$S109="N",$K$3,IF(Shift3!$S109="N",$K$4,IF(Shift4!$S109="N",$K$5,IF(Shift5!$S109="N",$K$6)))))</f>
        <v>0</v>
      </c>
      <c r="X109" s="56" t="str">
        <f>IF(Shift1!$U110="N",$N$2,IF(Shift2!$U109="N",$N$3,IF(Shift3!$U109="N",$N$4,IF(Shift4!$U109="N",$N$5,IF(Shift5!$U109="N",$N$6)))))</f>
        <v/>
      </c>
      <c r="Y109" s="56" t="b">
        <f>IF(Shift1!$W110="N",$Q$2,IF(Shift2!$W109="N",$Q$3,IF(Shift3!$W109="N",$Q$4,IF(Shift4!$W109="N",$Q$5,IF(Shift5!$W109="N",$Q$6)))))</f>
        <v>0</v>
      </c>
      <c r="Z109" s="56" t="str">
        <f>IF(Shift1!$Y110="N",$T$2,IF(Shift2!$Y109="N",$T$3,IF(Shift3!$Y109="N",$T$4,IF(Shift4!$Y109="N",$T$5,IF(Shift5!$Y109="N",$T$6)))))</f>
        <v/>
      </c>
      <c r="AA109" s="56" t="b">
        <f>IF(Shift1!$AA110="N",$W$2,IF(Shift2!$AA109="N",$W$3,IF(Shift3!$AA109="N",$W$4,IF(Shift4!$AA109="N",$W$5,IF(Shift5!$AA109="N",$W$6)))))</f>
        <v>0</v>
      </c>
      <c r="AB109" s="56" t="str">
        <f>IF(Shift1!$AG110="N",$AC$2,IF(Shift2!$AG109="N",$AC$3,IF(Shift3!$AG109="N",$AC$4,IF(Shift4!$AG109="N",$AC$5,IF(Shift5!$AG109="N",$AC$6)))))</f>
        <v/>
      </c>
      <c r="AC109" s="56" t="str">
        <f>IF(Shift1!$AI110="N",$AF$2,IF(Shift2!$AI109="N",$AF$3,IF(Shift3!$AI109="N",$AF$4,IF(Shift4!$AI109="N",$AF$5,IF(Shift5!$AI109="N",$AF$6)))))</f>
        <v/>
      </c>
      <c r="AD109" s="57">
        <f t="shared" si="9"/>
        <v>3</v>
      </c>
      <c r="AE109" s="58">
        <f t="shared" si="10"/>
        <v>3</v>
      </c>
      <c r="AF109" s="59">
        <f t="shared" si="11"/>
        <v>2</v>
      </c>
      <c r="AG109" s="60">
        <f t="shared" si="12"/>
        <v>3</v>
      </c>
      <c r="AH109" s="58">
        <f t="shared" si="13"/>
        <v>3</v>
      </c>
      <c r="AI109" s="59">
        <f t="shared" si="14"/>
        <v>2</v>
      </c>
      <c r="AJ109" s="61">
        <f t="shared" si="15"/>
        <v>0</v>
      </c>
      <c r="AK109" s="58">
        <f t="shared" si="16"/>
        <v>2</v>
      </c>
      <c r="AL109" s="58">
        <f t="shared" si="17"/>
        <v>2</v>
      </c>
    </row>
    <row r="110" spans="1:38" outlineLevel="1" x14ac:dyDescent="0.3">
      <c r="A110" s="2" t="s">
        <v>100</v>
      </c>
      <c r="B110" s="40">
        <v>10</v>
      </c>
      <c r="C110" s="56" t="str">
        <f>IF(Shift1!O111="AM",$E$2,IF(Shift2!O110="AM",$E$3,IF(Shift3!O110="AM",$E$4,IF(Shift4!O110="AM",$E$5,IF(Shift5!O110="AM",$E$6)))))</f>
        <v/>
      </c>
      <c r="D110" s="56" t="str">
        <f>IF(Shift1!Q111="AM",$H$2,IF(Shift2!Q110="AM",$H$3,IF(Shift3!Q110="AM",$H$4,IF(Shift4!Q110="AM",$H$5,IF(Shift5!Q110="AM",$H$6)))))</f>
        <v/>
      </c>
      <c r="E110" s="56" t="str">
        <f>IF(Shift1!S111="AM",$K$2,IF(Shift2!S110="AM",$K$3,IF(Shift3!S110="AM",$K$4,IF(Shift4!S110="AM",$K$5,IF(Shift5!S110="AM",$K$6)))))</f>
        <v/>
      </c>
      <c r="F110" s="56" t="str">
        <f>IF(Shift1!U111="AM",$N$2,IF(Shift2!U110="AM",$N$3,IF(Shift3!U110="AM",$N$4,IF(Shift4!U110="AM",$N$5,IF(Shift5!U110="AM",$N$6)))))</f>
        <v/>
      </c>
      <c r="G110" s="56" t="str">
        <f>IF(Shift1!W111="AM",$Q$2,IF(Shift2!W110="AM",$Q$3,IF(Shift3!W110="AM",$Q$4,IF(Shift4!W110="AM",$Q$5,IF(Shift5!W110="AM",$Q$6)))))</f>
        <v/>
      </c>
      <c r="H110" s="56" t="str">
        <f>IF(Shift1!Y111="AM",$T$2,IF(Shift2!Y110="AM",$T$3,IF(Shift3!Y110="AM",$T$4,IF(Shift4!Y110="AM",$T$5,IF(Shift5!Y110="AM",$T$6)))))</f>
        <v/>
      </c>
      <c r="I110" s="56" t="str">
        <f>IF(Shift1!AA111="AM",$W$2,IF(Shift2!AA110="AM",$W$3,IF(Shift3!AA110="AM",$W$4,IF(Shift4!AA110="AM",$W$5,IF(Shift5!AA110="AM",$W$6)))))</f>
        <v/>
      </c>
      <c r="J110" s="56" t="str">
        <f>IF(Shift1!AG111="AM",$AC$2,IF(Shift2!AG110="AM",$AC$3,IF(Shift3!AG110="AM",$AC$4,IF(Shift4!AG110="AM",$AC$5,IF(Shift5!AG110="AM",$AC$6)))))</f>
        <v/>
      </c>
      <c r="K110" s="56" t="str">
        <f>IF(Shift1!AI111="AM",$AF$2,IF(Shift2!AI110="AM",$AF$3,IF(Shift3!AI110="AM",$AF$4,IF(Shift4!AI110="AM",$AF$5,IF(Shift5!AI110="AM",$AF$6)))))</f>
        <v/>
      </c>
      <c r="L110" s="56" t="str">
        <f>IF(Shift1!$O111="PM",$E$2,IF(Shift2!$O110="PM",$E$3,IF(Shift3!$O110="PM",$E$4,IF(Shift4!$O110="PM",$E$5,IF(Shift5!$O110="PM",$E$6)))))</f>
        <v/>
      </c>
      <c r="M110" s="56" t="str">
        <f>IF(Shift1!$Q111="PM",$H$2,IF(Shift2!$Q110="PM",$H$3,IF(Shift3!$Q110="PM",$H$4,IF(Shift4!$Q110="PM",$H$5,IF(Shift5!$Q110="PM",$H$6)))))</f>
        <v/>
      </c>
      <c r="N110" s="56" t="str">
        <f>IF(Shift1!$S111="PM",$K$2,IF(Shift2!$S110="PM",$K$3,IF(Shift3!$S110="PM",$K$4,IF(Shift4!$S110="PM",$K$5,IF(Shift5!$S110="PM",$K$6)))))</f>
        <v/>
      </c>
      <c r="O110" s="56" t="str">
        <f>IF(Shift1!$U111="PM",$N$2,IF(Shift2!$U110="PM",$N$3,IF(Shift3!$U110="PM",$N$4,IF(Shift4!$U110="PM",$N$5,IF(Shift5!$U110="PM",$N$6)))))</f>
        <v/>
      </c>
      <c r="P110" s="56" t="b">
        <f>IF(Shift1!$W111="PM",$Q$2,IF(Shift2!$W110="PM",$Q$3,IF(Shift3!$W110="PM",$Q$4,IF(Shift4!$W110="PM",$Q$5,IF(Shift5!$W110="PM",$Q$6)))))</f>
        <v>0</v>
      </c>
      <c r="Q110" s="56" t="str">
        <f>IF(Shift1!$Y111="PM",$T$2,IF(Shift2!$Y110="PM",$T$3,IF(Shift3!$Y110="PM",$T$4,IF(Shift4!$Y110="PM",$T$5,IF(Shift5!$Y110="PM",$T$6)))))</f>
        <v/>
      </c>
      <c r="R110" s="56" t="str">
        <f>IF(Shift1!$AA111="PM",$W$2,IF(Shift2!$AA110="PM",$W$3,IF(Shift3!$AA110="PM",$W$4,IF(Shift4!$AA110="PM",$W$5,IF(Shift5!$AA110="PM",$W$6)))))</f>
        <v/>
      </c>
      <c r="S110" s="56" t="str">
        <f>IF(Shift1!$AG111="PM",$AC$2,IF(Shift2!$AG110="PM",$AC$3,IF(Shift3!$AG110="PM",$AC$4,IF(Shift4!$AG110="PM",$AC$5,IF(Shift5!$AG110="PM",$AC$6)))))</f>
        <v/>
      </c>
      <c r="T110" s="56" t="str">
        <f>IF(Shift1!$AI111="PM",$AF$2,IF(Shift2!$AI110="PM",$AF$3,IF(Shift3!$AI110="PM",$AF$4,IF(Shift4!$AI110="PM",$AF$5,IF(Shift5!$AI110="PM",$AF$6)))))</f>
        <v/>
      </c>
      <c r="U110" s="56" t="str">
        <f>IF(Shift1!$O111="N",$E$2,IF(Shift2!$O110="N",$E$3,IF(Shift3!$O110="N",$E$4,IF(Shift4!$O110="N",$E$5,IF(Shift5!$O110="N",$E$6)))))</f>
        <v/>
      </c>
      <c r="V110" s="56" t="str">
        <f>IF(Shift1!$Q111="N",$H$2,IF(Shift2!$Q110="N",$H$3,IF(Shift3!$Q110="N",$H$4,IF(Shift4!$Q110="N",$H$5,IF(Shift5!$Q110="N",$H$6)))))</f>
        <v/>
      </c>
      <c r="W110" s="56" t="str">
        <f>IF(Shift1!$S111="N",$K$2,IF(Shift2!$S110="N",$K$3,IF(Shift3!$S110="N",$K$4,IF(Shift4!$S110="N",$K$5,IF(Shift5!$S110="N",$K$6)))))</f>
        <v/>
      </c>
      <c r="X110" s="56" t="str">
        <f>IF(Shift1!$U111="N",$N$2,IF(Shift2!$U110="N",$N$3,IF(Shift3!$U110="N",$N$4,IF(Shift4!$U110="N",$N$5,IF(Shift5!$U110="N",$N$6)))))</f>
        <v/>
      </c>
      <c r="Y110" s="56" t="str">
        <f>IF(Shift1!$W111="N",$Q$2,IF(Shift2!$W110="N",$Q$3,IF(Shift3!$W110="N",$Q$4,IF(Shift4!$W110="N",$Q$5,IF(Shift5!$W110="N",$Q$6)))))</f>
        <v/>
      </c>
      <c r="Z110" s="56" t="b">
        <f>IF(Shift1!$Y111="N",$T$2,IF(Shift2!$Y110="N",$T$3,IF(Shift3!$Y110="N",$T$4,IF(Shift4!$Y110="N",$T$5,IF(Shift5!$Y110="N",$T$6)))))</f>
        <v>0</v>
      </c>
      <c r="AA110" s="56" t="str">
        <f>IF(Shift1!$AA111="N",$W$2,IF(Shift2!$AA110="N",$W$3,IF(Shift3!$AA110="N",$W$4,IF(Shift4!$AA110="N",$W$5,IF(Shift5!$AA110="N",$W$6)))))</f>
        <v/>
      </c>
      <c r="AB110" s="56" t="b">
        <f>IF(Shift1!$AG111="N",$AC$2,IF(Shift2!$AG110="N",$AC$3,IF(Shift3!$AG110="N",$AC$4,IF(Shift4!$AG110="N",$AC$5,IF(Shift5!$AG110="N",$AC$6)))))</f>
        <v>0</v>
      </c>
      <c r="AC110" s="56" t="str">
        <f>IF(Shift1!$AI111="N",$AF$2,IF(Shift2!$AI110="N",$AF$3,IF(Shift3!$AI110="N",$AF$4,IF(Shift4!$AI110="N",$AF$5,IF(Shift5!$AI110="N",$AF$6)))))</f>
        <v/>
      </c>
      <c r="AD110" s="57">
        <f t="shared" si="9"/>
        <v>3</v>
      </c>
      <c r="AE110" s="58">
        <f t="shared" si="10"/>
        <v>4</v>
      </c>
      <c r="AF110" s="59">
        <f t="shared" si="11"/>
        <v>2</v>
      </c>
      <c r="AG110" s="60">
        <f t="shared" si="12"/>
        <v>3</v>
      </c>
      <c r="AH110" s="58">
        <f t="shared" si="13"/>
        <v>3</v>
      </c>
      <c r="AI110" s="59">
        <f t="shared" si="14"/>
        <v>2</v>
      </c>
      <c r="AJ110" s="61">
        <f t="shared" si="15"/>
        <v>3</v>
      </c>
      <c r="AK110" s="58">
        <f t="shared" si="16"/>
        <v>3</v>
      </c>
      <c r="AL110" s="58">
        <f t="shared" si="17"/>
        <v>1</v>
      </c>
    </row>
    <row r="111" spans="1:38" outlineLevel="1" x14ac:dyDescent="0.3">
      <c r="A111" s="1"/>
      <c r="B111" s="40">
        <v>11</v>
      </c>
      <c r="C111" s="56" t="str">
        <f>IF(Shift1!O112="AM",$E$2,IF(Shift2!O111="AM",$E$3,IF(Shift3!O111="AM",$E$4,IF(Shift4!O111="AM",$E$5,IF(Shift5!O111="AM",$E$6)))))</f>
        <v/>
      </c>
      <c r="D111" s="56" t="str">
        <f>IF(Shift1!Q112="AM",$H$2,IF(Shift2!Q111="AM",$H$3,IF(Shift3!Q111="AM",$H$4,IF(Shift4!Q111="AM",$H$5,IF(Shift5!Q111="AM",$H$6)))))</f>
        <v/>
      </c>
      <c r="E111" s="56" t="str">
        <f>IF(Shift1!S112="AM",$K$2,IF(Shift2!S111="AM",$K$3,IF(Shift3!S111="AM",$K$4,IF(Shift4!S111="AM",$K$5,IF(Shift5!S111="AM",$K$6)))))</f>
        <v/>
      </c>
      <c r="F111" s="56" t="str">
        <f>IF(Shift1!U112="AM",$N$2,IF(Shift2!U111="AM",$N$3,IF(Shift3!U111="AM",$N$4,IF(Shift4!U111="AM",$N$5,IF(Shift5!U111="AM",$N$6)))))</f>
        <v/>
      </c>
      <c r="G111" s="56" t="str">
        <f>IF(Shift1!W112="AM",$Q$2,IF(Shift2!W111="AM",$Q$3,IF(Shift3!W111="AM",$Q$4,IF(Shift4!W111="AM",$Q$5,IF(Shift5!W111="AM",$Q$6)))))</f>
        <v/>
      </c>
      <c r="H111" s="56" t="str">
        <f>IF(Shift1!Y112="AM",$T$2,IF(Shift2!Y111="AM",$T$3,IF(Shift3!Y111="AM",$T$4,IF(Shift4!Y111="AM",$T$5,IF(Shift5!Y111="AM",$T$6)))))</f>
        <v/>
      </c>
      <c r="I111" s="56" t="str">
        <f>IF(Shift1!AA112="AM",$W$2,IF(Shift2!AA111="AM",$W$3,IF(Shift3!AA111="AM",$W$4,IF(Shift4!AA111="AM",$W$5,IF(Shift5!AA111="AM",$W$6)))))</f>
        <v/>
      </c>
      <c r="J111" s="56" t="str">
        <f>IF(Shift1!AG112="AM",$AC$2,IF(Shift2!AG111="AM",$AC$3,IF(Shift3!AG111="AM",$AC$4,IF(Shift4!AG111="AM",$AC$5,IF(Shift5!AG111="AM",$AC$6)))))</f>
        <v/>
      </c>
      <c r="K111" s="56" t="str">
        <f>IF(Shift1!AI112="AM",$AF$2,IF(Shift2!AI111="AM",$AF$3,IF(Shift3!AI111="AM",$AF$4,IF(Shift4!AI111="AM",$AF$5,IF(Shift5!AI111="AM",$AF$6)))))</f>
        <v/>
      </c>
      <c r="L111" s="56" t="str">
        <f>IF(Shift1!$O112="PM",$E$2,IF(Shift2!$O111="PM",$E$3,IF(Shift3!$O111="PM",$E$4,IF(Shift4!$O111="PM",$E$5,IF(Shift5!$O111="PM",$E$6)))))</f>
        <v/>
      </c>
      <c r="M111" s="56" t="str">
        <f>IF(Shift1!$Q112="PM",$H$2,IF(Shift2!$Q111="PM",$H$3,IF(Shift3!$Q111="PM",$H$4,IF(Shift4!$Q111="PM",$H$5,IF(Shift5!$Q111="PM",$H$6)))))</f>
        <v/>
      </c>
      <c r="N111" s="56" t="str">
        <f>IF(Shift1!$S112="PM",$K$2,IF(Shift2!$S111="PM",$K$3,IF(Shift3!$S111="PM",$K$4,IF(Shift4!$S111="PM",$K$5,IF(Shift5!$S111="PM",$K$6)))))</f>
        <v/>
      </c>
      <c r="O111" s="56" t="str">
        <f>IF(Shift1!$U112="PM",$N$2,IF(Shift2!$U111="PM",$N$3,IF(Shift3!$U111="PM",$N$4,IF(Shift4!$U111="PM",$N$5,IF(Shift5!$U111="PM",$N$6)))))</f>
        <v/>
      </c>
      <c r="P111" s="56" t="b">
        <f>IF(Shift1!$W112="PM",$Q$2,IF(Shift2!$W111="PM",$Q$3,IF(Shift3!$W111="PM",$Q$4,IF(Shift4!$W111="PM",$Q$5,IF(Shift5!$W111="PM",$Q$6)))))</f>
        <v>0</v>
      </c>
      <c r="Q111" s="56" t="str">
        <f>IF(Shift1!$Y112="PM",$T$2,IF(Shift2!$Y111="PM",$T$3,IF(Shift3!$Y111="PM",$T$4,IF(Shift4!$Y111="PM",$T$5,IF(Shift5!$Y111="PM",$T$6)))))</f>
        <v/>
      </c>
      <c r="R111" s="56" t="str">
        <f>IF(Shift1!$AA112="PM",$W$2,IF(Shift2!$AA111="PM",$W$3,IF(Shift3!$AA111="PM",$W$4,IF(Shift4!$AA111="PM",$W$5,IF(Shift5!$AA111="PM",$W$6)))))</f>
        <v/>
      </c>
      <c r="S111" s="56" t="str">
        <f>IF(Shift1!$AG112="PM",$AC$2,IF(Shift2!$AG111="PM",$AC$3,IF(Shift3!$AG111="PM",$AC$4,IF(Shift4!$AG111="PM",$AC$5,IF(Shift5!$AG111="PM",$AC$6)))))</f>
        <v/>
      </c>
      <c r="T111" s="56" t="str">
        <f>IF(Shift1!$AI112="PM",$AF$2,IF(Shift2!$AI111="PM",$AF$3,IF(Shift3!$AI111="PM",$AF$4,IF(Shift4!$AI111="PM",$AF$5,IF(Shift5!$AI111="PM",$AF$6)))))</f>
        <v/>
      </c>
      <c r="U111" s="56" t="str">
        <f>IF(Shift1!$O112="N",$E$2,IF(Shift2!$O111="N",$E$3,IF(Shift3!$O111="N",$E$4,IF(Shift4!$O111="N",$E$5,IF(Shift5!$O111="N",$E$6)))))</f>
        <v/>
      </c>
      <c r="V111" s="56" t="str">
        <f>IF(Shift1!$Q112="N",$H$2,IF(Shift2!$Q111="N",$H$3,IF(Shift3!$Q111="N",$H$4,IF(Shift4!$Q111="N",$H$5,IF(Shift5!$Q111="N",$H$6)))))</f>
        <v/>
      </c>
      <c r="W111" s="56" t="str">
        <f>IF(Shift1!$S112="N",$K$2,IF(Shift2!$S111="N",$K$3,IF(Shift3!$S111="N",$K$4,IF(Shift4!$S111="N",$K$5,IF(Shift5!$S111="N",$K$6)))))</f>
        <v/>
      </c>
      <c r="X111" s="56" t="str">
        <f>IF(Shift1!$U112="N",$N$2,IF(Shift2!$U111="N",$N$3,IF(Shift3!$U111="N",$N$4,IF(Shift4!$U111="N",$N$5,IF(Shift5!$U111="N",$N$6)))))</f>
        <v/>
      </c>
      <c r="Y111" s="56" t="str">
        <f>IF(Shift1!$W112="N",$Q$2,IF(Shift2!$W111="N",$Q$3,IF(Shift3!$W111="N",$Q$4,IF(Shift4!$W111="N",$Q$5,IF(Shift5!$W111="N",$Q$6)))))</f>
        <v/>
      </c>
      <c r="Z111" s="56" t="b">
        <f>IF(Shift1!$Y112="N",$T$2,IF(Shift2!$Y111="N",$T$3,IF(Shift3!$Y111="N",$T$4,IF(Shift4!$Y111="N",$T$5,IF(Shift5!$Y111="N",$T$6)))))</f>
        <v>0</v>
      </c>
      <c r="AA111" s="56" t="b">
        <f>IF(Shift1!$AA112="N",$W$2,IF(Shift2!$AA111="N",$W$3,IF(Shift3!$AA111="N",$W$4,IF(Shift4!$AA111="N",$W$5,IF(Shift5!$AA111="N",$W$6)))))</f>
        <v>0</v>
      </c>
      <c r="AB111" s="56" t="str">
        <f>IF(Shift1!$AG112="N",$AC$2,IF(Shift2!$AG111="N",$AC$3,IF(Shift3!$AG111="N",$AC$4,IF(Shift4!$AG111="N",$AC$5,IF(Shift5!$AG111="N",$AC$6)))))</f>
        <v/>
      </c>
      <c r="AC111" s="56" t="str">
        <f>IF(Shift1!$AI112="N",$AF$2,IF(Shift2!$AI111="N",$AF$3,IF(Shift3!$AI111="N",$AF$4,IF(Shift4!$AI111="N",$AF$5,IF(Shift5!$AI111="N",$AF$6)))))</f>
        <v/>
      </c>
      <c r="AD111" s="57">
        <f t="shared" si="9"/>
        <v>3</v>
      </c>
      <c r="AE111" s="58">
        <f t="shared" si="10"/>
        <v>4</v>
      </c>
      <c r="AF111" s="59">
        <f t="shared" si="11"/>
        <v>2</v>
      </c>
      <c r="AG111" s="60">
        <f t="shared" si="12"/>
        <v>3</v>
      </c>
      <c r="AH111" s="58">
        <f t="shared" si="13"/>
        <v>3</v>
      </c>
      <c r="AI111" s="59">
        <f t="shared" si="14"/>
        <v>2</v>
      </c>
      <c r="AJ111" s="61">
        <f t="shared" si="15"/>
        <v>3</v>
      </c>
      <c r="AK111" s="58">
        <f t="shared" si="16"/>
        <v>2</v>
      </c>
      <c r="AL111" s="58">
        <f t="shared" si="17"/>
        <v>2</v>
      </c>
    </row>
    <row r="112" spans="1:38" outlineLevel="1" x14ac:dyDescent="0.3">
      <c r="A112" s="1"/>
      <c r="B112" s="40">
        <v>12</v>
      </c>
      <c r="C112" s="56" t="b">
        <f>IF(Shift1!O113="AM",$E$2,IF(Shift2!O112="AM",$E$3,IF(Shift3!O112="AM",$E$4,IF(Shift4!O112="AM",$E$5,IF(Shift5!O112="AM",$E$6)))))</f>
        <v>0</v>
      </c>
      <c r="D112" s="56" t="b">
        <f>IF(Shift1!Q113="AM",$H$2,IF(Shift2!Q112="AM",$H$3,IF(Shift3!Q112="AM",$H$4,IF(Shift4!Q112="AM",$H$5,IF(Shift5!Q112="AM",$H$6)))))</f>
        <v>0</v>
      </c>
      <c r="E112" s="56" t="b">
        <f>IF(Shift1!S113="AM",$K$2,IF(Shift2!S112="AM",$K$3,IF(Shift3!S112="AM",$K$4,IF(Shift4!S112="AM",$K$5,IF(Shift5!S112="AM",$K$6)))))</f>
        <v>0</v>
      </c>
      <c r="F112" s="56" t="b">
        <f>IF(Shift1!U113="AM",$N$2,IF(Shift2!U112="AM",$N$3,IF(Shift3!U112="AM",$N$4,IF(Shift4!U112="AM",$N$5,IF(Shift5!U112="AM",$N$6)))))</f>
        <v>0</v>
      </c>
      <c r="G112" s="56" t="str">
        <f>IF(Shift1!W113="AM",$Q$2,IF(Shift2!W112="AM",$Q$3,IF(Shift3!W112="AM",$Q$4,IF(Shift4!W112="AM",$Q$5,IF(Shift5!W112="AM",$Q$6)))))</f>
        <v/>
      </c>
      <c r="H112" s="56" t="b">
        <f>IF(Shift1!Y113="AM",$T$2,IF(Shift2!Y112="AM",$T$3,IF(Shift3!Y112="AM",$T$4,IF(Shift4!Y112="AM",$T$5,IF(Shift5!Y112="AM",$T$6)))))</f>
        <v>0</v>
      </c>
      <c r="I112" s="56" t="b">
        <f>IF(Shift1!AA113="AM",$W$2,IF(Shift2!AA112="AM",$W$3,IF(Shift3!AA112="AM",$W$4,IF(Shift4!AA112="AM",$W$5,IF(Shift5!AA112="AM",$W$6)))))</f>
        <v>0</v>
      </c>
      <c r="J112" s="56" t="b">
        <f>IF(Shift1!AG113="AM",$AC$2,IF(Shift2!AG112="AM",$AC$3,IF(Shift3!AG112="AM",$AC$4,IF(Shift4!AG112="AM",$AC$5,IF(Shift5!AG112="AM",$AC$6)))))</f>
        <v>0</v>
      </c>
      <c r="K112" s="56" t="b">
        <f>IF(Shift1!AI113="AM",$AF$2,IF(Shift2!AI112="AM",$AF$3,IF(Shift3!AI112="AM",$AF$4,IF(Shift4!AI112="AM",$AF$5,IF(Shift5!AI112="AM",$AF$6)))))</f>
        <v>0</v>
      </c>
      <c r="L112" s="56" t="b">
        <f>IF(Shift1!$O113="PM",$E$2,IF(Shift2!$O112="PM",$E$3,IF(Shift3!$O112="PM",$E$4,IF(Shift4!$O112="PM",$E$5,IF(Shift5!$O112="PM",$E$6)))))</f>
        <v>0</v>
      </c>
      <c r="M112" s="56" t="str">
        <f>IF(Shift1!$Q113="PM",$H$2,IF(Shift2!$Q112="PM",$H$3,IF(Shift3!$Q112="PM",$H$4,IF(Shift4!$Q112="PM",$H$5,IF(Shift5!$Q112="PM",$H$6)))))</f>
        <v/>
      </c>
      <c r="N112" s="56" t="str">
        <f>IF(Shift1!$S113="PM",$K$2,IF(Shift2!$S112="PM",$K$3,IF(Shift3!$S112="PM",$K$4,IF(Shift4!$S112="PM",$K$5,IF(Shift5!$S112="PM",$K$6)))))</f>
        <v/>
      </c>
      <c r="O112" s="56" t="str">
        <f>IF(Shift1!$U113="PM",$N$2,IF(Shift2!$U112="PM",$N$3,IF(Shift3!$U112="PM",$N$4,IF(Shift4!$U112="PM",$N$5,IF(Shift5!$U112="PM",$N$6)))))</f>
        <v/>
      </c>
      <c r="P112" s="56" t="b">
        <f>IF(Shift1!$W113="PM",$Q$2,IF(Shift2!$W112="PM",$Q$3,IF(Shift3!$W112="PM",$Q$4,IF(Shift4!$W112="PM",$Q$5,IF(Shift5!$W112="PM",$Q$6)))))</f>
        <v>0</v>
      </c>
      <c r="Q112" s="56" t="str">
        <f>IF(Shift1!$Y113="PM",$T$2,IF(Shift2!$Y112="PM",$T$3,IF(Shift3!$Y112="PM",$T$4,IF(Shift4!$Y112="PM",$T$5,IF(Shift5!$Y112="PM",$T$6)))))</f>
        <v/>
      </c>
      <c r="R112" s="56" t="str">
        <f>IF(Shift1!$AA113="PM",$W$2,IF(Shift2!$AA112="PM",$W$3,IF(Shift3!$AA112="PM",$W$4,IF(Shift4!$AA112="PM",$W$5,IF(Shift5!$AA112="PM",$W$6)))))</f>
        <v/>
      </c>
      <c r="S112" s="56" t="str">
        <f>IF(Shift1!$AG113="PM",$AC$2,IF(Shift2!$AG112="PM",$AC$3,IF(Shift3!$AG112="PM",$AC$4,IF(Shift4!$AG112="PM",$AC$5,IF(Shift5!$AG112="PM",$AC$6)))))</f>
        <v/>
      </c>
      <c r="T112" s="56" t="str">
        <f>IF(Shift1!$AI113="PM",$AF$2,IF(Shift2!$AI112="PM",$AF$3,IF(Shift3!$AI112="PM",$AF$4,IF(Shift4!$AI112="PM",$AF$5,IF(Shift5!$AI112="PM",$AF$6)))))</f>
        <v/>
      </c>
      <c r="U112" s="56" t="str">
        <f>IF(Shift1!$O113="N",$E$2,IF(Shift2!$O112="N",$E$3,IF(Shift3!$O112="N",$E$4,IF(Shift4!$O112="N",$E$5,IF(Shift5!$O112="N",$E$6)))))</f>
        <v/>
      </c>
      <c r="V112" s="56" t="str">
        <f>IF(Shift1!$Q113="N",$H$2,IF(Shift2!$Q112="N",$H$3,IF(Shift3!$Q112="N",$H$4,IF(Shift4!$Q112="N",$H$5,IF(Shift5!$Q112="N",$H$6)))))</f>
        <v/>
      </c>
      <c r="W112" s="56" t="str">
        <f>IF(Shift1!$S113="N",$K$2,IF(Shift2!$S112="N",$K$3,IF(Shift3!$S112="N",$K$4,IF(Shift4!$S112="N",$K$5,IF(Shift5!$S112="N",$K$6)))))</f>
        <v/>
      </c>
      <c r="X112" s="56" t="str">
        <f>IF(Shift1!$U113="N",$N$2,IF(Shift2!$U112="N",$N$3,IF(Shift3!$U112="N",$N$4,IF(Shift4!$U112="N",$N$5,IF(Shift5!$U112="N",$N$6)))))</f>
        <v/>
      </c>
      <c r="Y112" s="56" t="str">
        <f>IF(Shift1!$W113="N",$Q$2,IF(Shift2!$W112="N",$Q$3,IF(Shift3!$W112="N",$Q$4,IF(Shift4!$W112="N",$Q$5,IF(Shift5!$W112="N",$Q$6)))))</f>
        <v/>
      </c>
      <c r="Z112" s="56" t="b">
        <f>IF(Shift1!$Y113="N",$T$2,IF(Shift2!$Y112="N",$T$3,IF(Shift3!$Y112="N",$T$4,IF(Shift4!$Y112="N",$T$5,IF(Shift5!$Y112="N",$T$6)))))</f>
        <v>0</v>
      </c>
      <c r="AA112" s="56" t="b">
        <f>IF(Shift1!$AA113="N",$W$2,IF(Shift2!$AA112="N",$W$3,IF(Shift3!$AA112="N",$W$4,IF(Shift4!$AA112="N",$W$5,IF(Shift5!$AA112="N",$W$6)))))</f>
        <v>0</v>
      </c>
      <c r="AB112" s="56" t="str">
        <f>IF(Shift1!$AG113="N",$AC$2,IF(Shift2!$AG112="N",$AC$3,IF(Shift3!$AG112="N",$AC$4,IF(Shift4!$AG112="N",$AC$5,IF(Shift5!$AG112="N",$AC$6)))))</f>
        <v/>
      </c>
      <c r="AC112" s="56" t="str">
        <f>IF(Shift1!$AI113="N",$AF$2,IF(Shift2!$AI112="N",$AF$3,IF(Shift3!$AI112="N",$AF$4,IF(Shift4!$AI112="N",$AF$5,IF(Shift5!$AI112="N",$AF$6)))))</f>
        <v/>
      </c>
      <c r="AD112" s="57">
        <f t="shared" si="9"/>
        <v>0</v>
      </c>
      <c r="AE112" s="58">
        <f t="shared" si="10"/>
        <v>1</v>
      </c>
      <c r="AF112" s="59">
        <f t="shared" si="11"/>
        <v>0</v>
      </c>
      <c r="AG112" s="60">
        <f t="shared" si="12"/>
        <v>2</v>
      </c>
      <c r="AH112" s="58">
        <f t="shared" si="13"/>
        <v>3</v>
      </c>
      <c r="AI112" s="59">
        <f t="shared" si="14"/>
        <v>2</v>
      </c>
      <c r="AJ112" s="61">
        <f t="shared" si="15"/>
        <v>3</v>
      </c>
      <c r="AK112" s="58">
        <f t="shared" si="16"/>
        <v>2</v>
      </c>
      <c r="AL112" s="58">
        <f t="shared" si="17"/>
        <v>2</v>
      </c>
    </row>
    <row r="113" spans="1:38" outlineLevel="1" x14ac:dyDescent="0.3">
      <c r="A113" s="1"/>
      <c r="B113" s="38">
        <v>13</v>
      </c>
      <c r="C113" s="56" t="str">
        <f>IF(Shift1!O114="AM",$E$2,IF(Shift2!O113="AM",$E$3,IF(Shift3!O113="AM",$E$4,IF(Shift4!O113="AM",$E$5,IF(Shift5!O113="AM",$E$6)))))</f>
        <v/>
      </c>
      <c r="D113" s="56" t="str">
        <f>IF(Shift1!Q114="AM",$H$2,IF(Shift2!Q113="AM",$H$3,IF(Shift3!Q113="AM",$H$4,IF(Shift4!Q113="AM",$H$5,IF(Shift5!Q113="AM",$H$6)))))</f>
        <v/>
      </c>
      <c r="E113" s="56" t="str">
        <f>IF(Shift1!S114="AM",$K$2,IF(Shift2!S113="AM",$K$3,IF(Shift3!S113="AM",$K$4,IF(Shift4!S113="AM",$K$5,IF(Shift5!S113="AM",$K$6)))))</f>
        <v/>
      </c>
      <c r="F113" s="56" t="str">
        <f>IF(Shift1!U114="AM",$N$2,IF(Shift2!U113="AM",$N$3,IF(Shift3!U113="AM",$N$4,IF(Shift4!U113="AM",$N$5,IF(Shift5!U113="AM",$N$6)))))</f>
        <v/>
      </c>
      <c r="G113" s="56" t="str">
        <f>IF(Shift1!W114="AM",$Q$2,IF(Shift2!W113="AM",$Q$3,IF(Shift3!W113="AM",$Q$4,IF(Shift4!W113="AM",$Q$5,IF(Shift5!W113="AM",$Q$6)))))</f>
        <v/>
      </c>
      <c r="H113" s="56" t="str">
        <f>IF(Shift1!Y114="AM",$T$2,IF(Shift2!Y113="AM",$T$3,IF(Shift3!Y113="AM",$T$4,IF(Shift4!Y113="AM",$T$5,IF(Shift5!Y113="AM",$T$6)))))</f>
        <v/>
      </c>
      <c r="I113" s="56" t="str">
        <f>IF(Shift1!AA114="AM",$W$2,IF(Shift2!AA113="AM",$W$3,IF(Shift3!AA113="AM",$W$4,IF(Shift4!AA113="AM",$W$5,IF(Shift5!AA113="AM",$W$6)))))</f>
        <v/>
      </c>
      <c r="J113" s="56" t="str">
        <f>IF(Shift1!AG114="AM",$AC$2,IF(Shift2!AG113="AM",$AC$3,IF(Shift3!AG113="AM",$AC$4,IF(Shift4!AG113="AM",$AC$5,IF(Shift5!AG113="AM",$AC$6)))))</f>
        <v/>
      </c>
      <c r="K113" s="56" t="str">
        <f>IF(Shift1!AI114="AM",$AF$2,IF(Shift2!AI113="AM",$AF$3,IF(Shift3!AI113="AM",$AF$4,IF(Shift4!AI113="AM",$AF$5,IF(Shift5!AI113="AM",$AF$6)))))</f>
        <v/>
      </c>
      <c r="L113" s="56" t="b">
        <f>IF(Shift1!$O114="PM",$E$2,IF(Shift2!$O113="PM",$E$3,IF(Shift3!$O113="PM",$E$4,IF(Shift4!$O113="PM",$E$5,IF(Shift5!$O113="PM",$E$6)))))</f>
        <v>0</v>
      </c>
      <c r="M113" s="56" t="str">
        <f>IF(Shift1!$Q114="PM",$H$2,IF(Shift2!$Q113="PM",$H$3,IF(Shift3!$Q113="PM",$H$4,IF(Shift4!$Q113="PM",$H$5,IF(Shift5!$Q113="PM",$H$6)))))</f>
        <v/>
      </c>
      <c r="N113" s="56" t="b">
        <f>IF(Shift1!$S114="PM",$K$2,IF(Shift2!$S113="PM",$K$3,IF(Shift3!$S113="PM",$K$4,IF(Shift4!$S113="PM",$K$5,IF(Shift5!$S113="PM",$K$6)))))</f>
        <v>0</v>
      </c>
      <c r="O113" s="56" t="str">
        <f>IF(Shift1!$U114="PM",$N$2,IF(Shift2!$U113="PM",$N$3,IF(Shift3!$U113="PM",$N$4,IF(Shift4!$U113="PM",$N$5,IF(Shift5!$U113="PM",$N$6)))))</f>
        <v/>
      </c>
      <c r="P113" s="56" t="str">
        <f>IF(Shift1!$W114="PM",$Q$2,IF(Shift2!$W113="PM",$Q$3,IF(Shift3!$W113="PM",$Q$4,IF(Shift4!$W113="PM",$Q$5,IF(Shift5!$W113="PM",$Q$6)))))</f>
        <v/>
      </c>
      <c r="Q113" s="56" t="str">
        <f>IF(Shift1!$Y114="PM",$T$2,IF(Shift2!$Y113="PM",$T$3,IF(Shift3!$Y113="PM",$T$4,IF(Shift4!$Y113="PM",$T$5,IF(Shift5!$Y113="PM",$T$6)))))</f>
        <v/>
      </c>
      <c r="R113" s="56" t="str">
        <f>IF(Shift1!$AA114="PM",$W$2,IF(Shift2!$AA113="PM",$W$3,IF(Shift3!$AA113="PM",$W$4,IF(Shift4!$AA113="PM",$W$5,IF(Shift5!$AA113="PM",$W$6)))))</f>
        <v/>
      </c>
      <c r="S113" s="56" t="str">
        <f>IF(Shift1!$AG114="PM",$AC$2,IF(Shift2!$AG113="PM",$AC$3,IF(Shift3!$AG113="PM",$AC$4,IF(Shift4!$AG113="PM",$AC$5,IF(Shift5!$AG113="PM",$AC$6)))))</f>
        <v/>
      </c>
      <c r="T113" s="56" t="str">
        <f>IF(Shift1!$AI114="PM",$AF$2,IF(Shift2!$AI113="PM",$AF$3,IF(Shift3!$AI113="PM",$AF$4,IF(Shift4!$AI113="PM",$AF$5,IF(Shift5!$AI113="PM",$AF$6)))))</f>
        <v/>
      </c>
      <c r="U113" s="56" t="str">
        <f>IF(Shift1!$O114="N",$E$2,IF(Shift2!$O113="N",$E$3,IF(Shift3!$O113="N",$E$4,IF(Shift4!$O113="N",$E$5,IF(Shift5!$O113="N",$E$6)))))</f>
        <v/>
      </c>
      <c r="V113" s="56" t="str">
        <f>IF(Shift1!$Q114="N",$H$2,IF(Shift2!$Q113="N",$H$3,IF(Shift3!$Q113="N",$H$4,IF(Shift4!$Q113="N",$H$5,IF(Shift5!$Q113="N",$H$6)))))</f>
        <v/>
      </c>
      <c r="W113" s="56" t="str">
        <f>IF(Shift1!$S114="N",$K$2,IF(Shift2!$S113="N",$K$3,IF(Shift3!$S113="N",$K$4,IF(Shift4!$S113="N",$K$5,IF(Shift5!$S113="N",$K$6)))))</f>
        <v/>
      </c>
      <c r="X113" s="56" t="str">
        <f>IF(Shift1!$U114="N",$N$2,IF(Shift2!$U113="N",$N$3,IF(Shift3!$U113="N",$N$4,IF(Shift4!$U113="N",$N$5,IF(Shift5!$U113="N",$N$6)))))</f>
        <v/>
      </c>
      <c r="Y113" s="56" t="b">
        <f>IF(Shift1!$W114="N",$Q$2,IF(Shift2!$W113="N",$Q$3,IF(Shift3!$W113="N",$Q$4,IF(Shift4!$W113="N",$Q$5,IF(Shift5!$W113="N",$Q$6)))))</f>
        <v>0</v>
      </c>
      <c r="Z113" s="56" t="str">
        <f>IF(Shift1!$Y114="N",$T$2,IF(Shift2!$Y113="N",$T$3,IF(Shift3!$Y113="N",$T$4,IF(Shift4!$Y113="N",$T$5,IF(Shift5!$Y113="N",$T$6)))))</f>
        <v/>
      </c>
      <c r="AA113" s="56" t="str">
        <f>IF(Shift1!$AA114="N",$W$2,IF(Shift2!$AA113="N",$W$3,IF(Shift3!$AA113="N",$W$4,IF(Shift4!$AA113="N",$W$5,IF(Shift5!$AA113="N",$W$6)))))</f>
        <v/>
      </c>
      <c r="AB113" s="56" t="str">
        <f>IF(Shift1!$AG114="N",$AC$2,IF(Shift2!$AG113="N",$AC$3,IF(Shift3!$AG113="N",$AC$4,IF(Shift4!$AG113="N",$AC$5,IF(Shift5!$AG113="N",$AC$6)))))</f>
        <v/>
      </c>
      <c r="AC113" s="56" t="str">
        <f>IF(Shift1!$AI114="N",$AF$2,IF(Shift2!$AI113="N",$AF$3,IF(Shift3!$AI113="N",$AF$4,IF(Shift4!$AI113="N",$AF$5,IF(Shift5!$AI113="N",$AF$6)))))</f>
        <v/>
      </c>
      <c r="AD113" s="57">
        <f t="shared" si="9"/>
        <v>3</v>
      </c>
      <c r="AE113" s="58">
        <f t="shared" si="10"/>
        <v>4</v>
      </c>
      <c r="AF113" s="59">
        <f t="shared" si="11"/>
        <v>2</v>
      </c>
      <c r="AG113" s="60">
        <f t="shared" si="12"/>
        <v>1</v>
      </c>
      <c r="AH113" s="58">
        <f t="shared" si="13"/>
        <v>4</v>
      </c>
      <c r="AI113" s="59">
        <f t="shared" si="14"/>
        <v>2</v>
      </c>
      <c r="AJ113" s="61">
        <f t="shared" si="15"/>
        <v>3</v>
      </c>
      <c r="AK113" s="58">
        <f t="shared" si="16"/>
        <v>3</v>
      </c>
      <c r="AL113" s="58">
        <f t="shared" si="17"/>
        <v>2</v>
      </c>
    </row>
    <row r="114" spans="1:38" outlineLevel="1" x14ac:dyDescent="0.3">
      <c r="A114" s="2">
        <v>2</v>
      </c>
      <c r="B114" s="38">
        <v>14</v>
      </c>
      <c r="C114" s="56" t="b">
        <f>IF(Shift1!O115="AM",$E$2,IF(Shift2!O114="AM",$E$3,IF(Shift3!O114="AM",$E$4,IF(Shift4!O114="AM",$E$5,IF(Shift5!O114="AM",$E$6)))))</f>
        <v>0</v>
      </c>
      <c r="D114" s="56" t="str">
        <f>IF(Shift1!Q115="AM",$H$2,IF(Shift2!Q114="AM",$H$3,IF(Shift3!Q114="AM",$H$4,IF(Shift4!Q114="AM",$H$5,IF(Shift5!Q114="AM",$H$6)))))</f>
        <v/>
      </c>
      <c r="E114" s="56" t="str">
        <f>IF(Shift1!S115="AM",$K$2,IF(Shift2!S114="AM",$K$3,IF(Shift3!S114="AM",$K$4,IF(Shift4!S114="AM",$K$5,IF(Shift5!S114="AM",$K$6)))))</f>
        <v/>
      </c>
      <c r="F114" s="56" t="str">
        <f>IF(Shift1!U115="AM",$N$2,IF(Shift2!U114="AM",$N$3,IF(Shift3!U114="AM",$N$4,IF(Shift4!U114="AM",$N$5,IF(Shift5!U114="AM",$N$6)))))</f>
        <v/>
      </c>
      <c r="G114" s="56" t="str">
        <f>IF(Shift1!W115="AM",$Q$2,IF(Shift2!W114="AM",$Q$3,IF(Shift3!W114="AM",$Q$4,IF(Shift4!W114="AM",$Q$5,IF(Shift5!W114="AM",$Q$6)))))</f>
        <v/>
      </c>
      <c r="H114" s="56" t="str">
        <f>IF(Shift1!Y115="AM",$T$2,IF(Shift2!Y114="AM",$T$3,IF(Shift3!Y114="AM",$T$4,IF(Shift4!Y114="AM",$T$5,IF(Shift5!Y114="AM",$T$6)))))</f>
        <v/>
      </c>
      <c r="I114" s="56" t="str">
        <f>IF(Shift1!AA115="AM",$W$2,IF(Shift2!AA114="AM",$W$3,IF(Shift3!AA114="AM",$W$4,IF(Shift4!AA114="AM",$W$5,IF(Shift5!AA114="AM",$W$6)))))</f>
        <v/>
      </c>
      <c r="J114" s="56" t="str">
        <f>IF(Shift1!AG115="AM",$AC$2,IF(Shift2!AG114="AM",$AC$3,IF(Shift3!AG114="AM",$AC$4,IF(Shift4!AG114="AM",$AC$5,IF(Shift5!AG114="AM",$AC$6)))))</f>
        <v/>
      </c>
      <c r="K114" s="56" t="str">
        <f>IF(Shift1!AI115="AM",$AF$2,IF(Shift2!AI114="AM",$AF$3,IF(Shift3!AI114="AM",$AF$4,IF(Shift4!AI114="AM",$AF$5,IF(Shift5!AI114="AM",$AF$6)))))</f>
        <v/>
      </c>
      <c r="L114" s="56" t="b">
        <f>IF(Shift1!$O115="PM",$E$2,IF(Shift2!$O114="PM",$E$3,IF(Shift3!$O114="PM",$E$4,IF(Shift4!$O114="PM",$E$5,IF(Shift5!$O114="PM",$E$6)))))</f>
        <v>0</v>
      </c>
      <c r="M114" s="56" t="b">
        <f>IF(Shift1!$Q115="PM",$H$2,IF(Shift2!$Q114="PM",$H$3,IF(Shift3!$Q114="PM",$H$4,IF(Shift4!$Q114="PM",$H$5,IF(Shift5!$Q114="PM",$H$6)))))</f>
        <v>0</v>
      </c>
      <c r="N114" s="56" t="b">
        <f>IF(Shift1!$S115="PM",$K$2,IF(Shift2!$S114="PM",$K$3,IF(Shift3!$S114="PM",$K$4,IF(Shift4!$S114="PM",$K$5,IF(Shift5!$S114="PM",$K$6)))))</f>
        <v>0</v>
      </c>
      <c r="O114" s="56" t="b">
        <f>IF(Shift1!$U115="PM",$N$2,IF(Shift2!$U114="PM",$N$3,IF(Shift3!$U114="PM",$N$4,IF(Shift4!$U114="PM",$N$5,IF(Shift5!$U114="PM",$N$6)))))</f>
        <v>0</v>
      </c>
      <c r="P114" s="56" t="str">
        <f>IF(Shift1!$W115="PM",$Q$2,IF(Shift2!$W114="PM",$Q$3,IF(Shift3!$W114="PM",$Q$4,IF(Shift4!$W114="PM",$Q$5,IF(Shift5!$W114="PM",$Q$6)))))</f>
        <v/>
      </c>
      <c r="Q114" s="56" t="b">
        <f>IF(Shift1!$Y115="PM",$T$2,IF(Shift2!$Y114="PM",$T$3,IF(Shift3!$Y114="PM",$T$4,IF(Shift4!$Y114="PM",$T$5,IF(Shift5!$Y114="PM",$T$6)))))</f>
        <v>0</v>
      </c>
      <c r="R114" s="56" t="b">
        <f>IF(Shift1!$AA115="PM",$W$2,IF(Shift2!$AA114="PM",$W$3,IF(Shift3!$AA114="PM",$W$4,IF(Shift4!$AA114="PM",$W$5,IF(Shift5!$AA114="PM",$W$6)))))</f>
        <v>0</v>
      </c>
      <c r="S114" s="56" t="b">
        <f>IF(Shift1!$AG115="PM",$AC$2,IF(Shift2!$AG114="PM",$AC$3,IF(Shift3!$AG114="PM",$AC$4,IF(Shift4!$AG114="PM",$AC$5,IF(Shift5!$AG114="PM",$AC$6)))))</f>
        <v>0</v>
      </c>
      <c r="T114" s="56" t="b">
        <f>IF(Shift1!$AI115="PM",$AF$2,IF(Shift2!$AI114="PM",$AF$3,IF(Shift3!$AI114="PM",$AF$4,IF(Shift4!$AI114="PM",$AF$5,IF(Shift5!$AI114="PM",$AF$6)))))</f>
        <v>0</v>
      </c>
      <c r="U114" s="56" t="str">
        <f>IF(Shift1!$O115="N",$E$2,IF(Shift2!$O114="N",$E$3,IF(Shift3!$O114="N",$E$4,IF(Shift4!$O114="N",$E$5,IF(Shift5!$O114="N",$E$6)))))</f>
        <v/>
      </c>
      <c r="V114" s="56" t="str">
        <f>IF(Shift1!$Q115="N",$H$2,IF(Shift2!$Q114="N",$H$3,IF(Shift3!$Q114="N",$H$4,IF(Shift4!$Q114="N",$H$5,IF(Shift5!$Q114="N",$H$6)))))</f>
        <v/>
      </c>
      <c r="W114" s="56" t="str">
        <f>IF(Shift1!$S115="N",$K$2,IF(Shift2!$S114="N",$K$3,IF(Shift3!$S114="N",$K$4,IF(Shift4!$S114="N",$K$5,IF(Shift5!$S114="N",$K$6)))))</f>
        <v/>
      </c>
      <c r="X114" s="56" t="str">
        <f>IF(Shift1!$U115="N",$N$2,IF(Shift2!$U114="N",$N$3,IF(Shift3!$U114="N",$N$4,IF(Shift4!$U114="N",$N$5,IF(Shift5!$U114="N",$N$6)))))</f>
        <v/>
      </c>
      <c r="Y114" s="56" t="b">
        <f>IF(Shift1!$W115="N",$Q$2,IF(Shift2!$W114="N",$Q$3,IF(Shift3!$W114="N",$Q$4,IF(Shift4!$W114="N",$Q$5,IF(Shift5!$W114="N",$Q$6)))))</f>
        <v>0</v>
      </c>
      <c r="Z114" s="56" t="str">
        <f>IF(Shift1!$Y115="N",$T$2,IF(Shift2!$Y114="N",$T$3,IF(Shift3!$Y114="N",$T$4,IF(Shift4!$Y114="N",$T$5,IF(Shift5!$Y114="N",$T$6)))))</f>
        <v/>
      </c>
      <c r="AA114" s="56" t="str">
        <f>IF(Shift1!$AA115="N",$W$2,IF(Shift2!$AA114="N",$W$3,IF(Shift3!$AA114="N",$W$4,IF(Shift4!$AA114="N",$W$5,IF(Shift5!$AA114="N",$W$6)))))</f>
        <v/>
      </c>
      <c r="AB114" s="56" t="str">
        <f>IF(Shift1!$AG115="N",$AC$2,IF(Shift2!$AG114="N",$AC$3,IF(Shift3!$AG114="N",$AC$4,IF(Shift4!$AG114="N",$AC$5,IF(Shift5!$AG114="N",$AC$6)))))</f>
        <v/>
      </c>
      <c r="AC114" s="56" t="str">
        <f>IF(Shift1!$AI115="N",$AF$2,IF(Shift2!$AI114="N",$AF$3,IF(Shift3!$AI114="N",$AF$4,IF(Shift4!$AI114="N",$AF$5,IF(Shift5!$AI114="N",$AF$6)))))</f>
        <v/>
      </c>
      <c r="AD114" s="57">
        <f t="shared" si="9"/>
        <v>2</v>
      </c>
      <c r="AE114" s="58">
        <f t="shared" si="10"/>
        <v>4</v>
      </c>
      <c r="AF114" s="59">
        <f t="shared" si="11"/>
        <v>2</v>
      </c>
      <c r="AG114" s="60">
        <f t="shared" si="12"/>
        <v>0</v>
      </c>
      <c r="AH114" s="58">
        <f t="shared" si="13"/>
        <v>1</v>
      </c>
      <c r="AI114" s="59">
        <f t="shared" si="14"/>
        <v>0</v>
      </c>
      <c r="AJ114" s="61">
        <f t="shared" si="15"/>
        <v>3</v>
      </c>
      <c r="AK114" s="58">
        <f t="shared" si="16"/>
        <v>3</v>
      </c>
      <c r="AL114" s="58">
        <f t="shared" si="17"/>
        <v>2</v>
      </c>
    </row>
    <row r="115" spans="1:38" outlineLevel="1" x14ac:dyDescent="0.3">
      <c r="A115" s="2">
        <v>0</v>
      </c>
      <c r="B115" s="40">
        <v>15</v>
      </c>
      <c r="C115" s="56" t="str">
        <f>IF(Shift1!O116="AM",$E$2,IF(Shift2!O115="AM",$E$3,IF(Shift3!O115="AM",$E$4,IF(Shift4!O115="AM",$E$5,IF(Shift5!O115="AM",$E$6)))))</f>
        <v/>
      </c>
      <c r="D115" s="56" t="str">
        <f>IF(Shift1!Q116="AM",$H$2,IF(Shift2!Q115="AM",$H$3,IF(Shift3!Q115="AM",$H$4,IF(Shift4!Q115="AM",$H$5,IF(Shift5!Q115="AM",$H$6)))))</f>
        <v/>
      </c>
      <c r="E115" s="56" t="str">
        <f>IF(Shift1!S116="AM",$K$2,IF(Shift2!S115="AM",$K$3,IF(Shift3!S115="AM",$K$4,IF(Shift4!S115="AM",$K$5,IF(Shift5!S115="AM",$K$6)))))</f>
        <v/>
      </c>
      <c r="F115" s="56" t="str">
        <f>IF(Shift1!U116="AM",$N$2,IF(Shift2!U115="AM",$N$3,IF(Shift3!U115="AM",$N$4,IF(Shift4!U115="AM",$N$5,IF(Shift5!U115="AM",$N$6)))))</f>
        <v/>
      </c>
      <c r="G115" s="56" t="str">
        <f>IF(Shift1!W116="AM",$Q$2,IF(Shift2!W115="AM",$Q$3,IF(Shift3!W115="AM",$Q$4,IF(Shift4!W115="AM",$Q$5,IF(Shift5!W115="AM",$Q$6)))))</f>
        <v/>
      </c>
      <c r="H115" s="56" t="b">
        <f>IF(Shift1!Y116="AM",$T$2,IF(Shift2!Y115="AM",$T$3,IF(Shift3!Y115="AM",$T$4,IF(Shift4!Y115="AM",$T$5,IF(Shift5!Y115="AM",$T$6)))))</f>
        <v>0</v>
      </c>
      <c r="I115" s="56" t="str">
        <f>IF(Shift1!AA116="AM",$W$2,IF(Shift2!AA115="AM",$W$3,IF(Shift3!AA115="AM",$W$4,IF(Shift4!AA115="AM",$W$5,IF(Shift5!AA115="AM",$W$6)))))</f>
        <v/>
      </c>
      <c r="J115" s="56" t="str">
        <f>IF(Shift1!AG116="AM",$AC$2,IF(Shift2!AG115="AM",$AC$3,IF(Shift3!AG115="AM",$AC$4,IF(Shift4!AG115="AM",$AC$5,IF(Shift5!AG115="AM",$AC$6)))))</f>
        <v/>
      </c>
      <c r="K115" s="56" t="str">
        <f>IF(Shift1!AI116="AM",$AF$2,IF(Shift2!AI115="AM",$AF$3,IF(Shift3!AI115="AM",$AF$4,IF(Shift4!AI115="AM",$AF$5,IF(Shift5!AI115="AM",$AF$6)))))</f>
        <v/>
      </c>
      <c r="L115" s="56" t="str">
        <f>IF(Shift1!$O116="PM",$E$2,IF(Shift2!$O115="PM",$E$3,IF(Shift3!$O115="PM",$E$4,IF(Shift4!$O115="PM",$E$5,IF(Shift5!$O115="PM",$E$6)))))</f>
        <v/>
      </c>
      <c r="M115" s="56" t="str">
        <f>IF(Shift1!$Q116="PM",$H$2,IF(Shift2!$Q115="PM",$H$3,IF(Shift3!$Q115="PM",$H$4,IF(Shift4!$Q115="PM",$H$5,IF(Shift5!$Q115="PM",$H$6)))))</f>
        <v/>
      </c>
      <c r="N115" s="56" t="str">
        <f>IF(Shift1!$S116="PM",$K$2,IF(Shift2!$S115="PM",$K$3,IF(Shift3!$S115="PM",$K$4,IF(Shift4!$S115="PM",$K$5,IF(Shift5!$S115="PM",$K$6)))))</f>
        <v/>
      </c>
      <c r="O115" s="56" t="b">
        <f>IF(Shift1!$U116="PM",$N$2,IF(Shift2!$U115="PM",$N$3,IF(Shift3!$U115="PM",$N$4,IF(Shift4!$U115="PM",$N$5,IF(Shift5!$U115="PM",$N$6)))))</f>
        <v>0</v>
      </c>
      <c r="P115" s="56" t="str">
        <f>IF(Shift1!$W116="PM",$Q$2,IF(Shift2!$W115="PM",$Q$3,IF(Shift3!$W115="PM",$Q$4,IF(Shift4!$W115="PM",$Q$5,IF(Shift5!$W115="PM",$Q$6)))))</f>
        <v/>
      </c>
      <c r="Q115" s="56" t="str">
        <f>IF(Shift1!$Y116="PM",$T$2,IF(Shift2!$Y115="PM",$T$3,IF(Shift3!$Y115="PM",$T$4,IF(Shift4!$Y115="PM",$T$5,IF(Shift5!$Y115="PM",$T$6)))))</f>
        <v/>
      </c>
      <c r="R115" s="56" t="str">
        <f>IF(Shift1!$AA116="PM",$W$2,IF(Shift2!$AA115="PM",$W$3,IF(Shift3!$AA115="PM",$W$4,IF(Shift4!$AA115="PM",$W$5,IF(Shift5!$AA115="PM",$W$6)))))</f>
        <v/>
      </c>
      <c r="S115" s="56" t="str">
        <f>IF(Shift1!$AG116="PM",$AC$2,IF(Shift2!$AG115="PM",$AC$3,IF(Shift3!$AG115="PM",$AC$4,IF(Shift4!$AG115="PM",$AC$5,IF(Shift5!$AG115="PM",$AC$6)))))</f>
        <v/>
      </c>
      <c r="T115" s="56" t="str">
        <f>IF(Shift1!$AI116="PM",$AF$2,IF(Shift2!$AI115="PM",$AF$3,IF(Shift3!$AI115="PM",$AF$4,IF(Shift4!$AI115="PM",$AF$5,IF(Shift5!$AI115="PM",$AF$6)))))</f>
        <v/>
      </c>
      <c r="U115" s="56" t="b">
        <f>IF(Shift1!$O116="N",$E$2,IF(Shift2!$O115="N",$E$3,IF(Shift3!$O115="N",$E$4,IF(Shift4!$O115="N",$E$5,IF(Shift5!$O115="N",$E$6)))))</f>
        <v>0</v>
      </c>
      <c r="V115" s="56" t="str">
        <f>IF(Shift1!$Q116="N",$H$2,IF(Shift2!$Q115="N",$H$3,IF(Shift3!$Q115="N",$H$4,IF(Shift4!$Q115="N",$H$5,IF(Shift5!$Q115="N",$H$6)))))</f>
        <v/>
      </c>
      <c r="W115" s="56" t="str">
        <f>IF(Shift1!$S116="N",$K$2,IF(Shift2!$S115="N",$K$3,IF(Shift3!$S115="N",$K$4,IF(Shift4!$S115="N",$K$5,IF(Shift5!$S115="N",$K$6)))))</f>
        <v/>
      </c>
      <c r="X115" s="56" t="str">
        <f>IF(Shift1!$U116="N",$N$2,IF(Shift2!$U115="N",$N$3,IF(Shift3!$U115="N",$N$4,IF(Shift4!$U115="N",$N$5,IF(Shift5!$U115="N",$N$6)))))</f>
        <v/>
      </c>
      <c r="Y115" s="56" t="str">
        <f>IF(Shift1!$W116="N",$Q$2,IF(Shift2!$W115="N",$Q$3,IF(Shift3!$W115="N",$Q$4,IF(Shift4!$W115="N",$Q$5,IF(Shift5!$W115="N",$Q$6)))))</f>
        <v/>
      </c>
      <c r="Z115" s="56" t="str">
        <f>IF(Shift1!$Y116="N",$T$2,IF(Shift2!$Y115="N",$T$3,IF(Shift3!$Y115="N",$T$4,IF(Shift4!$Y115="N",$T$5,IF(Shift5!$Y115="N",$T$6)))))</f>
        <v/>
      </c>
      <c r="AA115" s="56" t="str">
        <f>IF(Shift1!$AA116="N",$W$2,IF(Shift2!$AA115="N",$W$3,IF(Shift3!$AA115="N",$W$4,IF(Shift4!$AA115="N",$W$5,IF(Shift5!$AA115="N",$W$6)))))</f>
        <v/>
      </c>
      <c r="AB115" s="56" t="str">
        <f>IF(Shift1!$AG116="N",$AC$2,IF(Shift2!$AG115="N",$AC$3,IF(Shift3!$AG115="N",$AC$4,IF(Shift4!$AG115="N",$AC$5,IF(Shift5!$AG115="N",$AC$6)))))</f>
        <v/>
      </c>
      <c r="AC115" s="56" t="str">
        <f>IF(Shift1!$AI116="N",$AF$2,IF(Shift2!$AI115="N",$AF$3,IF(Shift3!$AI115="N",$AF$4,IF(Shift4!$AI115="N",$AF$5,IF(Shift5!$AI115="N",$AF$6)))))</f>
        <v/>
      </c>
      <c r="AD115" s="57">
        <f t="shared" si="9"/>
        <v>3</v>
      </c>
      <c r="AE115" s="58">
        <f t="shared" si="10"/>
        <v>3</v>
      </c>
      <c r="AF115" s="59">
        <f t="shared" si="11"/>
        <v>2</v>
      </c>
      <c r="AG115" s="60">
        <f t="shared" si="12"/>
        <v>3</v>
      </c>
      <c r="AH115" s="58">
        <f t="shared" si="13"/>
        <v>3</v>
      </c>
      <c r="AI115" s="59">
        <f t="shared" si="14"/>
        <v>2</v>
      </c>
      <c r="AJ115" s="61">
        <f t="shared" si="15"/>
        <v>2</v>
      </c>
      <c r="AK115" s="58">
        <f t="shared" si="16"/>
        <v>4</v>
      </c>
      <c r="AL115" s="58">
        <f t="shared" si="17"/>
        <v>2</v>
      </c>
    </row>
    <row r="116" spans="1:38" outlineLevel="1" x14ac:dyDescent="0.3">
      <c r="A116" s="2">
        <v>1</v>
      </c>
      <c r="B116" s="40">
        <v>16</v>
      </c>
      <c r="C116" s="56" t="str">
        <f>IF(Shift1!O117="AM",$E$2,IF(Shift2!O116="AM",$E$3,IF(Shift3!O116="AM",$E$4,IF(Shift4!O116="AM",$E$5,IF(Shift5!O116="AM",$E$6)))))</f>
        <v/>
      </c>
      <c r="D116" s="56" t="str">
        <f>IF(Shift1!Q117="AM",$H$2,IF(Shift2!Q116="AM",$H$3,IF(Shift3!Q116="AM",$H$4,IF(Shift4!Q116="AM",$H$5,IF(Shift5!Q116="AM",$H$6)))))</f>
        <v/>
      </c>
      <c r="E116" s="56" t="str">
        <f>IF(Shift1!S117="AM",$K$2,IF(Shift2!S116="AM",$K$3,IF(Shift3!S116="AM",$K$4,IF(Shift4!S116="AM",$K$5,IF(Shift5!S116="AM",$K$6)))))</f>
        <v/>
      </c>
      <c r="F116" s="56" t="str">
        <f>IF(Shift1!U117="AM",$N$2,IF(Shift2!U116="AM",$N$3,IF(Shift3!U116="AM",$N$4,IF(Shift4!U116="AM",$N$5,IF(Shift5!U116="AM",$N$6)))))</f>
        <v/>
      </c>
      <c r="G116" s="56" t="str">
        <f>IF(Shift1!W117="AM",$Q$2,IF(Shift2!W116="AM",$Q$3,IF(Shift3!W116="AM",$Q$4,IF(Shift4!W116="AM",$Q$5,IF(Shift5!W116="AM",$Q$6)))))</f>
        <v/>
      </c>
      <c r="H116" s="56" t="b">
        <f>IF(Shift1!Y117="AM",$T$2,IF(Shift2!Y116="AM",$T$3,IF(Shift3!Y116="AM",$T$4,IF(Shift4!Y116="AM",$T$5,IF(Shift5!Y116="AM",$T$6)))))</f>
        <v>0</v>
      </c>
      <c r="I116" s="56" t="str">
        <f>IF(Shift1!AA117="AM",$W$2,IF(Shift2!AA116="AM",$W$3,IF(Shift3!AA116="AM",$W$4,IF(Shift4!AA116="AM",$W$5,IF(Shift5!AA116="AM",$W$6)))))</f>
        <v/>
      </c>
      <c r="J116" s="56" t="str">
        <f>IF(Shift1!AG117="AM",$AC$2,IF(Shift2!AG116="AM",$AC$3,IF(Shift3!AG116="AM",$AC$4,IF(Shift4!AG116="AM",$AC$5,IF(Shift5!AG116="AM",$AC$6)))))</f>
        <v/>
      </c>
      <c r="K116" s="56" t="str">
        <f>IF(Shift1!AI117="AM",$AF$2,IF(Shift2!AI116="AM",$AF$3,IF(Shift3!AI116="AM",$AF$4,IF(Shift4!AI116="AM",$AF$5,IF(Shift5!AI116="AM",$AF$6)))))</f>
        <v/>
      </c>
      <c r="L116" s="56" t="str">
        <f>IF(Shift1!$O117="PM",$E$2,IF(Shift2!$O116="PM",$E$3,IF(Shift3!$O116="PM",$E$4,IF(Shift4!$O116="PM",$E$5,IF(Shift5!$O116="PM",$E$6)))))</f>
        <v/>
      </c>
      <c r="M116" s="56" t="str">
        <f>IF(Shift1!$Q117="PM",$H$2,IF(Shift2!$Q116="PM",$H$3,IF(Shift3!$Q116="PM",$H$4,IF(Shift4!$Q116="PM",$H$5,IF(Shift5!$Q116="PM",$H$6)))))</f>
        <v/>
      </c>
      <c r="N116" s="56" t="str">
        <f>IF(Shift1!$S117="PM",$K$2,IF(Shift2!$S116="PM",$K$3,IF(Shift3!$S116="PM",$K$4,IF(Shift4!$S116="PM",$K$5,IF(Shift5!$S116="PM",$K$6)))))</f>
        <v/>
      </c>
      <c r="O116" s="56" t="str">
        <f>IF(Shift1!$U117="PM",$N$2,IF(Shift2!$U116="PM",$N$3,IF(Shift3!$U116="PM",$N$4,IF(Shift4!$U116="PM",$N$5,IF(Shift5!$U116="PM",$N$6)))))</f>
        <v/>
      </c>
      <c r="P116" s="56" t="str">
        <f>IF(Shift1!$W117="PM",$Q$2,IF(Shift2!$W116="PM",$Q$3,IF(Shift3!$W116="PM",$Q$4,IF(Shift4!$W116="PM",$Q$5,IF(Shift5!$W116="PM",$Q$6)))))</f>
        <v/>
      </c>
      <c r="Q116" s="56" t="str">
        <f>IF(Shift1!$Y117="PM",$T$2,IF(Shift2!$Y116="PM",$T$3,IF(Shift3!$Y116="PM",$T$4,IF(Shift4!$Y116="PM",$T$5,IF(Shift5!$Y116="PM",$T$6)))))</f>
        <v/>
      </c>
      <c r="R116" s="56" t="str">
        <f>IF(Shift1!$AA117="PM",$W$2,IF(Shift2!$AA116="PM",$W$3,IF(Shift3!$AA116="PM",$W$4,IF(Shift4!$AA116="PM",$W$5,IF(Shift5!$AA116="PM",$W$6)))))</f>
        <v/>
      </c>
      <c r="S116" s="56" t="str">
        <f>IF(Shift1!$AG117="PM",$AC$2,IF(Shift2!$AG116="PM",$AC$3,IF(Shift3!$AG116="PM",$AC$4,IF(Shift4!$AG116="PM",$AC$5,IF(Shift5!$AG116="PM",$AC$6)))))</f>
        <v/>
      </c>
      <c r="T116" s="56" t="str">
        <f>IF(Shift1!$AI117="PM",$AF$2,IF(Shift2!$AI116="PM",$AF$3,IF(Shift3!$AI116="PM",$AF$4,IF(Shift4!$AI116="PM",$AF$5,IF(Shift5!$AI116="PM",$AF$6)))))</f>
        <v/>
      </c>
      <c r="U116" s="56" t="b">
        <f>IF(Shift1!$O117="N",$E$2,IF(Shift2!$O116="N",$E$3,IF(Shift3!$O116="N",$E$4,IF(Shift4!$O116="N",$E$5,IF(Shift5!$O116="N",$E$6)))))</f>
        <v>0</v>
      </c>
      <c r="V116" s="56" t="b">
        <f>IF(Shift1!$Q117="N",$H$2,IF(Shift2!$Q116="N",$H$3,IF(Shift3!$Q116="N",$H$4,IF(Shift4!$Q116="N",$H$5,IF(Shift5!$Q116="N",$H$6)))))</f>
        <v>0</v>
      </c>
      <c r="W116" s="56" t="b">
        <f>IF(Shift1!$S117="N",$K$2,IF(Shift2!$S116="N",$K$3,IF(Shift3!$S116="N",$K$4,IF(Shift4!$S116="N",$K$5,IF(Shift5!$S116="N",$K$6)))))</f>
        <v>0</v>
      </c>
      <c r="X116" s="56" t="b">
        <f>IF(Shift1!$U117="N",$N$2,IF(Shift2!$U116="N",$N$3,IF(Shift3!$U116="N",$N$4,IF(Shift4!$U116="N",$N$5,IF(Shift5!$U116="N",$N$6)))))</f>
        <v>0</v>
      </c>
      <c r="Y116" s="56" t="str">
        <f>IF(Shift1!$W117="N",$Q$2,IF(Shift2!$W116="N",$Q$3,IF(Shift3!$W116="N",$Q$4,IF(Shift4!$W116="N",$Q$5,IF(Shift5!$W116="N",$Q$6)))))</f>
        <v/>
      </c>
      <c r="Z116" s="56" t="b">
        <f>IF(Shift1!$Y117="N",$T$2,IF(Shift2!$Y116="N",$T$3,IF(Shift3!$Y116="N",$T$4,IF(Shift4!$Y116="N",$T$5,IF(Shift5!$Y116="N",$T$6)))))</f>
        <v>0</v>
      </c>
      <c r="AA116" s="56" t="b">
        <f>IF(Shift1!$AA117="N",$W$2,IF(Shift2!$AA116="N",$W$3,IF(Shift3!$AA116="N",$W$4,IF(Shift4!$AA116="N",$W$5,IF(Shift5!$AA116="N",$W$6)))))</f>
        <v>0</v>
      </c>
      <c r="AB116" s="56" t="b">
        <f>IF(Shift1!$AG117="N",$AC$2,IF(Shift2!$AG116="N",$AC$3,IF(Shift3!$AG116="N",$AC$4,IF(Shift4!$AG116="N",$AC$5,IF(Shift5!$AG116="N",$AC$6)))))</f>
        <v>0</v>
      </c>
      <c r="AC116" s="56" t="b">
        <f>IF(Shift1!$AI117="N",$AF$2,IF(Shift2!$AI116="N",$AF$3,IF(Shift3!$AI116="N",$AF$4,IF(Shift4!$AI116="N",$AF$5,IF(Shift5!$AI116="N",$AF$6)))))</f>
        <v>0</v>
      </c>
      <c r="AD116" s="57">
        <f t="shared" si="9"/>
        <v>3</v>
      </c>
      <c r="AE116" s="58">
        <f t="shared" si="10"/>
        <v>3</v>
      </c>
      <c r="AF116" s="59">
        <f t="shared" si="11"/>
        <v>2</v>
      </c>
      <c r="AG116" s="60">
        <f t="shared" si="12"/>
        <v>3</v>
      </c>
      <c r="AH116" s="58">
        <f t="shared" si="13"/>
        <v>4</v>
      </c>
      <c r="AI116" s="59">
        <f t="shared" si="14"/>
        <v>2</v>
      </c>
      <c r="AJ116" s="61">
        <f t="shared" si="15"/>
        <v>0</v>
      </c>
      <c r="AK116" s="58">
        <f t="shared" si="16"/>
        <v>1</v>
      </c>
      <c r="AL116" s="58">
        <f t="shared" si="17"/>
        <v>0</v>
      </c>
    </row>
    <row r="117" spans="1:38" outlineLevel="1" x14ac:dyDescent="0.3">
      <c r="A117" s="2">
        <v>9</v>
      </c>
      <c r="B117" s="40">
        <v>17</v>
      </c>
      <c r="C117" s="56" t="str">
        <f>IF(Shift1!O118="AM",$E$2,IF(Shift2!O117="AM",$E$3,IF(Shift3!O117="AM",$E$4,IF(Shift4!O117="AM",$E$5,IF(Shift5!O117="AM",$E$6)))))</f>
        <v/>
      </c>
      <c r="D117" s="56" t="str">
        <f>IF(Shift1!Q118="AM",$H$2,IF(Shift2!Q117="AM",$H$3,IF(Shift3!Q117="AM",$H$4,IF(Shift4!Q117="AM",$H$5,IF(Shift5!Q117="AM",$H$6)))))</f>
        <v/>
      </c>
      <c r="E117" s="56" t="str">
        <f>IF(Shift1!S118="AM",$K$2,IF(Shift2!S117="AM",$K$3,IF(Shift3!S117="AM",$K$4,IF(Shift4!S117="AM",$K$5,IF(Shift5!S117="AM",$K$6)))))</f>
        <v/>
      </c>
      <c r="F117" s="56" t="str">
        <f>IF(Shift1!U118="AM",$N$2,IF(Shift2!U117="AM",$N$3,IF(Shift3!U117="AM",$N$4,IF(Shift4!U117="AM",$N$5,IF(Shift5!U117="AM",$N$6)))))</f>
        <v/>
      </c>
      <c r="G117" s="56" t="b">
        <f>IF(Shift1!W118="AM",$Q$2,IF(Shift2!W117="AM",$Q$3,IF(Shift3!W117="AM",$Q$4,IF(Shift4!W117="AM",$Q$5,IF(Shift5!W117="AM",$Q$6)))))</f>
        <v>0</v>
      </c>
      <c r="H117" s="56" t="str">
        <f>IF(Shift1!Y118="AM",$T$2,IF(Shift2!Y117="AM",$T$3,IF(Shift3!Y117="AM",$T$4,IF(Shift4!Y117="AM",$T$5,IF(Shift5!Y117="AM",$T$6)))))</f>
        <v/>
      </c>
      <c r="I117" s="56" t="str">
        <f>IF(Shift1!AA118="AM",$W$2,IF(Shift2!AA117="AM",$W$3,IF(Shift3!AA117="AM",$W$4,IF(Shift4!AA117="AM",$W$5,IF(Shift5!AA117="AM",$W$6)))))</f>
        <v/>
      </c>
      <c r="J117" s="56" t="str">
        <f>IF(Shift1!AG118="AM",$AC$2,IF(Shift2!AG117="AM",$AC$3,IF(Shift3!AG117="AM",$AC$4,IF(Shift4!AG117="AM",$AC$5,IF(Shift5!AG117="AM",$AC$6)))))</f>
        <v/>
      </c>
      <c r="K117" s="56" t="str">
        <f>IF(Shift1!AI118="AM",$AF$2,IF(Shift2!AI117="AM",$AF$3,IF(Shift3!AI117="AM",$AF$4,IF(Shift4!AI117="AM",$AF$5,IF(Shift5!AI117="AM",$AF$6)))))</f>
        <v/>
      </c>
      <c r="L117" s="56" t="str">
        <f>IF(Shift1!$O118="PM",$E$2,IF(Shift2!$O117="PM",$E$3,IF(Shift3!$O117="PM",$E$4,IF(Shift4!$O117="PM",$E$5,IF(Shift5!$O117="PM",$E$6)))))</f>
        <v/>
      </c>
      <c r="M117" s="56" t="str">
        <f>IF(Shift1!$Q118="PM",$H$2,IF(Shift2!$Q117="PM",$H$3,IF(Shift3!$Q117="PM",$H$4,IF(Shift4!$Q117="PM",$H$5,IF(Shift5!$Q117="PM",$H$6)))))</f>
        <v/>
      </c>
      <c r="N117" s="56" t="str">
        <f>IF(Shift1!$S118="PM",$K$2,IF(Shift2!$S117="PM",$K$3,IF(Shift3!$S117="PM",$K$4,IF(Shift4!$S117="PM",$K$5,IF(Shift5!$S117="PM",$K$6)))))</f>
        <v/>
      </c>
      <c r="O117" s="56" t="str">
        <f>IF(Shift1!$U118="PM",$N$2,IF(Shift2!$U117="PM",$N$3,IF(Shift3!$U117="PM",$N$4,IF(Shift4!$U117="PM",$N$5,IF(Shift5!$U117="PM",$N$6)))))</f>
        <v/>
      </c>
      <c r="P117" s="56" t="str">
        <f>IF(Shift1!$W118="PM",$Q$2,IF(Shift2!$W117="PM",$Q$3,IF(Shift3!$W117="PM",$Q$4,IF(Shift4!$W117="PM",$Q$5,IF(Shift5!$W117="PM",$Q$6)))))</f>
        <v/>
      </c>
      <c r="Q117" s="56" t="b">
        <f>IF(Shift1!$Y118="PM",$T$2,IF(Shift2!$Y117="PM",$T$3,IF(Shift3!$Y117="PM",$T$4,IF(Shift4!$Y117="PM",$T$5,IF(Shift5!$Y117="PM",$T$6)))))</f>
        <v>0</v>
      </c>
      <c r="R117" s="56" t="str">
        <f>IF(Shift1!$AA118="PM",$W$2,IF(Shift2!$AA117="PM",$W$3,IF(Shift3!$AA117="PM",$W$4,IF(Shift4!$AA117="PM",$W$5,IF(Shift5!$AA117="PM",$W$6)))))</f>
        <v/>
      </c>
      <c r="S117" s="56" t="str">
        <f>IF(Shift1!$AG118="PM",$AC$2,IF(Shift2!$AG117="PM",$AC$3,IF(Shift3!$AG117="PM",$AC$4,IF(Shift4!$AG117="PM",$AC$5,IF(Shift5!$AG117="PM",$AC$6)))))</f>
        <v/>
      </c>
      <c r="T117" s="56" t="str">
        <f>IF(Shift1!$AI118="PM",$AF$2,IF(Shift2!$AI117="PM",$AF$3,IF(Shift3!$AI117="PM",$AF$4,IF(Shift4!$AI117="PM",$AF$5,IF(Shift5!$AI117="PM",$AF$6)))))</f>
        <v/>
      </c>
      <c r="U117" s="56" t="str">
        <f>IF(Shift1!$O118="N",$E$2,IF(Shift2!$O117="N",$E$3,IF(Shift3!$O117="N",$E$4,IF(Shift4!$O117="N",$E$5,IF(Shift5!$O117="N",$E$6)))))</f>
        <v/>
      </c>
      <c r="V117" s="56" t="str">
        <f>IF(Shift1!$Q118="N",$H$2,IF(Shift2!$Q117="N",$H$3,IF(Shift3!$Q117="N",$H$4,IF(Shift4!$Q117="N",$H$5,IF(Shift5!$Q117="N",$H$6)))))</f>
        <v/>
      </c>
      <c r="W117" s="56" t="str">
        <f>IF(Shift1!$S118="N",$K$2,IF(Shift2!$S117="N",$K$3,IF(Shift3!$S117="N",$K$4,IF(Shift4!$S117="N",$K$5,IF(Shift5!$S117="N",$K$6)))))</f>
        <v/>
      </c>
      <c r="X117" s="56" t="str">
        <f>IF(Shift1!$U118="N",$N$2,IF(Shift2!$U117="N",$N$3,IF(Shift3!$U117="N",$N$4,IF(Shift4!$U117="N",$N$5,IF(Shift5!$U117="N",$N$6)))))</f>
        <v/>
      </c>
      <c r="Y117" s="56" t="str">
        <f>IF(Shift1!$W118="N",$Q$2,IF(Shift2!$W117="N",$Q$3,IF(Shift3!$W117="N",$Q$4,IF(Shift4!$W117="N",$Q$5,IF(Shift5!$W117="N",$Q$6)))))</f>
        <v/>
      </c>
      <c r="Z117" s="56" t="str">
        <f>IF(Shift1!$Y118="N",$T$2,IF(Shift2!$Y117="N",$T$3,IF(Shift3!$Y117="N",$T$4,IF(Shift4!$Y117="N",$T$5,IF(Shift5!$Y117="N",$T$6)))))</f>
        <v/>
      </c>
      <c r="AA117" s="56" t="str">
        <f>IF(Shift1!$AA118="N",$W$2,IF(Shift2!$AA117="N",$W$3,IF(Shift3!$AA117="N",$W$4,IF(Shift4!$AA117="N",$W$5,IF(Shift5!$AA117="N",$W$6)))))</f>
        <v/>
      </c>
      <c r="AB117" s="56" t="str">
        <f>IF(Shift1!$AG118="N",$AC$2,IF(Shift2!$AG117="N",$AC$3,IF(Shift3!$AG117="N",$AC$4,IF(Shift4!$AG117="N",$AC$5,IF(Shift5!$AG117="N",$AC$6)))))</f>
        <v/>
      </c>
      <c r="AC117" s="56" t="str">
        <f>IF(Shift1!$AI118="N",$AF$2,IF(Shift2!$AI117="N",$AF$3,IF(Shift3!$AI117="N",$AF$4,IF(Shift4!$AI117="N",$AF$5,IF(Shift5!$AI117="N",$AF$6)))))</f>
        <v/>
      </c>
      <c r="AD117" s="57">
        <f t="shared" si="9"/>
        <v>3</v>
      </c>
      <c r="AE117" s="58">
        <f t="shared" si="10"/>
        <v>3</v>
      </c>
      <c r="AF117" s="59">
        <f t="shared" si="11"/>
        <v>2</v>
      </c>
      <c r="AG117" s="60">
        <f t="shared" si="12"/>
        <v>3</v>
      </c>
      <c r="AH117" s="58">
        <f t="shared" si="13"/>
        <v>3</v>
      </c>
      <c r="AI117" s="59">
        <f t="shared" si="14"/>
        <v>2</v>
      </c>
      <c r="AJ117" s="61">
        <f t="shared" si="15"/>
        <v>3</v>
      </c>
      <c r="AK117" s="58">
        <f t="shared" si="16"/>
        <v>4</v>
      </c>
      <c r="AL117" s="58">
        <f t="shared" si="17"/>
        <v>2</v>
      </c>
    </row>
    <row r="118" spans="1:38" outlineLevel="1" x14ac:dyDescent="0.3">
      <c r="A118" s="10"/>
      <c r="B118" s="40">
        <v>18</v>
      </c>
      <c r="C118" s="56" t="str">
        <f>IF(Shift1!O119="AM",$E$2,IF(Shift2!O118="AM",$E$3,IF(Shift3!O118="AM",$E$4,IF(Shift4!O118="AM",$E$5,IF(Shift5!O118="AM",$E$6)))))</f>
        <v/>
      </c>
      <c r="D118" s="56" t="str">
        <f>IF(Shift1!Q119="AM",$H$2,IF(Shift2!Q118="AM",$H$3,IF(Shift3!Q118="AM",$H$4,IF(Shift4!Q118="AM",$H$5,IF(Shift5!Q118="AM",$H$6)))))</f>
        <v/>
      </c>
      <c r="E118" s="56" t="str">
        <f>IF(Shift1!S119="AM",$K$2,IF(Shift2!S118="AM",$K$3,IF(Shift3!S118="AM",$K$4,IF(Shift4!S118="AM",$K$5,IF(Shift5!S118="AM",$K$6)))))</f>
        <v/>
      </c>
      <c r="F118" s="56" t="str">
        <f>IF(Shift1!U119="AM",$N$2,IF(Shift2!U118="AM",$N$3,IF(Shift3!U118="AM",$N$4,IF(Shift4!U118="AM",$N$5,IF(Shift5!U118="AM",$N$6)))))</f>
        <v/>
      </c>
      <c r="G118" s="56" t="b">
        <f>IF(Shift1!W119="AM",$Q$2,IF(Shift2!W118="AM",$Q$3,IF(Shift3!W118="AM",$Q$4,IF(Shift4!W118="AM",$Q$5,IF(Shift5!W118="AM",$Q$6)))))</f>
        <v>0</v>
      </c>
      <c r="H118" s="56" t="b">
        <f>IF(Shift1!Y119="AM",$T$2,IF(Shift2!Y118="AM",$T$3,IF(Shift3!Y118="AM",$T$4,IF(Shift4!Y118="AM",$T$5,IF(Shift5!Y118="AM",$T$6)))))</f>
        <v>0</v>
      </c>
      <c r="I118" s="56" t="str">
        <f>IF(Shift1!AA119="AM",$W$2,IF(Shift2!AA118="AM",$W$3,IF(Shift3!AA118="AM",$W$4,IF(Shift4!AA118="AM",$W$5,IF(Shift5!AA118="AM",$W$6)))))</f>
        <v/>
      </c>
      <c r="J118" s="56" t="str">
        <f>IF(Shift1!AG119="AM",$AC$2,IF(Shift2!AG118="AM",$AC$3,IF(Shift3!AG118="AM",$AC$4,IF(Shift4!AG118="AM",$AC$5,IF(Shift5!AG118="AM",$AC$6)))))</f>
        <v/>
      </c>
      <c r="K118" s="56" t="str">
        <f>IF(Shift1!AI119="AM",$AF$2,IF(Shift2!AI118="AM",$AF$3,IF(Shift3!AI118="AM",$AF$4,IF(Shift4!AI118="AM",$AF$5,IF(Shift5!AI118="AM",$AF$6)))))</f>
        <v/>
      </c>
      <c r="L118" s="56" t="str">
        <f>IF(Shift1!$O119="PM",$E$2,IF(Shift2!$O118="PM",$E$3,IF(Shift3!$O118="PM",$E$4,IF(Shift4!$O118="PM",$E$5,IF(Shift5!$O118="PM",$E$6)))))</f>
        <v/>
      </c>
      <c r="M118" s="56" t="str">
        <f>IF(Shift1!$Q119="PM",$H$2,IF(Shift2!$Q118="PM",$H$3,IF(Shift3!$Q118="PM",$H$4,IF(Shift4!$Q118="PM",$H$5,IF(Shift5!$Q118="PM",$H$6)))))</f>
        <v/>
      </c>
      <c r="N118" s="56" t="str">
        <f>IF(Shift1!$S119="PM",$K$2,IF(Shift2!$S118="PM",$K$3,IF(Shift3!$S118="PM",$K$4,IF(Shift4!$S118="PM",$K$5,IF(Shift5!$S118="PM",$K$6)))))</f>
        <v/>
      </c>
      <c r="O118" s="56" t="str">
        <f>IF(Shift1!$U119="PM",$N$2,IF(Shift2!$U118="PM",$N$3,IF(Shift3!$U118="PM",$N$4,IF(Shift4!$U118="PM",$N$5,IF(Shift5!$U118="PM",$N$6)))))</f>
        <v/>
      </c>
      <c r="P118" s="56" t="str">
        <f>IF(Shift1!$W119="PM",$Q$2,IF(Shift2!$W118="PM",$Q$3,IF(Shift3!$W118="PM",$Q$4,IF(Shift4!$W118="PM",$Q$5,IF(Shift5!$W118="PM",$Q$6)))))</f>
        <v/>
      </c>
      <c r="Q118" s="56" t="b">
        <f>IF(Shift1!$Y119="PM",$T$2,IF(Shift2!$Y118="PM",$T$3,IF(Shift3!$Y118="PM",$T$4,IF(Shift4!$Y118="PM",$T$5,IF(Shift5!$Y118="PM",$T$6)))))</f>
        <v>0</v>
      </c>
      <c r="R118" s="56" t="str">
        <f>IF(Shift1!$AA119="PM",$W$2,IF(Shift2!$AA118="PM",$W$3,IF(Shift3!$AA118="PM",$W$4,IF(Shift4!$AA118="PM",$W$5,IF(Shift5!$AA118="PM",$W$6)))))</f>
        <v/>
      </c>
      <c r="S118" s="56" t="str">
        <f>IF(Shift1!$AG119="PM",$AC$2,IF(Shift2!$AG118="PM",$AC$3,IF(Shift3!$AG118="PM",$AC$4,IF(Shift4!$AG118="PM",$AC$5,IF(Shift5!$AG118="PM",$AC$6)))))</f>
        <v/>
      </c>
      <c r="T118" s="56" t="str">
        <f>IF(Shift1!$AI119="PM",$AF$2,IF(Shift2!$AI118="PM",$AF$3,IF(Shift3!$AI118="PM",$AF$4,IF(Shift4!$AI118="PM",$AF$5,IF(Shift5!$AI118="PM",$AF$6)))))</f>
        <v/>
      </c>
      <c r="U118" s="56" t="str">
        <f>IF(Shift1!$O119="N",$E$2,IF(Shift2!$O118="N",$E$3,IF(Shift3!$O118="N",$E$4,IF(Shift4!$O118="N",$E$5,IF(Shift5!$O118="N",$E$6)))))</f>
        <v/>
      </c>
      <c r="V118" s="56" t="str">
        <f>IF(Shift1!$Q119="N",$H$2,IF(Shift2!$Q118="N",$H$3,IF(Shift3!$Q118="N",$H$4,IF(Shift4!$Q118="N",$H$5,IF(Shift5!$Q118="N",$H$6)))))</f>
        <v/>
      </c>
      <c r="W118" s="56" t="str">
        <f>IF(Shift1!$S119="N",$K$2,IF(Shift2!$S118="N",$K$3,IF(Shift3!$S118="N",$K$4,IF(Shift4!$S118="N",$K$5,IF(Shift5!$S118="N",$K$6)))))</f>
        <v/>
      </c>
      <c r="X118" s="56" t="str">
        <f>IF(Shift1!$U119="N",$N$2,IF(Shift2!$U118="N",$N$3,IF(Shift3!$U118="N",$N$4,IF(Shift4!$U118="N",$N$5,IF(Shift5!$U118="N",$N$6)))))</f>
        <v/>
      </c>
      <c r="Y118" s="56" t="str">
        <f>IF(Shift1!$W119="N",$Q$2,IF(Shift2!$W118="N",$Q$3,IF(Shift3!$W118="N",$Q$4,IF(Shift4!$W118="N",$Q$5,IF(Shift5!$W118="N",$Q$6)))))</f>
        <v/>
      </c>
      <c r="Z118" s="56" t="str">
        <f>IF(Shift1!$Y119="N",$T$2,IF(Shift2!$Y118="N",$T$3,IF(Shift3!$Y118="N",$T$4,IF(Shift4!$Y118="N",$T$5,IF(Shift5!$Y118="N",$T$6)))))</f>
        <v/>
      </c>
      <c r="AA118" s="56" t="str">
        <f>IF(Shift1!$AA119="N",$W$2,IF(Shift2!$AA118="N",$W$3,IF(Shift3!$AA118="N",$W$4,IF(Shift4!$AA118="N",$W$5,IF(Shift5!$AA118="N",$W$6)))))</f>
        <v/>
      </c>
      <c r="AB118" s="56" t="str">
        <f>IF(Shift1!$AG119="N",$AC$2,IF(Shift2!$AG118="N",$AC$3,IF(Shift3!$AG118="N",$AC$4,IF(Shift4!$AG118="N",$AC$5,IF(Shift5!$AG118="N",$AC$6)))))</f>
        <v/>
      </c>
      <c r="AC118" s="56" t="str">
        <f>IF(Shift1!$AI119="N",$AF$2,IF(Shift2!$AI118="N",$AF$3,IF(Shift3!$AI118="N",$AF$4,IF(Shift4!$AI118="N",$AF$5,IF(Shift5!$AI118="N",$AF$6)))))</f>
        <v/>
      </c>
      <c r="AD118" s="57">
        <f t="shared" si="9"/>
        <v>3</v>
      </c>
      <c r="AE118" s="58">
        <f t="shared" si="10"/>
        <v>2</v>
      </c>
      <c r="AF118" s="59">
        <f t="shared" si="11"/>
        <v>2</v>
      </c>
      <c r="AG118" s="60">
        <f t="shared" si="12"/>
        <v>3</v>
      </c>
      <c r="AH118" s="58">
        <f t="shared" si="13"/>
        <v>3</v>
      </c>
      <c r="AI118" s="59">
        <f t="shared" si="14"/>
        <v>2</v>
      </c>
      <c r="AJ118" s="61">
        <f t="shared" si="15"/>
        <v>3</v>
      </c>
      <c r="AK118" s="58">
        <f t="shared" si="16"/>
        <v>4</v>
      </c>
      <c r="AL118" s="58">
        <f t="shared" si="17"/>
        <v>2</v>
      </c>
    </row>
    <row r="119" spans="1:38" outlineLevel="1" x14ac:dyDescent="0.3">
      <c r="A119" s="1"/>
      <c r="B119" s="40">
        <v>19</v>
      </c>
      <c r="C119" s="56" t="str">
        <f>IF(Shift1!O120="AM",$E$2,IF(Shift2!O119="AM",$E$3,IF(Shift3!O119="AM",$E$4,IF(Shift4!O119="AM",$E$5,IF(Shift5!O119="AM",$E$6)))))</f>
        <v/>
      </c>
      <c r="D119" s="56" t="str">
        <f>IF(Shift1!Q120="AM",$H$2,IF(Shift2!Q119="AM",$H$3,IF(Shift3!Q119="AM",$H$4,IF(Shift4!Q119="AM",$H$5,IF(Shift5!Q119="AM",$H$6)))))</f>
        <v/>
      </c>
      <c r="E119" s="56" t="str">
        <f>IF(Shift1!S120="AM",$K$2,IF(Shift2!S119="AM",$K$3,IF(Shift3!S119="AM",$K$4,IF(Shift4!S119="AM",$K$5,IF(Shift5!S119="AM",$K$6)))))</f>
        <v/>
      </c>
      <c r="F119" s="56" t="str">
        <f>IF(Shift1!U120="AM",$N$2,IF(Shift2!U119="AM",$N$3,IF(Shift3!U119="AM",$N$4,IF(Shift4!U119="AM",$N$5,IF(Shift5!U119="AM",$N$6)))))</f>
        <v/>
      </c>
      <c r="G119" s="56" t="b">
        <f>IF(Shift1!W120="AM",$Q$2,IF(Shift2!W119="AM",$Q$3,IF(Shift3!W119="AM",$Q$4,IF(Shift4!W119="AM",$Q$5,IF(Shift5!W119="AM",$Q$6)))))</f>
        <v>0</v>
      </c>
      <c r="H119" s="56" t="str">
        <f>IF(Shift1!Y120="AM",$T$2,IF(Shift2!Y119="AM",$T$3,IF(Shift3!Y119="AM",$T$4,IF(Shift4!Y119="AM",$T$5,IF(Shift5!Y119="AM",$T$6)))))</f>
        <v/>
      </c>
      <c r="I119" s="56" t="str">
        <f>IF(Shift1!AA120="AM",$W$2,IF(Shift2!AA119="AM",$W$3,IF(Shift3!AA119="AM",$W$4,IF(Shift4!AA119="AM",$W$5,IF(Shift5!AA119="AM",$W$6)))))</f>
        <v/>
      </c>
      <c r="J119" s="56" t="str">
        <f>IF(Shift1!AG120="AM",$AC$2,IF(Shift2!AG119="AM",$AC$3,IF(Shift3!AG119="AM",$AC$4,IF(Shift4!AG119="AM",$AC$5,IF(Shift5!AG119="AM",$AC$6)))))</f>
        <v/>
      </c>
      <c r="K119" s="56" t="str">
        <f>IF(Shift1!AI120="AM",$AF$2,IF(Shift2!AI119="AM",$AF$3,IF(Shift3!AI119="AM",$AF$4,IF(Shift4!AI119="AM",$AF$5,IF(Shift5!AI119="AM",$AF$6)))))</f>
        <v/>
      </c>
      <c r="L119" s="56" t="str">
        <f>IF(Shift1!$O120="PM",$E$2,IF(Shift2!$O119="PM",$E$3,IF(Shift3!$O119="PM",$E$4,IF(Shift4!$O119="PM",$E$5,IF(Shift5!$O119="PM",$E$6)))))</f>
        <v/>
      </c>
      <c r="M119" s="56" t="str">
        <f>IF(Shift1!$Q120="PM",$H$2,IF(Shift2!$Q119="PM",$H$3,IF(Shift3!$Q119="PM",$H$4,IF(Shift4!$Q119="PM",$H$5,IF(Shift5!$Q119="PM",$H$6)))))</f>
        <v/>
      </c>
      <c r="N119" s="56" t="str">
        <f>IF(Shift1!$S120="PM",$K$2,IF(Shift2!$S119="PM",$K$3,IF(Shift3!$S119="PM",$K$4,IF(Shift4!$S119="PM",$K$5,IF(Shift5!$S119="PM",$K$6)))))</f>
        <v/>
      </c>
      <c r="O119" s="56" t="str">
        <f>IF(Shift1!$U120="PM",$N$2,IF(Shift2!$U119="PM",$N$3,IF(Shift3!$U119="PM",$N$4,IF(Shift4!$U119="PM",$N$5,IF(Shift5!$U119="PM",$N$6)))))</f>
        <v/>
      </c>
      <c r="P119" s="56" t="str">
        <f>IF(Shift1!$W120="PM",$Q$2,IF(Shift2!$W119="PM",$Q$3,IF(Shift3!$W119="PM",$Q$4,IF(Shift4!$W119="PM",$Q$5,IF(Shift5!$W119="PM",$Q$6)))))</f>
        <v/>
      </c>
      <c r="Q119" s="56" t="b">
        <f>IF(Shift1!$Y120="PM",$T$2,IF(Shift2!$Y119="PM",$T$3,IF(Shift3!$Y119="PM",$T$4,IF(Shift4!$Y119="PM",$T$5,IF(Shift5!$Y119="PM",$T$6)))))</f>
        <v>0</v>
      </c>
      <c r="R119" s="56" t="str">
        <f>IF(Shift1!$AA120="PM",$W$2,IF(Shift2!$AA119="PM",$W$3,IF(Shift3!$AA119="PM",$W$4,IF(Shift4!$AA119="PM",$W$5,IF(Shift5!$AA119="PM",$W$6)))))</f>
        <v/>
      </c>
      <c r="S119" s="56" t="str">
        <f>IF(Shift1!$AG120="PM",$AC$2,IF(Shift2!$AG119="PM",$AC$3,IF(Shift3!$AG119="PM",$AC$4,IF(Shift4!$AG119="PM",$AC$5,IF(Shift5!$AG119="PM",$AC$6)))))</f>
        <v/>
      </c>
      <c r="T119" s="56" t="str">
        <f>IF(Shift1!$AI120="PM",$AF$2,IF(Shift2!$AI119="PM",$AF$3,IF(Shift3!$AI119="PM",$AF$4,IF(Shift4!$AI119="PM",$AF$5,IF(Shift5!$AI119="PM",$AF$6)))))</f>
        <v/>
      </c>
      <c r="U119" s="56" t="str">
        <f>IF(Shift1!$O120="N",$E$2,IF(Shift2!$O119="N",$E$3,IF(Shift3!$O119="N",$E$4,IF(Shift4!$O119="N",$E$5,IF(Shift5!$O119="N",$E$6)))))</f>
        <v/>
      </c>
      <c r="V119" s="56" t="str">
        <f>IF(Shift1!$Q120="N",$H$2,IF(Shift2!$Q119="N",$H$3,IF(Shift3!$Q119="N",$H$4,IF(Shift4!$Q119="N",$H$5,IF(Shift5!$Q119="N",$H$6)))))</f>
        <v/>
      </c>
      <c r="W119" s="56" t="str">
        <f>IF(Shift1!$S120="N",$K$2,IF(Shift2!$S119="N",$K$3,IF(Shift3!$S119="N",$K$4,IF(Shift4!$S119="N",$K$5,IF(Shift5!$S119="N",$K$6)))))</f>
        <v/>
      </c>
      <c r="X119" s="56" t="str">
        <f>IF(Shift1!$U120="N",$N$2,IF(Shift2!$U119="N",$N$3,IF(Shift3!$U119="N",$N$4,IF(Shift4!$U119="N",$N$5,IF(Shift5!$U119="N",$N$6)))))</f>
        <v/>
      </c>
      <c r="Y119" s="56" t="str">
        <f>IF(Shift1!$W120="N",$Q$2,IF(Shift2!$W119="N",$Q$3,IF(Shift3!$W119="N",$Q$4,IF(Shift4!$W119="N",$Q$5,IF(Shift5!$W119="N",$Q$6)))))</f>
        <v/>
      </c>
      <c r="Z119" s="56" t="str">
        <f>IF(Shift1!$Y120="N",$T$2,IF(Shift2!$Y119="N",$T$3,IF(Shift3!$Y119="N",$T$4,IF(Shift4!$Y119="N",$T$5,IF(Shift5!$Y119="N",$T$6)))))</f>
        <v/>
      </c>
      <c r="AA119" s="56" t="str">
        <f>IF(Shift1!$AA120="N",$W$2,IF(Shift2!$AA119="N",$W$3,IF(Shift3!$AA119="N",$W$4,IF(Shift4!$AA119="N",$W$5,IF(Shift5!$AA119="N",$W$6)))))</f>
        <v/>
      </c>
      <c r="AB119" s="56" t="str">
        <f>IF(Shift1!$AG120="N",$AC$2,IF(Shift2!$AG119="N",$AC$3,IF(Shift3!$AG119="N",$AC$4,IF(Shift4!$AG119="N",$AC$5,IF(Shift5!$AG119="N",$AC$6)))))</f>
        <v/>
      </c>
      <c r="AC119" s="56" t="str">
        <f>IF(Shift1!$AI120="N",$AF$2,IF(Shift2!$AI119="N",$AF$3,IF(Shift3!$AI119="N",$AF$4,IF(Shift4!$AI119="N",$AF$5,IF(Shift5!$AI119="N",$AF$6)))))</f>
        <v/>
      </c>
      <c r="AD119" s="57">
        <f t="shared" si="9"/>
        <v>3</v>
      </c>
      <c r="AE119" s="58">
        <f t="shared" si="10"/>
        <v>3</v>
      </c>
      <c r="AF119" s="59">
        <f t="shared" si="11"/>
        <v>2</v>
      </c>
      <c r="AG119" s="60">
        <f t="shared" si="12"/>
        <v>3</v>
      </c>
      <c r="AH119" s="58">
        <f t="shared" si="13"/>
        <v>3</v>
      </c>
      <c r="AI119" s="59">
        <f t="shared" si="14"/>
        <v>2</v>
      </c>
      <c r="AJ119" s="61">
        <f t="shared" si="15"/>
        <v>3</v>
      </c>
      <c r="AK119" s="58">
        <f t="shared" si="16"/>
        <v>4</v>
      </c>
      <c r="AL119" s="58">
        <f t="shared" si="17"/>
        <v>2</v>
      </c>
    </row>
    <row r="120" spans="1:38" outlineLevel="1" x14ac:dyDescent="0.3">
      <c r="A120" s="1"/>
      <c r="B120" s="38">
        <v>20</v>
      </c>
      <c r="C120" s="56" t="b">
        <f>IF(Shift1!O121="AM",$E$2,IF(Shift2!O120="AM",$E$3,IF(Shift3!O120="AM",$E$4,IF(Shift4!O120="AM",$E$5,IF(Shift5!O120="AM",$E$6)))))</f>
        <v>0</v>
      </c>
      <c r="D120" s="56" t="b">
        <f>IF(Shift1!Q121="AM",$H$2,IF(Shift2!Q120="AM",$H$3,IF(Shift3!Q120="AM",$H$4,IF(Shift4!Q120="AM",$H$5,IF(Shift5!Q120="AM",$H$6)))))</f>
        <v>0</v>
      </c>
      <c r="E120" s="56" t="str">
        <f>IF(Shift1!S121="AM",$K$2,IF(Shift2!S120="AM",$K$3,IF(Shift3!S120="AM",$K$4,IF(Shift4!S120="AM",$K$5,IF(Shift5!S120="AM",$K$6)))))</f>
        <v/>
      </c>
      <c r="F120" s="56" t="b">
        <f>IF(Shift1!U121="AM",$N$2,IF(Shift2!U120="AM",$N$3,IF(Shift3!U120="AM",$N$4,IF(Shift4!U120="AM",$N$5,IF(Shift5!U120="AM",$N$6)))))</f>
        <v>0</v>
      </c>
      <c r="G120" s="56" t="b">
        <f>IF(Shift1!W121="AM",$Q$2,IF(Shift2!W120="AM",$Q$3,IF(Shift3!W120="AM",$Q$4,IF(Shift4!W120="AM",$Q$5,IF(Shift5!W120="AM",$Q$6)))))</f>
        <v>0</v>
      </c>
      <c r="H120" s="56" t="b">
        <f>IF(Shift1!Y121="AM",$T$2,IF(Shift2!Y120="AM",$T$3,IF(Shift3!Y120="AM",$T$4,IF(Shift4!Y120="AM",$T$5,IF(Shift5!Y120="AM",$T$6)))))</f>
        <v>0</v>
      </c>
      <c r="I120" s="56" t="str">
        <f>IF(Shift1!AA121="AM",$W$2,IF(Shift2!AA120="AM",$W$3,IF(Shift3!AA120="AM",$W$4,IF(Shift4!AA120="AM",$W$5,IF(Shift5!AA120="AM",$W$6)))))</f>
        <v/>
      </c>
      <c r="J120" s="56" t="str">
        <f>IF(Shift1!AG121="AM",$AC$2,IF(Shift2!AG120="AM",$AC$3,IF(Shift3!AG120="AM",$AC$4,IF(Shift4!AG120="AM",$AC$5,IF(Shift5!AG120="AM",$AC$6)))))</f>
        <v/>
      </c>
      <c r="K120" s="56" t="str">
        <f>IF(Shift1!AI121="AM",$AF$2,IF(Shift2!AI120="AM",$AF$3,IF(Shift3!AI120="AM",$AF$4,IF(Shift4!AI120="AM",$AF$5,IF(Shift5!AI120="AM",$AF$6)))))</f>
        <v/>
      </c>
      <c r="L120" s="56" t="str">
        <f>IF(Shift1!$O121="PM",$E$2,IF(Shift2!$O120="PM",$E$3,IF(Shift3!$O120="PM",$E$4,IF(Shift4!$O120="PM",$E$5,IF(Shift5!$O120="PM",$E$6)))))</f>
        <v/>
      </c>
      <c r="M120" s="56" t="str">
        <f>IF(Shift1!$Q121="PM",$H$2,IF(Shift2!$Q120="PM",$H$3,IF(Shift3!$Q120="PM",$H$4,IF(Shift4!$Q120="PM",$H$5,IF(Shift5!$Q120="PM",$H$6)))))</f>
        <v/>
      </c>
      <c r="N120" s="56" t="str">
        <f>IF(Shift1!$S121="PM",$K$2,IF(Shift2!$S120="PM",$K$3,IF(Shift3!$S120="PM",$K$4,IF(Shift4!$S120="PM",$K$5,IF(Shift5!$S120="PM",$K$6)))))</f>
        <v/>
      </c>
      <c r="O120" s="56" t="b">
        <f>IF(Shift1!$U121="PM",$N$2,IF(Shift2!$U120="PM",$N$3,IF(Shift3!$U120="PM",$N$4,IF(Shift4!$U120="PM",$N$5,IF(Shift5!$U120="PM",$N$6)))))</f>
        <v>0</v>
      </c>
      <c r="P120" s="56" t="b">
        <f>IF(Shift1!$W121="PM",$Q$2,IF(Shift2!$W120="PM",$Q$3,IF(Shift3!$W120="PM",$Q$4,IF(Shift4!$W120="PM",$Q$5,IF(Shift5!$W120="PM",$Q$6)))))</f>
        <v>0</v>
      </c>
      <c r="Q120" s="56" t="b">
        <f>IF(Shift1!$Y121="PM",$T$2,IF(Shift2!$Y120="PM",$T$3,IF(Shift3!$Y120="PM",$T$4,IF(Shift4!$Y120="PM",$T$5,IF(Shift5!$Y120="PM",$T$6)))))</f>
        <v>0</v>
      </c>
      <c r="R120" s="56" t="str">
        <f>IF(Shift1!$AA121="PM",$W$2,IF(Shift2!$AA120="PM",$W$3,IF(Shift3!$AA120="PM",$W$4,IF(Shift4!$AA120="PM",$W$5,IF(Shift5!$AA120="PM",$W$6)))))</f>
        <v/>
      </c>
      <c r="S120" s="56" t="str">
        <f>IF(Shift1!$AG121="PM",$AC$2,IF(Shift2!$AG120="PM",$AC$3,IF(Shift3!$AG120="PM",$AC$4,IF(Shift4!$AG120="PM",$AC$5,IF(Shift5!$AG120="PM",$AC$6)))))</f>
        <v/>
      </c>
      <c r="T120" s="56" t="str">
        <f>IF(Shift1!$AI121="PM",$AF$2,IF(Shift2!$AI120="PM",$AF$3,IF(Shift3!$AI120="PM",$AF$4,IF(Shift4!$AI120="PM",$AF$5,IF(Shift5!$AI120="PM",$AF$6)))))</f>
        <v/>
      </c>
      <c r="U120" s="56" t="str">
        <f>IF(Shift1!$O121="N",$E$2,IF(Shift2!$O120="N",$E$3,IF(Shift3!$O120="N",$E$4,IF(Shift4!$O120="N",$E$5,IF(Shift5!$O120="N",$E$6)))))</f>
        <v/>
      </c>
      <c r="V120" s="56" t="b">
        <f>IF(Shift1!$Q121="N",$H$2,IF(Shift2!$Q120="N",$H$3,IF(Shift3!$Q120="N",$H$4,IF(Shift4!$Q120="N",$H$5,IF(Shift5!$Q120="N",$H$6)))))</f>
        <v>0</v>
      </c>
      <c r="W120" s="56" t="str">
        <f>IF(Shift1!$S121="N",$K$2,IF(Shift2!$S120="N",$K$3,IF(Shift3!$S120="N",$K$4,IF(Shift4!$S120="N",$K$5,IF(Shift5!$S120="N",$K$6)))))</f>
        <v/>
      </c>
      <c r="X120" s="56" t="str">
        <f>IF(Shift1!$U121="N",$N$2,IF(Shift2!$U120="N",$N$3,IF(Shift3!$U120="N",$N$4,IF(Shift4!$U120="N",$N$5,IF(Shift5!$U120="N",$N$6)))))</f>
        <v/>
      </c>
      <c r="Y120" s="56" t="str">
        <f>IF(Shift1!$W121="N",$Q$2,IF(Shift2!$W120="N",$Q$3,IF(Shift3!$W120="N",$Q$4,IF(Shift4!$W120="N",$Q$5,IF(Shift5!$W120="N",$Q$6)))))</f>
        <v/>
      </c>
      <c r="Z120" s="56" t="b">
        <f>IF(Shift1!$Y121="N",$T$2,IF(Shift2!$Y120="N",$T$3,IF(Shift3!$Y120="N",$T$4,IF(Shift4!$Y120="N",$T$5,IF(Shift5!$Y120="N",$T$6)))))</f>
        <v>0</v>
      </c>
      <c r="AA120" s="56" t="str">
        <f>IF(Shift1!$AA121="N",$W$2,IF(Shift2!$AA120="N",$W$3,IF(Shift3!$AA120="N",$W$4,IF(Shift4!$AA120="N",$W$5,IF(Shift5!$AA120="N",$W$6)))))</f>
        <v/>
      </c>
      <c r="AB120" s="56" t="b">
        <f>IF(Shift1!$AG121="N",$AC$2,IF(Shift2!$AG120="N",$AC$3,IF(Shift3!$AG120="N",$AC$4,IF(Shift4!$AG120="N",$AC$5,IF(Shift5!$AG120="N",$AC$6)))))</f>
        <v>0</v>
      </c>
      <c r="AC120" s="56" t="str">
        <f>IF(Shift1!$AI121="N",$AF$2,IF(Shift2!$AI120="N",$AF$3,IF(Shift3!$AI120="N",$AF$4,IF(Shift4!$AI120="N",$AF$5,IF(Shift5!$AI120="N",$AF$6)))))</f>
        <v/>
      </c>
      <c r="AD120" s="57">
        <f t="shared" si="9"/>
        <v>1</v>
      </c>
      <c r="AE120" s="58">
        <f t="shared" si="10"/>
        <v>1</v>
      </c>
      <c r="AF120" s="59">
        <f t="shared" si="11"/>
        <v>2</v>
      </c>
      <c r="AG120" s="60">
        <f t="shared" si="12"/>
        <v>3</v>
      </c>
      <c r="AH120" s="58">
        <f t="shared" si="13"/>
        <v>1</v>
      </c>
      <c r="AI120" s="59">
        <f t="shared" si="14"/>
        <v>2</v>
      </c>
      <c r="AJ120" s="61">
        <f t="shared" si="15"/>
        <v>2</v>
      </c>
      <c r="AK120" s="58">
        <f t="shared" si="16"/>
        <v>3</v>
      </c>
      <c r="AL120" s="58">
        <f t="shared" si="17"/>
        <v>1</v>
      </c>
    </row>
    <row r="121" spans="1:38" outlineLevel="1" x14ac:dyDescent="0.3">
      <c r="A121" s="1"/>
      <c r="B121" s="38">
        <v>21</v>
      </c>
      <c r="C121" s="56" t="b">
        <f>IF(Shift1!O122="AM",$E$2,IF(Shift2!O121="AM",$E$3,IF(Shift3!O121="AM",$E$4,IF(Shift4!O121="AM",$E$5,IF(Shift5!O121="AM",$E$6)))))</f>
        <v>0</v>
      </c>
      <c r="D121" s="56" t="b">
        <f>IF(Shift1!Q122="AM",$H$2,IF(Shift2!Q121="AM",$H$3,IF(Shift3!Q121="AM",$H$4,IF(Shift4!Q121="AM",$H$5,IF(Shift5!Q121="AM",$H$6)))))</f>
        <v>0</v>
      </c>
      <c r="E121" s="56" t="str">
        <f>IF(Shift1!S122="AM",$K$2,IF(Shift2!S121="AM",$K$3,IF(Shift3!S121="AM",$K$4,IF(Shift4!S121="AM",$K$5,IF(Shift5!S121="AM",$K$6)))))</f>
        <v/>
      </c>
      <c r="F121" s="56" t="str">
        <f>IF(Shift1!U122="AM",$N$2,IF(Shift2!U121="AM",$N$3,IF(Shift3!U121="AM",$N$4,IF(Shift4!U121="AM",$N$5,IF(Shift5!U121="AM",$N$6)))))</f>
        <v/>
      </c>
      <c r="G121" s="56" t="b">
        <f>IF(Shift1!W122="AM",$Q$2,IF(Shift2!W121="AM",$Q$3,IF(Shift3!W121="AM",$Q$4,IF(Shift4!W121="AM",$Q$5,IF(Shift5!W121="AM",$Q$6)))))</f>
        <v>0</v>
      </c>
      <c r="H121" s="56" t="str">
        <f>IF(Shift1!Y122="AM",$T$2,IF(Shift2!Y121="AM",$T$3,IF(Shift3!Y121="AM",$T$4,IF(Shift4!Y121="AM",$T$5,IF(Shift5!Y121="AM",$T$6)))))</f>
        <v/>
      </c>
      <c r="I121" s="56" t="str">
        <f>IF(Shift1!AA122="AM",$W$2,IF(Shift2!AA121="AM",$W$3,IF(Shift3!AA121="AM",$W$4,IF(Shift4!AA121="AM",$W$5,IF(Shift5!AA121="AM",$W$6)))))</f>
        <v/>
      </c>
      <c r="J121" s="56" t="str">
        <f>IF(Shift1!AG122="AM",$AC$2,IF(Shift2!AG121="AM",$AC$3,IF(Shift3!AG121="AM",$AC$4,IF(Shift4!AG121="AM",$AC$5,IF(Shift5!AG121="AM",$AC$6)))))</f>
        <v/>
      </c>
      <c r="K121" s="56" t="str">
        <f>IF(Shift1!AI122="AM",$AF$2,IF(Shift2!AI121="AM",$AF$3,IF(Shift3!AI121="AM",$AF$4,IF(Shift4!AI121="AM",$AF$5,IF(Shift5!AI121="AM",$AF$6)))))</f>
        <v/>
      </c>
      <c r="L121" s="56" t="str">
        <f>IF(Shift1!$O122="PM",$E$2,IF(Shift2!$O121="PM",$E$3,IF(Shift3!$O121="PM",$E$4,IF(Shift4!$O121="PM",$E$5,IF(Shift5!$O121="PM",$E$6)))))</f>
        <v/>
      </c>
      <c r="M121" s="56" t="str">
        <f>IF(Shift1!$Q122="PM",$H$2,IF(Shift2!$Q121="PM",$H$3,IF(Shift3!$Q121="PM",$H$4,IF(Shift4!$Q121="PM",$H$5,IF(Shift5!$Q121="PM",$H$6)))))</f>
        <v/>
      </c>
      <c r="N121" s="56" t="str">
        <f>IF(Shift1!$S122="PM",$K$2,IF(Shift2!$S121="PM",$K$3,IF(Shift3!$S121="PM",$K$4,IF(Shift4!$S121="PM",$K$5,IF(Shift5!$S121="PM",$K$6)))))</f>
        <v/>
      </c>
      <c r="O121" s="56" t="str">
        <f>IF(Shift1!$U122="PM",$N$2,IF(Shift2!$U121="PM",$N$3,IF(Shift3!$U121="PM",$N$4,IF(Shift4!$U121="PM",$N$5,IF(Shift5!$U121="PM",$N$6)))))</f>
        <v/>
      </c>
      <c r="P121" s="56" t="b">
        <f>IF(Shift1!$W122="PM",$Q$2,IF(Shift2!$W121="PM",$Q$3,IF(Shift3!$W121="PM",$Q$4,IF(Shift4!$W121="PM",$Q$5,IF(Shift5!$W121="PM",$Q$6)))))</f>
        <v>0</v>
      </c>
      <c r="Q121" s="56" t="b">
        <f>IF(Shift1!$Y122="PM",$T$2,IF(Shift2!$Y121="PM",$T$3,IF(Shift3!$Y121="PM",$T$4,IF(Shift4!$Y121="PM",$T$5,IF(Shift5!$Y121="PM",$T$6)))))</f>
        <v>0</v>
      </c>
      <c r="R121" s="56" t="b">
        <f>IF(Shift1!$AA122="PM",$W$2,IF(Shift2!$AA121="PM",$W$3,IF(Shift3!$AA121="PM",$W$4,IF(Shift4!$AA121="PM",$W$5,IF(Shift5!$AA121="PM",$W$6)))))</f>
        <v>0</v>
      </c>
      <c r="S121" s="56" t="str">
        <f>IF(Shift1!$AG122="PM",$AC$2,IF(Shift2!$AG121="PM",$AC$3,IF(Shift3!$AG121="PM",$AC$4,IF(Shift4!$AG121="PM",$AC$5,IF(Shift5!$AG121="PM",$AC$6)))))</f>
        <v/>
      </c>
      <c r="T121" s="56" t="str">
        <f>IF(Shift1!$AI122="PM",$AF$2,IF(Shift2!$AI121="PM",$AF$3,IF(Shift3!$AI121="PM",$AF$4,IF(Shift4!$AI121="PM",$AF$5,IF(Shift5!$AI121="PM",$AF$6)))))</f>
        <v/>
      </c>
      <c r="U121" s="56" t="str">
        <f>IF(Shift1!$O122="N",$E$2,IF(Shift2!$O121="N",$E$3,IF(Shift3!$O121="N",$E$4,IF(Shift4!$O121="N",$E$5,IF(Shift5!$O121="N",$E$6)))))</f>
        <v/>
      </c>
      <c r="V121" s="56" t="b">
        <f>IF(Shift1!$Q122="N",$H$2,IF(Shift2!$Q121="N",$H$3,IF(Shift3!$Q121="N",$H$4,IF(Shift4!$Q121="N",$H$5,IF(Shift5!$Q121="N",$H$6)))))</f>
        <v>0</v>
      </c>
      <c r="W121" s="56" t="str">
        <f>IF(Shift1!$S122="N",$K$2,IF(Shift2!$S121="N",$K$3,IF(Shift3!$S121="N",$K$4,IF(Shift4!$S121="N",$K$5,IF(Shift5!$S121="N",$K$6)))))</f>
        <v/>
      </c>
      <c r="X121" s="56" t="str">
        <f>IF(Shift1!$U122="N",$N$2,IF(Shift2!$U121="N",$N$3,IF(Shift3!$U121="N",$N$4,IF(Shift4!$U121="N",$N$5,IF(Shift5!$U121="N",$N$6)))))</f>
        <v/>
      </c>
      <c r="Y121" s="56" t="str">
        <f>IF(Shift1!$W122="N",$Q$2,IF(Shift2!$W121="N",$Q$3,IF(Shift3!$W121="N",$Q$4,IF(Shift4!$W121="N",$Q$5,IF(Shift5!$W121="N",$Q$6)))))</f>
        <v/>
      </c>
      <c r="Z121" s="56" t="b">
        <f>IF(Shift1!$Y122="N",$T$2,IF(Shift2!$Y121="N",$T$3,IF(Shift3!$Y121="N",$T$4,IF(Shift4!$Y121="N",$T$5,IF(Shift5!$Y121="N",$T$6)))))</f>
        <v>0</v>
      </c>
      <c r="AA121" s="56" t="str">
        <f>IF(Shift1!$AA122="N",$W$2,IF(Shift2!$AA121="N",$W$3,IF(Shift3!$AA121="N",$W$4,IF(Shift4!$AA121="N",$W$5,IF(Shift5!$AA121="N",$W$6)))))</f>
        <v/>
      </c>
      <c r="AB121" s="56" t="str">
        <f>IF(Shift1!$AG122="N",$AC$2,IF(Shift2!$AG121="N",$AC$3,IF(Shift3!$AG121="N",$AC$4,IF(Shift4!$AG121="N",$AC$5,IF(Shift5!$AG121="N",$AC$6)))))</f>
        <v/>
      </c>
      <c r="AC121" s="56" t="str">
        <f>IF(Shift1!$AI122="N",$AF$2,IF(Shift2!$AI121="N",$AF$3,IF(Shift3!$AI121="N",$AF$4,IF(Shift4!$AI121="N",$AF$5,IF(Shift5!$AI121="N",$AF$6)))))</f>
        <v/>
      </c>
      <c r="AD121" s="57">
        <f t="shared" si="9"/>
        <v>1</v>
      </c>
      <c r="AE121" s="58">
        <f t="shared" si="10"/>
        <v>3</v>
      </c>
      <c r="AF121" s="59">
        <f t="shared" si="11"/>
        <v>2</v>
      </c>
      <c r="AG121" s="60">
        <f t="shared" si="12"/>
        <v>3</v>
      </c>
      <c r="AH121" s="58">
        <f t="shared" si="13"/>
        <v>1</v>
      </c>
      <c r="AI121" s="59">
        <f t="shared" si="14"/>
        <v>2</v>
      </c>
      <c r="AJ121" s="61">
        <f t="shared" si="15"/>
        <v>2</v>
      </c>
      <c r="AK121" s="58">
        <f t="shared" si="16"/>
        <v>3</v>
      </c>
      <c r="AL121" s="58">
        <f t="shared" si="17"/>
        <v>2</v>
      </c>
    </row>
    <row r="122" spans="1:38" outlineLevel="1" x14ac:dyDescent="0.3">
      <c r="A122" s="1"/>
      <c r="B122" s="19">
        <v>22</v>
      </c>
      <c r="C122" s="56" t="str">
        <f>IF(Shift1!O123="AM",$E$2,IF(Shift2!O122="AM",$E$3,IF(Shift3!O122="AM",$E$4,IF(Shift4!O122="AM",$E$5,IF(Shift5!O122="AM",$E$6)))))</f>
        <v/>
      </c>
      <c r="D122" s="56" t="str">
        <f>IF(Shift1!Q123="AM",$H$2,IF(Shift2!Q122="AM",$H$3,IF(Shift3!Q122="AM",$H$4,IF(Shift4!Q122="AM",$H$5,IF(Shift5!Q122="AM",$H$6)))))</f>
        <v/>
      </c>
      <c r="E122" s="56" t="str">
        <f>IF(Shift1!S123="AM",$K$2,IF(Shift2!S122="AM",$K$3,IF(Shift3!S122="AM",$K$4,IF(Shift4!S122="AM",$K$5,IF(Shift5!S122="AM",$K$6)))))</f>
        <v/>
      </c>
      <c r="F122" s="56" t="str">
        <f>IF(Shift1!U123="AM",$N$2,IF(Shift2!U122="AM",$N$3,IF(Shift3!U122="AM",$N$4,IF(Shift4!U122="AM",$N$5,IF(Shift5!U122="AM",$N$6)))))</f>
        <v/>
      </c>
      <c r="G122" s="56" t="str">
        <f>IF(Shift1!W123="AM",$Q$2,IF(Shift2!W122="AM",$Q$3,IF(Shift3!W122="AM",$Q$4,IF(Shift4!W122="AM",$Q$5,IF(Shift5!W122="AM",$Q$6)))))</f>
        <v/>
      </c>
      <c r="H122" s="56" t="str">
        <f>IF(Shift1!Y123="AM",$T$2,IF(Shift2!Y122="AM",$T$3,IF(Shift3!Y122="AM",$T$4,IF(Shift4!Y122="AM",$T$5,IF(Shift5!Y122="AM",$T$6)))))</f>
        <v/>
      </c>
      <c r="I122" s="56" t="str">
        <f>IF(Shift1!AA123="AM",$W$2,IF(Shift2!AA122="AM",$W$3,IF(Shift3!AA122="AM",$W$4,IF(Shift4!AA122="AM",$W$5,IF(Shift5!AA122="AM",$W$6)))))</f>
        <v/>
      </c>
      <c r="J122" s="56" t="str">
        <f>IF(Shift1!AG123="AM",$AC$2,IF(Shift2!AG122="AM",$AC$3,IF(Shift3!AG122="AM",$AC$4,IF(Shift4!AG122="AM",$AC$5,IF(Shift5!AG122="AM",$AC$6)))))</f>
        <v/>
      </c>
      <c r="K122" s="56" t="str">
        <f>IF(Shift1!AI123="AM",$AF$2,IF(Shift2!AI122="AM",$AF$3,IF(Shift3!AI122="AM",$AF$4,IF(Shift4!AI122="AM",$AF$5,IF(Shift5!AI122="AM",$AF$6)))))</f>
        <v/>
      </c>
      <c r="L122" s="56" t="b">
        <f>IF(Shift1!$O123="PM",$E$2,IF(Shift2!$O122="PM",$E$3,IF(Shift3!$O122="PM",$E$4,IF(Shift4!$O122="PM",$E$5,IF(Shift5!$O122="PM",$E$6)))))</f>
        <v>0</v>
      </c>
      <c r="M122" s="56" t="b">
        <f>IF(Shift1!$Q123="PM",$H$2,IF(Shift2!$Q122="PM",$H$3,IF(Shift3!$Q122="PM",$H$4,IF(Shift4!$Q122="PM",$H$5,IF(Shift5!$Q122="PM",$H$6)))))</f>
        <v>0</v>
      </c>
      <c r="N122" s="56" t="str">
        <f>IF(Shift1!$S123="PM",$K$2,IF(Shift2!$S122="PM",$K$3,IF(Shift3!$S122="PM",$K$4,IF(Shift4!$S122="PM",$K$5,IF(Shift5!$S122="PM",$K$6)))))</f>
        <v/>
      </c>
      <c r="O122" s="56" t="str">
        <f>IF(Shift1!$U123="PM",$N$2,IF(Shift2!$U122="PM",$N$3,IF(Shift3!$U122="PM",$N$4,IF(Shift4!$U122="PM",$N$5,IF(Shift5!$U122="PM",$N$6)))))</f>
        <v/>
      </c>
      <c r="P122" s="56" t="b">
        <f>IF(Shift1!$W123="PM",$Q$2,IF(Shift2!$W122="PM",$Q$3,IF(Shift3!$W122="PM",$Q$4,IF(Shift4!$W122="PM",$Q$5,IF(Shift5!$W122="PM",$Q$6)))))</f>
        <v>0</v>
      </c>
      <c r="Q122" s="56" t="str">
        <f>IF(Shift1!$Y123="PM",$T$2,IF(Shift2!$Y122="PM",$T$3,IF(Shift3!$Y122="PM",$T$4,IF(Shift4!$Y122="PM",$T$5,IF(Shift5!$Y122="PM",$T$6)))))</f>
        <v/>
      </c>
      <c r="R122" s="56" t="str">
        <f>IF(Shift1!$AA123="PM",$W$2,IF(Shift2!$AA122="PM",$W$3,IF(Shift3!$AA122="PM",$W$4,IF(Shift4!$AA122="PM",$W$5,IF(Shift5!$AA122="PM",$W$6)))))</f>
        <v/>
      </c>
      <c r="S122" s="56" t="str">
        <f>IF(Shift1!$AG123="PM",$AC$2,IF(Shift2!$AG122="PM",$AC$3,IF(Shift3!$AG122="PM",$AC$4,IF(Shift4!$AG122="PM",$AC$5,IF(Shift5!$AG122="PM",$AC$6)))))</f>
        <v/>
      </c>
      <c r="T122" s="56" t="str">
        <f>IF(Shift1!$AI123="PM",$AF$2,IF(Shift2!$AI122="PM",$AF$3,IF(Shift3!$AI122="PM",$AF$4,IF(Shift4!$AI122="PM",$AF$5,IF(Shift5!$AI122="PM",$AF$6)))))</f>
        <v/>
      </c>
      <c r="U122" s="56" t="str">
        <f>IF(Shift1!$O123="N",$E$2,IF(Shift2!$O122="N",$E$3,IF(Shift3!$O122="N",$E$4,IF(Shift4!$O122="N",$E$5,IF(Shift5!$O122="N",$E$6)))))</f>
        <v/>
      </c>
      <c r="V122" s="56" t="str">
        <f>IF(Shift1!$Q123="N",$H$2,IF(Shift2!$Q122="N",$H$3,IF(Shift3!$Q122="N",$H$4,IF(Shift4!$Q122="N",$H$5,IF(Shift5!$Q122="N",$H$6)))))</f>
        <v/>
      </c>
      <c r="W122" s="56" t="str">
        <f>IF(Shift1!$S123="N",$K$2,IF(Shift2!$S122="N",$K$3,IF(Shift3!$S122="N",$K$4,IF(Shift4!$S122="N",$K$5,IF(Shift5!$S122="N",$K$6)))))</f>
        <v/>
      </c>
      <c r="X122" s="56" t="str">
        <f>IF(Shift1!$U123="N",$N$2,IF(Shift2!$U122="N",$N$3,IF(Shift3!$U122="N",$N$4,IF(Shift4!$U122="N",$N$5,IF(Shift5!$U122="N",$N$6)))))</f>
        <v/>
      </c>
      <c r="Y122" s="56" t="b">
        <f>IF(Shift1!$W123="N",$Q$2,IF(Shift2!$W122="N",$Q$3,IF(Shift3!$W122="N",$Q$4,IF(Shift4!$W122="N",$Q$5,IF(Shift5!$W122="N",$Q$6)))))</f>
        <v>0</v>
      </c>
      <c r="Z122" s="56" t="str">
        <f>IF(Shift1!$Y123="N",$T$2,IF(Shift2!$Y122="N",$T$3,IF(Shift3!$Y122="N",$T$4,IF(Shift4!$Y122="N",$T$5,IF(Shift5!$Y122="N",$T$6)))))</f>
        <v/>
      </c>
      <c r="AA122" s="56" t="str">
        <f>IF(Shift1!$AA123="N",$W$2,IF(Shift2!$AA122="N",$W$3,IF(Shift3!$AA122="N",$W$4,IF(Shift4!$AA122="N",$W$5,IF(Shift5!$AA122="N",$W$6)))))</f>
        <v/>
      </c>
      <c r="AB122" s="56" t="str">
        <f>IF(Shift1!$AG123="N",$AC$2,IF(Shift2!$AG122="N",$AC$3,IF(Shift3!$AG122="N",$AC$4,IF(Shift4!$AG122="N",$AC$5,IF(Shift5!$AG122="N",$AC$6)))))</f>
        <v/>
      </c>
      <c r="AC122" s="56" t="str">
        <f>IF(Shift1!$AI123="N",$AF$2,IF(Shift2!$AI122="N",$AF$3,IF(Shift3!$AI122="N",$AF$4,IF(Shift4!$AI122="N",$AF$5,IF(Shift5!$AI122="N",$AF$6)))))</f>
        <v/>
      </c>
      <c r="AD122" s="57">
        <f t="shared" si="9"/>
        <v>3</v>
      </c>
      <c r="AE122" s="58">
        <f t="shared" si="10"/>
        <v>4</v>
      </c>
      <c r="AF122" s="59">
        <f t="shared" si="11"/>
        <v>2</v>
      </c>
      <c r="AG122" s="60">
        <f t="shared" si="12"/>
        <v>1</v>
      </c>
      <c r="AH122" s="58">
        <f t="shared" si="13"/>
        <v>3</v>
      </c>
      <c r="AI122" s="59">
        <f t="shared" si="14"/>
        <v>2</v>
      </c>
      <c r="AJ122" s="61">
        <f t="shared" si="15"/>
        <v>3</v>
      </c>
      <c r="AK122" s="58">
        <f t="shared" si="16"/>
        <v>3</v>
      </c>
      <c r="AL122" s="58">
        <f t="shared" si="17"/>
        <v>2</v>
      </c>
    </row>
    <row r="123" spans="1:38" outlineLevel="1" x14ac:dyDescent="0.3">
      <c r="A123" s="1"/>
      <c r="B123" s="40">
        <v>23</v>
      </c>
      <c r="C123" s="56" t="str">
        <f>IF(Shift1!O124="AM",$E$2,IF(Shift2!O123="AM",$E$3,IF(Shift3!O123="AM",$E$4,IF(Shift4!O123="AM",$E$5,IF(Shift5!O123="AM",$E$6)))))</f>
        <v/>
      </c>
      <c r="D123" s="56" t="str">
        <f>IF(Shift1!Q124="AM",$H$2,IF(Shift2!Q123="AM",$H$3,IF(Shift3!Q123="AM",$H$4,IF(Shift4!Q123="AM",$H$5,IF(Shift5!Q123="AM",$H$6)))))</f>
        <v/>
      </c>
      <c r="E123" s="56" t="str">
        <f>IF(Shift1!S124="AM",$K$2,IF(Shift2!S123="AM",$K$3,IF(Shift3!S123="AM",$K$4,IF(Shift4!S123="AM",$K$5,IF(Shift5!S123="AM",$K$6)))))</f>
        <v/>
      </c>
      <c r="F123" s="56" t="str">
        <f>IF(Shift1!U124="AM",$N$2,IF(Shift2!U123="AM",$N$3,IF(Shift3!U123="AM",$N$4,IF(Shift4!U123="AM",$N$5,IF(Shift5!U123="AM",$N$6)))))</f>
        <v/>
      </c>
      <c r="G123" s="56" t="str">
        <f>IF(Shift1!W124="AM",$Q$2,IF(Shift2!W123="AM",$Q$3,IF(Shift3!W123="AM",$Q$4,IF(Shift4!W123="AM",$Q$5,IF(Shift5!W123="AM",$Q$6)))))</f>
        <v/>
      </c>
      <c r="H123" s="56" t="str">
        <f>IF(Shift1!Y124="AM",$T$2,IF(Shift2!Y123="AM",$T$3,IF(Shift3!Y123="AM",$T$4,IF(Shift4!Y123="AM",$T$5,IF(Shift5!Y123="AM",$T$6)))))</f>
        <v/>
      </c>
      <c r="I123" s="56" t="str">
        <f>IF(Shift1!AA124="AM",$W$2,IF(Shift2!AA123="AM",$W$3,IF(Shift3!AA123="AM",$W$4,IF(Shift4!AA123="AM",$W$5,IF(Shift5!AA123="AM",$W$6)))))</f>
        <v/>
      </c>
      <c r="J123" s="56" t="str">
        <f>IF(Shift1!AG124="AM",$AC$2,IF(Shift2!AG123="AM",$AC$3,IF(Shift3!AG123="AM",$AC$4,IF(Shift4!AG123="AM",$AC$5,IF(Shift5!AG123="AM",$AC$6)))))</f>
        <v/>
      </c>
      <c r="K123" s="56" t="str">
        <f>IF(Shift1!AI124="AM",$AF$2,IF(Shift2!AI123="AM",$AF$3,IF(Shift3!AI123="AM",$AF$4,IF(Shift4!AI123="AM",$AF$5,IF(Shift5!AI123="AM",$AF$6)))))</f>
        <v/>
      </c>
      <c r="L123" s="56" t="b">
        <f>IF(Shift1!$O124="PM",$E$2,IF(Shift2!$O123="PM",$E$3,IF(Shift3!$O123="PM",$E$4,IF(Shift4!$O123="PM",$E$5,IF(Shift5!$O123="PM",$E$6)))))</f>
        <v>0</v>
      </c>
      <c r="M123" s="56" t="b">
        <f>IF(Shift1!$Q124="PM",$H$2,IF(Shift2!$Q123="PM",$H$3,IF(Shift3!$Q123="PM",$H$4,IF(Shift4!$Q123="PM",$H$5,IF(Shift5!$Q123="PM",$H$6)))))</f>
        <v>0</v>
      </c>
      <c r="N123" s="56" t="str">
        <f>IF(Shift1!$S124="PM",$K$2,IF(Shift2!$S123="PM",$K$3,IF(Shift3!$S123="PM",$K$4,IF(Shift4!$S123="PM",$K$5,IF(Shift5!$S123="PM",$K$6)))))</f>
        <v/>
      </c>
      <c r="O123" s="56" t="str">
        <f>IF(Shift1!$U124="PM",$N$2,IF(Shift2!$U123="PM",$N$3,IF(Shift3!$U123="PM",$N$4,IF(Shift4!$U123="PM",$N$5,IF(Shift5!$U123="PM",$N$6)))))</f>
        <v/>
      </c>
      <c r="P123" s="56" t="b">
        <f>IF(Shift1!$W124="PM",$Q$2,IF(Shift2!$W123="PM",$Q$3,IF(Shift3!$W123="PM",$Q$4,IF(Shift4!$W123="PM",$Q$5,IF(Shift5!$W123="PM",$Q$6)))))</f>
        <v>0</v>
      </c>
      <c r="Q123" s="56" t="str">
        <f>IF(Shift1!$Y124="PM",$T$2,IF(Shift2!$Y123="PM",$T$3,IF(Shift3!$Y123="PM",$T$4,IF(Shift4!$Y123="PM",$T$5,IF(Shift5!$Y123="PM",$T$6)))))</f>
        <v/>
      </c>
      <c r="R123" s="56" t="str">
        <f>IF(Shift1!$AA124="PM",$W$2,IF(Shift2!$AA123="PM",$W$3,IF(Shift3!$AA123="PM",$W$4,IF(Shift4!$AA123="PM",$W$5,IF(Shift5!$AA123="PM",$W$6)))))</f>
        <v/>
      </c>
      <c r="S123" s="56" t="str">
        <f>IF(Shift1!$AG124="PM",$AC$2,IF(Shift2!$AG123="PM",$AC$3,IF(Shift3!$AG123="PM",$AC$4,IF(Shift4!$AG123="PM",$AC$5,IF(Shift5!$AG123="PM",$AC$6)))))</f>
        <v/>
      </c>
      <c r="T123" s="56" t="str">
        <f>IF(Shift1!$AI124="PM",$AF$2,IF(Shift2!$AI123="PM",$AF$3,IF(Shift3!$AI123="PM",$AF$4,IF(Shift4!$AI123="PM",$AF$5,IF(Shift5!$AI123="PM",$AF$6)))))</f>
        <v/>
      </c>
      <c r="U123" s="56" t="str">
        <f>IF(Shift1!$O124="N",$E$2,IF(Shift2!$O123="N",$E$3,IF(Shift3!$O123="N",$E$4,IF(Shift4!$O123="N",$E$5,IF(Shift5!$O123="N",$E$6)))))</f>
        <v/>
      </c>
      <c r="V123" s="56" t="str">
        <f>IF(Shift1!$Q124="N",$H$2,IF(Shift2!$Q123="N",$H$3,IF(Shift3!$Q123="N",$H$4,IF(Shift4!$Q123="N",$H$5,IF(Shift5!$Q123="N",$H$6)))))</f>
        <v/>
      </c>
      <c r="W123" s="56" t="str">
        <f>IF(Shift1!$S124="N",$K$2,IF(Shift2!$S123="N",$K$3,IF(Shift3!$S123="N",$K$4,IF(Shift4!$S123="N",$K$5,IF(Shift5!$S123="N",$K$6)))))</f>
        <v/>
      </c>
      <c r="X123" s="56" t="str">
        <f>IF(Shift1!$U124="N",$N$2,IF(Shift2!$U123="N",$N$3,IF(Shift3!$U123="N",$N$4,IF(Shift4!$U123="N",$N$5,IF(Shift5!$U123="N",$N$6)))))</f>
        <v/>
      </c>
      <c r="Y123" s="56" t="b">
        <f>IF(Shift1!$W124="N",$Q$2,IF(Shift2!$W123="N",$Q$3,IF(Shift3!$W123="N",$Q$4,IF(Shift4!$W123="N",$Q$5,IF(Shift5!$W123="N",$Q$6)))))</f>
        <v>0</v>
      </c>
      <c r="Z123" s="56" t="str">
        <f>IF(Shift1!$Y124="N",$T$2,IF(Shift2!$Y123="N",$T$3,IF(Shift3!$Y123="N",$T$4,IF(Shift4!$Y123="N",$T$5,IF(Shift5!$Y123="N",$T$6)))))</f>
        <v/>
      </c>
      <c r="AA123" s="56" t="str">
        <f>IF(Shift1!$AA124="N",$W$2,IF(Shift2!$AA123="N",$W$3,IF(Shift3!$AA123="N",$W$4,IF(Shift4!$AA123="N",$W$5,IF(Shift5!$AA123="N",$W$6)))))</f>
        <v/>
      </c>
      <c r="AB123" s="56" t="str">
        <f>IF(Shift1!$AG124="N",$AC$2,IF(Shift2!$AG123="N",$AC$3,IF(Shift3!$AG123="N",$AC$4,IF(Shift4!$AG123="N",$AC$5,IF(Shift5!$AG123="N",$AC$6)))))</f>
        <v/>
      </c>
      <c r="AC123" s="56" t="str">
        <f>IF(Shift1!$AI124="N",$AF$2,IF(Shift2!$AI123="N",$AF$3,IF(Shift3!$AI123="N",$AF$4,IF(Shift4!$AI123="N",$AF$5,IF(Shift5!$AI123="N",$AF$6)))))</f>
        <v/>
      </c>
      <c r="AD123" s="57">
        <f t="shared" si="9"/>
        <v>3</v>
      </c>
      <c r="AE123" s="58">
        <f t="shared" si="10"/>
        <v>4</v>
      </c>
      <c r="AF123" s="59">
        <f t="shared" si="11"/>
        <v>2</v>
      </c>
      <c r="AG123" s="60">
        <f t="shared" si="12"/>
        <v>1</v>
      </c>
      <c r="AH123" s="58">
        <f t="shared" si="13"/>
        <v>3</v>
      </c>
      <c r="AI123" s="59">
        <f t="shared" si="14"/>
        <v>2</v>
      </c>
      <c r="AJ123" s="61">
        <f t="shared" si="15"/>
        <v>3</v>
      </c>
      <c r="AK123" s="58">
        <f t="shared" si="16"/>
        <v>3</v>
      </c>
      <c r="AL123" s="58">
        <f t="shared" si="17"/>
        <v>2</v>
      </c>
    </row>
    <row r="124" spans="1:38" outlineLevel="1" x14ac:dyDescent="0.3">
      <c r="A124" s="1"/>
      <c r="B124" s="40">
        <v>24</v>
      </c>
      <c r="C124" s="56" t="str">
        <f>IF(Shift1!O125="AM",$E$2,IF(Shift2!O124="AM",$E$3,IF(Shift3!O124="AM",$E$4,IF(Shift4!O124="AM",$E$5,IF(Shift5!O124="AM",$E$6)))))</f>
        <v/>
      </c>
      <c r="D124" s="56" t="str">
        <f>IF(Shift1!Q125="AM",$H$2,IF(Shift2!Q124="AM",$H$3,IF(Shift3!Q124="AM",$H$4,IF(Shift4!Q124="AM",$H$5,IF(Shift5!Q124="AM",$H$6)))))</f>
        <v/>
      </c>
      <c r="E124" s="56" t="str">
        <f>IF(Shift1!S125="AM",$K$2,IF(Shift2!S124="AM",$K$3,IF(Shift3!S124="AM",$K$4,IF(Shift4!S124="AM",$K$5,IF(Shift5!S124="AM",$K$6)))))</f>
        <v/>
      </c>
      <c r="F124" s="56" t="b">
        <f>IF(Shift1!U125="AM",$N$2,IF(Shift2!U124="AM",$N$3,IF(Shift3!U124="AM",$N$4,IF(Shift4!U124="AM",$N$5,IF(Shift5!U124="AM",$N$6)))))</f>
        <v>0</v>
      </c>
      <c r="G124" s="56" t="str">
        <f>IF(Shift1!W125="AM",$Q$2,IF(Shift2!W124="AM",$Q$3,IF(Shift3!W124="AM",$Q$4,IF(Shift4!W124="AM",$Q$5,IF(Shift5!W124="AM",$Q$6)))))</f>
        <v/>
      </c>
      <c r="H124" s="56" t="b">
        <f>IF(Shift1!Y125="AM",$T$2,IF(Shift2!Y124="AM",$T$3,IF(Shift3!Y124="AM",$T$4,IF(Shift4!Y124="AM",$T$5,IF(Shift5!Y124="AM",$T$6)))))</f>
        <v>0</v>
      </c>
      <c r="I124" s="56" t="str">
        <f>IF(Shift1!AA125="AM",$W$2,IF(Shift2!AA124="AM",$W$3,IF(Shift3!AA124="AM",$W$4,IF(Shift4!AA124="AM",$W$5,IF(Shift5!AA124="AM",$W$6)))))</f>
        <v/>
      </c>
      <c r="J124" s="56" t="str">
        <f>IF(Shift1!AG125="AM",$AC$2,IF(Shift2!AG124="AM",$AC$3,IF(Shift3!AG124="AM",$AC$4,IF(Shift4!AG124="AM",$AC$5,IF(Shift5!AG124="AM",$AC$6)))))</f>
        <v/>
      </c>
      <c r="K124" s="56" t="str">
        <f>IF(Shift1!AI125="AM",$AF$2,IF(Shift2!AI124="AM",$AF$3,IF(Shift3!AI124="AM",$AF$4,IF(Shift4!AI124="AM",$AF$5,IF(Shift5!AI124="AM",$AF$6)))))</f>
        <v/>
      </c>
      <c r="L124" s="56" t="str">
        <f>IF(Shift1!$O125="PM",$E$2,IF(Shift2!$O124="PM",$E$3,IF(Shift3!$O124="PM",$E$4,IF(Shift4!$O124="PM",$E$5,IF(Shift5!$O124="PM",$E$6)))))</f>
        <v/>
      </c>
      <c r="M124" s="56" t="str">
        <f>IF(Shift1!$Q125="PM",$H$2,IF(Shift2!$Q124="PM",$H$3,IF(Shift3!$Q124="PM",$H$4,IF(Shift4!$Q124="PM",$H$5,IF(Shift5!$Q124="PM",$H$6)))))</f>
        <v/>
      </c>
      <c r="N124" s="56" t="str">
        <f>IF(Shift1!$S125="PM",$K$2,IF(Shift2!$S124="PM",$K$3,IF(Shift3!$S124="PM",$K$4,IF(Shift4!$S124="PM",$K$5,IF(Shift5!$S124="PM",$K$6)))))</f>
        <v/>
      </c>
      <c r="O124" s="56" t="str">
        <f>IF(Shift1!$U125="PM",$N$2,IF(Shift2!$U124="PM",$N$3,IF(Shift3!$U124="PM",$N$4,IF(Shift4!$U124="PM",$N$5,IF(Shift5!$U124="PM",$N$6)))))</f>
        <v/>
      </c>
      <c r="P124" s="56" t="str">
        <f>IF(Shift1!$W125="PM",$Q$2,IF(Shift2!$W124="PM",$Q$3,IF(Shift3!$W124="PM",$Q$4,IF(Shift4!$W124="PM",$Q$5,IF(Shift5!$W124="PM",$Q$6)))))</f>
        <v/>
      </c>
      <c r="Q124" s="56" t="str">
        <f>IF(Shift1!$Y125="PM",$T$2,IF(Shift2!$Y124="PM",$T$3,IF(Shift3!$Y124="PM",$T$4,IF(Shift4!$Y124="PM",$T$5,IF(Shift5!$Y124="PM",$T$6)))))</f>
        <v/>
      </c>
      <c r="R124" s="56" t="str">
        <f>IF(Shift1!$AA125="PM",$W$2,IF(Shift2!$AA124="PM",$W$3,IF(Shift3!$AA124="PM",$W$4,IF(Shift4!$AA124="PM",$W$5,IF(Shift5!$AA124="PM",$W$6)))))</f>
        <v/>
      </c>
      <c r="S124" s="56" t="str">
        <f>IF(Shift1!$AG125="PM",$AC$2,IF(Shift2!$AG124="PM",$AC$3,IF(Shift3!$AG124="PM",$AC$4,IF(Shift4!$AG124="PM",$AC$5,IF(Shift5!$AG124="PM",$AC$6)))))</f>
        <v/>
      </c>
      <c r="T124" s="56" t="str">
        <f>IF(Shift1!$AI125="PM",$AF$2,IF(Shift2!$AI124="PM",$AF$3,IF(Shift3!$AI124="PM",$AF$4,IF(Shift4!$AI124="PM",$AF$5,IF(Shift5!$AI124="PM",$AF$6)))))</f>
        <v/>
      </c>
      <c r="U124" s="56" t="b">
        <f>IF(Shift1!$O125="N",$E$2,IF(Shift2!$O124="N",$E$3,IF(Shift3!$O124="N",$E$4,IF(Shift4!$O124="N",$E$5,IF(Shift5!$O124="N",$E$6)))))</f>
        <v>0</v>
      </c>
      <c r="V124" s="56" t="b">
        <f>IF(Shift1!$Q125="N",$H$2,IF(Shift2!$Q124="N",$H$3,IF(Shift3!$Q124="N",$H$4,IF(Shift4!$Q124="N",$H$5,IF(Shift5!$Q124="N",$H$6)))))</f>
        <v>0</v>
      </c>
      <c r="W124" s="56" t="str">
        <f>IF(Shift1!$S125="N",$K$2,IF(Shift2!$S124="N",$K$3,IF(Shift3!$S124="N",$K$4,IF(Shift4!$S124="N",$K$5,IF(Shift5!$S124="N",$K$6)))))</f>
        <v/>
      </c>
      <c r="X124" s="56" t="str">
        <f>IF(Shift1!$U125="N",$N$2,IF(Shift2!$U124="N",$N$3,IF(Shift3!$U124="N",$N$4,IF(Shift4!$U124="N",$N$5,IF(Shift5!$U124="N",$N$6)))))</f>
        <v/>
      </c>
      <c r="Y124" s="56" t="b">
        <f>IF(Shift1!$W125="N",$Q$2,IF(Shift2!$W124="N",$Q$3,IF(Shift3!$W124="N",$Q$4,IF(Shift4!$W124="N",$Q$5,IF(Shift5!$W124="N",$Q$6)))))</f>
        <v>0</v>
      </c>
      <c r="Z124" s="56" t="str">
        <f>IF(Shift1!$Y125="N",$T$2,IF(Shift2!$Y124="N",$T$3,IF(Shift3!$Y124="N",$T$4,IF(Shift4!$Y124="N",$T$5,IF(Shift5!$Y124="N",$T$6)))))</f>
        <v/>
      </c>
      <c r="AA124" s="56" t="str">
        <f>IF(Shift1!$AA125="N",$W$2,IF(Shift2!$AA124="N",$W$3,IF(Shift3!$AA124="N",$W$4,IF(Shift4!$AA124="N",$W$5,IF(Shift5!$AA124="N",$W$6)))))</f>
        <v/>
      </c>
      <c r="AB124" s="56" t="str">
        <f>IF(Shift1!$AG125="N",$AC$2,IF(Shift2!$AG124="N",$AC$3,IF(Shift3!$AG124="N",$AC$4,IF(Shift4!$AG124="N",$AC$5,IF(Shift5!$AG124="N",$AC$6)))))</f>
        <v/>
      </c>
      <c r="AC124" s="56" t="str">
        <f>IF(Shift1!$AI125="N",$AF$2,IF(Shift2!$AI124="N",$AF$3,IF(Shift3!$AI124="N",$AF$4,IF(Shift4!$AI124="N",$AF$5,IF(Shift5!$AI124="N",$AF$6)))))</f>
        <v/>
      </c>
      <c r="AD124" s="57">
        <f t="shared" si="9"/>
        <v>3</v>
      </c>
      <c r="AE124" s="58">
        <f t="shared" si="10"/>
        <v>2</v>
      </c>
      <c r="AF124" s="59">
        <f t="shared" si="11"/>
        <v>2</v>
      </c>
      <c r="AG124" s="60">
        <f t="shared" si="12"/>
        <v>3</v>
      </c>
      <c r="AH124" s="58">
        <f t="shared" si="13"/>
        <v>4</v>
      </c>
      <c r="AI124" s="59">
        <f t="shared" si="14"/>
        <v>2</v>
      </c>
      <c r="AJ124" s="61">
        <f t="shared" si="15"/>
        <v>1</v>
      </c>
      <c r="AK124" s="58">
        <f t="shared" si="16"/>
        <v>3</v>
      </c>
      <c r="AL124" s="58">
        <f t="shared" si="17"/>
        <v>2</v>
      </c>
    </row>
    <row r="125" spans="1:38" outlineLevel="1" x14ac:dyDescent="0.3">
      <c r="A125" s="1"/>
      <c r="B125" s="40">
        <v>25</v>
      </c>
      <c r="C125" s="56" t="str">
        <f>IF(Shift1!O126="AM",$E$2,IF(Shift2!O125="AM",$E$3,IF(Shift3!O125="AM",$E$4,IF(Shift4!O125="AM",$E$5,IF(Shift5!O125="AM",$E$6)))))</f>
        <v/>
      </c>
      <c r="D125" s="56" t="str">
        <f>IF(Shift1!Q126="AM",$H$2,IF(Shift2!Q125="AM",$H$3,IF(Shift3!Q125="AM",$H$4,IF(Shift4!Q125="AM",$H$5,IF(Shift5!Q125="AM",$H$6)))))</f>
        <v/>
      </c>
      <c r="E125" s="56" t="str">
        <f>IF(Shift1!S126="AM",$K$2,IF(Shift2!S125="AM",$K$3,IF(Shift3!S125="AM",$K$4,IF(Shift4!S125="AM",$K$5,IF(Shift5!S125="AM",$K$6)))))</f>
        <v/>
      </c>
      <c r="F125" s="56" t="str">
        <f>IF(Shift1!U126="AM",$N$2,IF(Shift2!U125="AM",$N$3,IF(Shift3!U125="AM",$N$4,IF(Shift4!U125="AM",$N$5,IF(Shift5!U125="AM",$N$6)))))</f>
        <v/>
      </c>
      <c r="G125" s="56" t="str">
        <f>IF(Shift1!W126="AM",$Q$2,IF(Shift2!W125="AM",$Q$3,IF(Shift3!W125="AM",$Q$4,IF(Shift4!W125="AM",$Q$5,IF(Shift5!W125="AM",$Q$6)))))</f>
        <v/>
      </c>
      <c r="H125" s="56" t="b">
        <f>IF(Shift1!Y126="AM",$T$2,IF(Shift2!Y125="AM",$T$3,IF(Shift3!Y125="AM",$T$4,IF(Shift4!Y125="AM",$T$5,IF(Shift5!Y125="AM",$T$6)))))</f>
        <v>0</v>
      </c>
      <c r="I125" s="56" t="str">
        <f>IF(Shift1!AA126="AM",$W$2,IF(Shift2!AA125="AM",$W$3,IF(Shift3!AA125="AM",$W$4,IF(Shift4!AA125="AM",$W$5,IF(Shift5!AA125="AM",$W$6)))))</f>
        <v/>
      </c>
      <c r="J125" s="56" t="str">
        <f>IF(Shift1!AG126="AM",$AC$2,IF(Shift2!AG125="AM",$AC$3,IF(Shift3!AG125="AM",$AC$4,IF(Shift4!AG125="AM",$AC$5,IF(Shift5!AG125="AM",$AC$6)))))</f>
        <v/>
      </c>
      <c r="K125" s="56" t="str">
        <f>IF(Shift1!AI126="AM",$AF$2,IF(Shift2!AI125="AM",$AF$3,IF(Shift3!AI125="AM",$AF$4,IF(Shift4!AI125="AM",$AF$5,IF(Shift5!AI125="AM",$AF$6)))))</f>
        <v/>
      </c>
      <c r="L125" s="56" t="str">
        <f>IF(Shift1!$O126="PM",$E$2,IF(Shift2!$O125="PM",$E$3,IF(Shift3!$O125="PM",$E$4,IF(Shift4!$O125="PM",$E$5,IF(Shift5!$O125="PM",$E$6)))))</f>
        <v/>
      </c>
      <c r="M125" s="56" t="str">
        <f>IF(Shift1!$Q126="PM",$H$2,IF(Shift2!$Q125="PM",$H$3,IF(Shift3!$Q125="PM",$H$4,IF(Shift4!$Q125="PM",$H$5,IF(Shift5!$Q125="PM",$H$6)))))</f>
        <v/>
      </c>
      <c r="N125" s="56" t="str">
        <f>IF(Shift1!$S126="PM",$K$2,IF(Shift2!$S125="PM",$K$3,IF(Shift3!$S125="PM",$K$4,IF(Shift4!$S125="PM",$K$5,IF(Shift5!$S125="PM",$K$6)))))</f>
        <v/>
      </c>
      <c r="O125" s="56" t="str">
        <f>IF(Shift1!$U126="PM",$N$2,IF(Shift2!$U125="PM",$N$3,IF(Shift3!$U125="PM",$N$4,IF(Shift4!$U125="PM",$N$5,IF(Shift5!$U125="PM",$N$6)))))</f>
        <v/>
      </c>
      <c r="P125" s="56" t="str">
        <f>IF(Shift1!$W126="PM",$Q$2,IF(Shift2!$W125="PM",$Q$3,IF(Shift3!$W125="PM",$Q$4,IF(Shift4!$W125="PM",$Q$5,IF(Shift5!$W125="PM",$Q$6)))))</f>
        <v/>
      </c>
      <c r="Q125" s="56" t="str">
        <f>IF(Shift1!$Y126="PM",$T$2,IF(Shift2!$Y125="PM",$T$3,IF(Shift3!$Y125="PM",$T$4,IF(Shift4!$Y125="PM",$T$5,IF(Shift5!$Y125="PM",$T$6)))))</f>
        <v/>
      </c>
      <c r="R125" s="56" t="str">
        <f>IF(Shift1!$AA126="PM",$W$2,IF(Shift2!$AA125="PM",$W$3,IF(Shift3!$AA125="PM",$W$4,IF(Shift4!$AA125="PM",$W$5,IF(Shift5!$AA125="PM",$W$6)))))</f>
        <v/>
      </c>
      <c r="S125" s="56" t="str">
        <f>IF(Shift1!$AG126="PM",$AC$2,IF(Shift2!$AG125="PM",$AC$3,IF(Shift3!$AG125="PM",$AC$4,IF(Shift4!$AG125="PM",$AC$5,IF(Shift5!$AG125="PM",$AC$6)))))</f>
        <v/>
      </c>
      <c r="T125" s="56" t="str">
        <f>IF(Shift1!$AI126="PM",$AF$2,IF(Shift2!$AI125="PM",$AF$3,IF(Shift3!$AI125="PM",$AF$4,IF(Shift4!$AI125="PM",$AF$5,IF(Shift5!$AI125="PM",$AF$6)))))</f>
        <v/>
      </c>
      <c r="U125" s="56" t="b">
        <f>IF(Shift1!$O126="N",$E$2,IF(Shift2!$O125="N",$E$3,IF(Shift3!$O125="N",$E$4,IF(Shift4!$O125="N",$E$5,IF(Shift5!$O125="N",$E$6)))))</f>
        <v>0</v>
      </c>
      <c r="V125" s="56" t="b">
        <f>IF(Shift1!$Q126="N",$H$2,IF(Shift2!$Q125="N",$H$3,IF(Shift3!$Q125="N",$H$4,IF(Shift4!$Q125="N",$H$5,IF(Shift5!$Q125="N",$H$6)))))</f>
        <v>0</v>
      </c>
      <c r="W125" s="56" t="str">
        <f>IF(Shift1!$S126="N",$K$2,IF(Shift2!$S125="N",$K$3,IF(Shift3!$S125="N",$K$4,IF(Shift4!$S125="N",$K$5,IF(Shift5!$S125="N",$K$6)))))</f>
        <v/>
      </c>
      <c r="X125" s="56" t="str">
        <f>IF(Shift1!$U126="N",$N$2,IF(Shift2!$U125="N",$N$3,IF(Shift3!$U125="N",$N$4,IF(Shift4!$U125="N",$N$5,IF(Shift5!$U125="N",$N$6)))))</f>
        <v/>
      </c>
      <c r="Y125" s="56" t="b">
        <f>IF(Shift1!$W126="N",$Q$2,IF(Shift2!$W125="N",$Q$3,IF(Shift3!$W125="N",$Q$4,IF(Shift4!$W125="N",$Q$5,IF(Shift5!$W125="N",$Q$6)))))</f>
        <v>0</v>
      </c>
      <c r="Z125" s="56" t="str">
        <f>IF(Shift1!$Y126="N",$T$2,IF(Shift2!$Y125="N",$T$3,IF(Shift3!$Y125="N",$T$4,IF(Shift4!$Y125="N",$T$5,IF(Shift5!$Y125="N",$T$6)))))</f>
        <v/>
      </c>
      <c r="AA125" s="56" t="str">
        <f>IF(Shift1!$AA126="N",$W$2,IF(Shift2!$AA125="N",$W$3,IF(Shift3!$AA125="N",$W$4,IF(Shift4!$AA125="N",$W$5,IF(Shift5!$AA125="N",$W$6)))))</f>
        <v/>
      </c>
      <c r="AB125" s="56" t="str">
        <f>IF(Shift1!$AG126="N",$AC$2,IF(Shift2!$AG125="N",$AC$3,IF(Shift3!$AG125="N",$AC$4,IF(Shift4!$AG125="N",$AC$5,IF(Shift5!$AG125="N",$AC$6)))))</f>
        <v/>
      </c>
      <c r="AC125" s="56" t="str">
        <f>IF(Shift1!$AI126="N",$AF$2,IF(Shift2!$AI125="N",$AF$3,IF(Shift3!$AI125="N",$AF$4,IF(Shift4!$AI125="N",$AF$5,IF(Shift5!$AI125="N",$AF$6)))))</f>
        <v/>
      </c>
      <c r="AD125" s="57">
        <f t="shared" si="9"/>
        <v>3</v>
      </c>
      <c r="AE125" s="58">
        <f t="shared" si="10"/>
        <v>3</v>
      </c>
      <c r="AF125" s="59">
        <f t="shared" si="11"/>
        <v>2</v>
      </c>
      <c r="AG125" s="60">
        <f t="shared" si="12"/>
        <v>3</v>
      </c>
      <c r="AH125" s="58">
        <f t="shared" si="13"/>
        <v>4</v>
      </c>
      <c r="AI125" s="59">
        <f t="shared" si="14"/>
        <v>2</v>
      </c>
      <c r="AJ125" s="61">
        <f t="shared" si="15"/>
        <v>1</v>
      </c>
      <c r="AK125" s="58">
        <f t="shared" si="16"/>
        <v>3</v>
      </c>
      <c r="AL125" s="58">
        <f t="shared" si="17"/>
        <v>2</v>
      </c>
    </row>
    <row r="126" spans="1:38" outlineLevel="1" x14ac:dyDescent="0.3">
      <c r="A126" s="1"/>
      <c r="B126" s="40">
        <v>26</v>
      </c>
      <c r="C126" s="56" t="str">
        <f>IF(Shift1!O127="AM",$E$2,IF(Shift2!O126="AM",$E$3,IF(Shift3!O126="AM",$E$4,IF(Shift4!O126="AM",$E$5,IF(Shift5!O126="AM",$E$6)))))</f>
        <v/>
      </c>
      <c r="D126" s="56" t="str">
        <f>IF(Shift1!Q127="AM",$H$2,IF(Shift2!Q126="AM",$H$3,IF(Shift3!Q126="AM",$H$4,IF(Shift4!Q126="AM",$H$5,IF(Shift5!Q126="AM",$H$6)))))</f>
        <v/>
      </c>
      <c r="E126" s="56" t="str">
        <f>IF(Shift1!S127="AM",$K$2,IF(Shift2!S126="AM",$K$3,IF(Shift3!S126="AM",$K$4,IF(Shift4!S126="AM",$K$5,IF(Shift5!S126="AM",$K$6)))))</f>
        <v/>
      </c>
      <c r="F126" s="56" t="str">
        <f>IF(Shift1!U127="AM",$N$2,IF(Shift2!U126="AM",$N$3,IF(Shift3!U126="AM",$N$4,IF(Shift4!U126="AM",$N$5,IF(Shift5!U126="AM",$N$6)))))</f>
        <v/>
      </c>
      <c r="G126" s="56" t="str">
        <f>IF(Shift1!W127="AM",$Q$2,IF(Shift2!W126="AM",$Q$3,IF(Shift3!W126="AM",$Q$4,IF(Shift4!W126="AM",$Q$5,IF(Shift5!W126="AM",$Q$6)))))</f>
        <v/>
      </c>
      <c r="H126" s="56" t="str">
        <f>IF(Shift1!Y127="AM",$T$2,IF(Shift2!Y126="AM",$T$3,IF(Shift3!Y126="AM",$T$4,IF(Shift4!Y126="AM",$T$5,IF(Shift5!Y126="AM",$T$6)))))</f>
        <v/>
      </c>
      <c r="I126" s="56" t="str">
        <f>IF(Shift1!AA127="AM",$W$2,IF(Shift2!AA126="AM",$W$3,IF(Shift3!AA126="AM",$W$4,IF(Shift4!AA126="AM",$W$5,IF(Shift5!AA126="AM",$W$6)))))</f>
        <v/>
      </c>
      <c r="J126" s="56" t="str">
        <f>IF(Shift1!AG127="AM",$AC$2,IF(Shift2!AG126="AM",$AC$3,IF(Shift3!AG126="AM",$AC$4,IF(Shift4!AG126="AM",$AC$5,IF(Shift5!AG126="AM",$AC$6)))))</f>
        <v/>
      </c>
      <c r="K126" s="56" t="str">
        <f>IF(Shift1!AI127="AM",$AF$2,IF(Shift2!AI126="AM",$AF$3,IF(Shift3!AI126="AM",$AF$4,IF(Shift4!AI126="AM",$AF$5,IF(Shift5!AI126="AM",$AF$6)))))</f>
        <v/>
      </c>
      <c r="L126" s="56" t="str">
        <f>IF(Shift1!$O127="PM",$E$2,IF(Shift2!$O126="PM",$E$3,IF(Shift3!$O126="PM",$E$4,IF(Shift4!$O126="PM",$E$5,IF(Shift5!$O126="PM",$E$6)))))</f>
        <v/>
      </c>
      <c r="M126" s="56" t="str">
        <f>IF(Shift1!$Q127="PM",$H$2,IF(Shift2!$Q126="PM",$H$3,IF(Shift3!$Q126="PM",$H$4,IF(Shift4!$Q126="PM",$H$5,IF(Shift5!$Q126="PM",$H$6)))))</f>
        <v/>
      </c>
      <c r="N126" s="56" t="str">
        <f>IF(Shift1!$S127="PM",$K$2,IF(Shift2!$S126="PM",$K$3,IF(Shift3!$S126="PM",$K$4,IF(Shift4!$S126="PM",$K$5,IF(Shift5!$S126="PM",$K$6)))))</f>
        <v/>
      </c>
      <c r="O126" s="56" t="str">
        <f>IF(Shift1!$U127="PM",$N$2,IF(Shift2!$U126="PM",$N$3,IF(Shift3!$U126="PM",$N$4,IF(Shift4!$U126="PM",$N$5,IF(Shift5!$U126="PM",$N$6)))))</f>
        <v/>
      </c>
      <c r="P126" s="56" t="str">
        <f>IF(Shift1!$W127="PM",$Q$2,IF(Shift2!$W126="PM",$Q$3,IF(Shift3!$W126="PM",$Q$4,IF(Shift4!$W126="PM",$Q$5,IF(Shift5!$W126="PM",$Q$6)))))</f>
        <v/>
      </c>
      <c r="Q126" s="56" t="str">
        <f>IF(Shift1!$Y127="PM",$T$2,IF(Shift2!$Y126="PM",$T$3,IF(Shift3!$Y126="PM",$T$4,IF(Shift4!$Y126="PM",$T$5,IF(Shift5!$Y126="PM",$T$6)))))</f>
        <v/>
      </c>
      <c r="R126" s="56" t="str">
        <f>IF(Shift1!$AA127="PM",$W$2,IF(Shift2!$AA126="PM",$W$3,IF(Shift3!$AA126="PM",$W$4,IF(Shift4!$AA126="PM",$W$5,IF(Shift5!$AA126="PM",$W$6)))))</f>
        <v/>
      </c>
      <c r="S126" s="56" t="str">
        <f>IF(Shift1!$AG127="PM",$AC$2,IF(Shift2!$AG126="PM",$AC$3,IF(Shift3!$AG126="PM",$AC$4,IF(Shift4!$AG126="PM",$AC$5,IF(Shift5!$AG126="PM",$AC$6)))))</f>
        <v/>
      </c>
      <c r="T126" s="56" t="str">
        <f>IF(Shift1!$AI127="PM",$AF$2,IF(Shift2!$AI126="PM",$AF$3,IF(Shift3!$AI126="PM",$AF$4,IF(Shift4!$AI126="PM",$AF$5,IF(Shift5!$AI126="PM",$AF$6)))))</f>
        <v/>
      </c>
      <c r="U126" s="56" t="b">
        <f>IF(Shift1!$O127="N",$E$2,IF(Shift2!$O126="N",$E$3,IF(Shift3!$O126="N",$E$4,IF(Shift4!$O126="N",$E$5,IF(Shift5!$O126="N",$E$6)))))</f>
        <v>0</v>
      </c>
      <c r="V126" s="56" t="b">
        <f>IF(Shift1!$Q127="N",$H$2,IF(Shift2!$Q126="N",$H$3,IF(Shift3!$Q126="N",$H$4,IF(Shift4!$Q126="N",$H$5,IF(Shift5!$Q126="N",$H$6)))))</f>
        <v>0</v>
      </c>
      <c r="W126" s="56" t="str">
        <f>IF(Shift1!$S127="N",$K$2,IF(Shift2!$S126="N",$K$3,IF(Shift3!$S126="N",$K$4,IF(Shift4!$S126="N",$K$5,IF(Shift5!$S126="N",$K$6)))))</f>
        <v/>
      </c>
      <c r="X126" s="56" t="str">
        <f>IF(Shift1!$U127="N",$N$2,IF(Shift2!$U126="N",$N$3,IF(Shift3!$U126="N",$N$4,IF(Shift4!$U126="N",$N$5,IF(Shift5!$U126="N",$N$6)))))</f>
        <v/>
      </c>
      <c r="Y126" s="56" t="b">
        <f>IF(Shift1!$W127="N",$Q$2,IF(Shift2!$W126="N",$Q$3,IF(Shift3!$W126="N",$Q$4,IF(Shift4!$W126="N",$Q$5,IF(Shift5!$W126="N",$Q$6)))))</f>
        <v>0</v>
      </c>
      <c r="Z126" s="56" t="str">
        <f>IF(Shift1!$Y127="N",$T$2,IF(Shift2!$Y126="N",$T$3,IF(Shift3!$Y126="N",$T$4,IF(Shift4!$Y126="N",$T$5,IF(Shift5!$Y126="N",$T$6)))))</f>
        <v/>
      </c>
      <c r="AA126" s="56" t="str">
        <f>IF(Shift1!$AA127="N",$W$2,IF(Shift2!$AA126="N",$W$3,IF(Shift3!$AA126="N",$W$4,IF(Shift4!$AA126="N",$W$5,IF(Shift5!$AA126="N",$W$6)))))</f>
        <v/>
      </c>
      <c r="AB126" s="56" t="str">
        <f>IF(Shift1!$AG127="N",$AC$2,IF(Shift2!$AG126="N",$AC$3,IF(Shift3!$AG126="N",$AC$4,IF(Shift4!$AG126="N",$AC$5,IF(Shift5!$AG126="N",$AC$6)))))</f>
        <v/>
      </c>
      <c r="AC126" s="56" t="str">
        <f>IF(Shift1!$AI127="N",$AF$2,IF(Shift2!$AI126="N",$AF$3,IF(Shift3!$AI126="N",$AF$4,IF(Shift4!$AI126="N",$AF$5,IF(Shift5!$AI126="N",$AF$6)))))</f>
        <v/>
      </c>
      <c r="AD126" s="57">
        <f t="shared" si="9"/>
        <v>3</v>
      </c>
      <c r="AE126" s="58">
        <f t="shared" si="10"/>
        <v>4</v>
      </c>
      <c r="AF126" s="59">
        <f t="shared" si="11"/>
        <v>2</v>
      </c>
      <c r="AG126" s="60">
        <f t="shared" si="12"/>
        <v>3</v>
      </c>
      <c r="AH126" s="58">
        <f t="shared" si="13"/>
        <v>4</v>
      </c>
      <c r="AI126" s="59">
        <f t="shared" si="14"/>
        <v>2</v>
      </c>
      <c r="AJ126" s="61">
        <f t="shared" si="15"/>
        <v>1</v>
      </c>
      <c r="AK126" s="58">
        <f t="shared" si="16"/>
        <v>3</v>
      </c>
      <c r="AL126" s="58">
        <f t="shared" si="17"/>
        <v>2</v>
      </c>
    </row>
    <row r="127" spans="1:38" outlineLevel="1" x14ac:dyDescent="0.3">
      <c r="A127" s="1"/>
      <c r="B127" s="38">
        <v>27</v>
      </c>
      <c r="C127" s="56" t="str">
        <f>IF(Shift1!O128="AM",$E$2,IF(Shift2!O127="AM",$E$3,IF(Shift3!O127="AM",$E$4,IF(Shift4!O127="AM",$E$5,IF(Shift5!O127="AM",$E$6)))))</f>
        <v/>
      </c>
      <c r="D127" s="56" t="str">
        <f>IF(Shift1!Q128="AM",$H$2,IF(Shift2!Q127="AM",$H$3,IF(Shift3!Q127="AM",$H$4,IF(Shift4!Q127="AM",$H$5,IF(Shift5!Q127="AM",$H$6)))))</f>
        <v/>
      </c>
      <c r="E127" s="56" t="str">
        <f>IF(Shift1!S128="AM",$K$2,IF(Shift2!S127="AM",$K$3,IF(Shift3!S127="AM",$K$4,IF(Shift4!S127="AM",$K$5,IF(Shift5!S127="AM",$K$6)))))</f>
        <v/>
      </c>
      <c r="F127" s="56" t="str">
        <f>IF(Shift1!U128="AM",$N$2,IF(Shift2!U127="AM",$N$3,IF(Shift3!U127="AM",$N$4,IF(Shift4!U127="AM",$N$5,IF(Shift5!U127="AM",$N$6)))))</f>
        <v/>
      </c>
      <c r="G127" s="56" t="str">
        <f>IF(Shift1!W128="AM",$Q$2,IF(Shift2!W127="AM",$Q$3,IF(Shift3!W127="AM",$Q$4,IF(Shift4!W127="AM",$Q$5,IF(Shift5!W127="AM",$Q$6)))))</f>
        <v/>
      </c>
      <c r="H127" s="56" t="str">
        <f>IF(Shift1!Y128="AM",$T$2,IF(Shift2!Y127="AM",$T$3,IF(Shift3!Y127="AM",$T$4,IF(Shift4!Y127="AM",$T$5,IF(Shift5!Y127="AM",$T$6)))))</f>
        <v/>
      </c>
      <c r="I127" s="56" t="str">
        <f>IF(Shift1!AA128="AM",$W$2,IF(Shift2!AA127="AM",$W$3,IF(Shift3!AA127="AM",$W$4,IF(Shift4!AA127="AM",$W$5,IF(Shift5!AA127="AM",$W$6)))))</f>
        <v/>
      </c>
      <c r="J127" s="56" t="str">
        <f>IF(Shift1!AG128="AM",$AC$2,IF(Shift2!AG127="AM",$AC$3,IF(Shift3!AG127="AM",$AC$4,IF(Shift4!AG127="AM",$AC$5,IF(Shift5!AG127="AM",$AC$6)))))</f>
        <v/>
      </c>
      <c r="K127" s="56" t="str">
        <f>IF(Shift1!AI128="AM",$AF$2,IF(Shift2!AI127="AM",$AF$3,IF(Shift3!AI127="AM",$AF$4,IF(Shift4!AI127="AM",$AF$5,IF(Shift5!AI127="AM",$AF$6)))))</f>
        <v/>
      </c>
      <c r="L127" s="56" t="str">
        <f>IF(Shift1!$O128="PM",$E$2,IF(Shift2!$O127="PM",$E$3,IF(Shift3!$O127="PM",$E$4,IF(Shift4!$O127="PM",$E$5,IF(Shift5!$O127="PM",$E$6)))))</f>
        <v/>
      </c>
      <c r="M127" s="56" t="b">
        <f>IF(Shift1!$Q128="PM",$H$2,IF(Shift2!$Q127="PM",$H$3,IF(Shift3!$Q127="PM",$H$4,IF(Shift4!$Q127="PM",$H$5,IF(Shift5!$Q127="PM",$H$6)))))</f>
        <v>0</v>
      </c>
      <c r="N127" s="56" t="str">
        <f>IF(Shift1!$S128="PM",$K$2,IF(Shift2!$S127="PM",$K$3,IF(Shift3!$S127="PM",$K$4,IF(Shift4!$S127="PM",$K$5,IF(Shift5!$S127="PM",$K$6)))))</f>
        <v/>
      </c>
      <c r="O127" s="56" t="str">
        <f>IF(Shift1!$U128="PM",$N$2,IF(Shift2!$U127="PM",$N$3,IF(Shift3!$U127="PM",$N$4,IF(Shift4!$U127="PM",$N$5,IF(Shift5!$U127="PM",$N$6)))))</f>
        <v/>
      </c>
      <c r="P127" s="56" t="str">
        <f>IF(Shift1!$W128="PM",$Q$2,IF(Shift2!$W127="PM",$Q$3,IF(Shift3!$W127="PM",$Q$4,IF(Shift4!$W127="PM",$Q$5,IF(Shift5!$W127="PM",$Q$6)))))</f>
        <v/>
      </c>
      <c r="Q127" s="56" t="b">
        <f>IF(Shift1!$Y128="PM",$T$2,IF(Shift2!$Y127="PM",$T$3,IF(Shift3!$Y127="PM",$T$4,IF(Shift4!$Y127="PM",$T$5,IF(Shift5!$Y127="PM",$T$6)))))</f>
        <v>0</v>
      </c>
      <c r="R127" s="56" t="str">
        <f>IF(Shift1!$AA128="PM",$W$2,IF(Shift2!$AA127="PM",$W$3,IF(Shift3!$AA127="PM",$W$4,IF(Shift4!$AA127="PM",$W$5,IF(Shift5!$AA127="PM",$W$6)))))</f>
        <v/>
      </c>
      <c r="S127" s="56" t="str">
        <f>IF(Shift1!$AG128="PM",$AC$2,IF(Shift2!$AG127="PM",$AC$3,IF(Shift3!$AG127="PM",$AC$4,IF(Shift4!$AG127="PM",$AC$5,IF(Shift5!$AG127="PM",$AC$6)))))</f>
        <v/>
      </c>
      <c r="T127" s="56" t="str">
        <f>IF(Shift1!$AI128="PM",$AF$2,IF(Shift2!$AI127="PM",$AF$3,IF(Shift3!$AI127="PM",$AF$4,IF(Shift4!$AI127="PM",$AF$5,IF(Shift5!$AI127="PM",$AF$6)))))</f>
        <v/>
      </c>
      <c r="U127" s="56" t="str">
        <f>IF(Shift1!$O128="N",$E$2,IF(Shift2!$O127="N",$E$3,IF(Shift3!$O127="N",$E$4,IF(Shift4!$O127="N",$E$5,IF(Shift5!$O127="N",$E$6)))))</f>
        <v/>
      </c>
      <c r="V127" s="56" t="str">
        <f>IF(Shift1!$Q128="N",$H$2,IF(Shift2!$Q127="N",$H$3,IF(Shift3!$Q127="N",$H$4,IF(Shift4!$Q127="N",$H$5,IF(Shift5!$Q127="N",$H$6)))))</f>
        <v/>
      </c>
      <c r="W127" s="56" t="b">
        <f>IF(Shift1!$S128="N",$K$2,IF(Shift2!$S127="N",$K$3,IF(Shift3!$S127="N",$K$4,IF(Shift4!$S127="N",$K$5,IF(Shift5!$S127="N",$K$6)))))</f>
        <v>0</v>
      </c>
      <c r="X127" s="56" t="str">
        <f>IF(Shift1!$U128="N",$N$2,IF(Shift2!$U127="N",$N$3,IF(Shift3!$U127="N",$N$4,IF(Shift4!$U127="N",$N$5,IF(Shift5!$U127="N",$N$6)))))</f>
        <v/>
      </c>
      <c r="Y127" s="56" t="str">
        <f>IF(Shift1!$W128="N",$Q$2,IF(Shift2!$W127="N",$Q$3,IF(Shift3!$W127="N",$Q$4,IF(Shift4!$W127="N",$Q$5,IF(Shift5!$W127="N",$Q$6)))))</f>
        <v/>
      </c>
      <c r="Z127" s="56" t="str">
        <f>IF(Shift1!$Y128="N",$T$2,IF(Shift2!$Y127="N",$T$3,IF(Shift3!$Y127="N",$T$4,IF(Shift4!$Y127="N",$T$5,IF(Shift5!$Y127="N",$T$6)))))</f>
        <v/>
      </c>
      <c r="AA127" s="56" t="str">
        <f>IF(Shift1!$AA128="N",$W$2,IF(Shift2!$AA127="N",$W$3,IF(Shift3!$AA127="N",$W$4,IF(Shift4!$AA127="N",$W$5,IF(Shift5!$AA127="N",$W$6)))))</f>
        <v/>
      </c>
      <c r="AB127" s="56" t="str">
        <f>IF(Shift1!$AG128="N",$AC$2,IF(Shift2!$AG127="N",$AC$3,IF(Shift3!$AG127="N",$AC$4,IF(Shift4!$AG127="N",$AC$5,IF(Shift5!$AG127="N",$AC$6)))))</f>
        <v/>
      </c>
      <c r="AC127" s="56" t="str">
        <f>IF(Shift1!$AI128="N",$AF$2,IF(Shift2!$AI127="N",$AF$3,IF(Shift3!$AI127="N",$AF$4,IF(Shift4!$AI127="N",$AF$5,IF(Shift5!$AI127="N",$AF$6)))))</f>
        <v/>
      </c>
      <c r="AD127" s="57">
        <f t="shared" si="9"/>
        <v>3</v>
      </c>
      <c r="AE127" s="58">
        <f t="shared" si="10"/>
        <v>4</v>
      </c>
      <c r="AF127" s="59">
        <f t="shared" si="11"/>
        <v>2</v>
      </c>
      <c r="AG127" s="60">
        <f t="shared" si="12"/>
        <v>2</v>
      </c>
      <c r="AH127" s="58">
        <f t="shared" si="13"/>
        <v>3</v>
      </c>
      <c r="AI127" s="59">
        <f t="shared" si="14"/>
        <v>2</v>
      </c>
      <c r="AJ127" s="61">
        <f t="shared" si="15"/>
        <v>2</v>
      </c>
      <c r="AK127" s="58">
        <f t="shared" si="16"/>
        <v>4</v>
      </c>
      <c r="AL127" s="58">
        <f t="shared" si="17"/>
        <v>2</v>
      </c>
    </row>
    <row r="128" spans="1:38" outlineLevel="1" x14ac:dyDescent="0.3">
      <c r="A128" s="1"/>
      <c r="B128" s="38">
        <v>28</v>
      </c>
      <c r="C128" s="56" t="b">
        <f>IF(Shift1!O129="AM",$E$2,IF(Shift2!O128="AM",$E$3,IF(Shift3!O128="AM",$E$4,IF(Shift4!O128="AM",$E$5,IF(Shift5!O128="AM",$E$6)))))</f>
        <v>0</v>
      </c>
      <c r="D128" s="56" t="b">
        <f>IF(Shift1!Q129="AM",$H$2,IF(Shift2!Q128="AM",$H$3,IF(Shift3!Q128="AM",$H$4,IF(Shift4!Q128="AM",$H$5,IF(Shift5!Q128="AM",$H$6)))))</f>
        <v>0</v>
      </c>
      <c r="E128" s="56" t="b">
        <f>IF(Shift1!S129="AM",$K$2,IF(Shift2!S128="AM",$K$3,IF(Shift3!S128="AM",$K$4,IF(Shift4!S128="AM",$K$5,IF(Shift5!S128="AM",$K$6)))))</f>
        <v>0</v>
      </c>
      <c r="F128" s="56" t="b">
        <f>IF(Shift1!U129="AM",$N$2,IF(Shift2!U128="AM",$N$3,IF(Shift3!U128="AM",$N$4,IF(Shift4!U128="AM",$N$5,IF(Shift5!U128="AM",$N$6)))))</f>
        <v>0</v>
      </c>
      <c r="G128" s="56" t="str">
        <f>IF(Shift1!W129="AM",$Q$2,IF(Shift2!W128="AM",$Q$3,IF(Shift3!W128="AM",$Q$4,IF(Shift4!W128="AM",$Q$5,IF(Shift5!W128="AM",$Q$6)))))</f>
        <v/>
      </c>
      <c r="H128" s="56" t="b">
        <f>IF(Shift1!Y129="AM",$T$2,IF(Shift2!Y128="AM",$T$3,IF(Shift3!Y128="AM",$T$4,IF(Shift4!Y128="AM",$T$5,IF(Shift5!Y128="AM",$T$6)))))</f>
        <v>0</v>
      </c>
      <c r="I128" s="56" t="b">
        <f>IF(Shift1!AA129="AM",$W$2,IF(Shift2!AA128="AM",$W$3,IF(Shift3!AA128="AM",$W$4,IF(Shift4!AA128="AM",$W$5,IF(Shift5!AA128="AM",$W$6)))))</f>
        <v>0</v>
      </c>
      <c r="J128" s="56" t="b">
        <f>IF(Shift1!AG129="AM",$AC$2,IF(Shift2!AG128="AM",$AC$3,IF(Shift3!AG128="AM",$AC$4,IF(Shift4!AG128="AM",$AC$5,IF(Shift5!AG128="AM",$AC$6)))))</f>
        <v>0</v>
      </c>
      <c r="K128" s="56" t="b">
        <f>IF(Shift1!AI129="AM",$AF$2,IF(Shift2!AI128="AM",$AF$3,IF(Shift3!AI128="AM",$AF$4,IF(Shift4!AI128="AM",$AF$5,IF(Shift5!AI128="AM",$AF$6)))))</f>
        <v>0</v>
      </c>
      <c r="L128" s="56" t="str">
        <f>IF(Shift1!$O129="PM",$E$2,IF(Shift2!$O128="PM",$E$3,IF(Shift3!$O128="PM",$E$4,IF(Shift4!$O128="PM",$E$5,IF(Shift5!$O128="PM",$E$6)))))</f>
        <v/>
      </c>
      <c r="M128" s="56" t="str">
        <f>IF(Shift1!$Q129="PM",$H$2,IF(Shift2!$Q128="PM",$H$3,IF(Shift3!$Q128="PM",$H$4,IF(Shift4!$Q128="PM",$H$5,IF(Shift5!$Q128="PM",$H$6)))))</f>
        <v/>
      </c>
      <c r="N128" s="56" t="str">
        <f>IF(Shift1!$S129="PM",$K$2,IF(Shift2!$S128="PM",$K$3,IF(Shift3!$S128="PM",$K$4,IF(Shift4!$S128="PM",$K$5,IF(Shift5!$S128="PM",$K$6)))))</f>
        <v/>
      </c>
      <c r="O128" s="56" t="str">
        <f>IF(Shift1!$U129="PM",$N$2,IF(Shift2!$U128="PM",$N$3,IF(Shift3!$U128="PM",$N$4,IF(Shift4!$U128="PM",$N$5,IF(Shift5!$U128="PM",$N$6)))))</f>
        <v/>
      </c>
      <c r="P128" s="56" t="str">
        <f>IF(Shift1!$W129="PM",$Q$2,IF(Shift2!$W128="PM",$Q$3,IF(Shift3!$W128="PM",$Q$4,IF(Shift4!$W128="PM",$Q$5,IF(Shift5!$W128="PM",$Q$6)))))</f>
        <v/>
      </c>
      <c r="Q128" s="56" t="str">
        <f>IF(Shift1!$Y129="PM",$T$2,IF(Shift2!$Y128="PM",$T$3,IF(Shift3!$Y128="PM",$T$4,IF(Shift4!$Y128="PM",$T$5,IF(Shift5!$Y128="PM",$T$6)))))</f>
        <v/>
      </c>
      <c r="R128" s="56" t="str">
        <f>IF(Shift1!$AA129="PM",$W$2,IF(Shift2!$AA128="PM",$W$3,IF(Shift3!$AA128="PM",$W$4,IF(Shift4!$AA128="PM",$W$5,IF(Shift5!$AA128="PM",$W$6)))))</f>
        <v/>
      </c>
      <c r="S128" s="56" t="str">
        <f>IF(Shift1!$AG129="PM",$AC$2,IF(Shift2!$AG128="PM",$AC$3,IF(Shift3!$AG128="PM",$AC$4,IF(Shift4!$AG128="PM",$AC$5,IF(Shift5!$AG128="PM",$AC$6)))))</f>
        <v/>
      </c>
      <c r="T128" s="56" t="str">
        <f>IF(Shift1!$AI129="PM",$AF$2,IF(Shift2!$AI128="PM",$AF$3,IF(Shift3!$AI128="PM",$AF$4,IF(Shift4!$AI128="PM",$AF$5,IF(Shift5!$AI128="PM",$AF$6)))))</f>
        <v/>
      </c>
      <c r="U128" s="56" t="str">
        <f>IF(Shift1!$O129="N",$E$2,IF(Shift2!$O128="N",$E$3,IF(Shift3!$O128="N",$E$4,IF(Shift4!$O128="N",$E$5,IF(Shift5!$O128="N",$E$6)))))</f>
        <v/>
      </c>
      <c r="V128" s="56" t="str">
        <f>IF(Shift1!$Q129="N",$H$2,IF(Shift2!$Q128="N",$H$3,IF(Shift3!$Q128="N",$H$4,IF(Shift4!$Q128="N",$H$5,IF(Shift5!$Q128="N",$H$6)))))</f>
        <v/>
      </c>
      <c r="W128" s="56" t="str">
        <f>IF(Shift1!$S129="N",$K$2,IF(Shift2!$S128="N",$K$3,IF(Shift3!$S128="N",$K$4,IF(Shift4!$S128="N",$K$5,IF(Shift5!$S128="N",$K$6)))))</f>
        <v/>
      </c>
      <c r="X128" s="56" t="str">
        <f>IF(Shift1!$U129="N",$N$2,IF(Shift2!$U128="N",$N$3,IF(Shift3!$U128="N",$N$4,IF(Shift4!$U128="N",$N$5,IF(Shift5!$U128="N",$N$6)))))</f>
        <v/>
      </c>
      <c r="Y128" s="56" t="str">
        <f>IF(Shift1!$W129="N",$Q$2,IF(Shift2!$W128="N",$Q$3,IF(Shift3!$W128="N",$Q$4,IF(Shift4!$W128="N",$Q$5,IF(Shift5!$W128="N",$Q$6)))))</f>
        <v/>
      </c>
      <c r="Z128" s="56" t="str">
        <f>IF(Shift1!$Y129="N",$T$2,IF(Shift2!$Y128="N",$T$3,IF(Shift3!$Y128="N",$T$4,IF(Shift4!$Y128="N",$T$5,IF(Shift5!$Y128="N",$T$6)))))</f>
        <v/>
      </c>
      <c r="AA128" s="56" t="str">
        <f>IF(Shift1!$AA129="N",$W$2,IF(Shift2!$AA128="N",$W$3,IF(Shift3!$AA128="N",$W$4,IF(Shift4!$AA128="N",$W$5,IF(Shift5!$AA128="N",$W$6)))))</f>
        <v/>
      </c>
      <c r="AB128" s="56" t="str">
        <f>IF(Shift1!$AG129="N",$AC$2,IF(Shift2!$AG128="N",$AC$3,IF(Shift3!$AG128="N",$AC$4,IF(Shift4!$AG128="N",$AC$5,IF(Shift5!$AG128="N",$AC$6)))))</f>
        <v/>
      </c>
      <c r="AC128" s="56" t="str">
        <f>IF(Shift1!$AI129="N",$AF$2,IF(Shift2!$AI128="N",$AF$3,IF(Shift3!$AI128="N",$AF$4,IF(Shift4!$AI128="N",$AF$5,IF(Shift5!$AI128="N",$AF$6)))))</f>
        <v/>
      </c>
      <c r="AD128" s="57">
        <f t="shared" si="9"/>
        <v>0</v>
      </c>
      <c r="AE128" s="58">
        <f t="shared" si="10"/>
        <v>1</v>
      </c>
      <c r="AF128" s="59">
        <f t="shared" si="11"/>
        <v>0</v>
      </c>
      <c r="AG128" s="60">
        <f t="shared" si="12"/>
        <v>3</v>
      </c>
      <c r="AH128" s="58">
        <f t="shared" si="13"/>
        <v>4</v>
      </c>
      <c r="AI128" s="59">
        <f t="shared" si="14"/>
        <v>2</v>
      </c>
      <c r="AJ128" s="61">
        <f t="shared" si="15"/>
        <v>3</v>
      </c>
      <c r="AK128" s="58">
        <f t="shared" si="16"/>
        <v>4</v>
      </c>
      <c r="AL128" s="58">
        <f t="shared" si="17"/>
        <v>2</v>
      </c>
    </row>
    <row r="129" spans="1:38" outlineLevel="1" x14ac:dyDescent="0.3">
      <c r="A129" s="1"/>
      <c r="B129" s="40">
        <v>29</v>
      </c>
      <c r="C129" s="56" t="b">
        <f>IF(Shift1!O130="AM",$E$2,IF(Shift2!O129="AM",$E$3,IF(Shift3!O129="AM",$E$4,IF(Shift4!O129="AM",$E$5,IF(Shift5!O129="AM",$E$6)))))</f>
        <v>0</v>
      </c>
      <c r="D129" s="56" t="b">
        <f>IF(Shift1!Q130="AM",$H$2,IF(Shift2!Q129="AM",$H$3,IF(Shift3!Q129="AM",$H$4,IF(Shift4!Q129="AM",$H$5,IF(Shift5!Q129="AM",$H$6)))))</f>
        <v>0</v>
      </c>
      <c r="E129" s="56" t="str">
        <f>IF(Shift1!S130="AM",$K$2,IF(Shift2!S129="AM",$K$3,IF(Shift3!S129="AM",$K$4,IF(Shift4!S129="AM",$K$5,IF(Shift5!S129="AM",$K$6)))))</f>
        <v/>
      </c>
      <c r="F129" s="56" t="str">
        <f>IF(Shift1!U130="AM",$N$2,IF(Shift2!U129="AM",$N$3,IF(Shift3!U129="AM",$N$4,IF(Shift4!U129="AM",$N$5,IF(Shift5!U129="AM",$N$6)))))</f>
        <v/>
      </c>
      <c r="G129" s="56" t="b">
        <f>IF(Shift1!W130="AM",$Q$2,IF(Shift2!W129="AM",$Q$3,IF(Shift3!W129="AM",$Q$4,IF(Shift4!W129="AM",$Q$5,IF(Shift5!W129="AM",$Q$6)))))</f>
        <v>0</v>
      </c>
      <c r="H129" s="56" t="str">
        <f>IF(Shift1!Y130="AM",$T$2,IF(Shift2!Y129="AM",$T$3,IF(Shift3!Y129="AM",$T$4,IF(Shift4!Y129="AM",$T$5,IF(Shift5!Y129="AM",$T$6)))))</f>
        <v/>
      </c>
      <c r="I129" s="56" t="str">
        <f>IF(Shift1!AA130="AM",$W$2,IF(Shift2!AA129="AM",$W$3,IF(Shift3!AA129="AM",$W$4,IF(Shift4!AA129="AM",$W$5,IF(Shift5!AA129="AM",$W$6)))))</f>
        <v/>
      </c>
      <c r="J129" s="56" t="b">
        <f>IF(Shift1!AG130="AM",$AC$2,IF(Shift2!AG129="AM",$AC$3,IF(Shift3!AG129="AM",$AC$4,IF(Shift4!AG129="AM",$AC$5,IF(Shift5!AG129="AM",$AC$6)))))</f>
        <v>0</v>
      </c>
      <c r="K129" s="56" t="str">
        <f>IF(Shift1!AI130="AM",$AF$2,IF(Shift2!AI129="AM",$AF$3,IF(Shift3!AI129="AM",$AF$4,IF(Shift4!AI129="AM",$AF$5,IF(Shift5!AI129="AM",$AF$6)))))</f>
        <v/>
      </c>
      <c r="L129" s="56" t="str">
        <f>IF(Shift1!$O130="PM",$E$2,IF(Shift2!$O129="PM",$E$3,IF(Shift3!$O129="PM",$E$4,IF(Shift4!$O129="PM",$E$5,IF(Shift5!$O129="PM",$E$6)))))</f>
        <v/>
      </c>
      <c r="M129" s="56" t="str">
        <f>IF(Shift1!$Q130="PM",$H$2,IF(Shift2!$Q129="PM",$H$3,IF(Shift3!$Q129="PM",$H$4,IF(Shift4!$Q129="PM",$H$5,IF(Shift5!$Q129="PM",$H$6)))))</f>
        <v/>
      </c>
      <c r="N129" s="56" t="str">
        <f>IF(Shift1!$S130="PM",$K$2,IF(Shift2!$S129="PM",$K$3,IF(Shift3!$S129="PM",$K$4,IF(Shift4!$S129="PM",$K$5,IF(Shift5!$S129="PM",$K$6)))))</f>
        <v/>
      </c>
      <c r="O129" s="56" t="str">
        <f>IF(Shift1!$U130="PM",$N$2,IF(Shift2!$U129="PM",$N$3,IF(Shift3!$U129="PM",$N$4,IF(Shift4!$U129="PM",$N$5,IF(Shift5!$U129="PM",$N$6)))))</f>
        <v/>
      </c>
      <c r="P129" s="56" t="str">
        <f>IF(Shift1!$W130="PM",$Q$2,IF(Shift2!$W129="PM",$Q$3,IF(Shift3!$W129="PM",$Q$4,IF(Shift4!$W129="PM",$Q$5,IF(Shift5!$W129="PM",$Q$6)))))</f>
        <v/>
      </c>
      <c r="Q129" s="56" t="str">
        <f>IF(Shift1!$Y130="PM",$T$2,IF(Shift2!$Y129="PM",$T$3,IF(Shift3!$Y129="PM",$T$4,IF(Shift4!$Y129="PM",$T$5,IF(Shift5!$Y129="PM",$T$6)))))</f>
        <v/>
      </c>
      <c r="R129" s="56" t="str">
        <f>IF(Shift1!$AA130="PM",$W$2,IF(Shift2!$AA129="PM",$W$3,IF(Shift3!$AA129="PM",$W$4,IF(Shift4!$AA129="PM",$W$5,IF(Shift5!$AA129="PM",$W$6)))))</f>
        <v/>
      </c>
      <c r="S129" s="56" t="str">
        <f>IF(Shift1!$AG130="PM",$AC$2,IF(Shift2!$AG129="PM",$AC$3,IF(Shift3!$AG129="PM",$AC$4,IF(Shift4!$AG129="PM",$AC$5,IF(Shift5!$AG129="PM",$AC$6)))))</f>
        <v/>
      </c>
      <c r="T129" s="56" t="str">
        <f>IF(Shift1!$AI130="PM",$AF$2,IF(Shift2!$AI129="PM",$AF$3,IF(Shift3!$AI129="PM",$AF$4,IF(Shift4!$AI129="PM",$AF$5,IF(Shift5!$AI129="PM",$AF$6)))))</f>
        <v/>
      </c>
      <c r="U129" s="56" t="str">
        <f>IF(Shift1!$O130="N",$E$2,IF(Shift2!$O129="N",$E$3,IF(Shift3!$O129="N",$E$4,IF(Shift4!$O129="N",$E$5,IF(Shift5!$O129="N",$E$6)))))</f>
        <v/>
      </c>
      <c r="V129" s="56" t="str">
        <f>IF(Shift1!$Q130="N",$H$2,IF(Shift2!$Q129="N",$H$3,IF(Shift3!$Q129="N",$H$4,IF(Shift4!$Q129="N",$H$5,IF(Shift5!$Q129="N",$H$6)))))</f>
        <v/>
      </c>
      <c r="W129" s="56" t="str">
        <f>IF(Shift1!$S130="N",$K$2,IF(Shift2!$S129="N",$K$3,IF(Shift3!$S129="N",$K$4,IF(Shift4!$S129="N",$K$5,IF(Shift5!$S129="N",$K$6)))))</f>
        <v/>
      </c>
      <c r="X129" s="56" t="str">
        <f>IF(Shift1!$U130="N",$N$2,IF(Shift2!$U129="N",$N$3,IF(Shift3!$U129="N",$N$4,IF(Shift4!$U129="N",$N$5,IF(Shift5!$U129="N",$N$6)))))</f>
        <v/>
      </c>
      <c r="Y129" s="56" t="str">
        <f>IF(Shift1!$W130="N",$Q$2,IF(Shift2!$W129="N",$Q$3,IF(Shift3!$W129="N",$Q$4,IF(Shift4!$W129="N",$Q$5,IF(Shift5!$W129="N",$Q$6)))))</f>
        <v/>
      </c>
      <c r="Z129" s="56" t="b">
        <f>IF(Shift1!$Y130="N",$T$2,IF(Shift2!$Y129="N",$T$3,IF(Shift3!$Y129="N",$T$4,IF(Shift4!$Y129="N",$T$5,IF(Shift5!$Y129="N",$T$6)))))</f>
        <v>0</v>
      </c>
      <c r="AA129" s="56" t="b">
        <f>IF(Shift1!$AA130="N",$W$2,IF(Shift2!$AA129="N",$W$3,IF(Shift3!$AA129="N",$W$4,IF(Shift4!$AA129="N",$W$5,IF(Shift5!$AA129="N",$W$6)))))</f>
        <v>0</v>
      </c>
      <c r="AB129" s="56" t="str">
        <f>IF(Shift1!$AG130="N",$AC$2,IF(Shift2!$AG129="N",$AC$3,IF(Shift3!$AG129="N",$AC$4,IF(Shift4!$AG129="N",$AC$5,IF(Shift5!$AG129="N",$AC$6)))))</f>
        <v/>
      </c>
      <c r="AC129" s="56" t="str">
        <f>IF(Shift1!$AI130="N",$AF$2,IF(Shift2!$AI129="N",$AF$3,IF(Shift3!$AI129="N",$AF$4,IF(Shift4!$AI129="N",$AF$5,IF(Shift5!$AI129="N",$AF$6)))))</f>
        <v/>
      </c>
      <c r="AD129" s="57">
        <f t="shared" si="9"/>
        <v>1</v>
      </c>
      <c r="AE129" s="58">
        <f t="shared" si="10"/>
        <v>3</v>
      </c>
      <c r="AF129" s="59">
        <f t="shared" si="11"/>
        <v>1</v>
      </c>
      <c r="AG129" s="60">
        <f t="shared" si="12"/>
        <v>3</v>
      </c>
      <c r="AH129" s="58">
        <f t="shared" si="13"/>
        <v>4</v>
      </c>
      <c r="AI129" s="59">
        <f t="shared" si="14"/>
        <v>2</v>
      </c>
      <c r="AJ129" s="61">
        <f t="shared" si="15"/>
        <v>3</v>
      </c>
      <c r="AK129" s="58">
        <f t="shared" si="16"/>
        <v>2</v>
      </c>
      <c r="AL129" s="58">
        <f t="shared" si="17"/>
        <v>2</v>
      </c>
    </row>
    <row r="130" spans="1:38" ht="15" outlineLevel="1" thickBot="1" x14ac:dyDescent="0.35">
      <c r="A130" s="1"/>
      <c r="B130" s="41">
        <v>30</v>
      </c>
      <c r="C130" s="56" t="b">
        <f>IF(Shift1!O131="AM",$E$2,IF(Shift2!O130="AM",$E$3,IF(Shift3!O130="AM",$E$4,IF(Shift4!O130="AM",$E$5,IF(Shift5!O130="AM",$E$6)))))</f>
        <v>0</v>
      </c>
      <c r="D130" s="56" t="b">
        <f>IF(Shift1!Q131="AM",$H$2,IF(Shift2!Q130="AM",$H$3,IF(Shift3!Q130="AM",$H$4,IF(Shift4!Q130="AM",$H$5,IF(Shift5!Q130="AM",$H$6)))))</f>
        <v>0</v>
      </c>
      <c r="E130" s="56" t="str">
        <f>IF(Shift1!S131="AM",$K$2,IF(Shift2!S130="AM",$K$3,IF(Shift3!S130="AM",$K$4,IF(Shift4!S130="AM",$K$5,IF(Shift5!S130="AM",$K$6)))))</f>
        <v/>
      </c>
      <c r="F130" s="56" t="str">
        <f>IF(Shift1!U131="AM",$N$2,IF(Shift2!U130="AM",$N$3,IF(Shift3!U130="AM",$N$4,IF(Shift4!U130="AM",$N$5,IF(Shift5!U130="AM",$N$6)))))</f>
        <v/>
      </c>
      <c r="G130" s="56" t="b">
        <f>IF(Shift1!W131="AM",$Q$2,IF(Shift2!W130="AM",$Q$3,IF(Shift3!W130="AM",$Q$4,IF(Shift4!W130="AM",$Q$5,IF(Shift5!W130="AM",$Q$6)))))</f>
        <v>0</v>
      </c>
      <c r="H130" s="56" t="b">
        <f>IF(Shift1!Y131="AM",$T$2,IF(Shift2!Y130="AM",$T$3,IF(Shift3!Y130="AM",$T$4,IF(Shift4!Y130="AM",$T$5,IF(Shift5!Y130="AM",$T$6)))))</f>
        <v>0</v>
      </c>
      <c r="I130" s="56" t="str">
        <f>IF(Shift1!AA131="AM",$W$2,IF(Shift2!AA130="AM",$W$3,IF(Shift3!AA130="AM",$W$4,IF(Shift4!AA130="AM",$W$5,IF(Shift5!AA130="AM",$W$6)))))</f>
        <v/>
      </c>
      <c r="J130" s="56" t="str">
        <f>IF(Shift1!AG131="AM",$AC$2,IF(Shift2!AG130="AM",$AC$3,IF(Shift3!AG130="AM",$AC$4,IF(Shift4!AG130="AM",$AC$5,IF(Shift5!AG130="AM",$AC$6)))))</f>
        <v/>
      </c>
      <c r="K130" s="56" t="b">
        <f>IF(Shift1!AI131="AM",$AF$2,IF(Shift2!AI130="AM",$AF$3,IF(Shift3!AI130="AM",$AF$4,IF(Shift4!AI130="AM",$AF$5,IF(Shift5!AI130="AM",$AF$6)))))</f>
        <v>0</v>
      </c>
      <c r="L130" s="56" t="b">
        <f>IF(Shift1!$O131="PM",$E$2,IF(Shift2!$O130="PM",$E$3,IF(Shift3!$O130="PM",$E$4,IF(Shift4!$O130="PM",$E$5,IF(Shift5!$O130="PM",$E$6)))))</f>
        <v>0</v>
      </c>
      <c r="M130" s="56" t="b">
        <f>IF(Shift1!$Q131="PM",$H$2,IF(Shift2!$Q130="PM",$H$3,IF(Shift3!$Q130="PM",$H$4,IF(Shift4!$Q130="PM",$H$5,IF(Shift5!$Q130="PM",$H$6)))))</f>
        <v>0</v>
      </c>
      <c r="N130" s="56" t="b">
        <f>IF(Shift1!$S131="PM",$K$2,IF(Shift2!$S130="PM",$K$3,IF(Shift3!$S130="PM",$K$4,IF(Shift4!$S130="PM",$K$5,IF(Shift5!$S130="PM",$K$6)))))</f>
        <v>0</v>
      </c>
      <c r="O130" s="56" t="b">
        <f>IF(Shift1!$U131="PM",$N$2,IF(Shift2!$U130="PM",$N$3,IF(Shift3!$U130="PM",$N$4,IF(Shift4!$U130="PM",$N$5,IF(Shift5!$U130="PM",$N$6)))))</f>
        <v>0</v>
      </c>
      <c r="P130" s="56" t="str">
        <f>IF(Shift1!$W131="PM",$Q$2,IF(Shift2!$W130="PM",$Q$3,IF(Shift3!$W130="PM",$Q$4,IF(Shift4!$W130="PM",$Q$5,IF(Shift5!$W130="PM",$Q$6)))))</f>
        <v/>
      </c>
      <c r="Q130" s="56" t="b">
        <f>IF(Shift1!$Y131="PM",$T$2,IF(Shift2!$Y130="PM",$T$3,IF(Shift3!$Y130="PM",$T$4,IF(Shift4!$Y130="PM",$T$5,IF(Shift5!$Y130="PM",$T$6)))))</f>
        <v>0</v>
      </c>
      <c r="R130" s="56" t="b">
        <f>IF(Shift1!$AA131="PM",$W$2,IF(Shift2!$AA130="PM",$W$3,IF(Shift3!$AA130="PM",$W$4,IF(Shift4!$AA130="PM",$W$5,IF(Shift5!$AA130="PM",$W$6)))))</f>
        <v>0</v>
      </c>
      <c r="S130" s="56" t="b">
        <f>IF(Shift1!$AG131="PM",$AC$2,IF(Shift2!$AG130="PM",$AC$3,IF(Shift3!$AG130="PM",$AC$4,IF(Shift4!$AG130="PM",$AC$5,IF(Shift5!$AG130="PM",$AC$6)))))</f>
        <v>0</v>
      </c>
      <c r="T130" s="56" t="b">
        <f>IF(Shift1!$AI131="PM",$AF$2,IF(Shift2!$AI130="PM",$AF$3,IF(Shift3!$AI130="PM",$AF$4,IF(Shift4!$AI130="PM",$AF$5,IF(Shift5!$AI130="PM",$AF$6)))))</f>
        <v>0</v>
      </c>
      <c r="U130" s="56" t="str">
        <f>IF(Shift1!$O131="N",$E$2,IF(Shift2!$O130="N",$E$3,IF(Shift3!$O130="N",$E$4,IF(Shift4!$O130="N",$E$5,IF(Shift5!$O130="N",$E$6)))))</f>
        <v/>
      </c>
      <c r="V130" s="56" t="str">
        <f>IF(Shift1!$Q131="N",$H$2,IF(Shift2!$Q130="N",$H$3,IF(Shift3!$Q130="N",$H$4,IF(Shift4!$Q130="N",$H$5,IF(Shift5!$Q130="N",$H$6)))))</f>
        <v/>
      </c>
      <c r="W130" s="56" t="str">
        <f>IF(Shift1!$S131="N",$K$2,IF(Shift2!$S130="N",$K$3,IF(Shift3!$S130="N",$K$4,IF(Shift4!$S130="N",$K$5,IF(Shift5!$S130="N",$K$6)))))</f>
        <v/>
      </c>
      <c r="X130" s="56" t="str">
        <f>IF(Shift1!$U131="N",$N$2,IF(Shift2!$U130="N",$N$3,IF(Shift3!$U130="N",$N$4,IF(Shift4!$U130="N",$N$5,IF(Shift5!$U130="N",$N$6)))))</f>
        <v/>
      </c>
      <c r="Y130" s="56" t="str">
        <f>IF(Shift1!$W131="N",$Q$2,IF(Shift2!$W130="N",$Q$3,IF(Shift3!$W130="N",$Q$4,IF(Shift4!$W130="N",$Q$5,IF(Shift5!$W130="N",$Q$6)))))</f>
        <v/>
      </c>
      <c r="Z130" s="56" t="str">
        <f>IF(Shift1!$Y131="N",$T$2,IF(Shift2!$Y130="N",$T$3,IF(Shift3!$Y130="N",$T$4,IF(Shift4!$Y130="N",$T$5,IF(Shift5!$Y130="N",$T$6)))))</f>
        <v/>
      </c>
      <c r="AA130" s="56" t="str">
        <f>IF(Shift1!$AA131="N",$W$2,IF(Shift2!$AA130="N",$W$3,IF(Shift3!$AA130="N",$W$4,IF(Shift4!$AA130="N",$W$5,IF(Shift5!$AA130="N",$W$6)))))</f>
        <v/>
      </c>
      <c r="AB130" s="56" t="str">
        <f>IF(Shift1!$AG131="N",$AC$2,IF(Shift2!$AG130="N",$AC$3,IF(Shift3!$AG130="N",$AC$4,IF(Shift4!$AG130="N",$AC$5,IF(Shift5!$AG130="N",$AC$6)))))</f>
        <v/>
      </c>
      <c r="AC130" s="56" t="str">
        <f>IF(Shift1!$AI131="N",$AF$2,IF(Shift2!$AI130="N",$AF$3,IF(Shift3!$AI130="N",$AF$4,IF(Shift4!$AI130="N",$AF$5,IF(Shift5!$AI130="N",$AF$6)))))</f>
        <v/>
      </c>
      <c r="AD130" s="57">
        <f t="shared" si="9"/>
        <v>1</v>
      </c>
      <c r="AE130" s="58">
        <f t="shared" si="10"/>
        <v>2</v>
      </c>
      <c r="AF130" s="59">
        <f t="shared" si="11"/>
        <v>1</v>
      </c>
      <c r="AG130" s="60">
        <f t="shared" si="12"/>
        <v>0</v>
      </c>
      <c r="AH130" s="58">
        <f t="shared" si="13"/>
        <v>1</v>
      </c>
      <c r="AI130" s="59">
        <f t="shared" si="14"/>
        <v>0</v>
      </c>
      <c r="AJ130" s="61">
        <f t="shared" si="15"/>
        <v>3</v>
      </c>
      <c r="AK130" s="58">
        <f t="shared" si="16"/>
        <v>4</v>
      </c>
      <c r="AL130" s="58">
        <f t="shared" si="17"/>
        <v>2</v>
      </c>
    </row>
    <row r="131" spans="1:38" ht="15" outlineLevel="1" thickBot="1" x14ac:dyDescent="0.35">
      <c r="A131" s="15"/>
      <c r="B131" s="19">
        <v>1</v>
      </c>
      <c r="C131" s="56" t="str">
        <f>IF(Shift1!O132="AM",$E$2,IF(Shift2!O131="AM",$E$3,IF(Shift3!O131="AM",$E$4,IF(Shift4!O131="AM",$E$5,IF(Shift5!O131="AM",$E$6)))))</f>
        <v/>
      </c>
      <c r="D131" s="56" t="str">
        <f>IF(Shift1!Q132="AM",$H$2,IF(Shift2!Q131="AM",$H$3,IF(Shift3!Q131="AM",$H$4,IF(Shift4!Q131="AM",$H$5,IF(Shift5!Q131="AM",$H$6)))))</f>
        <v/>
      </c>
      <c r="E131" s="56" t="str">
        <f>IF(Shift1!S132="AM",$K$2,IF(Shift2!S131="AM",$K$3,IF(Shift3!S131="AM",$K$4,IF(Shift4!S131="AM",$K$5,IF(Shift5!S131="AM",$K$6)))))</f>
        <v/>
      </c>
      <c r="F131" s="56" t="str">
        <f>IF(Shift1!U132="AM",$N$2,IF(Shift2!U131="AM",$N$3,IF(Shift3!U131="AM",$N$4,IF(Shift4!U131="AM",$N$5,IF(Shift5!U131="AM",$N$6)))))</f>
        <v/>
      </c>
      <c r="G131" s="56" t="str">
        <f>IF(Shift1!W132="AM",$Q$2,IF(Shift2!W131="AM",$Q$3,IF(Shift3!W131="AM",$Q$4,IF(Shift4!W131="AM",$Q$5,IF(Shift5!W131="AM",$Q$6)))))</f>
        <v/>
      </c>
      <c r="H131" s="56" t="str">
        <f>IF(Shift1!Y132="AM",$T$2,IF(Shift2!Y131="AM",$T$3,IF(Shift3!Y131="AM",$T$4,IF(Shift4!Y131="AM",$T$5,IF(Shift5!Y131="AM",$T$6)))))</f>
        <v/>
      </c>
      <c r="I131" s="56" t="str">
        <f>IF(Shift1!AA132="AM",$W$2,IF(Shift2!AA131="AM",$W$3,IF(Shift3!AA131="AM",$W$4,IF(Shift4!AA131="AM",$W$5,IF(Shift5!AA131="AM",$W$6)))))</f>
        <v/>
      </c>
      <c r="J131" s="56" t="str">
        <f>IF(Shift1!AG132="AM",$AC$2,IF(Shift2!AG131="AM",$AC$3,IF(Shift3!AG131="AM",$AC$4,IF(Shift4!AG131="AM",$AC$5,IF(Shift5!AG131="AM",$AC$6)))))</f>
        <v/>
      </c>
      <c r="K131" s="56" t="str">
        <f>IF(Shift1!AI132="AM",$AF$2,IF(Shift2!AI131="AM",$AF$3,IF(Shift3!AI131="AM",$AF$4,IF(Shift4!AI131="AM",$AF$5,IF(Shift5!AI131="AM",$AF$6)))))</f>
        <v/>
      </c>
      <c r="L131" s="56" t="b">
        <f>IF(Shift1!$O132="PM",$E$2,IF(Shift2!$O131="PM",$E$3,IF(Shift3!$O131="PM",$E$4,IF(Shift4!$O131="PM",$E$5,IF(Shift5!$O131="PM",$E$6)))))</f>
        <v>0</v>
      </c>
      <c r="M131" s="56" t="b">
        <f>IF(Shift1!$Q132="PM",$H$2,IF(Shift2!$Q131="PM",$H$3,IF(Shift3!$Q131="PM",$H$4,IF(Shift4!$Q131="PM",$H$5,IF(Shift5!$Q131="PM",$H$6)))))</f>
        <v>0</v>
      </c>
      <c r="N131" s="56" t="str">
        <f>IF(Shift1!$S132="PM",$K$2,IF(Shift2!$S131="PM",$K$3,IF(Shift3!$S131="PM",$K$4,IF(Shift4!$S131="PM",$K$5,IF(Shift5!$S131="PM",$K$6)))))</f>
        <v/>
      </c>
      <c r="O131" s="56" t="str">
        <f>IF(Shift1!$U132="PM",$N$2,IF(Shift2!$U131="PM",$N$3,IF(Shift3!$U131="PM",$N$4,IF(Shift4!$U131="PM",$N$5,IF(Shift5!$U131="PM",$N$6)))))</f>
        <v/>
      </c>
      <c r="P131" s="56" t="b">
        <f>IF(Shift1!$W132="PM",$Q$2,IF(Shift2!$W131="PM",$Q$3,IF(Shift3!$W131="PM",$Q$4,IF(Shift4!$W131="PM",$Q$5,IF(Shift5!$W131="PM",$Q$6)))))</f>
        <v>0</v>
      </c>
      <c r="Q131" s="56" t="str">
        <f>IF(Shift1!$Y132="PM",$T$2,IF(Shift2!$Y131="PM",$T$3,IF(Shift3!$Y131="PM",$T$4,IF(Shift4!$Y131="PM",$T$5,IF(Shift5!$Y131="PM",$T$6)))))</f>
        <v/>
      </c>
      <c r="R131" s="56" t="str">
        <f>IF(Shift1!$AA132="PM",$W$2,IF(Shift2!$AA131="PM",$W$3,IF(Shift3!$AA131="PM",$W$4,IF(Shift4!$AA131="PM",$W$5,IF(Shift5!$AA131="PM",$W$6)))))</f>
        <v/>
      </c>
      <c r="S131" s="56" t="str">
        <f>IF(Shift1!$AG132="PM",$AC$2,IF(Shift2!$AG131="PM",$AC$3,IF(Shift3!$AG131="PM",$AC$4,IF(Shift4!$AG131="PM",$AC$5,IF(Shift5!$AG131="PM",$AC$6)))))</f>
        <v/>
      </c>
      <c r="T131" s="56" t="str">
        <f>IF(Shift1!$AI132="PM",$AF$2,IF(Shift2!$AI131="PM",$AF$3,IF(Shift3!$AI131="PM",$AF$4,IF(Shift4!$AI131="PM",$AF$5,IF(Shift5!$AI131="PM",$AF$6)))))</f>
        <v/>
      </c>
      <c r="U131" s="56" t="str">
        <f>IF(Shift1!$O132="N",$E$2,IF(Shift2!$O131="N",$E$3,IF(Shift3!$O131="N",$E$4,IF(Shift4!$O131="N",$E$5,IF(Shift5!$O131="N",$E$6)))))</f>
        <v/>
      </c>
      <c r="V131" s="56" t="str">
        <f>IF(Shift1!$Q132="N",$H$2,IF(Shift2!$Q131="N",$H$3,IF(Shift3!$Q131="N",$H$4,IF(Shift4!$Q131="N",$H$5,IF(Shift5!$Q131="N",$H$6)))))</f>
        <v/>
      </c>
      <c r="W131" s="56" t="str">
        <f>IF(Shift1!$S132="N",$K$2,IF(Shift2!$S131="N",$K$3,IF(Shift3!$S131="N",$K$4,IF(Shift4!$S131="N",$K$5,IF(Shift5!$S131="N",$K$6)))))</f>
        <v/>
      </c>
      <c r="X131" s="56" t="str">
        <f>IF(Shift1!$U132="N",$N$2,IF(Shift2!$U131="N",$N$3,IF(Shift3!$U131="N",$N$4,IF(Shift4!$U131="N",$N$5,IF(Shift5!$U131="N",$N$6)))))</f>
        <v/>
      </c>
      <c r="Y131" s="56" t="str">
        <f>IF(Shift1!$W132="N",$Q$2,IF(Shift2!$W131="N",$Q$3,IF(Shift3!$W131="N",$Q$4,IF(Shift4!$W131="N",$Q$5,IF(Shift5!$W131="N",$Q$6)))))</f>
        <v/>
      </c>
      <c r="Z131" s="56" t="str">
        <f>IF(Shift1!$Y132="N",$T$2,IF(Shift2!$Y131="N",$T$3,IF(Shift3!$Y131="N",$T$4,IF(Shift4!$Y131="N",$T$5,IF(Shift5!$Y131="N",$T$6)))))</f>
        <v/>
      </c>
      <c r="AA131" s="56" t="str">
        <f>IF(Shift1!$AA132="N",$W$2,IF(Shift2!$AA131="N",$W$3,IF(Shift3!$AA131="N",$W$4,IF(Shift4!$AA131="N",$W$5,IF(Shift5!$AA131="N",$W$6)))))</f>
        <v/>
      </c>
      <c r="AB131" s="56" t="str">
        <f>IF(Shift1!$AG132="N",$AC$2,IF(Shift2!$AG131="N",$AC$3,IF(Shift3!$AG131="N",$AC$4,IF(Shift4!$AG131="N",$AC$5,IF(Shift5!$AG131="N",$AC$6)))))</f>
        <v/>
      </c>
      <c r="AC131" s="56" t="str">
        <f>IF(Shift1!$AI132="N",$AF$2,IF(Shift2!$AI131="N",$AF$3,IF(Shift3!$AI131="N",$AF$4,IF(Shift4!$AI131="N",$AF$5,IF(Shift5!$AI131="N",$AF$6)))))</f>
        <v/>
      </c>
      <c r="AD131" s="62">
        <f t="shared" si="9"/>
        <v>3</v>
      </c>
      <c r="AE131" s="63">
        <f t="shared" si="10"/>
        <v>4</v>
      </c>
      <c r="AF131" s="64">
        <f t="shared" si="11"/>
        <v>2</v>
      </c>
      <c r="AG131" s="65">
        <f t="shared" si="12"/>
        <v>1</v>
      </c>
      <c r="AH131" s="63">
        <f t="shared" si="13"/>
        <v>3</v>
      </c>
      <c r="AI131" s="64">
        <f t="shared" si="14"/>
        <v>2</v>
      </c>
      <c r="AJ131" s="66">
        <f t="shared" si="15"/>
        <v>3</v>
      </c>
      <c r="AK131" s="63">
        <f t="shared" si="16"/>
        <v>4</v>
      </c>
      <c r="AL131" s="58">
        <f t="shared" si="17"/>
        <v>2</v>
      </c>
    </row>
    <row r="132" spans="1:38" ht="15" outlineLevel="1" thickTop="1" x14ac:dyDescent="0.3">
      <c r="A132" s="15"/>
      <c r="B132" s="37">
        <v>2</v>
      </c>
      <c r="C132" s="56" t="str">
        <f>IF(Shift1!O133="AM",$E$2,IF(Shift2!O132="AM",$E$3,IF(Shift3!O132="AM",$E$4,IF(Shift4!O132="AM",$E$5,IF(Shift5!O132="AM",$E$6)))))</f>
        <v/>
      </c>
      <c r="D132" s="56" t="str">
        <f>IF(Shift1!Q133="AM",$H$2,IF(Shift2!Q132="AM",$H$3,IF(Shift3!Q132="AM",$H$4,IF(Shift4!Q132="AM",$H$5,IF(Shift5!Q132="AM",$H$6)))))</f>
        <v/>
      </c>
      <c r="E132" s="56" t="str">
        <f>IF(Shift1!S133="AM",$K$2,IF(Shift2!S132="AM",$K$3,IF(Shift3!S132="AM",$K$4,IF(Shift4!S132="AM",$K$5,IF(Shift5!S132="AM",$K$6)))))</f>
        <v/>
      </c>
      <c r="F132" s="56" t="str">
        <f>IF(Shift1!U133="AM",$N$2,IF(Shift2!U132="AM",$N$3,IF(Shift3!U132="AM",$N$4,IF(Shift4!U132="AM",$N$5,IF(Shift5!U132="AM",$N$6)))))</f>
        <v/>
      </c>
      <c r="G132" s="56" t="str">
        <f>IF(Shift1!W133="AM",$Q$2,IF(Shift2!W132="AM",$Q$3,IF(Shift3!W132="AM",$Q$4,IF(Shift4!W132="AM",$Q$5,IF(Shift5!W132="AM",$Q$6)))))</f>
        <v/>
      </c>
      <c r="H132" s="56" t="str">
        <f>IF(Shift1!Y133="AM",$T$2,IF(Shift2!Y132="AM",$T$3,IF(Shift3!Y132="AM",$T$4,IF(Shift4!Y132="AM",$T$5,IF(Shift5!Y132="AM",$T$6)))))</f>
        <v/>
      </c>
      <c r="I132" s="56" t="str">
        <f>IF(Shift1!AA133="AM",$W$2,IF(Shift2!AA132="AM",$W$3,IF(Shift3!AA132="AM",$W$4,IF(Shift4!AA132="AM",$W$5,IF(Shift5!AA132="AM",$W$6)))))</f>
        <v/>
      </c>
      <c r="J132" s="56" t="str">
        <f>IF(Shift1!AG133="AM",$AC$2,IF(Shift2!AG132="AM",$AC$3,IF(Shift3!AG132="AM",$AC$4,IF(Shift4!AG132="AM",$AC$5,IF(Shift5!AG132="AM",$AC$6)))))</f>
        <v/>
      </c>
      <c r="K132" s="56" t="str">
        <f>IF(Shift1!AI133="AM",$AF$2,IF(Shift2!AI132="AM",$AF$3,IF(Shift3!AI132="AM",$AF$4,IF(Shift4!AI132="AM",$AF$5,IF(Shift5!AI132="AM",$AF$6)))))</f>
        <v/>
      </c>
      <c r="L132" s="56" t="b">
        <f>IF(Shift1!$O133="PM",$E$2,IF(Shift2!$O132="PM",$E$3,IF(Shift3!$O132="PM",$E$4,IF(Shift4!$O132="PM",$E$5,IF(Shift5!$O132="PM",$E$6)))))</f>
        <v>0</v>
      </c>
      <c r="M132" s="56" t="b">
        <f>IF(Shift1!$Q133="PM",$H$2,IF(Shift2!$Q132="PM",$H$3,IF(Shift3!$Q132="PM",$H$4,IF(Shift4!$Q132="PM",$H$5,IF(Shift5!$Q132="PM",$H$6)))))</f>
        <v>0</v>
      </c>
      <c r="N132" s="56" t="str">
        <f>IF(Shift1!$S133="PM",$K$2,IF(Shift2!$S132="PM",$K$3,IF(Shift3!$S132="PM",$K$4,IF(Shift4!$S132="PM",$K$5,IF(Shift5!$S132="PM",$K$6)))))</f>
        <v/>
      </c>
      <c r="O132" s="56" t="str">
        <f>IF(Shift1!$U133="PM",$N$2,IF(Shift2!$U132="PM",$N$3,IF(Shift3!$U132="PM",$N$4,IF(Shift4!$U132="PM",$N$5,IF(Shift5!$U132="PM",$N$6)))))</f>
        <v/>
      </c>
      <c r="P132" s="56" t="b">
        <f>IF(Shift1!$W133="PM",$Q$2,IF(Shift2!$W132="PM",$Q$3,IF(Shift3!$W132="PM",$Q$4,IF(Shift4!$W132="PM",$Q$5,IF(Shift5!$W132="PM",$Q$6)))))</f>
        <v>0</v>
      </c>
      <c r="Q132" s="56" t="str">
        <f>IF(Shift1!$Y133="PM",$T$2,IF(Shift2!$Y132="PM",$T$3,IF(Shift3!$Y132="PM",$T$4,IF(Shift4!$Y132="PM",$T$5,IF(Shift5!$Y132="PM",$T$6)))))</f>
        <v/>
      </c>
      <c r="R132" s="56" t="str">
        <f>IF(Shift1!$AA133="PM",$W$2,IF(Shift2!$AA132="PM",$W$3,IF(Shift3!$AA132="PM",$W$4,IF(Shift4!$AA132="PM",$W$5,IF(Shift5!$AA132="PM",$W$6)))))</f>
        <v/>
      </c>
      <c r="S132" s="56" t="str">
        <f>IF(Shift1!$AG133="PM",$AC$2,IF(Shift2!$AG132="PM",$AC$3,IF(Shift3!$AG132="PM",$AC$4,IF(Shift4!$AG132="PM",$AC$5,IF(Shift5!$AG132="PM",$AC$6)))))</f>
        <v/>
      </c>
      <c r="T132" s="56" t="str">
        <f>IF(Shift1!$AI133="PM",$AF$2,IF(Shift2!$AI132="PM",$AF$3,IF(Shift3!$AI132="PM",$AF$4,IF(Shift4!$AI132="PM",$AF$5,IF(Shift5!$AI132="PM",$AF$6)))))</f>
        <v/>
      </c>
      <c r="U132" s="56" t="str">
        <f>IF(Shift1!$O133="N",$E$2,IF(Shift2!$O132="N",$E$3,IF(Shift3!$O132="N",$E$4,IF(Shift4!$O132="N",$E$5,IF(Shift5!$O132="N",$E$6)))))</f>
        <v/>
      </c>
      <c r="V132" s="56" t="str">
        <f>IF(Shift1!$Q133="N",$H$2,IF(Shift2!$Q132="N",$H$3,IF(Shift3!$Q132="N",$H$4,IF(Shift4!$Q132="N",$H$5,IF(Shift5!$Q132="N",$H$6)))))</f>
        <v/>
      </c>
      <c r="W132" s="56" t="str">
        <f>IF(Shift1!$S133="N",$K$2,IF(Shift2!$S132="N",$K$3,IF(Shift3!$S132="N",$K$4,IF(Shift4!$S132="N",$K$5,IF(Shift5!$S132="N",$K$6)))))</f>
        <v/>
      </c>
      <c r="X132" s="56" t="str">
        <f>IF(Shift1!$U133="N",$N$2,IF(Shift2!$U132="N",$N$3,IF(Shift3!$U132="N",$N$4,IF(Shift4!$U132="N",$N$5,IF(Shift5!$U132="N",$N$6)))))</f>
        <v/>
      </c>
      <c r="Y132" s="56" t="str">
        <f>IF(Shift1!$W133="N",$Q$2,IF(Shift2!$W132="N",$Q$3,IF(Shift3!$W132="N",$Q$4,IF(Shift4!$W132="N",$Q$5,IF(Shift5!$W132="N",$Q$6)))))</f>
        <v/>
      </c>
      <c r="Z132" s="56" t="str">
        <f>IF(Shift1!$Y133="N",$T$2,IF(Shift2!$Y132="N",$T$3,IF(Shift3!$Y132="N",$T$4,IF(Shift4!$Y132="N",$T$5,IF(Shift5!$Y132="N",$T$6)))))</f>
        <v/>
      </c>
      <c r="AA132" s="56" t="str">
        <f>IF(Shift1!$AA133="N",$W$2,IF(Shift2!$AA132="N",$W$3,IF(Shift3!$AA132="N",$W$4,IF(Shift4!$AA132="N",$W$5,IF(Shift5!$AA132="N",$W$6)))))</f>
        <v/>
      </c>
      <c r="AB132" s="56" t="str">
        <f>IF(Shift1!$AG133="N",$AC$2,IF(Shift2!$AG132="N",$AC$3,IF(Shift3!$AG132="N",$AC$4,IF(Shift4!$AG132="N",$AC$5,IF(Shift5!$AG132="N",$AC$6)))))</f>
        <v/>
      </c>
      <c r="AC132" s="56" t="str">
        <f>IF(Shift1!$AI133="N",$AF$2,IF(Shift2!$AI132="N",$AF$3,IF(Shift3!$AI132="N",$AF$4,IF(Shift4!$AI132="N",$AF$5,IF(Shift5!$AI132="N",$AF$6)))))</f>
        <v/>
      </c>
      <c r="AD132" s="57">
        <f t="shared" si="9"/>
        <v>3</v>
      </c>
      <c r="AE132" s="58">
        <f t="shared" si="10"/>
        <v>4</v>
      </c>
      <c r="AF132" s="59">
        <f t="shared" si="11"/>
        <v>2</v>
      </c>
      <c r="AG132" s="60">
        <f t="shared" si="12"/>
        <v>1</v>
      </c>
      <c r="AH132" s="58">
        <f t="shared" si="13"/>
        <v>3</v>
      </c>
      <c r="AI132" s="59">
        <f t="shared" si="14"/>
        <v>2</v>
      </c>
      <c r="AJ132" s="61">
        <f t="shared" si="15"/>
        <v>3</v>
      </c>
      <c r="AK132" s="58">
        <f t="shared" si="16"/>
        <v>4</v>
      </c>
      <c r="AL132" s="58">
        <f t="shared" si="17"/>
        <v>2</v>
      </c>
    </row>
    <row r="133" spans="1:38" outlineLevel="1" x14ac:dyDescent="0.3">
      <c r="A133" s="15"/>
      <c r="B133" s="37">
        <v>3</v>
      </c>
      <c r="C133" s="56" t="str">
        <f>IF(Shift1!O134="AM",$E$2,IF(Shift2!O133="AM",$E$3,IF(Shift3!O133="AM",$E$4,IF(Shift4!O133="AM",$E$5,IF(Shift5!O133="AM",$E$6)))))</f>
        <v/>
      </c>
      <c r="D133" s="56" t="str">
        <f>IF(Shift1!Q134="AM",$H$2,IF(Shift2!Q133="AM",$H$3,IF(Shift3!Q133="AM",$H$4,IF(Shift4!Q133="AM",$H$5,IF(Shift5!Q133="AM",$H$6)))))</f>
        <v/>
      </c>
      <c r="E133" s="56" t="str">
        <f>IF(Shift1!S134="AM",$K$2,IF(Shift2!S133="AM",$K$3,IF(Shift3!S133="AM",$K$4,IF(Shift4!S133="AM",$K$5,IF(Shift5!S133="AM",$K$6)))))</f>
        <v/>
      </c>
      <c r="F133" s="56" t="str">
        <f>IF(Shift1!U134="AM",$N$2,IF(Shift2!U133="AM",$N$3,IF(Shift3!U133="AM",$N$4,IF(Shift4!U133="AM",$N$5,IF(Shift5!U133="AM",$N$6)))))</f>
        <v/>
      </c>
      <c r="G133" s="56" t="str">
        <f>IF(Shift1!W134="AM",$Q$2,IF(Shift2!W133="AM",$Q$3,IF(Shift3!W133="AM",$Q$4,IF(Shift4!W133="AM",$Q$5,IF(Shift5!W133="AM",$Q$6)))))</f>
        <v/>
      </c>
      <c r="H133" s="56" t="str">
        <f>IF(Shift1!Y134="AM",$T$2,IF(Shift2!Y133="AM",$T$3,IF(Shift3!Y133="AM",$T$4,IF(Shift4!Y133="AM",$T$5,IF(Shift5!Y133="AM",$T$6)))))</f>
        <v/>
      </c>
      <c r="I133" s="56" t="str">
        <f>IF(Shift1!AA134="AM",$W$2,IF(Shift2!AA133="AM",$W$3,IF(Shift3!AA133="AM",$W$4,IF(Shift4!AA133="AM",$W$5,IF(Shift5!AA133="AM",$W$6)))))</f>
        <v/>
      </c>
      <c r="J133" s="56" t="str">
        <f>IF(Shift1!AG134="AM",$AC$2,IF(Shift2!AG133="AM",$AC$3,IF(Shift3!AG133="AM",$AC$4,IF(Shift4!AG133="AM",$AC$5,IF(Shift5!AG133="AM",$AC$6)))))</f>
        <v/>
      </c>
      <c r="K133" s="56" t="str">
        <f>IF(Shift1!AI134="AM",$AF$2,IF(Shift2!AI133="AM",$AF$3,IF(Shift3!AI133="AM",$AF$4,IF(Shift4!AI133="AM",$AF$5,IF(Shift5!AI133="AM",$AF$6)))))</f>
        <v/>
      </c>
      <c r="L133" s="56" t="b">
        <f>IF(Shift1!$O134="PM",$E$2,IF(Shift2!$O133="PM",$E$3,IF(Shift3!$O133="PM",$E$4,IF(Shift4!$O133="PM",$E$5,IF(Shift5!$O133="PM",$E$6)))))</f>
        <v>0</v>
      </c>
      <c r="M133" s="56" t="b">
        <f>IF(Shift1!$Q134="PM",$H$2,IF(Shift2!$Q133="PM",$H$3,IF(Shift3!$Q133="PM",$H$4,IF(Shift4!$Q133="PM",$H$5,IF(Shift5!$Q133="PM",$H$6)))))</f>
        <v>0</v>
      </c>
      <c r="N133" s="56" t="str">
        <f>IF(Shift1!$S134="PM",$K$2,IF(Shift2!$S133="PM",$K$3,IF(Shift3!$S133="PM",$K$4,IF(Shift4!$S133="PM",$K$5,IF(Shift5!$S133="PM",$K$6)))))</f>
        <v/>
      </c>
      <c r="O133" s="56" t="str">
        <f>IF(Shift1!$U134="PM",$N$2,IF(Shift2!$U133="PM",$N$3,IF(Shift3!$U133="PM",$N$4,IF(Shift4!$U133="PM",$N$5,IF(Shift5!$U133="PM",$N$6)))))</f>
        <v/>
      </c>
      <c r="P133" s="56" t="b">
        <f>IF(Shift1!$W134="PM",$Q$2,IF(Shift2!$W133="PM",$Q$3,IF(Shift3!$W133="PM",$Q$4,IF(Shift4!$W133="PM",$Q$5,IF(Shift5!$W133="PM",$Q$6)))))</f>
        <v>0</v>
      </c>
      <c r="Q133" s="56" t="str">
        <f>IF(Shift1!$Y134="PM",$T$2,IF(Shift2!$Y133="PM",$T$3,IF(Shift3!$Y133="PM",$T$4,IF(Shift4!$Y133="PM",$T$5,IF(Shift5!$Y133="PM",$T$6)))))</f>
        <v/>
      </c>
      <c r="R133" s="56" t="str">
        <f>IF(Shift1!$AA134="PM",$W$2,IF(Shift2!$AA133="PM",$W$3,IF(Shift3!$AA133="PM",$W$4,IF(Shift4!$AA133="PM",$W$5,IF(Shift5!$AA133="PM",$W$6)))))</f>
        <v/>
      </c>
      <c r="S133" s="56" t="str">
        <f>IF(Shift1!$AG134="PM",$AC$2,IF(Shift2!$AG133="PM",$AC$3,IF(Shift3!$AG133="PM",$AC$4,IF(Shift4!$AG133="PM",$AC$5,IF(Shift5!$AG133="PM",$AC$6)))))</f>
        <v/>
      </c>
      <c r="T133" s="56" t="str">
        <f>IF(Shift1!$AI134="PM",$AF$2,IF(Shift2!$AI133="PM",$AF$3,IF(Shift3!$AI133="PM",$AF$4,IF(Shift4!$AI133="PM",$AF$5,IF(Shift5!$AI133="PM",$AF$6)))))</f>
        <v/>
      </c>
      <c r="U133" s="56" t="b">
        <f>IF(Shift1!$O134="N",$E$2,IF(Shift2!$O133="N",$E$3,IF(Shift3!$O133="N",$E$4,IF(Shift4!$O133="N",$E$5,IF(Shift5!$O133="N",$E$6)))))</f>
        <v>0</v>
      </c>
      <c r="V133" s="56" t="b">
        <f>IF(Shift1!$Q134="N",$H$2,IF(Shift2!$Q133="N",$H$3,IF(Shift3!$Q133="N",$H$4,IF(Shift4!$Q133="N",$H$5,IF(Shift5!$Q133="N",$H$6)))))</f>
        <v>0</v>
      </c>
      <c r="W133" s="56" t="b">
        <f>IF(Shift1!$S134="N",$K$2,IF(Shift2!$S133="N",$K$3,IF(Shift3!$S133="N",$K$4,IF(Shift4!$S133="N",$K$5,IF(Shift5!$S133="N",$K$6)))))</f>
        <v>0</v>
      </c>
      <c r="X133" s="56" t="b">
        <f>IF(Shift1!$U134="N",$N$2,IF(Shift2!$U133="N",$N$3,IF(Shift3!$U133="N",$N$4,IF(Shift4!$U133="N",$N$5,IF(Shift5!$U133="N",$N$6)))))</f>
        <v>0</v>
      </c>
      <c r="Y133" s="56" t="str">
        <f>IF(Shift1!$W134="N",$Q$2,IF(Shift2!$W133="N",$Q$3,IF(Shift3!$W133="N",$Q$4,IF(Shift4!$W133="N",$Q$5,IF(Shift5!$W133="N",$Q$6)))))</f>
        <v/>
      </c>
      <c r="Z133" s="56" t="b">
        <f>IF(Shift1!$Y134="N",$T$2,IF(Shift2!$Y133="N",$T$3,IF(Shift3!$Y133="N",$T$4,IF(Shift4!$Y133="N",$T$5,IF(Shift5!$Y133="N",$T$6)))))</f>
        <v>0</v>
      </c>
      <c r="AA133" s="56" t="b">
        <f>IF(Shift1!$AA134="N",$W$2,IF(Shift2!$AA133="N",$W$3,IF(Shift3!$AA133="N",$W$4,IF(Shift4!$AA133="N",$W$5,IF(Shift5!$AA133="N",$W$6)))))</f>
        <v>0</v>
      </c>
      <c r="AB133" s="56" t="b">
        <f>IF(Shift1!$AG134="N",$AC$2,IF(Shift2!$AG133="N",$AC$3,IF(Shift3!$AG133="N",$AC$4,IF(Shift4!$AG133="N",$AC$5,IF(Shift5!$AG133="N",$AC$6)))))</f>
        <v>0</v>
      </c>
      <c r="AC133" s="56" t="b">
        <f>IF(Shift1!$AI134="N",$AF$2,IF(Shift2!$AI133="N",$AF$3,IF(Shift3!$AI133="N",$AF$4,IF(Shift4!$AI133="N",$AF$5,IF(Shift5!$AI133="N",$AF$6)))))</f>
        <v>0</v>
      </c>
      <c r="AD133" s="57">
        <f t="shared" si="9"/>
        <v>3</v>
      </c>
      <c r="AE133" s="58">
        <f t="shared" si="10"/>
        <v>4</v>
      </c>
      <c r="AF133" s="59">
        <f t="shared" si="11"/>
        <v>2</v>
      </c>
      <c r="AG133" s="60">
        <f t="shared" si="12"/>
        <v>1</v>
      </c>
      <c r="AH133" s="58">
        <f t="shared" si="13"/>
        <v>3</v>
      </c>
      <c r="AI133" s="59">
        <f t="shared" si="14"/>
        <v>2</v>
      </c>
      <c r="AJ133" s="61">
        <f t="shared" si="15"/>
        <v>0</v>
      </c>
      <c r="AK133" s="58">
        <f t="shared" si="16"/>
        <v>1</v>
      </c>
      <c r="AL133" s="58">
        <f t="shared" si="17"/>
        <v>0</v>
      </c>
    </row>
    <row r="134" spans="1:38" outlineLevel="1" x14ac:dyDescent="0.3">
      <c r="A134" s="15"/>
      <c r="B134" s="38">
        <v>4</v>
      </c>
      <c r="C134" s="56" t="str">
        <f>IF(Shift1!O135="AM",$E$2,IF(Shift2!O134="AM",$E$3,IF(Shift3!O134="AM",$E$4,IF(Shift4!O134="AM",$E$5,IF(Shift5!O134="AM",$E$6)))))</f>
        <v/>
      </c>
      <c r="D134" s="56" t="str">
        <f>IF(Shift1!Q135="AM",$H$2,IF(Shift2!Q134="AM",$H$3,IF(Shift3!Q134="AM",$H$4,IF(Shift4!Q134="AM",$H$5,IF(Shift5!Q134="AM",$H$6)))))</f>
        <v/>
      </c>
      <c r="E134" s="56" t="str">
        <f>IF(Shift1!S135="AM",$K$2,IF(Shift2!S134="AM",$K$3,IF(Shift3!S134="AM",$K$4,IF(Shift4!S134="AM",$K$5,IF(Shift5!S134="AM",$K$6)))))</f>
        <v/>
      </c>
      <c r="F134" s="56" t="str">
        <f>IF(Shift1!U135="AM",$N$2,IF(Shift2!U134="AM",$N$3,IF(Shift3!U134="AM",$N$4,IF(Shift4!U134="AM",$N$5,IF(Shift5!U134="AM",$N$6)))))</f>
        <v/>
      </c>
      <c r="G134" s="56" t="b">
        <f>IF(Shift1!W135="AM",$Q$2,IF(Shift2!W134="AM",$Q$3,IF(Shift3!W134="AM",$Q$4,IF(Shift4!W134="AM",$Q$5,IF(Shift5!W134="AM",$Q$6)))))</f>
        <v>0</v>
      </c>
      <c r="H134" s="56" t="str">
        <f>IF(Shift1!Y135="AM",$T$2,IF(Shift2!Y134="AM",$T$3,IF(Shift3!Y134="AM",$T$4,IF(Shift4!Y134="AM",$T$5,IF(Shift5!Y134="AM",$T$6)))))</f>
        <v/>
      </c>
      <c r="I134" s="56" t="str">
        <f>IF(Shift1!AA135="AM",$W$2,IF(Shift2!AA134="AM",$W$3,IF(Shift3!AA134="AM",$W$4,IF(Shift4!AA134="AM",$W$5,IF(Shift5!AA134="AM",$W$6)))))</f>
        <v/>
      </c>
      <c r="J134" s="56" t="b">
        <f>IF(Shift1!AG135="AM",$AC$2,IF(Shift2!AG134="AM",$AC$3,IF(Shift3!AG134="AM",$AC$4,IF(Shift4!AG134="AM",$AC$5,IF(Shift5!AG134="AM",$AC$6)))))</f>
        <v>0</v>
      </c>
      <c r="K134" s="56" t="str">
        <f>IF(Shift1!AI135="AM",$AF$2,IF(Shift2!AI134="AM",$AF$3,IF(Shift3!AI134="AM",$AF$4,IF(Shift4!AI134="AM",$AF$5,IF(Shift5!AI134="AM",$AF$6)))))</f>
        <v/>
      </c>
      <c r="L134" s="56" t="str">
        <f>IF(Shift1!$O135="PM",$E$2,IF(Shift2!$O134="PM",$E$3,IF(Shift3!$O134="PM",$E$4,IF(Shift4!$O134="PM",$E$5,IF(Shift5!$O134="PM",$E$6)))))</f>
        <v/>
      </c>
      <c r="M134" s="56" t="str">
        <f>IF(Shift1!$Q135="PM",$H$2,IF(Shift2!$Q134="PM",$H$3,IF(Shift3!$Q134="PM",$H$4,IF(Shift4!$Q134="PM",$H$5,IF(Shift5!$Q134="PM",$H$6)))))</f>
        <v/>
      </c>
      <c r="N134" s="56" t="str">
        <f>IF(Shift1!$S135="PM",$K$2,IF(Shift2!$S134="PM",$K$3,IF(Shift3!$S134="PM",$K$4,IF(Shift4!$S134="PM",$K$5,IF(Shift5!$S134="PM",$K$6)))))</f>
        <v/>
      </c>
      <c r="O134" s="56" t="str">
        <f>IF(Shift1!$U135="PM",$N$2,IF(Shift2!$U134="PM",$N$3,IF(Shift3!$U134="PM",$N$4,IF(Shift4!$U134="PM",$N$5,IF(Shift5!$U134="PM",$N$6)))))</f>
        <v/>
      </c>
      <c r="P134" s="56" t="str">
        <f>IF(Shift1!$W135="PM",$Q$2,IF(Shift2!$W134="PM",$Q$3,IF(Shift3!$W134="PM",$Q$4,IF(Shift4!$W134="PM",$Q$5,IF(Shift5!$W134="PM",$Q$6)))))</f>
        <v/>
      </c>
      <c r="Q134" s="56" t="str">
        <f>IF(Shift1!$Y135="PM",$T$2,IF(Shift2!$Y134="PM",$T$3,IF(Shift3!$Y134="PM",$T$4,IF(Shift4!$Y134="PM",$T$5,IF(Shift5!$Y134="PM",$T$6)))))</f>
        <v/>
      </c>
      <c r="R134" s="56" t="str">
        <f>IF(Shift1!$AA135="PM",$W$2,IF(Shift2!$AA134="PM",$W$3,IF(Shift3!$AA134="PM",$W$4,IF(Shift4!$AA134="PM",$W$5,IF(Shift5!$AA134="PM",$W$6)))))</f>
        <v/>
      </c>
      <c r="S134" s="56" t="str">
        <f>IF(Shift1!$AG135="PM",$AC$2,IF(Shift2!$AG134="PM",$AC$3,IF(Shift3!$AG134="PM",$AC$4,IF(Shift4!$AG134="PM",$AC$5,IF(Shift5!$AG134="PM",$AC$6)))))</f>
        <v/>
      </c>
      <c r="T134" s="56" t="str">
        <f>IF(Shift1!$AI135="PM",$AF$2,IF(Shift2!$AI134="PM",$AF$3,IF(Shift3!$AI134="PM",$AF$4,IF(Shift4!$AI134="PM",$AF$5,IF(Shift5!$AI134="PM",$AF$6)))))</f>
        <v/>
      </c>
      <c r="U134" s="56" t="b">
        <f>IF(Shift1!$O135="N",$E$2,IF(Shift2!$O134="N",$E$3,IF(Shift3!$O134="N",$E$4,IF(Shift4!$O134="N",$E$5,IF(Shift5!$O134="N",$E$6)))))</f>
        <v>0</v>
      </c>
      <c r="V134" s="56" t="b">
        <f>IF(Shift1!$Q135="N",$H$2,IF(Shift2!$Q134="N",$H$3,IF(Shift3!$Q134="N",$H$4,IF(Shift4!$Q134="N",$H$5,IF(Shift5!$Q134="N",$H$6)))))</f>
        <v>0</v>
      </c>
      <c r="W134" s="56" t="str">
        <f>IF(Shift1!$S135="N",$K$2,IF(Shift2!$S134="N",$K$3,IF(Shift3!$S134="N",$K$4,IF(Shift4!$S134="N",$K$5,IF(Shift5!$S134="N",$K$6)))))</f>
        <v/>
      </c>
      <c r="X134" s="56" t="str">
        <f>IF(Shift1!$U135="N",$N$2,IF(Shift2!$U134="N",$N$3,IF(Shift3!$U134="N",$N$4,IF(Shift4!$U134="N",$N$5,IF(Shift5!$U134="N",$N$6)))))</f>
        <v/>
      </c>
      <c r="Y134" s="56" t="b">
        <f>IF(Shift1!$W135="N",$Q$2,IF(Shift2!$W134="N",$Q$3,IF(Shift3!$W134="N",$Q$4,IF(Shift4!$W134="N",$Q$5,IF(Shift5!$W134="N",$Q$6)))))</f>
        <v>0</v>
      </c>
      <c r="Z134" s="56" t="b">
        <f>IF(Shift1!$Y135="N",$T$2,IF(Shift2!$Y134="N",$T$3,IF(Shift3!$Y134="N",$T$4,IF(Shift4!$Y134="N",$T$5,IF(Shift5!$Y134="N",$T$6)))))</f>
        <v>0</v>
      </c>
      <c r="AA134" s="56" t="str">
        <f>IF(Shift1!$AA135="N",$W$2,IF(Shift2!$AA134="N",$W$3,IF(Shift3!$AA134="N",$W$4,IF(Shift4!$AA134="N",$W$5,IF(Shift5!$AA134="N",$W$6)))))</f>
        <v/>
      </c>
      <c r="AB134" s="56" t="str">
        <f>IF(Shift1!$AG135="N",$AC$2,IF(Shift2!$AG134="N",$AC$3,IF(Shift3!$AG134="N",$AC$4,IF(Shift4!$AG134="N",$AC$5,IF(Shift5!$AG134="N",$AC$6)))))</f>
        <v/>
      </c>
      <c r="AC134" s="56" t="str">
        <f>IF(Shift1!$AI135="N",$AF$2,IF(Shift2!$AI134="N",$AF$3,IF(Shift3!$AI134="N",$AF$4,IF(Shift4!$AI134="N",$AF$5,IF(Shift5!$AI134="N",$AF$6)))))</f>
        <v/>
      </c>
      <c r="AD134" s="57">
        <f t="shared" si="9"/>
        <v>3</v>
      </c>
      <c r="AE134" s="58">
        <f t="shared" si="10"/>
        <v>3</v>
      </c>
      <c r="AF134" s="59">
        <f t="shared" si="11"/>
        <v>1</v>
      </c>
      <c r="AG134" s="60">
        <f t="shared" si="12"/>
        <v>3</v>
      </c>
      <c r="AH134" s="58">
        <f t="shared" si="13"/>
        <v>4</v>
      </c>
      <c r="AI134" s="59">
        <f t="shared" si="14"/>
        <v>2</v>
      </c>
      <c r="AJ134" s="61">
        <f t="shared" si="15"/>
        <v>1</v>
      </c>
      <c r="AK134" s="58">
        <f t="shared" si="16"/>
        <v>2</v>
      </c>
      <c r="AL134" s="58">
        <f t="shared" si="17"/>
        <v>2</v>
      </c>
    </row>
    <row r="135" spans="1:38" outlineLevel="1" x14ac:dyDescent="0.3">
      <c r="A135" s="15"/>
      <c r="B135" s="38">
        <v>5</v>
      </c>
      <c r="C135" s="56" t="str">
        <f>IF(Shift1!O136="AM",$E$2,IF(Shift2!O135="AM",$E$3,IF(Shift3!O135="AM",$E$4,IF(Shift4!O135="AM",$E$5,IF(Shift5!O135="AM",$E$6)))))</f>
        <v/>
      </c>
      <c r="D135" s="56" t="str">
        <f>IF(Shift1!Q136="AM",$H$2,IF(Shift2!Q135="AM",$H$3,IF(Shift3!Q135="AM",$H$4,IF(Shift4!Q135="AM",$H$5,IF(Shift5!Q135="AM",$H$6)))))</f>
        <v/>
      </c>
      <c r="E135" s="56" t="str">
        <f>IF(Shift1!S136="AM",$K$2,IF(Shift2!S135="AM",$K$3,IF(Shift3!S135="AM",$K$4,IF(Shift4!S135="AM",$K$5,IF(Shift5!S135="AM",$K$6)))))</f>
        <v/>
      </c>
      <c r="F135" s="56" t="str">
        <f>IF(Shift1!U136="AM",$N$2,IF(Shift2!U135="AM",$N$3,IF(Shift3!U135="AM",$N$4,IF(Shift4!U135="AM",$N$5,IF(Shift5!U135="AM",$N$6)))))</f>
        <v/>
      </c>
      <c r="G135" s="56" t="str">
        <f>IF(Shift1!W136="AM",$Q$2,IF(Shift2!W135="AM",$Q$3,IF(Shift3!W135="AM",$Q$4,IF(Shift4!W135="AM",$Q$5,IF(Shift5!W135="AM",$Q$6)))))</f>
        <v/>
      </c>
      <c r="H135" s="56" t="str">
        <f>IF(Shift1!Y136="AM",$T$2,IF(Shift2!Y135="AM",$T$3,IF(Shift3!Y135="AM",$T$4,IF(Shift4!Y135="AM",$T$5,IF(Shift5!Y135="AM",$T$6)))))</f>
        <v/>
      </c>
      <c r="I135" s="56" t="str">
        <f>IF(Shift1!AA136="AM",$W$2,IF(Shift2!AA135="AM",$W$3,IF(Shift3!AA135="AM",$W$4,IF(Shift4!AA135="AM",$W$5,IF(Shift5!AA135="AM",$W$6)))))</f>
        <v/>
      </c>
      <c r="J135" s="56" t="str">
        <f>IF(Shift1!AG136="AM",$AC$2,IF(Shift2!AG135="AM",$AC$3,IF(Shift3!AG135="AM",$AC$4,IF(Shift4!AG135="AM",$AC$5,IF(Shift5!AG135="AM",$AC$6)))))</f>
        <v/>
      </c>
      <c r="K135" s="56" t="str">
        <f>IF(Shift1!AI136="AM",$AF$2,IF(Shift2!AI135="AM",$AF$3,IF(Shift3!AI135="AM",$AF$4,IF(Shift4!AI135="AM",$AF$5,IF(Shift5!AI135="AM",$AF$6)))))</f>
        <v/>
      </c>
      <c r="L135" s="56" t="str">
        <f>IF(Shift1!$O136="PM",$E$2,IF(Shift2!$O135="PM",$E$3,IF(Shift3!$O135="PM",$E$4,IF(Shift4!$O135="PM",$E$5,IF(Shift5!$O135="PM",$E$6)))))</f>
        <v/>
      </c>
      <c r="M135" s="56" t="str">
        <f>IF(Shift1!$Q136="PM",$H$2,IF(Shift2!$Q135="PM",$H$3,IF(Shift3!$Q135="PM",$H$4,IF(Shift4!$Q135="PM",$H$5,IF(Shift5!$Q135="PM",$H$6)))))</f>
        <v/>
      </c>
      <c r="N135" s="56" t="str">
        <f>IF(Shift1!$S136="PM",$K$2,IF(Shift2!$S135="PM",$K$3,IF(Shift3!$S135="PM",$K$4,IF(Shift4!$S135="PM",$K$5,IF(Shift5!$S135="PM",$K$6)))))</f>
        <v/>
      </c>
      <c r="O135" s="56" t="str">
        <f>IF(Shift1!$U136="PM",$N$2,IF(Shift2!$U135="PM",$N$3,IF(Shift3!$U135="PM",$N$4,IF(Shift4!$U135="PM",$N$5,IF(Shift5!$U135="PM",$N$6)))))</f>
        <v/>
      </c>
      <c r="P135" s="56" t="b">
        <f>IF(Shift1!$W136="PM",$Q$2,IF(Shift2!$W135="PM",$Q$3,IF(Shift3!$W135="PM",$Q$4,IF(Shift4!$W135="PM",$Q$5,IF(Shift5!$W135="PM",$Q$6)))))</f>
        <v>0</v>
      </c>
      <c r="Q135" s="56" t="str">
        <f>IF(Shift1!$Y136="PM",$T$2,IF(Shift2!$Y135="PM",$T$3,IF(Shift3!$Y135="PM",$T$4,IF(Shift4!$Y135="PM",$T$5,IF(Shift5!$Y135="PM",$T$6)))))</f>
        <v/>
      </c>
      <c r="R135" s="56" t="str">
        <f>IF(Shift1!$AA136="PM",$W$2,IF(Shift2!$AA135="PM",$W$3,IF(Shift3!$AA135="PM",$W$4,IF(Shift4!$AA135="PM",$W$5,IF(Shift5!$AA135="PM",$W$6)))))</f>
        <v/>
      </c>
      <c r="S135" s="56" t="str">
        <f>IF(Shift1!$AG136="PM",$AC$2,IF(Shift2!$AG135="PM",$AC$3,IF(Shift3!$AG135="PM",$AC$4,IF(Shift4!$AG135="PM",$AC$5,IF(Shift5!$AG135="PM",$AC$6)))))</f>
        <v/>
      </c>
      <c r="T135" s="56" t="str">
        <f>IF(Shift1!$AI136="PM",$AF$2,IF(Shift2!$AI135="PM",$AF$3,IF(Shift3!$AI135="PM",$AF$4,IF(Shift4!$AI135="PM",$AF$5,IF(Shift5!$AI135="PM",$AF$6)))))</f>
        <v/>
      </c>
      <c r="U135" s="56" t="b">
        <f>IF(Shift1!$O136="N",$E$2,IF(Shift2!$O135="N",$E$3,IF(Shift3!$O135="N",$E$4,IF(Shift4!$O135="N",$E$5,IF(Shift5!$O135="N",$E$6)))))</f>
        <v>0</v>
      </c>
      <c r="V135" s="56" t="b">
        <f>IF(Shift1!$Q136="N",$H$2,IF(Shift2!$Q135="N",$H$3,IF(Shift3!$Q135="N",$H$4,IF(Shift4!$Q135="N",$H$5,IF(Shift5!$Q135="N",$H$6)))))</f>
        <v>0</v>
      </c>
      <c r="W135" s="56" t="str">
        <f>IF(Shift1!$S136="N",$K$2,IF(Shift2!$S135="N",$K$3,IF(Shift3!$S135="N",$K$4,IF(Shift4!$S135="N",$K$5,IF(Shift5!$S135="N",$K$6)))))</f>
        <v/>
      </c>
      <c r="X135" s="56" t="str">
        <f>IF(Shift1!$U136="N",$N$2,IF(Shift2!$U135="N",$N$3,IF(Shift3!$U135="N",$N$4,IF(Shift4!$U135="N",$N$5,IF(Shift5!$U135="N",$N$6)))))</f>
        <v/>
      </c>
      <c r="Y135" s="56" t="b">
        <f>IF(Shift1!$W136="N",$Q$2,IF(Shift2!$W135="N",$Q$3,IF(Shift3!$W135="N",$Q$4,IF(Shift4!$W135="N",$Q$5,IF(Shift5!$W135="N",$Q$6)))))</f>
        <v>0</v>
      </c>
      <c r="Z135" s="56" t="b">
        <f>IF(Shift1!$Y136="N",$T$2,IF(Shift2!$Y135="N",$T$3,IF(Shift3!$Y135="N",$T$4,IF(Shift4!$Y135="N",$T$5,IF(Shift5!$Y135="N",$T$6)))))</f>
        <v>0</v>
      </c>
      <c r="AA135" s="56" t="str">
        <f>IF(Shift1!$AA136="N",$W$2,IF(Shift2!$AA135="N",$W$3,IF(Shift3!$AA135="N",$W$4,IF(Shift4!$AA135="N",$W$5,IF(Shift5!$AA135="N",$W$6)))))</f>
        <v/>
      </c>
      <c r="AB135" s="56" t="str">
        <f>IF(Shift1!$AG136="N",$AC$2,IF(Shift2!$AG135="N",$AC$3,IF(Shift3!$AG135="N",$AC$4,IF(Shift4!$AG135="N",$AC$5,IF(Shift5!$AG135="N",$AC$6)))))</f>
        <v/>
      </c>
      <c r="AC135" s="56" t="str">
        <f>IF(Shift1!$AI136="N",$AF$2,IF(Shift2!$AI135="N",$AF$3,IF(Shift3!$AI135="N",$AF$4,IF(Shift4!$AI135="N",$AF$5,IF(Shift5!$AI135="N",$AF$6)))))</f>
        <v/>
      </c>
      <c r="AD135" s="57">
        <f t="shared" si="9"/>
        <v>3</v>
      </c>
      <c r="AE135" s="58">
        <f t="shared" si="10"/>
        <v>4</v>
      </c>
      <c r="AF135" s="59">
        <f t="shared" si="11"/>
        <v>2</v>
      </c>
      <c r="AG135" s="60">
        <f t="shared" si="12"/>
        <v>3</v>
      </c>
      <c r="AH135" s="58">
        <f t="shared" si="13"/>
        <v>3</v>
      </c>
      <c r="AI135" s="59">
        <f t="shared" si="14"/>
        <v>2</v>
      </c>
      <c r="AJ135" s="61">
        <f t="shared" si="15"/>
        <v>1</v>
      </c>
      <c r="AK135" s="58">
        <f t="shared" si="16"/>
        <v>2</v>
      </c>
      <c r="AL135" s="58">
        <f t="shared" si="17"/>
        <v>2</v>
      </c>
    </row>
    <row r="136" spans="1:38" outlineLevel="1" x14ac:dyDescent="0.3">
      <c r="A136" s="16" t="s">
        <v>98</v>
      </c>
      <c r="B136" s="37">
        <v>6</v>
      </c>
      <c r="C136" s="56" t="str">
        <f>IF(Shift1!O137="AM",$E$2,IF(Shift2!O136="AM",$E$3,IF(Shift3!O136="AM",$E$4,IF(Shift4!O136="AM",$E$5,IF(Shift5!O136="AM",$E$6)))))</f>
        <v/>
      </c>
      <c r="D136" s="56" t="str">
        <f>IF(Shift1!Q137="AM",$H$2,IF(Shift2!Q136="AM",$H$3,IF(Shift3!Q136="AM",$H$4,IF(Shift4!Q136="AM",$H$5,IF(Shift5!Q136="AM",$H$6)))))</f>
        <v/>
      </c>
      <c r="E136" s="56" t="str">
        <f>IF(Shift1!S137="AM",$K$2,IF(Shift2!S136="AM",$K$3,IF(Shift3!S136="AM",$K$4,IF(Shift4!S136="AM",$K$5,IF(Shift5!S136="AM",$K$6)))))</f>
        <v/>
      </c>
      <c r="F136" s="56" t="str">
        <f>IF(Shift1!U137="AM",$N$2,IF(Shift2!U136="AM",$N$3,IF(Shift3!U136="AM",$N$4,IF(Shift4!U136="AM",$N$5,IF(Shift5!U136="AM",$N$6)))))</f>
        <v/>
      </c>
      <c r="G136" s="56" t="str">
        <f>IF(Shift1!W137="AM",$Q$2,IF(Shift2!W136="AM",$Q$3,IF(Shift3!W136="AM",$Q$4,IF(Shift4!W136="AM",$Q$5,IF(Shift5!W136="AM",$Q$6)))))</f>
        <v/>
      </c>
      <c r="H136" s="56" t="str">
        <f>IF(Shift1!Y137="AM",$T$2,IF(Shift2!Y136="AM",$T$3,IF(Shift3!Y136="AM",$T$4,IF(Shift4!Y136="AM",$T$5,IF(Shift5!Y136="AM",$T$6)))))</f>
        <v/>
      </c>
      <c r="I136" s="56" t="str">
        <f>IF(Shift1!AA137="AM",$W$2,IF(Shift2!AA136="AM",$W$3,IF(Shift3!AA136="AM",$W$4,IF(Shift4!AA136="AM",$W$5,IF(Shift5!AA136="AM",$W$6)))))</f>
        <v/>
      </c>
      <c r="J136" s="56" t="str">
        <f>IF(Shift1!AG137="AM",$AC$2,IF(Shift2!AG136="AM",$AC$3,IF(Shift3!AG136="AM",$AC$4,IF(Shift4!AG136="AM",$AC$5,IF(Shift5!AG136="AM",$AC$6)))))</f>
        <v/>
      </c>
      <c r="K136" s="56" t="str">
        <f>IF(Shift1!AI137="AM",$AF$2,IF(Shift2!AI136="AM",$AF$3,IF(Shift3!AI136="AM",$AF$4,IF(Shift4!AI136="AM",$AF$5,IF(Shift5!AI136="AM",$AF$6)))))</f>
        <v/>
      </c>
      <c r="L136" s="56" t="str">
        <f>IF(Shift1!$O137="PM",$E$2,IF(Shift2!$O136="PM",$E$3,IF(Shift3!$O136="PM",$E$4,IF(Shift4!$O136="PM",$E$5,IF(Shift5!$O136="PM",$E$6)))))</f>
        <v/>
      </c>
      <c r="M136" s="56" t="str">
        <f>IF(Shift1!$Q137="PM",$H$2,IF(Shift2!$Q136="PM",$H$3,IF(Shift3!$Q136="PM",$H$4,IF(Shift4!$Q136="PM",$H$5,IF(Shift5!$Q136="PM",$H$6)))))</f>
        <v/>
      </c>
      <c r="N136" s="56" t="str">
        <f>IF(Shift1!$S137="PM",$K$2,IF(Shift2!$S136="PM",$K$3,IF(Shift3!$S136="PM",$K$4,IF(Shift4!$S136="PM",$K$5,IF(Shift5!$S136="PM",$K$6)))))</f>
        <v/>
      </c>
      <c r="O136" s="56" t="str">
        <f>IF(Shift1!$U137="PM",$N$2,IF(Shift2!$U136="PM",$N$3,IF(Shift3!$U136="PM",$N$4,IF(Shift4!$U136="PM",$N$5,IF(Shift5!$U136="PM",$N$6)))))</f>
        <v/>
      </c>
      <c r="P136" s="56" t="b">
        <f>IF(Shift1!$W137="PM",$Q$2,IF(Shift2!$W136="PM",$Q$3,IF(Shift3!$W136="PM",$Q$4,IF(Shift4!$W136="PM",$Q$5,IF(Shift5!$W136="PM",$Q$6)))))</f>
        <v>0</v>
      </c>
      <c r="Q136" s="56" t="str">
        <f>IF(Shift1!$Y137="PM",$T$2,IF(Shift2!$Y136="PM",$T$3,IF(Shift3!$Y136="PM",$T$4,IF(Shift4!$Y136="PM",$T$5,IF(Shift5!$Y136="PM",$T$6)))))</f>
        <v/>
      </c>
      <c r="R136" s="56" t="str">
        <f>IF(Shift1!$AA137="PM",$W$2,IF(Shift2!$AA136="PM",$W$3,IF(Shift3!$AA136="PM",$W$4,IF(Shift4!$AA136="PM",$W$5,IF(Shift5!$AA136="PM",$W$6)))))</f>
        <v/>
      </c>
      <c r="S136" s="56" t="str">
        <f>IF(Shift1!$AG137="PM",$AC$2,IF(Shift2!$AG136="PM",$AC$3,IF(Shift3!$AG136="PM",$AC$4,IF(Shift4!$AG136="PM",$AC$5,IF(Shift5!$AG136="PM",$AC$6)))))</f>
        <v/>
      </c>
      <c r="T136" s="56" t="str">
        <f>IF(Shift1!$AI137="PM",$AF$2,IF(Shift2!$AI136="PM",$AF$3,IF(Shift3!$AI136="PM",$AF$4,IF(Shift4!$AI136="PM",$AF$5,IF(Shift5!$AI136="PM",$AF$6)))))</f>
        <v/>
      </c>
      <c r="U136" s="56" t="str">
        <f>IF(Shift1!$O137="N",$E$2,IF(Shift2!$O136="N",$E$3,IF(Shift3!$O136="N",$E$4,IF(Shift4!$O136="N",$E$5,IF(Shift5!$O136="N",$E$6)))))</f>
        <v/>
      </c>
      <c r="V136" s="56" t="str">
        <f>IF(Shift1!$Q137="N",$H$2,IF(Shift2!$Q136="N",$H$3,IF(Shift3!$Q136="N",$H$4,IF(Shift4!$Q136="N",$H$5,IF(Shift5!$Q136="N",$H$6)))))</f>
        <v/>
      </c>
      <c r="W136" s="56" t="str">
        <f>IF(Shift1!$S137="N",$K$2,IF(Shift2!$S136="N",$K$3,IF(Shift3!$S136="N",$K$4,IF(Shift4!$S136="N",$K$5,IF(Shift5!$S136="N",$K$6)))))</f>
        <v/>
      </c>
      <c r="X136" s="56" t="str">
        <f>IF(Shift1!$U137="N",$N$2,IF(Shift2!$U136="N",$N$3,IF(Shift3!$U136="N",$N$4,IF(Shift4!$U136="N",$N$5,IF(Shift5!$U136="N",$N$6)))))</f>
        <v/>
      </c>
      <c r="Y136" s="56" t="str">
        <f>IF(Shift1!$W137="N",$Q$2,IF(Shift2!$W136="N",$Q$3,IF(Shift3!$W136="N",$Q$4,IF(Shift4!$W136="N",$Q$5,IF(Shift5!$W136="N",$Q$6)))))</f>
        <v/>
      </c>
      <c r="Z136" s="56" t="str">
        <f>IF(Shift1!$Y137="N",$T$2,IF(Shift2!$Y136="N",$T$3,IF(Shift3!$Y136="N",$T$4,IF(Shift4!$Y136="N",$T$5,IF(Shift5!$Y136="N",$T$6)))))</f>
        <v/>
      </c>
      <c r="AA136" s="56" t="b">
        <f>IF(Shift1!$AA137="N",$W$2,IF(Shift2!$AA136="N",$W$3,IF(Shift3!$AA136="N",$W$4,IF(Shift4!$AA136="N",$W$5,IF(Shift5!$AA136="N",$W$6)))))</f>
        <v>0</v>
      </c>
      <c r="AB136" s="56" t="str">
        <f>IF(Shift1!$AG137="N",$AC$2,IF(Shift2!$AG136="N",$AC$3,IF(Shift3!$AG136="N",$AC$4,IF(Shift4!$AG136="N",$AC$5,IF(Shift5!$AG136="N",$AC$6)))))</f>
        <v/>
      </c>
      <c r="AC136" s="56" t="str">
        <f>IF(Shift1!$AI137="N",$AF$2,IF(Shift2!$AI136="N",$AF$3,IF(Shift3!$AI136="N",$AF$4,IF(Shift4!$AI136="N",$AF$5,IF(Shift5!$AI136="N",$AF$6)))))</f>
        <v/>
      </c>
      <c r="AD136" s="57">
        <f t="shared" si="9"/>
        <v>3</v>
      </c>
      <c r="AE136" s="58">
        <f t="shared" si="10"/>
        <v>4</v>
      </c>
      <c r="AF136" s="59">
        <f t="shared" si="11"/>
        <v>2</v>
      </c>
      <c r="AG136" s="60">
        <f t="shared" si="12"/>
        <v>3</v>
      </c>
      <c r="AH136" s="58">
        <f t="shared" si="13"/>
        <v>3</v>
      </c>
      <c r="AI136" s="59">
        <f t="shared" si="14"/>
        <v>2</v>
      </c>
      <c r="AJ136" s="61">
        <f t="shared" si="15"/>
        <v>3</v>
      </c>
      <c r="AK136" s="58">
        <f t="shared" si="16"/>
        <v>3</v>
      </c>
      <c r="AL136" s="58">
        <f t="shared" si="17"/>
        <v>2</v>
      </c>
    </row>
    <row r="137" spans="1:38" outlineLevel="1" x14ac:dyDescent="0.3">
      <c r="A137" s="16" t="s">
        <v>94</v>
      </c>
      <c r="B137" s="37">
        <v>7</v>
      </c>
      <c r="C137" s="56" t="b">
        <f>IF(Shift1!O138="AM",$E$2,IF(Shift2!O137="AM",$E$3,IF(Shift3!O137="AM",$E$4,IF(Shift4!O137="AM",$E$5,IF(Shift5!O137="AM",$E$6)))))</f>
        <v>0</v>
      </c>
      <c r="D137" s="56" t="b">
        <f>IF(Shift1!Q138="AM",$H$2,IF(Shift2!Q137="AM",$H$3,IF(Shift3!Q137="AM",$H$4,IF(Shift4!Q137="AM",$H$5,IF(Shift5!Q137="AM",$H$6)))))</f>
        <v>0</v>
      </c>
      <c r="E137" s="56" t="b">
        <f>IF(Shift1!S138="AM",$K$2,IF(Shift2!S137="AM",$K$3,IF(Shift3!S137="AM",$K$4,IF(Shift4!S137="AM",$K$5,IF(Shift5!S137="AM",$K$6)))))</f>
        <v>0</v>
      </c>
      <c r="F137" s="56" t="b">
        <f>IF(Shift1!U138="AM",$N$2,IF(Shift2!U137="AM",$N$3,IF(Shift3!U137="AM",$N$4,IF(Shift4!U137="AM",$N$5,IF(Shift5!U137="AM",$N$6)))))</f>
        <v>0</v>
      </c>
      <c r="G137" s="56" t="str">
        <f>IF(Shift1!W138="AM",$Q$2,IF(Shift2!W137="AM",$Q$3,IF(Shift3!W137="AM",$Q$4,IF(Shift4!W137="AM",$Q$5,IF(Shift5!W137="AM",$Q$6)))))</f>
        <v/>
      </c>
      <c r="H137" s="56" t="b">
        <f>IF(Shift1!Y138="AM",$T$2,IF(Shift2!Y137="AM",$T$3,IF(Shift3!Y137="AM",$T$4,IF(Shift4!Y137="AM",$T$5,IF(Shift5!Y137="AM",$T$6)))))</f>
        <v>0</v>
      </c>
      <c r="I137" s="56" t="b">
        <f>IF(Shift1!AA138="AM",$W$2,IF(Shift2!AA137="AM",$W$3,IF(Shift3!AA137="AM",$W$4,IF(Shift4!AA137="AM",$W$5,IF(Shift5!AA137="AM",$W$6)))))</f>
        <v>0</v>
      </c>
      <c r="J137" s="56" t="b">
        <f>IF(Shift1!AG138="AM",$AC$2,IF(Shift2!AG137="AM",$AC$3,IF(Shift3!AG137="AM",$AC$4,IF(Shift4!AG137="AM",$AC$5,IF(Shift5!AG137="AM",$AC$6)))))</f>
        <v>0</v>
      </c>
      <c r="K137" s="56" t="b">
        <f>IF(Shift1!AI138="AM",$AF$2,IF(Shift2!AI137="AM",$AF$3,IF(Shift3!AI137="AM",$AF$4,IF(Shift4!AI137="AM",$AF$5,IF(Shift5!AI137="AM",$AF$6)))))</f>
        <v>0</v>
      </c>
      <c r="L137" s="56" t="str">
        <f>IF(Shift1!$O138="PM",$E$2,IF(Shift2!$O137="PM",$E$3,IF(Shift3!$O137="PM",$E$4,IF(Shift4!$O137="PM",$E$5,IF(Shift5!$O137="PM",$E$6)))))</f>
        <v/>
      </c>
      <c r="M137" s="56" t="str">
        <f>IF(Shift1!$Q138="PM",$H$2,IF(Shift2!$Q137="PM",$H$3,IF(Shift3!$Q137="PM",$H$4,IF(Shift4!$Q137="PM",$H$5,IF(Shift5!$Q137="PM",$H$6)))))</f>
        <v/>
      </c>
      <c r="N137" s="56" t="str">
        <f>IF(Shift1!$S138="PM",$K$2,IF(Shift2!$S137="PM",$K$3,IF(Shift3!$S137="PM",$K$4,IF(Shift4!$S137="PM",$K$5,IF(Shift5!$S137="PM",$K$6)))))</f>
        <v/>
      </c>
      <c r="O137" s="56" t="str">
        <f>IF(Shift1!$U138="PM",$N$2,IF(Shift2!$U137="PM",$N$3,IF(Shift3!$U137="PM",$N$4,IF(Shift4!$U137="PM",$N$5,IF(Shift5!$U137="PM",$N$6)))))</f>
        <v/>
      </c>
      <c r="P137" s="56" t="b">
        <f>IF(Shift1!$W138="PM",$Q$2,IF(Shift2!$W137="PM",$Q$3,IF(Shift3!$W137="PM",$Q$4,IF(Shift4!$W137="PM",$Q$5,IF(Shift5!$W137="PM",$Q$6)))))</f>
        <v>0</v>
      </c>
      <c r="Q137" s="56" t="str">
        <f>IF(Shift1!$Y138="PM",$T$2,IF(Shift2!$Y137="PM",$T$3,IF(Shift3!$Y137="PM",$T$4,IF(Shift4!$Y137="PM",$T$5,IF(Shift5!$Y137="PM",$T$6)))))</f>
        <v/>
      </c>
      <c r="R137" s="56" t="str">
        <f>IF(Shift1!$AA138="PM",$W$2,IF(Shift2!$AA137="PM",$W$3,IF(Shift3!$AA137="PM",$W$4,IF(Shift4!$AA137="PM",$W$5,IF(Shift5!$AA137="PM",$W$6)))))</f>
        <v/>
      </c>
      <c r="S137" s="56" t="str">
        <f>IF(Shift1!$AG138="PM",$AC$2,IF(Shift2!$AG137="PM",$AC$3,IF(Shift3!$AG137="PM",$AC$4,IF(Shift4!$AG137="PM",$AC$5,IF(Shift5!$AG137="PM",$AC$6)))))</f>
        <v/>
      </c>
      <c r="T137" s="56" t="str">
        <f>IF(Shift1!$AI138="PM",$AF$2,IF(Shift2!$AI137="PM",$AF$3,IF(Shift3!$AI137="PM",$AF$4,IF(Shift4!$AI137="PM",$AF$5,IF(Shift5!$AI137="PM",$AF$6)))))</f>
        <v/>
      </c>
      <c r="U137" s="56" t="str">
        <f>IF(Shift1!$O138="N",$E$2,IF(Shift2!$O137="N",$E$3,IF(Shift3!$O137="N",$E$4,IF(Shift4!$O137="N",$E$5,IF(Shift5!$O137="N",$E$6)))))</f>
        <v/>
      </c>
      <c r="V137" s="56" t="str">
        <f>IF(Shift1!$Q138="N",$H$2,IF(Shift2!$Q137="N",$H$3,IF(Shift3!$Q137="N",$H$4,IF(Shift4!$Q137="N",$H$5,IF(Shift5!$Q137="N",$H$6)))))</f>
        <v/>
      </c>
      <c r="W137" s="56" t="str">
        <f>IF(Shift1!$S138="N",$K$2,IF(Shift2!$S137="N",$K$3,IF(Shift3!$S137="N",$K$4,IF(Shift4!$S137="N",$K$5,IF(Shift5!$S137="N",$K$6)))))</f>
        <v/>
      </c>
      <c r="X137" s="56" t="str">
        <f>IF(Shift1!$U138="N",$N$2,IF(Shift2!$U137="N",$N$3,IF(Shift3!$U137="N",$N$4,IF(Shift4!$U137="N",$N$5,IF(Shift5!$U137="N",$N$6)))))</f>
        <v/>
      </c>
      <c r="Y137" s="56" t="str">
        <f>IF(Shift1!$W138="N",$Q$2,IF(Shift2!$W137="N",$Q$3,IF(Shift3!$W137="N",$Q$4,IF(Shift4!$W137="N",$Q$5,IF(Shift5!$W137="N",$Q$6)))))</f>
        <v/>
      </c>
      <c r="Z137" s="56" t="str">
        <f>IF(Shift1!$Y138="N",$T$2,IF(Shift2!$Y137="N",$T$3,IF(Shift3!$Y137="N",$T$4,IF(Shift4!$Y137="N",$T$5,IF(Shift5!$Y137="N",$T$6)))))</f>
        <v/>
      </c>
      <c r="AA137" s="56" t="b">
        <f>IF(Shift1!$AA138="N",$W$2,IF(Shift2!$AA137="N",$W$3,IF(Shift3!$AA137="N",$W$4,IF(Shift4!$AA137="N",$W$5,IF(Shift5!$AA137="N",$W$6)))))</f>
        <v>0</v>
      </c>
      <c r="AB137" s="56" t="str">
        <f>IF(Shift1!$AG138="N",$AC$2,IF(Shift2!$AG137="N",$AC$3,IF(Shift3!$AG137="N",$AC$4,IF(Shift4!$AG137="N",$AC$5,IF(Shift5!$AG137="N",$AC$6)))))</f>
        <v/>
      </c>
      <c r="AC137" s="56" t="str">
        <f>IF(Shift1!$AI138="N",$AF$2,IF(Shift2!$AI137="N",$AF$3,IF(Shift3!$AI137="N",$AF$4,IF(Shift4!$AI137="N",$AF$5,IF(Shift5!$AI137="N",$AF$6)))))</f>
        <v/>
      </c>
      <c r="AD137" s="57">
        <f t="shared" si="9"/>
        <v>0</v>
      </c>
      <c r="AE137" s="58">
        <f t="shared" si="10"/>
        <v>1</v>
      </c>
      <c r="AF137" s="59">
        <f t="shared" si="11"/>
        <v>0</v>
      </c>
      <c r="AG137" s="60">
        <f t="shared" si="12"/>
        <v>3</v>
      </c>
      <c r="AH137" s="58">
        <f t="shared" si="13"/>
        <v>3</v>
      </c>
      <c r="AI137" s="59">
        <f t="shared" si="14"/>
        <v>2</v>
      </c>
      <c r="AJ137" s="61">
        <f t="shared" si="15"/>
        <v>3</v>
      </c>
      <c r="AK137" s="58">
        <f t="shared" si="16"/>
        <v>3</v>
      </c>
      <c r="AL137" s="58">
        <f t="shared" si="17"/>
        <v>2</v>
      </c>
    </row>
    <row r="138" spans="1:38" outlineLevel="1" x14ac:dyDescent="0.3">
      <c r="A138" s="16" t="s">
        <v>96</v>
      </c>
      <c r="B138" s="37">
        <v>8</v>
      </c>
      <c r="C138" s="56" t="b">
        <f>IF(Shift1!O139="AM",$E$2,IF(Shift2!O138="AM",$E$3,IF(Shift3!O138="AM",$E$4,IF(Shift4!O138="AM",$E$5,IF(Shift5!O138="AM",$E$6)))))</f>
        <v>0</v>
      </c>
      <c r="D138" s="56" t="b">
        <f>IF(Shift1!Q139="AM",$H$2,IF(Shift2!Q138="AM",$H$3,IF(Shift3!Q138="AM",$H$4,IF(Shift4!Q138="AM",$H$5,IF(Shift5!Q138="AM",$H$6)))))</f>
        <v>0</v>
      </c>
      <c r="E138" s="56" t="str">
        <f>IF(Shift1!S139="AM",$K$2,IF(Shift2!S138="AM",$K$3,IF(Shift3!S138="AM",$K$4,IF(Shift4!S138="AM",$K$5,IF(Shift5!S138="AM",$K$6)))))</f>
        <v/>
      </c>
      <c r="F138" s="56" t="str">
        <f>IF(Shift1!U139="AM",$N$2,IF(Shift2!U138="AM",$N$3,IF(Shift3!U138="AM",$N$4,IF(Shift4!U138="AM",$N$5,IF(Shift5!U138="AM",$N$6)))))</f>
        <v/>
      </c>
      <c r="G138" s="56" t="b">
        <f>IF(Shift1!W139="AM",$Q$2,IF(Shift2!W138="AM",$Q$3,IF(Shift3!W138="AM",$Q$4,IF(Shift4!W138="AM",$Q$5,IF(Shift5!W138="AM",$Q$6)))))</f>
        <v>0</v>
      </c>
      <c r="H138" s="56" t="str">
        <f>IF(Shift1!Y139="AM",$T$2,IF(Shift2!Y138="AM",$T$3,IF(Shift3!Y138="AM",$T$4,IF(Shift4!Y138="AM",$T$5,IF(Shift5!Y138="AM",$T$6)))))</f>
        <v/>
      </c>
      <c r="I138" s="56" t="str">
        <f>IF(Shift1!AA139="AM",$W$2,IF(Shift2!AA138="AM",$W$3,IF(Shift3!AA138="AM",$W$4,IF(Shift4!AA138="AM",$W$5,IF(Shift5!AA138="AM",$W$6)))))</f>
        <v/>
      </c>
      <c r="J138" s="56" t="str">
        <f>IF(Shift1!AG139="AM",$AC$2,IF(Shift2!AG138="AM",$AC$3,IF(Shift3!AG138="AM",$AC$4,IF(Shift4!AG138="AM",$AC$5,IF(Shift5!AG138="AM",$AC$6)))))</f>
        <v/>
      </c>
      <c r="K138" s="56" t="str">
        <f>IF(Shift1!AI139="AM",$AF$2,IF(Shift2!AI138="AM",$AF$3,IF(Shift3!AI138="AM",$AF$4,IF(Shift4!AI138="AM",$AF$5,IF(Shift5!AI138="AM",$AF$6)))))</f>
        <v/>
      </c>
      <c r="L138" s="56" t="str">
        <f>IF(Shift1!$O139="PM",$E$2,IF(Shift2!$O138="PM",$E$3,IF(Shift3!$O138="PM",$E$4,IF(Shift4!$O138="PM",$E$5,IF(Shift5!$O138="PM",$E$6)))))</f>
        <v/>
      </c>
      <c r="M138" s="56" t="str">
        <f>IF(Shift1!$Q139="PM",$H$2,IF(Shift2!$Q138="PM",$H$3,IF(Shift3!$Q138="PM",$H$4,IF(Shift4!$Q138="PM",$H$5,IF(Shift5!$Q138="PM",$H$6)))))</f>
        <v/>
      </c>
      <c r="N138" s="56" t="str">
        <f>IF(Shift1!$S139="PM",$K$2,IF(Shift2!$S138="PM",$K$3,IF(Shift3!$S138="PM",$K$4,IF(Shift4!$S138="PM",$K$5,IF(Shift5!$S138="PM",$K$6)))))</f>
        <v/>
      </c>
      <c r="O138" s="56" t="str">
        <f>IF(Shift1!$U139="PM",$N$2,IF(Shift2!$U138="PM",$N$3,IF(Shift3!$U138="PM",$N$4,IF(Shift4!$U138="PM",$N$5,IF(Shift5!$U138="PM",$N$6)))))</f>
        <v/>
      </c>
      <c r="P138" s="56" t="str">
        <f>IF(Shift1!$W139="PM",$Q$2,IF(Shift2!$W138="PM",$Q$3,IF(Shift3!$W138="PM",$Q$4,IF(Shift4!$W138="PM",$Q$5,IF(Shift5!$W138="PM",$Q$6)))))</f>
        <v/>
      </c>
      <c r="Q138" s="56" t="str">
        <f>IF(Shift1!$Y139="PM",$T$2,IF(Shift2!$Y138="PM",$T$3,IF(Shift3!$Y138="PM",$T$4,IF(Shift4!$Y138="PM",$T$5,IF(Shift5!$Y138="PM",$T$6)))))</f>
        <v/>
      </c>
      <c r="R138" s="56" t="str">
        <f>IF(Shift1!$AA139="PM",$W$2,IF(Shift2!$AA138="PM",$W$3,IF(Shift3!$AA138="PM",$W$4,IF(Shift4!$AA138="PM",$W$5,IF(Shift5!$AA138="PM",$W$6)))))</f>
        <v/>
      </c>
      <c r="S138" s="56" t="str">
        <f>IF(Shift1!$AG139="PM",$AC$2,IF(Shift2!$AG138="PM",$AC$3,IF(Shift3!$AG138="PM",$AC$4,IF(Shift4!$AG138="PM",$AC$5,IF(Shift5!$AG138="PM",$AC$6)))))</f>
        <v/>
      </c>
      <c r="T138" s="56" t="str">
        <f>IF(Shift1!$AI139="PM",$AF$2,IF(Shift2!$AI138="PM",$AF$3,IF(Shift3!$AI138="PM",$AF$4,IF(Shift4!$AI138="PM",$AF$5,IF(Shift5!$AI138="PM",$AF$6)))))</f>
        <v/>
      </c>
      <c r="U138" s="56" t="str">
        <f>IF(Shift1!$O139="N",$E$2,IF(Shift2!$O138="N",$E$3,IF(Shift3!$O138="N",$E$4,IF(Shift4!$O138="N",$E$5,IF(Shift5!$O138="N",$E$6)))))</f>
        <v/>
      </c>
      <c r="V138" s="56" t="str">
        <f>IF(Shift1!$Q139="N",$H$2,IF(Shift2!$Q138="N",$H$3,IF(Shift3!$Q138="N",$H$4,IF(Shift4!$Q138="N",$H$5,IF(Shift5!$Q138="N",$H$6)))))</f>
        <v/>
      </c>
      <c r="W138" s="56" t="str">
        <f>IF(Shift1!$S139="N",$K$2,IF(Shift2!$S138="N",$K$3,IF(Shift3!$S138="N",$K$4,IF(Shift4!$S138="N",$K$5,IF(Shift5!$S138="N",$K$6)))))</f>
        <v/>
      </c>
      <c r="X138" s="56" t="str">
        <f>IF(Shift1!$U139="N",$N$2,IF(Shift2!$U138="N",$N$3,IF(Shift3!$U138="N",$N$4,IF(Shift4!$U138="N",$N$5,IF(Shift5!$U138="N",$N$6)))))</f>
        <v/>
      </c>
      <c r="Y138" s="56" t="b">
        <f>IF(Shift1!$W139="N",$Q$2,IF(Shift2!$W138="N",$Q$3,IF(Shift3!$W138="N",$Q$4,IF(Shift4!$W138="N",$Q$5,IF(Shift5!$W138="N",$Q$6)))))</f>
        <v>0</v>
      </c>
      <c r="Z138" s="56" t="str">
        <f>IF(Shift1!$Y139="N",$T$2,IF(Shift2!$Y138="N",$T$3,IF(Shift3!$Y138="N",$T$4,IF(Shift4!$Y138="N",$T$5,IF(Shift5!$Y138="N",$T$6)))))</f>
        <v/>
      </c>
      <c r="AA138" s="56" t="str">
        <f>IF(Shift1!$AA139="N",$W$2,IF(Shift2!$AA138="N",$W$3,IF(Shift3!$AA138="N",$W$4,IF(Shift4!$AA138="N",$W$5,IF(Shift5!$AA138="N",$W$6)))))</f>
        <v/>
      </c>
      <c r="AB138" s="56" t="str">
        <f>IF(Shift1!$AG139="N",$AC$2,IF(Shift2!$AG138="N",$AC$3,IF(Shift3!$AG138="N",$AC$4,IF(Shift4!$AG138="N",$AC$5,IF(Shift5!$AG138="N",$AC$6)))))</f>
        <v/>
      </c>
      <c r="AC138" s="56" t="str">
        <f>IF(Shift1!$AI139="N",$AF$2,IF(Shift2!$AI138="N",$AF$3,IF(Shift3!$AI138="N",$AF$4,IF(Shift4!$AI138="N",$AF$5,IF(Shift5!$AI138="N",$AF$6)))))</f>
        <v/>
      </c>
      <c r="AD138" s="57">
        <f t="shared" si="9"/>
        <v>1</v>
      </c>
      <c r="AE138" s="58">
        <f t="shared" si="10"/>
        <v>3</v>
      </c>
      <c r="AF138" s="59">
        <f t="shared" si="11"/>
        <v>2</v>
      </c>
      <c r="AG138" s="60">
        <f t="shared" si="12"/>
        <v>3</v>
      </c>
      <c r="AH138" s="58">
        <f t="shared" si="13"/>
        <v>4</v>
      </c>
      <c r="AI138" s="59">
        <f t="shared" si="14"/>
        <v>2</v>
      </c>
      <c r="AJ138" s="61">
        <f t="shared" si="15"/>
        <v>3</v>
      </c>
      <c r="AK138" s="58">
        <f t="shared" si="16"/>
        <v>3</v>
      </c>
      <c r="AL138" s="58">
        <f t="shared" si="17"/>
        <v>2</v>
      </c>
    </row>
    <row r="139" spans="1:38" outlineLevel="1" x14ac:dyDescent="0.3">
      <c r="A139" s="15"/>
      <c r="B139" s="37">
        <v>9</v>
      </c>
      <c r="C139" s="56" t="b">
        <f>IF(Shift1!O140="AM",$E$2,IF(Shift2!O139="AM",$E$3,IF(Shift3!O139="AM",$E$4,IF(Shift4!O139="AM",$E$5,IF(Shift5!O139="AM",$E$6)))))</f>
        <v>0</v>
      </c>
      <c r="D139" s="56" t="b">
        <f>IF(Shift1!Q140="AM",$H$2,IF(Shift2!Q139="AM",$H$3,IF(Shift3!Q139="AM",$H$4,IF(Shift4!Q139="AM",$H$5,IF(Shift5!Q139="AM",$H$6)))))</f>
        <v>0</v>
      </c>
      <c r="E139" s="56" t="str">
        <f>IF(Shift1!S140="AM",$K$2,IF(Shift2!S139="AM",$K$3,IF(Shift3!S139="AM",$K$4,IF(Shift4!S139="AM",$K$5,IF(Shift5!S139="AM",$K$6)))))</f>
        <v/>
      </c>
      <c r="F139" s="56" t="str">
        <f>IF(Shift1!U140="AM",$N$2,IF(Shift2!U139="AM",$N$3,IF(Shift3!U139="AM",$N$4,IF(Shift4!U139="AM",$N$5,IF(Shift5!U139="AM",$N$6)))))</f>
        <v/>
      </c>
      <c r="G139" s="56" t="b">
        <f>IF(Shift1!W140="AM",$Q$2,IF(Shift2!W139="AM",$Q$3,IF(Shift3!W139="AM",$Q$4,IF(Shift4!W139="AM",$Q$5,IF(Shift5!W139="AM",$Q$6)))))</f>
        <v>0</v>
      </c>
      <c r="H139" s="56" t="str">
        <f>IF(Shift1!Y140="AM",$T$2,IF(Shift2!Y139="AM",$T$3,IF(Shift3!Y139="AM",$T$4,IF(Shift4!Y139="AM",$T$5,IF(Shift5!Y139="AM",$T$6)))))</f>
        <v/>
      </c>
      <c r="I139" s="56" t="str">
        <f>IF(Shift1!AA140="AM",$W$2,IF(Shift2!AA139="AM",$W$3,IF(Shift3!AA139="AM",$W$4,IF(Shift4!AA139="AM",$W$5,IF(Shift5!AA139="AM",$W$6)))))</f>
        <v/>
      </c>
      <c r="J139" s="56" t="str">
        <f>IF(Shift1!AG140="AM",$AC$2,IF(Shift2!AG139="AM",$AC$3,IF(Shift3!AG139="AM",$AC$4,IF(Shift4!AG139="AM",$AC$5,IF(Shift5!AG139="AM",$AC$6)))))</f>
        <v/>
      </c>
      <c r="K139" s="56" t="str">
        <f>IF(Shift1!AI140="AM",$AF$2,IF(Shift2!AI139="AM",$AF$3,IF(Shift3!AI139="AM",$AF$4,IF(Shift4!AI139="AM",$AF$5,IF(Shift5!AI139="AM",$AF$6)))))</f>
        <v/>
      </c>
      <c r="L139" s="56" t="str">
        <f>IF(Shift1!$O140="PM",$E$2,IF(Shift2!$O139="PM",$E$3,IF(Shift3!$O139="PM",$E$4,IF(Shift4!$O139="PM",$E$5,IF(Shift5!$O139="PM",$E$6)))))</f>
        <v/>
      </c>
      <c r="M139" s="56" t="str">
        <f>IF(Shift1!$Q140="PM",$H$2,IF(Shift2!$Q139="PM",$H$3,IF(Shift3!$Q139="PM",$H$4,IF(Shift4!$Q139="PM",$H$5,IF(Shift5!$Q139="PM",$H$6)))))</f>
        <v/>
      </c>
      <c r="N139" s="56" t="str">
        <f>IF(Shift1!$S140="PM",$K$2,IF(Shift2!$S139="PM",$K$3,IF(Shift3!$S139="PM",$K$4,IF(Shift4!$S139="PM",$K$5,IF(Shift5!$S139="PM",$K$6)))))</f>
        <v/>
      </c>
      <c r="O139" s="56" t="str">
        <f>IF(Shift1!$U140="PM",$N$2,IF(Shift2!$U139="PM",$N$3,IF(Shift3!$U139="PM",$N$4,IF(Shift4!$U139="PM",$N$5,IF(Shift5!$U139="PM",$N$6)))))</f>
        <v/>
      </c>
      <c r="P139" s="56" t="str">
        <f>IF(Shift1!$W140="PM",$Q$2,IF(Shift2!$W139="PM",$Q$3,IF(Shift3!$W139="PM",$Q$4,IF(Shift4!$W139="PM",$Q$5,IF(Shift5!$W139="PM",$Q$6)))))</f>
        <v/>
      </c>
      <c r="Q139" s="56" t="str">
        <f>IF(Shift1!$Y140="PM",$T$2,IF(Shift2!$Y139="PM",$T$3,IF(Shift3!$Y139="PM",$T$4,IF(Shift4!$Y139="PM",$T$5,IF(Shift5!$Y139="PM",$T$6)))))</f>
        <v/>
      </c>
      <c r="R139" s="56" t="str">
        <f>IF(Shift1!$AA140="PM",$W$2,IF(Shift2!$AA139="PM",$W$3,IF(Shift3!$AA139="PM",$W$4,IF(Shift4!$AA139="PM",$W$5,IF(Shift5!$AA139="PM",$W$6)))))</f>
        <v/>
      </c>
      <c r="S139" s="56" t="str">
        <f>IF(Shift1!$AG140="PM",$AC$2,IF(Shift2!$AG139="PM",$AC$3,IF(Shift3!$AG139="PM",$AC$4,IF(Shift4!$AG139="PM",$AC$5,IF(Shift5!$AG139="PM",$AC$6)))))</f>
        <v/>
      </c>
      <c r="T139" s="56" t="str">
        <f>IF(Shift1!$AI140="PM",$AF$2,IF(Shift2!$AI139="PM",$AF$3,IF(Shift3!$AI139="PM",$AF$4,IF(Shift4!$AI139="PM",$AF$5,IF(Shift5!$AI139="PM",$AF$6)))))</f>
        <v/>
      </c>
      <c r="U139" s="56" t="str">
        <f>IF(Shift1!$O140="N",$E$2,IF(Shift2!$O139="N",$E$3,IF(Shift3!$O139="N",$E$4,IF(Shift4!$O139="N",$E$5,IF(Shift5!$O139="N",$E$6)))))</f>
        <v/>
      </c>
      <c r="V139" s="56" t="str">
        <f>IF(Shift1!$Q140="N",$H$2,IF(Shift2!$Q139="N",$H$3,IF(Shift3!$Q139="N",$H$4,IF(Shift4!$Q139="N",$H$5,IF(Shift5!$Q139="N",$H$6)))))</f>
        <v/>
      </c>
      <c r="W139" s="56" t="str">
        <f>IF(Shift1!$S140="N",$K$2,IF(Shift2!$S139="N",$K$3,IF(Shift3!$S139="N",$K$4,IF(Shift4!$S139="N",$K$5,IF(Shift5!$S139="N",$K$6)))))</f>
        <v/>
      </c>
      <c r="X139" s="56" t="str">
        <f>IF(Shift1!$U140="N",$N$2,IF(Shift2!$U139="N",$N$3,IF(Shift3!$U139="N",$N$4,IF(Shift4!$U139="N",$N$5,IF(Shift5!$U139="N",$N$6)))))</f>
        <v/>
      </c>
      <c r="Y139" s="56" t="b">
        <f>IF(Shift1!$W140="N",$Q$2,IF(Shift2!$W139="N",$Q$3,IF(Shift3!$W139="N",$Q$4,IF(Shift4!$W139="N",$Q$5,IF(Shift5!$W139="N",$Q$6)))))</f>
        <v>0</v>
      </c>
      <c r="Z139" s="56" t="str">
        <f>IF(Shift1!$Y140="N",$T$2,IF(Shift2!$Y139="N",$T$3,IF(Shift3!$Y139="N",$T$4,IF(Shift4!$Y139="N",$T$5,IF(Shift5!$Y139="N",$T$6)))))</f>
        <v/>
      </c>
      <c r="AA139" s="56" t="str">
        <f>IF(Shift1!$AA140="N",$W$2,IF(Shift2!$AA139="N",$W$3,IF(Shift3!$AA139="N",$W$4,IF(Shift4!$AA139="N",$W$5,IF(Shift5!$AA139="N",$W$6)))))</f>
        <v/>
      </c>
      <c r="AB139" s="56" t="str">
        <f>IF(Shift1!$AG140="N",$AC$2,IF(Shift2!$AG139="N",$AC$3,IF(Shift3!$AG139="N",$AC$4,IF(Shift4!$AG139="N",$AC$5,IF(Shift5!$AG139="N",$AC$6)))))</f>
        <v/>
      </c>
      <c r="AC139" s="56" t="str">
        <f>IF(Shift1!$AI140="N",$AF$2,IF(Shift2!$AI139="N",$AF$3,IF(Shift3!$AI139="N",$AF$4,IF(Shift4!$AI139="N",$AF$5,IF(Shift5!$AI139="N",$AF$6)))))</f>
        <v/>
      </c>
      <c r="AD139" s="57">
        <f t="shared" si="9"/>
        <v>1</v>
      </c>
      <c r="AE139" s="58">
        <f t="shared" si="10"/>
        <v>3</v>
      </c>
      <c r="AF139" s="59">
        <f t="shared" si="11"/>
        <v>2</v>
      </c>
      <c r="AG139" s="60">
        <f t="shared" si="12"/>
        <v>3</v>
      </c>
      <c r="AH139" s="58">
        <f t="shared" si="13"/>
        <v>4</v>
      </c>
      <c r="AI139" s="59">
        <f t="shared" si="14"/>
        <v>2</v>
      </c>
      <c r="AJ139" s="61">
        <f t="shared" si="15"/>
        <v>3</v>
      </c>
      <c r="AK139" s="58">
        <f t="shared" si="16"/>
        <v>3</v>
      </c>
      <c r="AL139" s="58">
        <f t="shared" si="17"/>
        <v>2</v>
      </c>
    </row>
    <row r="140" spans="1:38" outlineLevel="1" x14ac:dyDescent="0.3">
      <c r="A140" s="15"/>
      <c r="B140" s="37">
        <v>10</v>
      </c>
      <c r="C140" s="56" t="b">
        <f>IF(Shift1!O141="AM",$E$2,IF(Shift2!O140="AM",$E$3,IF(Shift3!O140="AM",$E$4,IF(Shift4!O140="AM",$E$5,IF(Shift5!O140="AM",$E$6)))))</f>
        <v>0</v>
      </c>
      <c r="D140" s="56" t="b">
        <f>IF(Shift1!Q141="AM",$H$2,IF(Shift2!Q140="AM",$H$3,IF(Shift3!Q140="AM",$H$4,IF(Shift4!Q140="AM",$H$5,IF(Shift5!Q140="AM",$H$6)))))</f>
        <v>0</v>
      </c>
      <c r="E140" s="56" t="str">
        <f>IF(Shift1!S141="AM",$K$2,IF(Shift2!S140="AM",$K$3,IF(Shift3!S140="AM",$K$4,IF(Shift4!S140="AM",$K$5,IF(Shift5!S140="AM",$K$6)))))</f>
        <v/>
      </c>
      <c r="F140" s="56" t="str">
        <f>IF(Shift1!U141="AM",$N$2,IF(Shift2!U140="AM",$N$3,IF(Shift3!U140="AM",$N$4,IF(Shift4!U140="AM",$N$5,IF(Shift5!U140="AM",$N$6)))))</f>
        <v/>
      </c>
      <c r="G140" s="56" t="b">
        <f>IF(Shift1!W141="AM",$Q$2,IF(Shift2!W140="AM",$Q$3,IF(Shift3!W140="AM",$Q$4,IF(Shift4!W140="AM",$Q$5,IF(Shift5!W140="AM",$Q$6)))))</f>
        <v>0</v>
      </c>
      <c r="H140" s="56" t="str">
        <f>IF(Shift1!Y141="AM",$T$2,IF(Shift2!Y140="AM",$T$3,IF(Shift3!Y140="AM",$T$4,IF(Shift4!Y140="AM",$T$5,IF(Shift5!Y140="AM",$T$6)))))</f>
        <v/>
      </c>
      <c r="I140" s="56" t="str">
        <f>IF(Shift1!AA141="AM",$W$2,IF(Shift2!AA140="AM",$W$3,IF(Shift3!AA140="AM",$W$4,IF(Shift4!AA140="AM",$W$5,IF(Shift5!AA140="AM",$W$6)))))</f>
        <v/>
      </c>
      <c r="J140" s="56" t="str">
        <f>IF(Shift1!AG141="AM",$AC$2,IF(Shift2!AG140="AM",$AC$3,IF(Shift3!AG140="AM",$AC$4,IF(Shift4!AG140="AM",$AC$5,IF(Shift5!AG140="AM",$AC$6)))))</f>
        <v/>
      </c>
      <c r="K140" s="56" t="str">
        <f>IF(Shift1!AI141="AM",$AF$2,IF(Shift2!AI140="AM",$AF$3,IF(Shift3!AI140="AM",$AF$4,IF(Shift4!AI140="AM",$AF$5,IF(Shift5!AI140="AM",$AF$6)))))</f>
        <v/>
      </c>
      <c r="L140" s="56" t="b">
        <f>IF(Shift1!$O141="PM",$E$2,IF(Shift2!$O140="PM",$E$3,IF(Shift3!$O140="PM",$E$4,IF(Shift4!$O140="PM",$E$5,IF(Shift5!$O140="PM",$E$6)))))</f>
        <v>0</v>
      </c>
      <c r="M140" s="56" t="b">
        <f>IF(Shift1!$Q141="PM",$H$2,IF(Shift2!$Q140="PM",$H$3,IF(Shift3!$Q140="PM",$H$4,IF(Shift4!$Q140="PM",$H$5,IF(Shift5!$Q140="PM",$H$6)))))</f>
        <v>0</v>
      </c>
      <c r="N140" s="56" t="b">
        <f>IF(Shift1!$S141="PM",$K$2,IF(Shift2!$S140="PM",$K$3,IF(Shift3!$S140="PM",$K$4,IF(Shift4!$S140="PM",$K$5,IF(Shift5!$S140="PM",$K$6)))))</f>
        <v>0</v>
      </c>
      <c r="O140" s="56" t="b">
        <f>IF(Shift1!$U141="PM",$N$2,IF(Shift2!$U140="PM",$N$3,IF(Shift3!$U140="PM",$N$4,IF(Shift4!$U140="PM",$N$5,IF(Shift5!$U140="PM",$N$6)))))</f>
        <v>0</v>
      </c>
      <c r="P140" s="56" t="str">
        <f>IF(Shift1!$W141="PM",$Q$2,IF(Shift2!$W140="PM",$Q$3,IF(Shift3!$W140="PM",$Q$4,IF(Shift4!$W140="PM",$Q$5,IF(Shift5!$W140="PM",$Q$6)))))</f>
        <v/>
      </c>
      <c r="Q140" s="56" t="b">
        <f>IF(Shift1!$Y141="PM",$T$2,IF(Shift2!$Y140="PM",$T$3,IF(Shift3!$Y140="PM",$T$4,IF(Shift4!$Y140="PM",$T$5,IF(Shift5!$Y140="PM",$T$6)))))</f>
        <v>0</v>
      </c>
      <c r="R140" s="56" t="b">
        <f>IF(Shift1!$AA141="PM",$W$2,IF(Shift2!$AA140="PM",$W$3,IF(Shift3!$AA140="PM",$W$4,IF(Shift4!$AA140="PM",$W$5,IF(Shift5!$AA140="PM",$W$6)))))</f>
        <v>0</v>
      </c>
      <c r="S140" s="56" t="b">
        <f>IF(Shift1!$AG141="PM",$AC$2,IF(Shift2!$AG140="PM",$AC$3,IF(Shift3!$AG140="PM",$AC$4,IF(Shift4!$AG140="PM",$AC$5,IF(Shift5!$AG140="PM",$AC$6)))))</f>
        <v>0</v>
      </c>
      <c r="T140" s="56" t="b">
        <f>IF(Shift1!$AI141="PM",$AF$2,IF(Shift2!$AI140="PM",$AF$3,IF(Shift3!$AI140="PM",$AF$4,IF(Shift4!$AI140="PM",$AF$5,IF(Shift5!$AI140="PM",$AF$6)))))</f>
        <v>0</v>
      </c>
      <c r="U140" s="56" t="str">
        <f>IF(Shift1!$O141="N",$E$2,IF(Shift2!$O140="N",$E$3,IF(Shift3!$O140="N",$E$4,IF(Shift4!$O140="N",$E$5,IF(Shift5!$O140="N",$E$6)))))</f>
        <v/>
      </c>
      <c r="V140" s="56" t="str">
        <f>IF(Shift1!$Q141="N",$H$2,IF(Shift2!$Q140="N",$H$3,IF(Shift3!$Q140="N",$H$4,IF(Shift4!$Q140="N",$H$5,IF(Shift5!$Q140="N",$H$6)))))</f>
        <v/>
      </c>
      <c r="W140" s="56" t="str">
        <f>IF(Shift1!$S141="N",$K$2,IF(Shift2!$S140="N",$K$3,IF(Shift3!$S140="N",$K$4,IF(Shift4!$S140="N",$K$5,IF(Shift5!$S140="N",$K$6)))))</f>
        <v/>
      </c>
      <c r="X140" s="56" t="str">
        <f>IF(Shift1!$U141="N",$N$2,IF(Shift2!$U140="N",$N$3,IF(Shift3!$U140="N",$N$4,IF(Shift4!$U140="N",$N$5,IF(Shift5!$U140="N",$N$6)))))</f>
        <v/>
      </c>
      <c r="Y140" s="56" t="b">
        <f>IF(Shift1!$W141="N",$Q$2,IF(Shift2!$W140="N",$Q$3,IF(Shift3!$W140="N",$Q$4,IF(Shift4!$W140="N",$Q$5,IF(Shift5!$W140="N",$Q$6)))))</f>
        <v>0</v>
      </c>
      <c r="Z140" s="56" t="str">
        <f>IF(Shift1!$Y141="N",$T$2,IF(Shift2!$Y140="N",$T$3,IF(Shift3!$Y140="N",$T$4,IF(Shift4!$Y140="N",$T$5,IF(Shift5!$Y140="N",$T$6)))))</f>
        <v/>
      </c>
      <c r="AA140" s="56" t="str">
        <f>IF(Shift1!$AA141="N",$W$2,IF(Shift2!$AA140="N",$W$3,IF(Shift3!$AA140="N",$W$4,IF(Shift4!$AA140="N",$W$5,IF(Shift5!$AA140="N",$W$6)))))</f>
        <v/>
      </c>
      <c r="AB140" s="56" t="str">
        <f>IF(Shift1!$AG141="N",$AC$2,IF(Shift2!$AG140="N",$AC$3,IF(Shift3!$AG140="N",$AC$4,IF(Shift4!$AG140="N",$AC$5,IF(Shift5!$AG140="N",$AC$6)))))</f>
        <v/>
      </c>
      <c r="AC140" s="56" t="str">
        <f>IF(Shift1!$AI141="N",$AF$2,IF(Shift2!$AI140="N",$AF$3,IF(Shift3!$AI140="N",$AF$4,IF(Shift4!$AI140="N",$AF$5,IF(Shift5!$AI140="N",$AF$6)))))</f>
        <v/>
      </c>
      <c r="AD140" s="57">
        <f t="shared" ref="AD140:AD203" si="18">COUNTIF(C140:E140,"")</f>
        <v>1</v>
      </c>
      <c r="AE140" s="58">
        <f t="shared" ref="AE140:AE203" si="19">COUNTIF(F140:I140,"")</f>
        <v>3</v>
      </c>
      <c r="AF140" s="59">
        <f t="shared" ref="AF140:AF203" si="20">COUNTIF(J140:K140,"")</f>
        <v>2</v>
      </c>
      <c r="AG140" s="60">
        <f t="shared" ref="AG140:AG203" si="21">COUNTIF(L140:N140,"")</f>
        <v>0</v>
      </c>
      <c r="AH140" s="58">
        <f t="shared" ref="AH140:AH203" si="22">COUNTIF(O140:R140,"")</f>
        <v>1</v>
      </c>
      <c r="AI140" s="59">
        <f t="shared" ref="AI140:AI203" si="23">COUNTIF(S140:T140,"")</f>
        <v>0</v>
      </c>
      <c r="AJ140" s="61">
        <f t="shared" ref="AJ140:AJ203" si="24">COUNTIF(U140:W140,"")</f>
        <v>3</v>
      </c>
      <c r="AK140" s="58">
        <f t="shared" ref="AK140:AK203" si="25">COUNTIF(X140:AA140,"")</f>
        <v>3</v>
      </c>
      <c r="AL140" s="58">
        <f t="shared" ref="AL140:AL203" si="26">COUNTIF(AB140:AC140,"")</f>
        <v>2</v>
      </c>
    </row>
    <row r="141" spans="1:38" outlineLevel="1" x14ac:dyDescent="0.3">
      <c r="A141" s="15"/>
      <c r="B141" s="38">
        <v>11</v>
      </c>
      <c r="C141" s="56" t="str">
        <f>IF(Shift1!O142="AM",$E$2,IF(Shift2!O141="AM",$E$3,IF(Shift3!O141="AM",$E$4,IF(Shift4!O141="AM",$E$5,IF(Shift5!O141="AM",$E$6)))))</f>
        <v/>
      </c>
      <c r="D141" s="56" t="str">
        <f>IF(Shift1!Q142="AM",$H$2,IF(Shift2!Q141="AM",$H$3,IF(Shift3!Q141="AM",$H$4,IF(Shift4!Q141="AM",$H$5,IF(Shift5!Q141="AM",$H$6)))))</f>
        <v/>
      </c>
      <c r="E141" s="56" t="str">
        <f>IF(Shift1!S142="AM",$K$2,IF(Shift2!S141="AM",$K$3,IF(Shift3!S141="AM",$K$4,IF(Shift4!S141="AM",$K$5,IF(Shift5!S141="AM",$K$6)))))</f>
        <v/>
      </c>
      <c r="F141" s="56" t="str">
        <f>IF(Shift1!U142="AM",$N$2,IF(Shift2!U141="AM",$N$3,IF(Shift3!U141="AM",$N$4,IF(Shift4!U141="AM",$N$5,IF(Shift5!U141="AM",$N$6)))))</f>
        <v/>
      </c>
      <c r="G141" s="56" t="b">
        <f>IF(Shift1!W142="AM",$Q$2,IF(Shift2!W141="AM",$Q$3,IF(Shift3!W141="AM",$Q$4,IF(Shift4!W141="AM",$Q$5,IF(Shift5!W141="AM",$Q$6)))))</f>
        <v>0</v>
      </c>
      <c r="H141" s="56" t="str">
        <f>IF(Shift1!Y142="AM",$T$2,IF(Shift2!Y141="AM",$T$3,IF(Shift3!Y141="AM",$T$4,IF(Shift4!Y141="AM",$T$5,IF(Shift5!Y141="AM",$T$6)))))</f>
        <v/>
      </c>
      <c r="I141" s="56" t="str">
        <f>IF(Shift1!AA142="AM",$W$2,IF(Shift2!AA141="AM",$W$3,IF(Shift3!AA141="AM",$W$4,IF(Shift4!AA141="AM",$W$5,IF(Shift5!AA141="AM",$W$6)))))</f>
        <v/>
      </c>
      <c r="J141" s="56" t="str">
        <f>IF(Shift1!AG142="AM",$AC$2,IF(Shift2!AG141="AM",$AC$3,IF(Shift3!AG141="AM",$AC$4,IF(Shift4!AG141="AM",$AC$5,IF(Shift5!AG141="AM",$AC$6)))))</f>
        <v/>
      </c>
      <c r="K141" s="56" t="str">
        <f>IF(Shift1!AI142="AM",$AF$2,IF(Shift2!AI141="AM",$AF$3,IF(Shift3!AI141="AM",$AF$4,IF(Shift4!AI141="AM",$AF$5,IF(Shift5!AI141="AM",$AF$6)))))</f>
        <v/>
      </c>
      <c r="L141" s="56" t="b">
        <f>IF(Shift1!$O142="PM",$E$2,IF(Shift2!$O141="PM",$E$3,IF(Shift3!$O141="PM",$E$4,IF(Shift4!$O141="PM",$E$5,IF(Shift5!$O141="PM",$E$6)))))</f>
        <v>0</v>
      </c>
      <c r="M141" s="56" t="b">
        <f>IF(Shift1!$Q142="PM",$H$2,IF(Shift2!$Q141="PM",$H$3,IF(Shift3!$Q141="PM",$H$4,IF(Shift4!$Q141="PM",$H$5,IF(Shift5!$Q141="PM",$H$6)))))</f>
        <v>0</v>
      </c>
      <c r="N141" s="56" t="str">
        <f>IF(Shift1!$S142="PM",$K$2,IF(Shift2!$S141="PM",$K$3,IF(Shift3!$S141="PM",$K$4,IF(Shift4!$S141="PM",$K$5,IF(Shift5!$S141="PM",$K$6)))))</f>
        <v/>
      </c>
      <c r="O141" s="56" t="str">
        <f>IF(Shift1!$U142="PM",$N$2,IF(Shift2!$U141="PM",$N$3,IF(Shift3!$U141="PM",$N$4,IF(Shift4!$U141="PM",$N$5,IF(Shift5!$U141="PM",$N$6)))))</f>
        <v/>
      </c>
      <c r="P141" s="56" t="b">
        <f>IF(Shift1!$W142="PM",$Q$2,IF(Shift2!$W141="PM",$Q$3,IF(Shift3!$W141="PM",$Q$4,IF(Shift4!$W141="PM",$Q$5,IF(Shift5!$W141="PM",$Q$6)))))</f>
        <v>0</v>
      </c>
      <c r="Q141" s="56" t="str">
        <f>IF(Shift1!$Y142="PM",$T$2,IF(Shift2!$Y141="PM",$T$3,IF(Shift3!$Y141="PM",$T$4,IF(Shift4!$Y141="PM",$T$5,IF(Shift5!$Y141="PM",$T$6)))))</f>
        <v/>
      </c>
      <c r="R141" s="56" t="str">
        <f>IF(Shift1!$AA142="PM",$W$2,IF(Shift2!$AA141="PM",$W$3,IF(Shift3!$AA141="PM",$W$4,IF(Shift4!$AA141="PM",$W$5,IF(Shift5!$AA141="PM",$W$6)))))</f>
        <v/>
      </c>
      <c r="S141" s="56" t="str">
        <f>IF(Shift1!$AG142="PM",$AC$2,IF(Shift2!$AG141="PM",$AC$3,IF(Shift3!$AG141="PM",$AC$4,IF(Shift4!$AG141="PM",$AC$5,IF(Shift5!$AG141="PM",$AC$6)))))</f>
        <v/>
      </c>
      <c r="T141" s="56" t="str">
        <f>IF(Shift1!$AI142="PM",$AF$2,IF(Shift2!$AI141="PM",$AF$3,IF(Shift3!$AI141="PM",$AF$4,IF(Shift4!$AI141="PM",$AF$5,IF(Shift5!$AI141="PM",$AF$6)))))</f>
        <v/>
      </c>
      <c r="U141" s="56" t="str">
        <f>IF(Shift1!$O142="N",$E$2,IF(Shift2!$O141="N",$E$3,IF(Shift3!$O141="N",$E$4,IF(Shift4!$O141="N",$E$5,IF(Shift5!$O141="N",$E$6)))))</f>
        <v/>
      </c>
      <c r="V141" s="56" t="str">
        <f>IF(Shift1!$Q142="N",$H$2,IF(Shift2!$Q141="N",$H$3,IF(Shift3!$Q141="N",$H$4,IF(Shift4!$Q141="N",$H$5,IF(Shift5!$Q141="N",$H$6)))))</f>
        <v/>
      </c>
      <c r="W141" s="56" t="str">
        <f>IF(Shift1!$S142="N",$K$2,IF(Shift2!$S141="N",$K$3,IF(Shift3!$S141="N",$K$4,IF(Shift4!$S141="N",$K$5,IF(Shift5!$S141="N",$K$6)))))</f>
        <v/>
      </c>
      <c r="X141" s="56" t="str">
        <f>IF(Shift1!$U142="N",$N$2,IF(Shift2!$U141="N",$N$3,IF(Shift3!$U141="N",$N$4,IF(Shift4!$U141="N",$N$5,IF(Shift5!$U141="N",$N$6)))))</f>
        <v/>
      </c>
      <c r="Y141" s="56" t="str">
        <f>IF(Shift1!$W142="N",$Q$2,IF(Shift2!$W141="N",$Q$3,IF(Shift3!$W141="N",$Q$4,IF(Shift4!$W141="N",$Q$5,IF(Shift5!$W141="N",$Q$6)))))</f>
        <v/>
      </c>
      <c r="Z141" s="56" t="str">
        <f>IF(Shift1!$Y142="N",$T$2,IF(Shift2!$Y141="N",$T$3,IF(Shift3!$Y141="N",$T$4,IF(Shift4!$Y141="N",$T$5,IF(Shift5!$Y141="N",$T$6)))))</f>
        <v/>
      </c>
      <c r="AA141" s="56" t="str">
        <f>IF(Shift1!$AA142="N",$W$2,IF(Shift2!$AA141="N",$W$3,IF(Shift3!$AA141="N",$W$4,IF(Shift4!$AA141="N",$W$5,IF(Shift5!$AA141="N",$W$6)))))</f>
        <v/>
      </c>
      <c r="AB141" s="56" t="str">
        <f>IF(Shift1!$AG142="N",$AC$2,IF(Shift2!$AG141="N",$AC$3,IF(Shift3!$AG141="N",$AC$4,IF(Shift4!$AG141="N",$AC$5,IF(Shift5!$AG141="N",$AC$6)))))</f>
        <v/>
      </c>
      <c r="AC141" s="56" t="str">
        <f>IF(Shift1!$AI142="N",$AF$2,IF(Shift2!$AI141="N",$AF$3,IF(Shift3!$AI141="N",$AF$4,IF(Shift4!$AI141="N",$AF$5,IF(Shift5!$AI141="N",$AF$6)))))</f>
        <v/>
      </c>
      <c r="AD141" s="57">
        <f t="shared" si="18"/>
        <v>3</v>
      </c>
      <c r="AE141" s="58">
        <f t="shared" si="19"/>
        <v>3</v>
      </c>
      <c r="AF141" s="59">
        <f t="shared" si="20"/>
        <v>2</v>
      </c>
      <c r="AG141" s="60">
        <f t="shared" si="21"/>
        <v>1</v>
      </c>
      <c r="AH141" s="58">
        <f t="shared" si="22"/>
        <v>3</v>
      </c>
      <c r="AI141" s="59">
        <f t="shared" si="23"/>
        <v>2</v>
      </c>
      <c r="AJ141" s="61">
        <f t="shared" si="24"/>
        <v>3</v>
      </c>
      <c r="AK141" s="58">
        <f t="shared" si="25"/>
        <v>4</v>
      </c>
      <c r="AL141" s="58">
        <f t="shared" si="26"/>
        <v>2</v>
      </c>
    </row>
    <row r="142" spans="1:38" outlineLevel="1" x14ac:dyDescent="0.3">
      <c r="A142" s="15"/>
      <c r="B142" s="38">
        <v>12</v>
      </c>
      <c r="C142" s="56" t="str">
        <f>IF(Shift1!O143="AM",$E$2,IF(Shift2!O142="AM",$E$3,IF(Shift3!O142="AM",$E$4,IF(Shift4!O142="AM",$E$5,IF(Shift5!O142="AM",$E$6)))))</f>
        <v/>
      </c>
      <c r="D142" s="56" t="str">
        <f>IF(Shift1!Q143="AM",$H$2,IF(Shift2!Q142="AM",$H$3,IF(Shift3!Q142="AM",$H$4,IF(Shift4!Q142="AM",$H$5,IF(Shift5!Q142="AM",$H$6)))))</f>
        <v/>
      </c>
      <c r="E142" s="56" t="str">
        <f>IF(Shift1!S143="AM",$K$2,IF(Shift2!S142="AM",$K$3,IF(Shift3!S142="AM",$K$4,IF(Shift4!S142="AM",$K$5,IF(Shift5!S142="AM",$K$6)))))</f>
        <v/>
      </c>
      <c r="F142" s="56" t="str">
        <f>IF(Shift1!U143="AM",$N$2,IF(Shift2!U142="AM",$N$3,IF(Shift3!U142="AM",$N$4,IF(Shift4!U142="AM",$N$5,IF(Shift5!U142="AM",$N$6)))))</f>
        <v/>
      </c>
      <c r="G142" s="56" t="b">
        <f>IF(Shift1!W143="AM",$Q$2,IF(Shift2!W142="AM",$Q$3,IF(Shift3!W142="AM",$Q$4,IF(Shift4!W142="AM",$Q$5,IF(Shift5!W142="AM",$Q$6)))))</f>
        <v>0</v>
      </c>
      <c r="H142" s="56" t="str">
        <f>IF(Shift1!Y143="AM",$T$2,IF(Shift2!Y142="AM",$T$3,IF(Shift3!Y142="AM",$T$4,IF(Shift4!Y142="AM",$T$5,IF(Shift5!Y142="AM",$T$6)))))</f>
        <v/>
      </c>
      <c r="I142" s="56" t="str">
        <f>IF(Shift1!AA143="AM",$W$2,IF(Shift2!AA142="AM",$W$3,IF(Shift3!AA142="AM",$W$4,IF(Shift4!AA142="AM",$W$5,IF(Shift5!AA142="AM",$W$6)))))</f>
        <v/>
      </c>
      <c r="J142" s="56" t="str">
        <f>IF(Shift1!AG143="AM",$AC$2,IF(Shift2!AG142="AM",$AC$3,IF(Shift3!AG142="AM",$AC$4,IF(Shift4!AG142="AM",$AC$5,IF(Shift5!AG142="AM",$AC$6)))))</f>
        <v/>
      </c>
      <c r="K142" s="56" t="str">
        <f>IF(Shift1!AI143="AM",$AF$2,IF(Shift2!AI142="AM",$AF$3,IF(Shift3!AI142="AM",$AF$4,IF(Shift4!AI142="AM",$AF$5,IF(Shift5!AI142="AM",$AF$6)))))</f>
        <v/>
      </c>
      <c r="L142" s="56" t="b">
        <f>IF(Shift1!$O143="PM",$E$2,IF(Shift2!$O142="PM",$E$3,IF(Shift3!$O142="PM",$E$4,IF(Shift4!$O142="PM",$E$5,IF(Shift5!$O142="PM",$E$6)))))</f>
        <v>0</v>
      </c>
      <c r="M142" s="56" t="b">
        <f>IF(Shift1!$Q143="PM",$H$2,IF(Shift2!$Q142="PM",$H$3,IF(Shift3!$Q142="PM",$H$4,IF(Shift4!$Q142="PM",$H$5,IF(Shift5!$Q142="PM",$H$6)))))</f>
        <v>0</v>
      </c>
      <c r="N142" s="56" t="str">
        <f>IF(Shift1!$S143="PM",$K$2,IF(Shift2!$S142="PM",$K$3,IF(Shift3!$S142="PM",$K$4,IF(Shift4!$S142="PM",$K$5,IF(Shift5!$S142="PM",$K$6)))))</f>
        <v/>
      </c>
      <c r="O142" s="56" t="str">
        <f>IF(Shift1!$U143="PM",$N$2,IF(Shift2!$U142="PM",$N$3,IF(Shift3!$U142="PM",$N$4,IF(Shift4!$U142="PM",$N$5,IF(Shift5!$U142="PM",$N$6)))))</f>
        <v/>
      </c>
      <c r="P142" s="56" t="b">
        <f>IF(Shift1!$W143="PM",$Q$2,IF(Shift2!$W142="PM",$Q$3,IF(Shift3!$W142="PM",$Q$4,IF(Shift4!$W142="PM",$Q$5,IF(Shift5!$W142="PM",$Q$6)))))</f>
        <v>0</v>
      </c>
      <c r="Q142" s="56" t="str">
        <f>IF(Shift1!$Y143="PM",$T$2,IF(Shift2!$Y142="PM",$T$3,IF(Shift3!$Y142="PM",$T$4,IF(Shift4!$Y142="PM",$T$5,IF(Shift5!$Y142="PM",$T$6)))))</f>
        <v/>
      </c>
      <c r="R142" s="56" t="str">
        <f>IF(Shift1!$AA143="PM",$W$2,IF(Shift2!$AA142="PM",$W$3,IF(Shift3!$AA142="PM",$W$4,IF(Shift4!$AA142="PM",$W$5,IF(Shift5!$AA142="PM",$W$6)))))</f>
        <v/>
      </c>
      <c r="S142" s="56" t="str">
        <f>IF(Shift1!$AG143="PM",$AC$2,IF(Shift2!$AG142="PM",$AC$3,IF(Shift3!$AG142="PM",$AC$4,IF(Shift4!$AG142="PM",$AC$5,IF(Shift5!$AG142="PM",$AC$6)))))</f>
        <v/>
      </c>
      <c r="T142" s="56" t="str">
        <f>IF(Shift1!$AI143="PM",$AF$2,IF(Shift2!$AI142="PM",$AF$3,IF(Shift3!$AI142="PM",$AF$4,IF(Shift4!$AI142="PM",$AF$5,IF(Shift5!$AI142="PM",$AF$6)))))</f>
        <v/>
      </c>
      <c r="U142" s="56" t="b">
        <f>IF(Shift1!$O143="N",$E$2,IF(Shift2!$O142="N",$E$3,IF(Shift3!$O142="N",$E$4,IF(Shift4!$O142="N",$E$5,IF(Shift5!$O142="N",$E$6)))))</f>
        <v>0</v>
      </c>
      <c r="V142" s="56" t="b">
        <f>IF(Shift1!$Q143="N",$H$2,IF(Shift2!$Q142="N",$H$3,IF(Shift3!$Q142="N",$H$4,IF(Shift4!$Q142="N",$H$5,IF(Shift5!$Q142="N",$H$6)))))</f>
        <v>0</v>
      </c>
      <c r="W142" s="56" t="b">
        <f>IF(Shift1!$S143="N",$K$2,IF(Shift2!$S142="N",$K$3,IF(Shift3!$S142="N",$K$4,IF(Shift4!$S142="N",$K$5,IF(Shift5!$S142="N",$K$6)))))</f>
        <v>0</v>
      </c>
      <c r="X142" s="56" t="b">
        <f>IF(Shift1!$U143="N",$N$2,IF(Shift2!$U142="N",$N$3,IF(Shift3!$U142="N",$N$4,IF(Shift4!$U142="N",$N$5,IF(Shift5!$U142="N",$N$6)))))</f>
        <v>0</v>
      </c>
      <c r="Y142" s="56" t="str">
        <f>IF(Shift1!$W143="N",$Q$2,IF(Shift2!$W142="N",$Q$3,IF(Shift3!$W142="N",$Q$4,IF(Shift4!$W142="N",$Q$5,IF(Shift5!$W142="N",$Q$6)))))</f>
        <v/>
      </c>
      <c r="Z142" s="56" t="b">
        <f>IF(Shift1!$Y143="N",$T$2,IF(Shift2!$Y142="N",$T$3,IF(Shift3!$Y142="N",$T$4,IF(Shift4!$Y142="N",$T$5,IF(Shift5!$Y142="N",$T$6)))))</f>
        <v>0</v>
      </c>
      <c r="AA142" s="56" t="b">
        <f>IF(Shift1!$AA143="N",$W$2,IF(Shift2!$AA142="N",$W$3,IF(Shift3!$AA142="N",$W$4,IF(Shift4!$AA142="N",$W$5,IF(Shift5!$AA142="N",$W$6)))))</f>
        <v>0</v>
      </c>
      <c r="AB142" s="56" t="b">
        <f>IF(Shift1!$AG143="N",$AC$2,IF(Shift2!$AG142="N",$AC$3,IF(Shift3!$AG142="N",$AC$4,IF(Shift4!$AG142="N",$AC$5,IF(Shift5!$AG142="N",$AC$6)))))</f>
        <v>0</v>
      </c>
      <c r="AC142" s="56" t="b">
        <f>IF(Shift1!$AI143="N",$AF$2,IF(Shift2!$AI142="N",$AF$3,IF(Shift3!$AI142="N",$AF$4,IF(Shift4!$AI142="N",$AF$5,IF(Shift5!$AI142="N",$AF$6)))))</f>
        <v>0</v>
      </c>
      <c r="AD142" s="57">
        <f t="shared" si="18"/>
        <v>3</v>
      </c>
      <c r="AE142" s="58">
        <f t="shared" si="19"/>
        <v>3</v>
      </c>
      <c r="AF142" s="59">
        <f t="shared" si="20"/>
        <v>2</v>
      </c>
      <c r="AG142" s="60">
        <f t="shared" si="21"/>
        <v>1</v>
      </c>
      <c r="AH142" s="58">
        <f t="shared" si="22"/>
        <v>3</v>
      </c>
      <c r="AI142" s="59">
        <f t="shared" si="23"/>
        <v>2</v>
      </c>
      <c r="AJ142" s="61">
        <f t="shared" si="24"/>
        <v>0</v>
      </c>
      <c r="AK142" s="58">
        <f t="shared" si="25"/>
        <v>1</v>
      </c>
      <c r="AL142" s="58">
        <f t="shared" si="26"/>
        <v>0</v>
      </c>
    </row>
    <row r="143" spans="1:38" outlineLevel="1" x14ac:dyDescent="0.3">
      <c r="A143" s="15"/>
      <c r="B143" s="37">
        <v>13</v>
      </c>
      <c r="C143" s="56" t="str">
        <f>IF(Shift1!O144="AM",$E$2,IF(Shift2!O143="AM",$E$3,IF(Shift3!O143="AM",$E$4,IF(Shift4!O143="AM",$E$5,IF(Shift5!O143="AM",$E$6)))))</f>
        <v/>
      </c>
      <c r="D143" s="56" t="str">
        <f>IF(Shift1!Q144="AM",$H$2,IF(Shift2!Q143="AM",$H$3,IF(Shift3!Q143="AM",$H$4,IF(Shift4!Q143="AM",$H$5,IF(Shift5!Q143="AM",$H$6)))))</f>
        <v/>
      </c>
      <c r="E143" s="56" t="str">
        <f>IF(Shift1!S144="AM",$K$2,IF(Shift2!S143="AM",$K$3,IF(Shift3!S143="AM",$K$4,IF(Shift4!S143="AM",$K$5,IF(Shift5!S143="AM",$K$6)))))</f>
        <v/>
      </c>
      <c r="F143" s="56" t="str">
        <f>IF(Shift1!U144="AM",$N$2,IF(Shift2!U143="AM",$N$3,IF(Shift3!U143="AM",$N$4,IF(Shift4!U143="AM",$N$5,IF(Shift5!U143="AM",$N$6)))))</f>
        <v/>
      </c>
      <c r="G143" s="56" t="b">
        <f>IF(Shift1!W144="AM",$Q$2,IF(Shift2!W143="AM",$Q$3,IF(Shift3!W143="AM",$Q$4,IF(Shift4!W143="AM",$Q$5,IF(Shift5!W143="AM",$Q$6)))))</f>
        <v>0</v>
      </c>
      <c r="H143" s="56" t="str">
        <f>IF(Shift1!Y144="AM",$T$2,IF(Shift2!Y143="AM",$T$3,IF(Shift3!Y143="AM",$T$4,IF(Shift4!Y143="AM",$T$5,IF(Shift5!Y143="AM",$T$6)))))</f>
        <v/>
      </c>
      <c r="I143" s="56" t="str">
        <f>IF(Shift1!AA144="AM",$W$2,IF(Shift2!AA143="AM",$W$3,IF(Shift3!AA143="AM",$W$4,IF(Shift4!AA143="AM",$W$5,IF(Shift5!AA143="AM",$W$6)))))</f>
        <v/>
      </c>
      <c r="J143" s="56" t="str">
        <f>IF(Shift1!AG144="AM",$AC$2,IF(Shift2!AG143="AM",$AC$3,IF(Shift3!AG143="AM",$AC$4,IF(Shift4!AG143="AM",$AC$5,IF(Shift5!AG143="AM",$AC$6)))))</f>
        <v/>
      </c>
      <c r="K143" s="56" t="str">
        <f>IF(Shift1!AI144="AM",$AF$2,IF(Shift2!AI143="AM",$AF$3,IF(Shift3!AI143="AM",$AF$4,IF(Shift4!AI143="AM",$AF$5,IF(Shift5!AI143="AM",$AF$6)))))</f>
        <v/>
      </c>
      <c r="L143" s="56" t="str">
        <f>IF(Shift1!$O144="PM",$E$2,IF(Shift2!$O143="PM",$E$3,IF(Shift3!$O143="PM",$E$4,IF(Shift4!$O143="PM",$E$5,IF(Shift5!$O143="PM",$E$6)))))</f>
        <v/>
      </c>
      <c r="M143" s="56" t="str">
        <f>IF(Shift1!$Q144="PM",$H$2,IF(Shift2!$Q143="PM",$H$3,IF(Shift3!$Q143="PM",$H$4,IF(Shift4!$Q143="PM",$H$5,IF(Shift5!$Q143="PM",$H$6)))))</f>
        <v/>
      </c>
      <c r="N143" s="56" t="str">
        <f>IF(Shift1!$S144="PM",$K$2,IF(Shift2!$S143="PM",$K$3,IF(Shift3!$S143="PM",$K$4,IF(Shift4!$S143="PM",$K$5,IF(Shift5!$S143="PM",$K$6)))))</f>
        <v/>
      </c>
      <c r="O143" s="56" t="str">
        <f>IF(Shift1!$U144="PM",$N$2,IF(Shift2!$U143="PM",$N$3,IF(Shift3!$U143="PM",$N$4,IF(Shift4!$U143="PM",$N$5,IF(Shift5!$U143="PM",$N$6)))))</f>
        <v/>
      </c>
      <c r="P143" s="56" t="b">
        <f>IF(Shift1!$W144="PM",$Q$2,IF(Shift2!$W143="PM",$Q$3,IF(Shift3!$W143="PM",$Q$4,IF(Shift4!$W143="PM",$Q$5,IF(Shift5!$W143="PM",$Q$6)))))</f>
        <v>0</v>
      </c>
      <c r="Q143" s="56" t="str">
        <f>IF(Shift1!$Y144="PM",$T$2,IF(Shift2!$Y143="PM",$T$3,IF(Shift3!$Y143="PM",$T$4,IF(Shift4!$Y143="PM",$T$5,IF(Shift5!$Y143="PM",$T$6)))))</f>
        <v/>
      </c>
      <c r="R143" s="56" t="str">
        <f>IF(Shift1!$AA144="PM",$W$2,IF(Shift2!$AA143="PM",$W$3,IF(Shift3!$AA143="PM",$W$4,IF(Shift4!$AA143="PM",$W$5,IF(Shift5!$AA143="PM",$W$6)))))</f>
        <v/>
      </c>
      <c r="S143" s="56" t="str">
        <f>IF(Shift1!$AG144="PM",$AC$2,IF(Shift2!$AG143="PM",$AC$3,IF(Shift3!$AG143="PM",$AC$4,IF(Shift4!$AG143="PM",$AC$5,IF(Shift5!$AG143="PM",$AC$6)))))</f>
        <v/>
      </c>
      <c r="T143" s="56" t="str">
        <f>IF(Shift1!$AI144="PM",$AF$2,IF(Shift2!$AI143="PM",$AF$3,IF(Shift3!$AI143="PM",$AF$4,IF(Shift4!$AI143="PM",$AF$5,IF(Shift5!$AI143="PM",$AF$6)))))</f>
        <v/>
      </c>
      <c r="U143" s="56" t="b">
        <f>IF(Shift1!$O144="N",$E$2,IF(Shift2!$O143="N",$E$3,IF(Shift3!$O143="N",$E$4,IF(Shift4!$O143="N",$E$5,IF(Shift5!$O143="N",$E$6)))))</f>
        <v>0</v>
      </c>
      <c r="V143" s="56" t="b">
        <f>IF(Shift1!$Q144="N",$H$2,IF(Shift2!$Q143="N",$H$3,IF(Shift3!$Q143="N",$H$4,IF(Shift4!$Q143="N",$H$5,IF(Shift5!$Q143="N",$H$6)))))</f>
        <v>0</v>
      </c>
      <c r="W143" s="56" t="str">
        <f>IF(Shift1!$S144="N",$K$2,IF(Shift2!$S143="N",$K$3,IF(Shift3!$S143="N",$K$4,IF(Shift4!$S143="N",$K$5,IF(Shift5!$S143="N",$K$6)))))</f>
        <v/>
      </c>
      <c r="X143" s="56" t="str">
        <f>IF(Shift1!$U144="N",$N$2,IF(Shift2!$U143="N",$N$3,IF(Shift3!$U143="N",$N$4,IF(Shift4!$U143="N",$N$5,IF(Shift5!$U143="N",$N$6)))))</f>
        <v/>
      </c>
      <c r="Y143" s="56" t="b">
        <f>IF(Shift1!$W144="N",$Q$2,IF(Shift2!$W143="N",$Q$3,IF(Shift3!$W143="N",$Q$4,IF(Shift4!$W143="N",$Q$5,IF(Shift5!$W143="N",$Q$6)))))</f>
        <v>0</v>
      </c>
      <c r="Z143" s="56" t="str">
        <f>IF(Shift1!$Y144="N",$T$2,IF(Shift2!$Y143="N",$T$3,IF(Shift3!$Y143="N",$T$4,IF(Shift4!$Y143="N",$T$5,IF(Shift5!$Y143="N",$T$6)))))</f>
        <v/>
      </c>
      <c r="AA143" s="56" t="str">
        <f>IF(Shift1!$AA144="N",$W$2,IF(Shift2!$AA143="N",$W$3,IF(Shift3!$AA143="N",$W$4,IF(Shift4!$AA143="N",$W$5,IF(Shift5!$AA143="N",$W$6)))))</f>
        <v/>
      </c>
      <c r="AB143" s="56" t="str">
        <f>IF(Shift1!$AG144="N",$AC$2,IF(Shift2!$AG143="N",$AC$3,IF(Shift3!$AG143="N",$AC$4,IF(Shift4!$AG143="N",$AC$5,IF(Shift5!$AG143="N",$AC$6)))))</f>
        <v/>
      </c>
      <c r="AC143" s="56" t="str">
        <f>IF(Shift1!$AI144="N",$AF$2,IF(Shift2!$AI143="N",$AF$3,IF(Shift3!$AI143="N",$AF$4,IF(Shift4!$AI143="N",$AF$5,IF(Shift5!$AI143="N",$AF$6)))))</f>
        <v/>
      </c>
      <c r="AD143" s="57">
        <f t="shared" si="18"/>
        <v>3</v>
      </c>
      <c r="AE143" s="58">
        <f t="shared" si="19"/>
        <v>3</v>
      </c>
      <c r="AF143" s="59">
        <f t="shared" si="20"/>
        <v>2</v>
      </c>
      <c r="AG143" s="60">
        <f t="shared" si="21"/>
        <v>3</v>
      </c>
      <c r="AH143" s="58">
        <f t="shared" si="22"/>
        <v>3</v>
      </c>
      <c r="AI143" s="59">
        <f t="shared" si="23"/>
        <v>2</v>
      </c>
      <c r="AJ143" s="61">
        <f t="shared" si="24"/>
        <v>1</v>
      </c>
      <c r="AK143" s="58">
        <f t="shared" si="25"/>
        <v>3</v>
      </c>
      <c r="AL143" s="58">
        <f t="shared" si="26"/>
        <v>2</v>
      </c>
    </row>
    <row r="144" spans="1:38" outlineLevel="1" x14ac:dyDescent="0.3">
      <c r="A144" s="27">
        <v>2</v>
      </c>
      <c r="B144" s="37">
        <v>14</v>
      </c>
      <c r="C144" s="56" t="str">
        <f>IF(Shift1!O145="AM",$E$2,IF(Shift2!O144="AM",$E$3,IF(Shift3!O144="AM",$E$4,IF(Shift4!O144="AM",$E$5,IF(Shift5!O144="AM",$E$6)))))</f>
        <v/>
      </c>
      <c r="D144" s="56" t="str">
        <f>IF(Shift1!Q145="AM",$H$2,IF(Shift2!Q144="AM",$H$3,IF(Shift3!Q144="AM",$H$4,IF(Shift4!Q144="AM",$H$5,IF(Shift5!Q144="AM",$H$6)))))</f>
        <v/>
      </c>
      <c r="E144" s="56" t="str">
        <f>IF(Shift1!S145="AM",$K$2,IF(Shift2!S144="AM",$K$3,IF(Shift3!S144="AM",$K$4,IF(Shift4!S144="AM",$K$5,IF(Shift5!S144="AM",$K$6)))))</f>
        <v/>
      </c>
      <c r="F144" s="56" t="str">
        <f>IF(Shift1!U145="AM",$N$2,IF(Shift2!U144="AM",$N$3,IF(Shift3!U144="AM",$N$4,IF(Shift4!U144="AM",$N$5,IF(Shift5!U144="AM",$N$6)))))</f>
        <v/>
      </c>
      <c r="G144" s="56" t="b">
        <f>IF(Shift1!W145="AM",$Q$2,IF(Shift2!W144="AM",$Q$3,IF(Shift3!W144="AM",$Q$4,IF(Shift4!W144="AM",$Q$5,IF(Shift5!W144="AM",$Q$6)))))</f>
        <v>0</v>
      </c>
      <c r="H144" s="56" t="str">
        <f>IF(Shift1!Y145="AM",$T$2,IF(Shift2!Y144="AM",$T$3,IF(Shift3!Y144="AM",$T$4,IF(Shift4!Y144="AM",$T$5,IF(Shift5!Y144="AM",$T$6)))))</f>
        <v/>
      </c>
      <c r="I144" s="56" t="str">
        <f>IF(Shift1!AA145="AM",$W$2,IF(Shift2!AA144="AM",$W$3,IF(Shift3!AA144="AM",$W$4,IF(Shift4!AA144="AM",$W$5,IF(Shift5!AA144="AM",$W$6)))))</f>
        <v/>
      </c>
      <c r="J144" s="56" t="str">
        <f>IF(Shift1!AG145="AM",$AC$2,IF(Shift2!AG144="AM",$AC$3,IF(Shift3!AG144="AM",$AC$4,IF(Shift4!AG144="AM",$AC$5,IF(Shift5!AG144="AM",$AC$6)))))</f>
        <v/>
      </c>
      <c r="K144" s="56" t="str">
        <f>IF(Shift1!AI145="AM",$AF$2,IF(Shift2!AI144="AM",$AF$3,IF(Shift3!AI144="AM",$AF$4,IF(Shift4!AI144="AM",$AF$5,IF(Shift5!AI144="AM",$AF$6)))))</f>
        <v/>
      </c>
      <c r="L144" s="56" t="str">
        <f>IF(Shift1!$O145="PM",$E$2,IF(Shift2!$O144="PM",$E$3,IF(Shift3!$O144="PM",$E$4,IF(Shift4!$O144="PM",$E$5,IF(Shift5!$O144="PM",$E$6)))))</f>
        <v/>
      </c>
      <c r="M144" s="56" t="str">
        <f>IF(Shift1!$Q145="PM",$H$2,IF(Shift2!$Q144="PM",$H$3,IF(Shift3!$Q144="PM",$H$4,IF(Shift4!$Q144="PM",$H$5,IF(Shift5!$Q144="PM",$H$6)))))</f>
        <v/>
      </c>
      <c r="N144" s="56" t="str">
        <f>IF(Shift1!$S145="PM",$K$2,IF(Shift2!$S144="PM",$K$3,IF(Shift3!$S144="PM",$K$4,IF(Shift4!$S144="PM",$K$5,IF(Shift5!$S144="PM",$K$6)))))</f>
        <v/>
      </c>
      <c r="O144" s="56" t="str">
        <f>IF(Shift1!$U145="PM",$N$2,IF(Shift2!$U144="PM",$N$3,IF(Shift3!$U144="PM",$N$4,IF(Shift4!$U144="PM",$N$5,IF(Shift5!$U144="PM",$N$6)))))</f>
        <v/>
      </c>
      <c r="P144" s="56" t="b">
        <f>IF(Shift1!$W145="PM",$Q$2,IF(Shift2!$W144="PM",$Q$3,IF(Shift3!$W144="PM",$Q$4,IF(Shift4!$W144="PM",$Q$5,IF(Shift5!$W144="PM",$Q$6)))))</f>
        <v>0</v>
      </c>
      <c r="Q144" s="56" t="str">
        <f>IF(Shift1!$Y145="PM",$T$2,IF(Shift2!$Y144="PM",$T$3,IF(Shift3!$Y144="PM",$T$4,IF(Shift4!$Y144="PM",$T$5,IF(Shift5!$Y144="PM",$T$6)))))</f>
        <v/>
      </c>
      <c r="R144" s="56" t="str">
        <f>IF(Shift1!$AA145="PM",$W$2,IF(Shift2!$AA144="PM",$W$3,IF(Shift3!$AA144="PM",$W$4,IF(Shift4!$AA144="PM",$W$5,IF(Shift5!$AA144="PM",$W$6)))))</f>
        <v/>
      </c>
      <c r="S144" s="56" t="str">
        <f>IF(Shift1!$AG145="PM",$AC$2,IF(Shift2!$AG144="PM",$AC$3,IF(Shift3!$AG144="PM",$AC$4,IF(Shift4!$AG144="PM",$AC$5,IF(Shift5!$AG144="PM",$AC$6)))))</f>
        <v/>
      </c>
      <c r="T144" s="56" t="str">
        <f>IF(Shift1!$AI145="PM",$AF$2,IF(Shift2!$AI144="PM",$AF$3,IF(Shift3!$AI144="PM",$AF$4,IF(Shift4!$AI144="PM",$AF$5,IF(Shift5!$AI144="PM",$AF$6)))))</f>
        <v/>
      </c>
      <c r="U144" s="56" t="b">
        <f>IF(Shift1!$O145="N",$E$2,IF(Shift2!$O144="N",$E$3,IF(Shift3!$O144="N",$E$4,IF(Shift4!$O144="N",$E$5,IF(Shift5!$O144="N",$E$6)))))</f>
        <v>0</v>
      </c>
      <c r="V144" s="56" t="b">
        <f>IF(Shift1!$Q145="N",$H$2,IF(Shift2!$Q144="N",$H$3,IF(Shift3!$Q144="N",$H$4,IF(Shift4!$Q144="N",$H$5,IF(Shift5!$Q144="N",$H$6)))))</f>
        <v>0</v>
      </c>
      <c r="W144" s="56" t="str">
        <f>IF(Shift1!$S145="N",$K$2,IF(Shift2!$S144="N",$K$3,IF(Shift3!$S144="N",$K$4,IF(Shift4!$S144="N",$K$5,IF(Shift5!$S144="N",$K$6)))))</f>
        <v/>
      </c>
      <c r="X144" s="56" t="str">
        <f>IF(Shift1!$U145="N",$N$2,IF(Shift2!$U144="N",$N$3,IF(Shift3!$U144="N",$N$4,IF(Shift4!$U144="N",$N$5,IF(Shift5!$U144="N",$N$6)))))</f>
        <v/>
      </c>
      <c r="Y144" s="56" t="b">
        <f>IF(Shift1!$W145="N",$Q$2,IF(Shift2!$W144="N",$Q$3,IF(Shift3!$W144="N",$Q$4,IF(Shift4!$W144="N",$Q$5,IF(Shift5!$W144="N",$Q$6)))))</f>
        <v>0</v>
      </c>
      <c r="Z144" s="56" t="str">
        <f>IF(Shift1!$Y145="N",$T$2,IF(Shift2!$Y144="N",$T$3,IF(Shift3!$Y144="N",$T$4,IF(Shift4!$Y144="N",$T$5,IF(Shift5!$Y144="N",$T$6)))))</f>
        <v/>
      </c>
      <c r="AA144" s="56" t="b">
        <f>IF(Shift1!$AA145="N",$W$2,IF(Shift2!$AA144="N",$W$3,IF(Shift3!$AA144="N",$W$4,IF(Shift4!$AA144="N",$W$5,IF(Shift5!$AA144="N",$W$6)))))</f>
        <v>0</v>
      </c>
      <c r="AB144" s="56" t="str">
        <f>IF(Shift1!$AG145="N",$AC$2,IF(Shift2!$AG144="N",$AC$3,IF(Shift3!$AG144="N",$AC$4,IF(Shift4!$AG144="N",$AC$5,IF(Shift5!$AG144="N",$AC$6)))))</f>
        <v/>
      </c>
      <c r="AC144" s="56" t="str">
        <f>IF(Shift1!$AI145="N",$AF$2,IF(Shift2!$AI144="N",$AF$3,IF(Shift3!$AI144="N",$AF$4,IF(Shift4!$AI144="N",$AF$5,IF(Shift5!$AI144="N",$AF$6)))))</f>
        <v/>
      </c>
      <c r="AD144" s="57">
        <f t="shared" si="18"/>
        <v>3</v>
      </c>
      <c r="AE144" s="58">
        <f t="shared" si="19"/>
        <v>3</v>
      </c>
      <c r="AF144" s="59">
        <f t="shared" si="20"/>
        <v>2</v>
      </c>
      <c r="AG144" s="60">
        <f t="shared" si="21"/>
        <v>3</v>
      </c>
      <c r="AH144" s="58">
        <f t="shared" si="22"/>
        <v>3</v>
      </c>
      <c r="AI144" s="59">
        <f t="shared" si="23"/>
        <v>2</v>
      </c>
      <c r="AJ144" s="61">
        <f t="shared" si="24"/>
        <v>1</v>
      </c>
      <c r="AK144" s="58">
        <f t="shared" si="25"/>
        <v>2</v>
      </c>
      <c r="AL144" s="58">
        <f t="shared" si="26"/>
        <v>2</v>
      </c>
    </row>
    <row r="145" spans="1:38" outlineLevel="1" x14ac:dyDescent="0.3">
      <c r="A145" s="26">
        <v>0</v>
      </c>
      <c r="B145" s="37">
        <v>15</v>
      </c>
      <c r="C145" s="56" t="str">
        <f>IF(Shift1!O146="AM",$E$2,IF(Shift2!O145="AM",$E$3,IF(Shift3!O145="AM",$E$4,IF(Shift4!O145="AM",$E$5,IF(Shift5!O145="AM",$E$6)))))</f>
        <v/>
      </c>
      <c r="D145" s="56" t="str">
        <f>IF(Shift1!Q146="AM",$H$2,IF(Shift2!Q145="AM",$H$3,IF(Shift3!Q145="AM",$H$4,IF(Shift4!Q145="AM",$H$5,IF(Shift5!Q145="AM",$H$6)))))</f>
        <v/>
      </c>
      <c r="E145" s="56" t="str">
        <f>IF(Shift1!S146="AM",$K$2,IF(Shift2!S145="AM",$K$3,IF(Shift3!S145="AM",$K$4,IF(Shift4!S145="AM",$K$5,IF(Shift5!S145="AM",$K$6)))))</f>
        <v/>
      </c>
      <c r="F145" s="56" t="str">
        <f>IF(Shift1!U146="AM",$N$2,IF(Shift2!U145="AM",$N$3,IF(Shift3!U145="AM",$N$4,IF(Shift4!U145="AM",$N$5,IF(Shift5!U145="AM",$N$6)))))</f>
        <v/>
      </c>
      <c r="G145" s="56" t="str">
        <f>IF(Shift1!W146="AM",$Q$2,IF(Shift2!W145="AM",$Q$3,IF(Shift3!W145="AM",$Q$4,IF(Shift4!W145="AM",$Q$5,IF(Shift5!W145="AM",$Q$6)))))</f>
        <v/>
      </c>
      <c r="H145" s="56" t="str">
        <f>IF(Shift1!Y146="AM",$T$2,IF(Shift2!Y145="AM",$T$3,IF(Shift3!Y145="AM",$T$4,IF(Shift4!Y145="AM",$T$5,IF(Shift5!Y145="AM",$T$6)))))</f>
        <v/>
      </c>
      <c r="I145" s="56" t="str">
        <f>IF(Shift1!AA146="AM",$W$2,IF(Shift2!AA145="AM",$W$3,IF(Shift3!AA145="AM",$W$4,IF(Shift4!AA145="AM",$W$5,IF(Shift5!AA145="AM",$W$6)))))</f>
        <v/>
      </c>
      <c r="J145" s="56" t="str">
        <f>IF(Shift1!AG146="AM",$AC$2,IF(Shift2!AG145="AM",$AC$3,IF(Shift3!AG145="AM",$AC$4,IF(Shift4!AG145="AM",$AC$5,IF(Shift5!AG145="AM",$AC$6)))))</f>
        <v/>
      </c>
      <c r="K145" s="56" t="str">
        <f>IF(Shift1!AI146="AM",$AF$2,IF(Shift2!AI145="AM",$AF$3,IF(Shift3!AI145="AM",$AF$4,IF(Shift4!AI145="AM",$AF$5,IF(Shift5!AI145="AM",$AF$6)))))</f>
        <v/>
      </c>
      <c r="L145" s="56" t="str">
        <f>IF(Shift1!$O146="PM",$E$2,IF(Shift2!$O145="PM",$E$3,IF(Shift3!$O145="PM",$E$4,IF(Shift4!$O145="PM",$E$5,IF(Shift5!$O145="PM",$E$6)))))</f>
        <v/>
      </c>
      <c r="M145" s="56" t="str">
        <f>IF(Shift1!$Q146="PM",$H$2,IF(Shift2!$Q145="PM",$H$3,IF(Shift3!$Q145="PM",$H$4,IF(Shift4!$Q145="PM",$H$5,IF(Shift5!$Q145="PM",$H$6)))))</f>
        <v/>
      </c>
      <c r="N145" s="56" t="str">
        <f>IF(Shift1!$S146="PM",$K$2,IF(Shift2!$S145="PM",$K$3,IF(Shift3!$S145="PM",$K$4,IF(Shift4!$S145="PM",$K$5,IF(Shift5!$S145="PM",$K$6)))))</f>
        <v/>
      </c>
      <c r="O145" s="56" t="str">
        <f>IF(Shift1!$U146="PM",$N$2,IF(Shift2!$U145="PM",$N$3,IF(Shift3!$U145="PM",$N$4,IF(Shift4!$U145="PM",$N$5,IF(Shift5!$U145="PM",$N$6)))))</f>
        <v/>
      </c>
      <c r="P145" s="56" t="b">
        <f>IF(Shift1!$W146="PM",$Q$2,IF(Shift2!$W145="PM",$Q$3,IF(Shift3!$W145="PM",$Q$4,IF(Shift4!$W145="PM",$Q$5,IF(Shift5!$W145="PM",$Q$6)))))</f>
        <v>0</v>
      </c>
      <c r="Q145" s="56" t="str">
        <f>IF(Shift1!$Y146="PM",$T$2,IF(Shift2!$Y145="PM",$T$3,IF(Shift3!$Y145="PM",$T$4,IF(Shift4!$Y145="PM",$T$5,IF(Shift5!$Y145="PM",$T$6)))))</f>
        <v/>
      </c>
      <c r="R145" s="56" t="str">
        <f>IF(Shift1!$AA146="PM",$W$2,IF(Shift2!$AA145="PM",$W$3,IF(Shift3!$AA145="PM",$W$4,IF(Shift4!$AA145="PM",$W$5,IF(Shift5!$AA145="PM",$W$6)))))</f>
        <v/>
      </c>
      <c r="S145" s="56" t="str">
        <f>IF(Shift1!$AG146="PM",$AC$2,IF(Shift2!$AG145="PM",$AC$3,IF(Shift3!$AG145="PM",$AC$4,IF(Shift4!$AG145="PM",$AC$5,IF(Shift5!$AG145="PM",$AC$6)))))</f>
        <v/>
      </c>
      <c r="T145" s="56" t="str">
        <f>IF(Shift1!$AI146="PM",$AF$2,IF(Shift2!$AI145="PM",$AF$3,IF(Shift3!$AI145="PM",$AF$4,IF(Shift4!$AI145="PM",$AF$5,IF(Shift5!$AI145="PM",$AF$6)))))</f>
        <v/>
      </c>
      <c r="U145" s="56" t="str">
        <f>IF(Shift1!$O146="N",$E$2,IF(Shift2!$O145="N",$E$3,IF(Shift3!$O145="N",$E$4,IF(Shift4!$O145="N",$E$5,IF(Shift5!$O145="N",$E$6)))))</f>
        <v/>
      </c>
      <c r="V145" s="56" t="str">
        <f>IF(Shift1!$Q146="N",$H$2,IF(Shift2!$Q145="N",$H$3,IF(Shift3!$Q145="N",$H$4,IF(Shift4!$Q145="N",$H$5,IF(Shift5!$Q145="N",$H$6)))))</f>
        <v/>
      </c>
      <c r="W145" s="56" t="str">
        <f>IF(Shift1!$S146="N",$K$2,IF(Shift2!$S145="N",$K$3,IF(Shift3!$S145="N",$K$4,IF(Shift4!$S145="N",$K$5,IF(Shift5!$S145="N",$K$6)))))</f>
        <v/>
      </c>
      <c r="X145" s="56" t="str">
        <f>IF(Shift1!$U146="N",$N$2,IF(Shift2!$U145="N",$N$3,IF(Shift3!$U145="N",$N$4,IF(Shift4!$U145="N",$N$5,IF(Shift5!$U145="N",$N$6)))))</f>
        <v/>
      </c>
      <c r="Y145" s="56" t="b">
        <f>IF(Shift1!$W146="N",$Q$2,IF(Shift2!$W145="N",$Q$3,IF(Shift3!$W145="N",$Q$4,IF(Shift4!$W145="N",$Q$5,IF(Shift5!$W145="N",$Q$6)))))</f>
        <v>0</v>
      </c>
      <c r="Z145" s="56" t="str">
        <f>IF(Shift1!$Y146="N",$T$2,IF(Shift2!$Y145="N",$T$3,IF(Shift3!$Y145="N",$T$4,IF(Shift4!$Y145="N",$T$5,IF(Shift5!$Y145="N",$T$6)))))</f>
        <v/>
      </c>
      <c r="AA145" s="56" t="str">
        <f>IF(Shift1!$AA146="N",$W$2,IF(Shift2!$AA145="N",$W$3,IF(Shift3!$AA145="N",$W$4,IF(Shift4!$AA145="N",$W$5,IF(Shift5!$AA145="N",$W$6)))))</f>
        <v/>
      </c>
      <c r="AB145" s="56" t="str">
        <f>IF(Shift1!$AG146="N",$AC$2,IF(Shift2!$AG145="N",$AC$3,IF(Shift3!$AG145="N",$AC$4,IF(Shift4!$AG145="N",$AC$5,IF(Shift5!$AG145="N",$AC$6)))))</f>
        <v/>
      </c>
      <c r="AC145" s="56" t="str">
        <f>IF(Shift1!$AI146="N",$AF$2,IF(Shift2!$AI145="N",$AF$3,IF(Shift3!$AI145="N",$AF$4,IF(Shift4!$AI145="N",$AF$5,IF(Shift5!$AI145="N",$AF$6)))))</f>
        <v/>
      </c>
      <c r="AD145" s="57">
        <f t="shared" si="18"/>
        <v>3</v>
      </c>
      <c r="AE145" s="58">
        <f t="shared" si="19"/>
        <v>4</v>
      </c>
      <c r="AF145" s="59">
        <f t="shared" si="20"/>
        <v>2</v>
      </c>
      <c r="AG145" s="60">
        <f t="shared" si="21"/>
        <v>3</v>
      </c>
      <c r="AH145" s="58">
        <f t="shared" si="22"/>
        <v>3</v>
      </c>
      <c r="AI145" s="59">
        <f t="shared" si="23"/>
        <v>2</v>
      </c>
      <c r="AJ145" s="61">
        <f t="shared" si="24"/>
        <v>3</v>
      </c>
      <c r="AK145" s="58">
        <f t="shared" si="25"/>
        <v>3</v>
      </c>
      <c r="AL145" s="58">
        <f t="shared" si="26"/>
        <v>2</v>
      </c>
    </row>
    <row r="146" spans="1:38" outlineLevel="1" x14ac:dyDescent="0.3">
      <c r="A146" s="26">
        <v>1</v>
      </c>
      <c r="B146" s="37">
        <v>16</v>
      </c>
      <c r="C146" s="56" t="str">
        <f>IF(Shift1!O147="AM",$E$2,IF(Shift2!O146="AM",$E$3,IF(Shift3!O146="AM",$E$4,IF(Shift4!O146="AM",$E$5,IF(Shift5!O146="AM",$E$6)))))</f>
        <v/>
      </c>
      <c r="D146" s="56" t="str">
        <f>IF(Shift1!Q147="AM",$H$2,IF(Shift2!Q146="AM",$H$3,IF(Shift3!Q146="AM",$H$4,IF(Shift4!Q146="AM",$H$5,IF(Shift5!Q146="AM",$H$6)))))</f>
        <v/>
      </c>
      <c r="E146" s="56" t="str">
        <f>IF(Shift1!S147="AM",$K$2,IF(Shift2!S146="AM",$K$3,IF(Shift3!S146="AM",$K$4,IF(Shift4!S146="AM",$K$5,IF(Shift5!S146="AM",$K$6)))))</f>
        <v/>
      </c>
      <c r="F146" s="56" t="str">
        <f>IF(Shift1!U147="AM",$N$2,IF(Shift2!U146="AM",$N$3,IF(Shift3!U146="AM",$N$4,IF(Shift4!U146="AM",$N$5,IF(Shift5!U146="AM",$N$6)))))</f>
        <v/>
      </c>
      <c r="G146" s="56" t="str">
        <f>IF(Shift1!W147="AM",$Q$2,IF(Shift2!W146="AM",$Q$3,IF(Shift3!W146="AM",$Q$4,IF(Shift4!W146="AM",$Q$5,IF(Shift5!W146="AM",$Q$6)))))</f>
        <v/>
      </c>
      <c r="H146" s="56" t="str">
        <f>IF(Shift1!Y147="AM",$T$2,IF(Shift2!Y146="AM",$T$3,IF(Shift3!Y146="AM",$T$4,IF(Shift4!Y146="AM",$T$5,IF(Shift5!Y146="AM",$T$6)))))</f>
        <v/>
      </c>
      <c r="I146" s="56" t="str">
        <f>IF(Shift1!AA147="AM",$W$2,IF(Shift2!AA146="AM",$W$3,IF(Shift3!AA146="AM",$W$4,IF(Shift4!AA146="AM",$W$5,IF(Shift5!AA146="AM",$W$6)))))</f>
        <v/>
      </c>
      <c r="J146" s="56" t="str">
        <f>IF(Shift1!AG147="AM",$AC$2,IF(Shift2!AG146="AM",$AC$3,IF(Shift3!AG146="AM",$AC$4,IF(Shift4!AG146="AM",$AC$5,IF(Shift5!AG146="AM",$AC$6)))))</f>
        <v/>
      </c>
      <c r="K146" s="56" t="str">
        <f>IF(Shift1!AI147="AM",$AF$2,IF(Shift2!AI146="AM",$AF$3,IF(Shift3!AI146="AM",$AF$4,IF(Shift4!AI146="AM",$AF$5,IF(Shift5!AI146="AM",$AF$6)))))</f>
        <v/>
      </c>
      <c r="L146" s="56" t="str">
        <f>IF(Shift1!$O147="PM",$E$2,IF(Shift2!$O146="PM",$E$3,IF(Shift3!$O146="PM",$E$4,IF(Shift4!$O146="PM",$E$5,IF(Shift5!$O146="PM",$E$6)))))</f>
        <v/>
      </c>
      <c r="M146" s="56" t="str">
        <f>IF(Shift1!$Q147="PM",$H$2,IF(Shift2!$Q146="PM",$H$3,IF(Shift3!$Q146="PM",$H$4,IF(Shift4!$Q146="PM",$H$5,IF(Shift5!$Q146="PM",$H$6)))))</f>
        <v/>
      </c>
      <c r="N146" s="56" t="str">
        <f>IF(Shift1!$S147="PM",$K$2,IF(Shift2!$S146="PM",$K$3,IF(Shift3!$S146="PM",$K$4,IF(Shift4!$S146="PM",$K$5,IF(Shift5!$S146="PM",$K$6)))))</f>
        <v/>
      </c>
      <c r="O146" s="56" t="str">
        <f>IF(Shift1!$U147="PM",$N$2,IF(Shift2!$U146="PM",$N$3,IF(Shift3!$U146="PM",$N$4,IF(Shift4!$U146="PM",$N$5,IF(Shift5!$U146="PM",$N$6)))))</f>
        <v/>
      </c>
      <c r="P146" s="56" t="b">
        <f>IF(Shift1!$W147="PM",$Q$2,IF(Shift2!$W146="PM",$Q$3,IF(Shift3!$W146="PM",$Q$4,IF(Shift4!$W146="PM",$Q$5,IF(Shift5!$W146="PM",$Q$6)))))</f>
        <v>0</v>
      </c>
      <c r="Q146" s="56" t="str">
        <f>IF(Shift1!$Y147="PM",$T$2,IF(Shift2!$Y146="PM",$T$3,IF(Shift3!$Y146="PM",$T$4,IF(Shift4!$Y146="PM",$T$5,IF(Shift5!$Y146="PM",$T$6)))))</f>
        <v/>
      </c>
      <c r="R146" s="56" t="str">
        <f>IF(Shift1!$AA147="PM",$W$2,IF(Shift2!$AA146="PM",$W$3,IF(Shift3!$AA146="PM",$W$4,IF(Shift4!$AA146="PM",$W$5,IF(Shift5!$AA146="PM",$W$6)))))</f>
        <v/>
      </c>
      <c r="S146" s="56" t="str">
        <f>IF(Shift1!$AG147="PM",$AC$2,IF(Shift2!$AG146="PM",$AC$3,IF(Shift3!$AG146="PM",$AC$4,IF(Shift4!$AG146="PM",$AC$5,IF(Shift5!$AG146="PM",$AC$6)))))</f>
        <v/>
      </c>
      <c r="T146" s="56" t="str">
        <f>IF(Shift1!$AI147="PM",$AF$2,IF(Shift2!$AI146="PM",$AF$3,IF(Shift3!$AI146="PM",$AF$4,IF(Shift4!$AI146="PM",$AF$5,IF(Shift5!$AI146="PM",$AF$6)))))</f>
        <v/>
      </c>
      <c r="U146" s="56" t="str">
        <f>IF(Shift1!$O147="N",$E$2,IF(Shift2!$O146="N",$E$3,IF(Shift3!$O146="N",$E$4,IF(Shift4!$O146="N",$E$5,IF(Shift5!$O146="N",$E$6)))))</f>
        <v/>
      </c>
      <c r="V146" s="56" t="str">
        <f>IF(Shift1!$Q147="N",$H$2,IF(Shift2!$Q146="N",$H$3,IF(Shift3!$Q146="N",$H$4,IF(Shift4!$Q146="N",$H$5,IF(Shift5!$Q146="N",$H$6)))))</f>
        <v/>
      </c>
      <c r="W146" s="56" t="str">
        <f>IF(Shift1!$S147="N",$K$2,IF(Shift2!$S146="N",$K$3,IF(Shift3!$S146="N",$K$4,IF(Shift4!$S146="N",$K$5,IF(Shift5!$S146="N",$K$6)))))</f>
        <v/>
      </c>
      <c r="X146" s="56" t="str">
        <f>IF(Shift1!$U147="N",$N$2,IF(Shift2!$U146="N",$N$3,IF(Shift3!$U146="N",$N$4,IF(Shift4!$U146="N",$N$5,IF(Shift5!$U146="N",$N$6)))))</f>
        <v/>
      </c>
      <c r="Y146" s="56" t="b">
        <f>IF(Shift1!$W147="N",$Q$2,IF(Shift2!$W146="N",$Q$3,IF(Shift3!$W146="N",$Q$4,IF(Shift4!$W146="N",$Q$5,IF(Shift5!$W146="N",$Q$6)))))</f>
        <v>0</v>
      </c>
      <c r="Z146" s="56" t="str">
        <f>IF(Shift1!$Y147="N",$T$2,IF(Shift2!$Y146="N",$T$3,IF(Shift3!$Y146="N",$T$4,IF(Shift4!$Y146="N",$T$5,IF(Shift5!$Y146="N",$T$6)))))</f>
        <v/>
      </c>
      <c r="AA146" s="56" t="b">
        <f>IF(Shift1!$AA147="N",$W$2,IF(Shift2!$AA146="N",$W$3,IF(Shift3!$AA146="N",$W$4,IF(Shift4!$AA146="N",$W$5,IF(Shift5!$AA146="N",$W$6)))))</f>
        <v>0</v>
      </c>
      <c r="AB146" s="56" t="str">
        <f>IF(Shift1!$AG147="N",$AC$2,IF(Shift2!$AG146="N",$AC$3,IF(Shift3!$AG146="N",$AC$4,IF(Shift4!$AG146="N",$AC$5,IF(Shift5!$AG146="N",$AC$6)))))</f>
        <v/>
      </c>
      <c r="AC146" s="56" t="str">
        <f>IF(Shift1!$AI147="N",$AF$2,IF(Shift2!$AI146="N",$AF$3,IF(Shift3!$AI146="N",$AF$4,IF(Shift4!$AI146="N",$AF$5,IF(Shift5!$AI146="N",$AF$6)))))</f>
        <v/>
      </c>
      <c r="AD146" s="57">
        <f t="shared" si="18"/>
        <v>3</v>
      </c>
      <c r="AE146" s="58">
        <f t="shared" si="19"/>
        <v>4</v>
      </c>
      <c r="AF146" s="59">
        <f t="shared" si="20"/>
        <v>2</v>
      </c>
      <c r="AG146" s="60">
        <f t="shared" si="21"/>
        <v>3</v>
      </c>
      <c r="AH146" s="58">
        <f t="shared" si="22"/>
        <v>3</v>
      </c>
      <c r="AI146" s="59">
        <f t="shared" si="23"/>
        <v>2</v>
      </c>
      <c r="AJ146" s="61">
        <f t="shared" si="24"/>
        <v>3</v>
      </c>
      <c r="AK146" s="58">
        <f t="shared" si="25"/>
        <v>2</v>
      </c>
      <c r="AL146" s="58">
        <f t="shared" si="26"/>
        <v>2</v>
      </c>
    </row>
    <row r="147" spans="1:38" outlineLevel="1" x14ac:dyDescent="0.3">
      <c r="A147" s="26">
        <v>9</v>
      </c>
      <c r="B147" s="37">
        <v>17</v>
      </c>
      <c r="C147" s="56" t="b">
        <f>IF(Shift1!O148="AM",$E$2,IF(Shift2!O147="AM",$E$3,IF(Shift3!O147="AM",$E$4,IF(Shift4!O147="AM",$E$5,IF(Shift5!O147="AM",$E$6)))))</f>
        <v>0</v>
      </c>
      <c r="D147" s="56" t="b">
        <f>IF(Shift1!Q148="AM",$H$2,IF(Shift2!Q147="AM",$H$3,IF(Shift3!Q147="AM",$H$4,IF(Shift4!Q147="AM",$H$5,IF(Shift5!Q147="AM",$H$6)))))</f>
        <v>0</v>
      </c>
      <c r="E147" s="56" t="b">
        <f>IF(Shift1!S148="AM",$K$2,IF(Shift2!S147="AM",$K$3,IF(Shift3!S147="AM",$K$4,IF(Shift4!S147="AM",$K$5,IF(Shift5!S147="AM",$K$6)))))</f>
        <v>0</v>
      </c>
      <c r="F147" s="56" t="b">
        <f>IF(Shift1!U148="AM",$N$2,IF(Shift2!U147="AM",$N$3,IF(Shift3!U147="AM",$N$4,IF(Shift4!U147="AM",$N$5,IF(Shift5!U147="AM",$N$6)))))</f>
        <v>0</v>
      </c>
      <c r="G147" s="56" t="str">
        <f>IF(Shift1!W148="AM",$Q$2,IF(Shift2!W147="AM",$Q$3,IF(Shift3!W147="AM",$Q$4,IF(Shift4!W147="AM",$Q$5,IF(Shift5!W147="AM",$Q$6)))))</f>
        <v/>
      </c>
      <c r="H147" s="56" t="b">
        <f>IF(Shift1!Y148="AM",$T$2,IF(Shift2!Y147="AM",$T$3,IF(Shift3!Y147="AM",$T$4,IF(Shift4!Y147="AM",$T$5,IF(Shift5!Y147="AM",$T$6)))))</f>
        <v>0</v>
      </c>
      <c r="I147" s="56" t="str">
        <f>IF(Shift1!AA148="AM",$W$2,IF(Shift2!AA147="AM",$W$3,IF(Shift3!AA147="AM",$W$4,IF(Shift4!AA147="AM",$W$5,IF(Shift5!AA147="AM",$W$6)))))</f>
        <v/>
      </c>
      <c r="J147" s="56" t="b">
        <f>IF(Shift1!AG148="AM",$AC$2,IF(Shift2!AG147="AM",$AC$3,IF(Shift3!AG147="AM",$AC$4,IF(Shift4!AG147="AM",$AC$5,IF(Shift5!AG147="AM",$AC$6)))))</f>
        <v>0</v>
      </c>
      <c r="K147" s="56" t="b">
        <f>IF(Shift1!AI148="AM",$AF$2,IF(Shift2!AI147="AM",$AF$3,IF(Shift3!AI147="AM",$AF$4,IF(Shift4!AI147="AM",$AF$5,IF(Shift5!AI147="AM",$AF$6)))))</f>
        <v>0</v>
      </c>
      <c r="L147" s="56" t="str">
        <f>IF(Shift1!$O148="PM",$E$2,IF(Shift2!$O147="PM",$E$3,IF(Shift3!$O147="PM",$E$4,IF(Shift4!$O147="PM",$E$5,IF(Shift5!$O147="PM",$E$6)))))</f>
        <v/>
      </c>
      <c r="M147" s="56" t="str">
        <f>IF(Shift1!$Q148="PM",$H$2,IF(Shift2!$Q147="PM",$H$3,IF(Shift3!$Q147="PM",$H$4,IF(Shift4!$Q147="PM",$H$5,IF(Shift5!$Q147="PM",$H$6)))))</f>
        <v/>
      </c>
      <c r="N147" s="56" t="str">
        <f>IF(Shift1!$S148="PM",$K$2,IF(Shift2!$S147="PM",$K$3,IF(Shift3!$S147="PM",$K$4,IF(Shift4!$S147="PM",$K$5,IF(Shift5!$S147="PM",$K$6)))))</f>
        <v/>
      </c>
      <c r="O147" s="56" t="str">
        <f>IF(Shift1!$U148="PM",$N$2,IF(Shift2!$U147="PM",$N$3,IF(Shift3!$U147="PM",$N$4,IF(Shift4!$U147="PM",$N$5,IF(Shift5!$U147="PM",$N$6)))))</f>
        <v/>
      </c>
      <c r="P147" s="56" t="b">
        <f>IF(Shift1!$W148="PM",$Q$2,IF(Shift2!$W147="PM",$Q$3,IF(Shift3!$W147="PM",$Q$4,IF(Shift4!$W147="PM",$Q$5,IF(Shift5!$W147="PM",$Q$6)))))</f>
        <v>0</v>
      </c>
      <c r="Q147" s="56" t="str">
        <f>IF(Shift1!$Y148="PM",$T$2,IF(Shift2!$Y147="PM",$T$3,IF(Shift3!$Y147="PM",$T$4,IF(Shift4!$Y147="PM",$T$5,IF(Shift5!$Y147="PM",$T$6)))))</f>
        <v/>
      </c>
      <c r="R147" s="56" t="str">
        <f>IF(Shift1!$AA148="PM",$W$2,IF(Shift2!$AA147="PM",$W$3,IF(Shift3!$AA147="PM",$W$4,IF(Shift4!$AA147="PM",$W$5,IF(Shift5!$AA147="PM",$W$6)))))</f>
        <v/>
      </c>
      <c r="S147" s="56" t="str">
        <f>IF(Shift1!$AG148="PM",$AC$2,IF(Shift2!$AG147="PM",$AC$3,IF(Shift3!$AG147="PM",$AC$4,IF(Shift4!$AG147="PM",$AC$5,IF(Shift5!$AG147="PM",$AC$6)))))</f>
        <v/>
      </c>
      <c r="T147" s="56" t="str">
        <f>IF(Shift1!$AI148="PM",$AF$2,IF(Shift2!$AI147="PM",$AF$3,IF(Shift3!$AI147="PM",$AF$4,IF(Shift4!$AI147="PM",$AF$5,IF(Shift5!$AI147="PM",$AF$6)))))</f>
        <v/>
      </c>
      <c r="U147" s="56" t="str">
        <f>IF(Shift1!$O148="N",$E$2,IF(Shift2!$O147="N",$E$3,IF(Shift3!$O147="N",$E$4,IF(Shift4!$O147="N",$E$5,IF(Shift5!$O147="N",$E$6)))))</f>
        <v/>
      </c>
      <c r="V147" s="56" t="str">
        <f>IF(Shift1!$Q148="N",$H$2,IF(Shift2!$Q147="N",$H$3,IF(Shift3!$Q147="N",$H$4,IF(Shift4!$Q147="N",$H$5,IF(Shift5!$Q147="N",$H$6)))))</f>
        <v/>
      </c>
      <c r="W147" s="56" t="str">
        <f>IF(Shift1!$S148="N",$K$2,IF(Shift2!$S147="N",$K$3,IF(Shift3!$S147="N",$K$4,IF(Shift4!$S147="N",$K$5,IF(Shift5!$S147="N",$K$6)))))</f>
        <v/>
      </c>
      <c r="X147" s="56" t="str">
        <f>IF(Shift1!$U148="N",$N$2,IF(Shift2!$U147="N",$N$3,IF(Shift3!$U147="N",$N$4,IF(Shift4!$U147="N",$N$5,IF(Shift5!$U147="N",$N$6)))))</f>
        <v/>
      </c>
      <c r="Y147" s="56" t="b">
        <f>IF(Shift1!$W148="N",$Q$2,IF(Shift2!$W147="N",$Q$3,IF(Shift3!$W147="N",$Q$4,IF(Shift4!$W147="N",$Q$5,IF(Shift5!$W147="N",$Q$6)))))</f>
        <v>0</v>
      </c>
      <c r="Z147" s="56" t="str">
        <f>IF(Shift1!$Y148="N",$T$2,IF(Shift2!$Y147="N",$T$3,IF(Shift3!$Y147="N",$T$4,IF(Shift4!$Y147="N",$T$5,IF(Shift5!$Y147="N",$T$6)))))</f>
        <v/>
      </c>
      <c r="AA147" s="56" t="b">
        <f>IF(Shift1!$AA148="N",$W$2,IF(Shift2!$AA147="N",$W$3,IF(Shift3!$AA147="N",$W$4,IF(Shift4!$AA147="N",$W$5,IF(Shift5!$AA147="N",$W$6)))))</f>
        <v>0</v>
      </c>
      <c r="AB147" s="56" t="str">
        <f>IF(Shift1!$AG148="N",$AC$2,IF(Shift2!$AG147="N",$AC$3,IF(Shift3!$AG147="N",$AC$4,IF(Shift4!$AG147="N",$AC$5,IF(Shift5!$AG147="N",$AC$6)))))</f>
        <v/>
      </c>
      <c r="AC147" s="56" t="str">
        <f>IF(Shift1!$AI148="N",$AF$2,IF(Shift2!$AI147="N",$AF$3,IF(Shift3!$AI147="N",$AF$4,IF(Shift4!$AI147="N",$AF$5,IF(Shift5!$AI147="N",$AF$6)))))</f>
        <v/>
      </c>
      <c r="AD147" s="57">
        <f t="shared" si="18"/>
        <v>0</v>
      </c>
      <c r="AE147" s="58">
        <f t="shared" si="19"/>
        <v>2</v>
      </c>
      <c r="AF147" s="59">
        <f t="shared" si="20"/>
        <v>0</v>
      </c>
      <c r="AG147" s="60">
        <f t="shared" si="21"/>
        <v>3</v>
      </c>
      <c r="AH147" s="58">
        <f t="shared" si="22"/>
        <v>3</v>
      </c>
      <c r="AI147" s="59">
        <f t="shared" si="23"/>
        <v>2</v>
      </c>
      <c r="AJ147" s="61">
        <f t="shared" si="24"/>
        <v>3</v>
      </c>
      <c r="AK147" s="58">
        <f t="shared" si="25"/>
        <v>2</v>
      </c>
      <c r="AL147" s="58">
        <f t="shared" si="26"/>
        <v>2</v>
      </c>
    </row>
    <row r="148" spans="1:38" outlineLevel="1" x14ac:dyDescent="0.3">
      <c r="A148" s="18"/>
      <c r="B148" s="38">
        <v>18</v>
      </c>
      <c r="C148" s="56" t="str">
        <f>IF(Shift1!O149="AM",$E$2,IF(Shift2!O148="AM",$E$3,IF(Shift3!O148="AM",$E$4,IF(Shift4!O148="AM",$E$5,IF(Shift5!O148="AM",$E$6)))))</f>
        <v/>
      </c>
      <c r="D148" s="56" t="str">
        <f>IF(Shift1!Q149="AM",$H$2,IF(Shift2!Q148="AM",$H$3,IF(Shift3!Q148="AM",$H$4,IF(Shift4!Q148="AM",$H$5,IF(Shift5!Q148="AM",$H$6)))))</f>
        <v/>
      </c>
      <c r="E148" s="56" t="str">
        <f>IF(Shift1!S149="AM",$K$2,IF(Shift2!S148="AM",$K$3,IF(Shift3!S148="AM",$K$4,IF(Shift4!S148="AM",$K$5,IF(Shift5!S148="AM",$K$6)))))</f>
        <v/>
      </c>
      <c r="F148" s="56" t="str">
        <f>IF(Shift1!U149="AM",$N$2,IF(Shift2!U148="AM",$N$3,IF(Shift3!U148="AM",$N$4,IF(Shift4!U148="AM",$N$5,IF(Shift5!U148="AM",$N$6)))))</f>
        <v/>
      </c>
      <c r="G148" s="56" t="str">
        <f>IF(Shift1!W149="AM",$Q$2,IF(Shift2!W148="AM",$Q$3,IF(Shift3!W148="AM",$Q$4,IF(Shift4!W148="AM",$Q$5,IF(Shift5!W148="AM",$Q$6)))))</f>
        <v/>
      </c>
      <c r="H148" s="56" t="str">
        <f>IF(Shift1!Y149="AM",$T$2,IF(Shift2!Y148="AM",$T$3,IF(Shift3!Y148="AM",$T$4,IF(Shift4!Y148="AM",$T$5,IF(Shift5!Y148="AM",$T$6)))))</f>
        <v/>
      </c>
      <c r="I148" s="56" t="str">
        <f>IF(Shift1!AA149="AM",$W$2,IF(Shift2!AA148="AM",$W$3,IF(Shift3!AA148="AM",$W$4,IF(Shift4!AA148="AM",$W$5,IF(Shift5!AA148="AM",$W$6)))))</f>
        <v/>
      </c>
      <c r="J148" s="56" t="str">
        <f>IF(Shift1!AG149="AM",$AC$2,IF(Shift2!AG148="AM",$AC$3,IF(Shift3!AG148="AM",$AC$4,IF(Shift4!AG148="AM",$AC$5,IF(Shift5!AG148="AM",$AC$6)))))</f>
        <v/>
      </c>
      <c r="K148" s="56" t="str">
        <f>IF(Shift1!AI149="AM",$AF$2,IF(Shift2!AI148="AM",$AF$3,IF(Shift3!AI148="AM",$AF$4,IF(Shift4!AI148="AM",$AF$5,IF(Shift5!AI148="AM",$AF$6)))))</f>
        <v/>
      </c>
      <c r="L148" s="56" t="str">
        <f>IF(Shift1!$O149="PM",$E$2,IF(Shift2!$O148="PM",$E$3,IF(Shift3!$O148="PM",$E$4,IF(Shift4!$O148="PM",$E$5,IF(Shift5!$O148="PM",$E$6)))))</f>
        <v/>
      </c>
      <c r="M148" s="56" t="str">
        <f>IF(Shift1!$Q149="PM",$H$2,IF(Shift2!$Q148="PM",$H$3,IF(Shift3!$Q148="PM",$H$4,IF(Shift4!$Q148="PM",$H$5,IF(Shift5!$Q148="PM",$H$6)))))</f>
        <v/>
      </c>
      <c r="N148" s="56" t="str">
        <f>IF(Shift1!$S149="PM",$K$2,IF(Shift2!$S148="PM",$K$3,IF(Shift3!$S148="PM",$K$4,IF(Shift4!$S148="PM",$K$5,IF(Shift5!$S148="PM",$K$6)))))</f>
        <v/>
      </c>
      <c r="O148" s="56" t="str">
        <f>IF(Shift1!$U149="PM",$N$2,IF(Shift2!$U148="PM",$N$3,IF(Shift3!$U148="PM",$N$4,IF(Shift4!$U148="PM",$N$5,IF(Shift5!$U148="PM",$N$6)))))</f>
        <v/>
      </c>
      <c r="P148" s="56" t="str">
        <f>IF(Shift1!$W149="PM",$Q$2,IF(Shift2!$W148="PM",$Q$3,IF(Shift3!$W148="PM",$Q$4,IF(Shift4!$W148="PM",$Q$5,IF(Shift5!$W148="PM",$Q$6)))))</f>
        <v/>
      </c>
      <c r="Q148" s="56" t="str">
        <f>IF(Shift1!$Y149="PM",$T$2,IF(Shift2!$Y148="PM",$T$3,IF(Shift3!$Y148="PM",$T$4,IF(Shift4!$Y148="PM",$T$5,IF(Shift5!$Y148="PM",$T$6)))))</f>
        <v/>
      </c>
      <c r="R148" s="56" t="str">
        <f>IF(Shift1!$AA149="PM",$W$2,IF(Shift2!$AA148="PM",$W$3,IF(Shift3!$AA148="PM",$W$4,IF(Shift4!$AA148="PM",$W$5,IF(Shift5!$AA148="PM",$W$6)))))</f>
        <v/>
      </c>
      <c r="S148" s="56" t="str">
        <f>IF(Shift1!$AG149="PM",$AC$2,IF(Shift2!$AG148="PM",$AC$3,IF(Shift3!$AG148="PM",$AC$4,IF(Shift4!$AG148="PM",$AC$5,IF(Shift5!$AG148="PM",$AC$6)))))</f>
        <v/>
      </c>
      <c r="T148" s="56" t="str">
        <f>IF(Shift1!$AI149="PM",$AF$2,IF(Shift2!$AI148="PM",$AF$3,IF(Shift3!$AI148="PM",$AF$4,IF(Shift4!$AI148="PM",$AF$5,IF(Shift5!$AI148="PM",$AF$6)))))</f>
        <v/>
      </c>
      <c r="U148" s="56" t="str">
        <f>IF(Shift1!$O149="N",$E$2,IF(Shift2!$O148="N",$E$3,IF(Shift3!$O148="N",$E$4,IF(Shift4!$O148="N",$E$5,IF(Shift5!$O148="N",$E$6)))))</f>
        <v/>
      </c>
      <c r="V148" s="56" t="str">
        <f>IF(Shift1!$Q149="N",$H$2,IF(Shift2!$Q148="N",$H$3,IF(Shift3!$Q148="N",$H$4,IF(Shift4!$Q148="N",$H$5,IF(Shift5!$Q148="N",$H$6)))))</f>
        <v/>
      </c>
      <c r="W148" s="56" t="str">
        <f>IF(Shift1!$S149="N",$K$2,IF(Shift2!$S148="N",$K$3,IF(Shift3!$S148="N",$K$4,IF(Shift4!$S148="N",$K$5,IF(Shift5!$S148="N",$K$6)))))</f>
        <v/>
      </c>
      <c r="X148" s="56" t="str">
        <f>IF(Shift1!$U149="N",$N$2,IF(Shift2!$U148="N",$N$3,IF(Shift3!$U148="N",$N$4,IF(Shift4!$U148="N",$N$5,IF(Shift5!$U148="N",$N$6)))))</f>
        <v/>
      </c>
      <c r="Y148" s="56" t="b">
        <f>IF(Shift1!$W149="N",$Q$2,IF(Shift2!$W148="N",$Q$3,IF(Shift3!$W148="N",$Q$4,IF(Shift4!$W148="N",$Q$5,IF(Shift5!$W148="N",$Q$6)))))</f>
        <v>0</v>
      </c>
      <c r="Z148" s="56" t="str">
        <f>IF(Shift1!$Y149="N",$T$2,IF(Shift2!$Y148="N",$T$3,IF(Shift3!$Y148="N",$T$4,IF(Shift4!$Y148="N",$T$5,IF(Shift5!$Y148="N",$T$6)))))</f>
        <v/>
      </c>
      <c r="AA148" s="56" t="str">
        <f>IF(Shift1!$AA149="N",$W$2,IF(Shift2!$AA148="N",$W$3,IF(Shift3!$AA148="N",$W$4,IF(Shift4!$AA148="N",$W$5,IF(Shift5!$AA148="N",$W$6)))))</f>
        <v/>
      </c>
      <c r="AB148" s="56" t="str">
        <f>IF(Shift1!$AG149="N",$AC$2,IF(Shift2!$AG148="N",$AC$3,IF(Shift3!$AG148="N",$AC$4,IF(Shift4!$AG148="N",$AC$5,IF(Shift5!$AG148="N",$AC$6)))))</f>
        <v/>
      </c>
      <c r="AC148" s="56" t="str">
        <f>IF(Shift1!$AI149="N",$AF$2,IF(Shift2!$AI148="N",$AF$3,IF(Shift3!$AI148="N",$AF$4,IF(Shift4!$AI148="N",$AF$5,IF(Shift5!$AI148="N",$AF$6)))))</f>
        <v/>
      </c>
      <c r="AD148" s="57">
        <f t="shared" si="18"/>
        <v>3</v>
      </c>
      <c r="AE148" s="58">
        <f t="shared" si="19"/>
        <v>4</v>
      </c>
      <c r="AF148" s="59">
        <f t="shared" si="20"/>
        <v>2</v>
      </c>
      <c r="AG148" s="60">
        <f t="shared" si="21"/>
        <v>3</v>
      </c>
      <c r="AH148" s="58">
        <f t="shared" si="22"/>
        <v>4</v>
      </c>
      <c r="AI148" s="59">
        <f t="shared" si="23"/>
        <v>2</v>
      </c>
      <c r="AJ148" s="61">
        <f t="shared" si="24"/>
        <v>3</v>
      </c>
      <c r="AK148" s="58">
        <f t="shared" si="25"/>
        <v>3</v>
      </c>
      <c r="AL148" s="58">
        <f t="shared" si="26"/>
        <v>2</v>
      </c>
    </row>
    <row r="149" spans="1:38" outlineLevel="1" x14ac:dyDescent="0.3">
      <c r="A149" s="18"/>
      <c r="B149" s="38">
        <v>19</v>
      </c>
      <c r="C149" s="56" t="str">
        <f>IF(Shift1!O150="AM",$E$2,IF(Shift2!O149="AM",$E$3,IF(Shift3!O149="AM",$E$4,IF(Shift4!O149="AM",$E$5,IF(Shift5!O149="AM",$E$6)))))</f>
        <v/>
      </c>
      <c r="D149" s="56" t="str">
        <f>IF(Shift1!Q150="AM",$H$2,IF(Shift2!Q149="AM",$H$3,IF(Shift3!Q149="AM",$H$4,IF(Shift4!Q149="AM",$H$5,IF(Shift5!Q149="AM",$H$6)))))</f>
        <v/>
      </c>
      <c r="E149" s="56" t="str">
        <f>IF(Shift1!S150="AM",$K$2,IF(Shift2!S149="AM",$K$3,IF(Shift3!S149="AM",$K$4,IF(Shift4!S149="AM",$K$5,IF(Shift5!S149="AM",$K$6)))))</f>
        <v/>
      </c>
      <c r="F149" s="56" t="str">
        <f>IF(Shift1!U150="AM",$N$2,IF(Shift2!U149="AM",$N$3,IF(Shift3!U149="AM",$N$4,IF(Shift4!U149="AM",$N$5,IF(Shift5!U149="AM",$N$6)))))</f>
        <v/>
      </c>
      <c r="G149" s="56" t="str">
        <f>IF(Shift1!W150="AM",$Q$2,IF(Shift2!W149="AM",$Q$3,IF(Shift3!W149="AM",$Q$4,IF(Shift4!W149="AM",$Q$5,IF(Shift5!W149="AM",$Q$6)))))</f>
        <v/>
      </c>
      <c r="H149" s="56" t="str">
        <f>IF(Shift1!Y150="AM",$T$2,IF(Shift2!Y149="AM",$T$3,IF(Shift3!Y149="AM",$T$4,IF(Shift4!Y149="AM",$T$5,IF(Shift5!Y149="AM",$T$6)))))</f>
        <v/>
      </c>
      <c r="I149" s="56" t="str">
        <f>IF(Shift1!AA150="AM",$W$2,IF(Shift2!AA149="AM",$W$3,IF(Shift3!AA149="AM",$W$4,IF(Shift4!AA149="AM",$W$5,IF(Shift5!AA149="AM",$W$6)))))</f>
        <v/>
      </c>
      <c r="J149" s="56" t="str">
        <f>IF(Shift1!AG150="AM",$AC$2,IF(Shift2!AG149="AM",$AC$3,IF(Shift3!AG149="AM",$AC$4,IF(Shift4!AG149="AM",$AC$5,IF(Shift5!AG149="AM",$AC$6)))))</f>
        <v/>
      </c>
      <c r="K149" s="56" t="str">
        <f>IF(Shift1!AI150="AM",$AF$2,IF(Shift2!AI149="AM",$AF$3,IF(Shift3!AI149="AM",$AF$4,IF(Shift4!AI149="AM",$AF$5,IF(Shift5!AI149="AM",$AF$6)))))</f>
        <v/>
      </c>
      <c r="L149" s="56" t="b">
        <f>IF(Shift1!$O150="PM",$E$2,IF(Shift2!$O149="PM",$E$3,IF(Shift3!$O149="PM",$E$4,IF(Shift4!$O149="PM",$E$5,IF(Shift5!$O149="PM",$E$6)))))</f>
        <v>0</v>
      </c>
      <c r="M149" s="56" t="b">
        <f>IF(Shift1!$Q150="PM",$H$2,IF(Shift2!$Q149="PM",$H$3,IF(Shift3!$Q149="PM",$H$4,IF(Shift4!$Q149="PM",$H$5,IF(Shift5!$Q149="PM",$H$6)))))</f>
        <v>0</v>
      </c>
      <c r="N149" s="56" t="b">
        <f>IF(Shift1!$S150="PM",$K$2,IF(Shift2!$S149="PM",$K$3,IF(Shift3!$S149="PM",$K$4,IF(Shift4!$S149="PM",$K$5,IF(Shift5!$S149="PM",$K$6)))))</f>
        <v>0</v>
      </c>
      <c r="O149" s="56" t="b">
        <f>IF(Shift1!$U150="PM",$N$2,IF(Shift2!$U149="PM",$N$3,IF(Shift3!$U149="PM",$N$4,IF(Shift4!$U149="PM",$N$5,IF(Shift5!$U149="PM",$N$6)))))</f>
        <v>0</v>
      </c>
      <c r="P149" s="56" t="str">
        <f>IF(Shift1!$W150="PM",$Q$2,IF(Shift2!$W149="PM",$Q$3,IF(Shift3!$W149="PM",$Q$4,IF(Shift4!$W149="PM",$Q$5,IF(Shift5!$W149="PM",$Q$6)))))</f>
        <v/>
      </c>
      <c r="Q149" s="56" t="b">
        <f>IF(Shift1!$Y150="PM",$T$2,IF(Shift2!$Y149="PM",$T$3,IF(Shift3!$Y149="PM",$T$4,IF(Shift4!$Y149="PM",$T$5,IF(Shift5!$Y149="PM",$T$6)))))</f>
        <v>0</v>
      </c>
      <c r="R149" s="56" t="b">
        <f>IF(Shift1!$AA150="PM",$W$2,IF(Shift2!$AA149="PM",$W$3,IF(Shift3!$AA149="PM",$W$4,IF(Shift4!$AA149="PM",$W$5,IF(Shift5!$AA149="PM",$W$6)))))</f>
        <v>0</v>
      </c>
      <c r="S149" s="56" t="b">
        <f>IF(Shift1!$AG150="PM",$AC$2,IF(Shift2!$AG149="PM",$AC$3,IF(Shift3!$AG149="PM",$AC$4,IF(Shift4!$AG149="PM",$AC$5,IF(Shift5!$AG149="PM",$AC$6)))))</f>
        <v>0</v>
      </c>
      <c r="T149" s="56" t="b">
        <f>IF(Shift1!$AI150="PM",$AF$2,IF(Shift2!$AI149="PM",$AF$3,IF(Shift3!$AI149="PM",$AF$4,IF(Shift4!$AI149="PM",$AF$5,IF(Shift5!$AI149="PM",$AF$6)))))</f>
        <v>0</v>
      </c>
      <c r="U149" s="56" t="str">
        <f>IF(Shift1!$O150="N",$E$2,IF(Shift2!$O149="N",$E$3,IF(Shift3!$O149="N",$E$4,IF(Shift4!$O149="N",$E$5,IF(Shift5!$O149="N",$E$6)))))</f>
        <v/>
      </c>
      <c r="V149" s="56" t="str">
        <f>IF(Shift1!$Q150="N",$H$2,IF(Shift2!$Q149="N",$H$3,IF(Shift3!$Q149="N",$H$4,IF(Shift4!$Q149="N",$H$5,IF(Shift5!$Q149="N",$H$6)))))</f>
        <v/>
      </c>
      <c r="W149" s="56" t="str">
        <f>IF(Shift1!$S150="N",$K$2,IF(Shift2!$S149="N",$K$3,IF(Shift3!$S149="N",$K$4,IF(Shift4!$S149="N",$K$5,IF(Shift5!$S149="N",$K$6)))))</f>
        <v/>
      </c>
      <c r="X149" s="56" t="str">
        <f>IF(Shift1!$U150="N",$N$2,IF(Shift2!$U149="N",$N$3,IF(Shift3!$U149="N",$N$4,IF(Shift4!$U149="N",$N$5,IF(Shift5!$U149="N",$N$6)))))</f>
        <v/>
      </c>
      <c r="Y149" s="56" t="b">
        <f>IF(Shift1!$W150="N",$Q$2,IF(Shift2!$W149="N",$Q$3,IF(Shift3!$W149="N",$Q$4,IF(Shift4!$W149="N",$Q$5,IF(Shift5!$W149="N",$Q$6)))))</f>
        <v>0</v>
      </c>
      <c r="Z149" s="56" t="str">
        <f>IF(Shift1!$Y150="N",$T$2,IF(Shift2!$Y149="N",$T$3,IF(Shift3!$Y149="N",$T$4,IF(Shift4!$Y149="N",$T$5,IF(Shift5!$Y149="N",$T$6)))))</f>
        <v/>
      </c>
      <c r="AA149" s="56" t="str">
        <f>IF(Shift1!$AA150="N",$W$2,IF(Shift2!$AA149="N",$W$3,IF(Shift3!$AA149="N",$W$4,IF(Shift4!$AA149="N",$W$5,IF(Shift5!$AA149="N",$W$6)))))</f>
        <v/>
      </c>
      <c r="AB149" s="56" t="str">
        <f>IF(Shift1!$AG150="N",$AC$2,IF(Shift2!$AG149="N",$AC$3,IF(Shift3!$AG149="N",$AC$4,IF(Shift4!$AG149="N",$AC$5,IF(Shift5!$AG149="N",$AC$6)))))</f>
        <v/>
      </c>
      <c r="AC149" s="56" t="str">
        <f>IF(Shift1!$AI150="N",$AF$2,IF(Shift2!$AI149="N",$AF$3,IF(Shift3!$AI149="N",$AF$4,IF(Shift4!$AI149="N",$AF$5,IF(Shift5!$AI149="N",$AF$6)))))</f>
        <v/>
      </c>
      <c r="AD149" s="57">
        <f t="shared" si="18"/>
        <v>3</v>
      </c>
      <c r="AE149" s="58">
        <f t="shared" si="19"/>
        <v>4</v>
      </c>
      <c r="AF149" s="59">
        <f t="shared" si="20"/>
        <v>2</v>
      </c>
      <c r="AG149" s="60">
        <f t="shared" si="21"/>
        <v>0</v>
      </c>
      <c r="AH149" s="58">
        <f t="shared" si="22"/>
        <v>1</v>
      </c>
      <c r="AI149" s="59">
        <f t="shared" si="23"/>
        <v>0</v>
      </c>
      <c r="AJ149" s="61">
        <f t="shared" si="24"/>
        <v>3</v>
      </c>
      <c r="AK149" s="58">
        <f t="shared" si="25"/>
        <v>3</v>
      </c>
      <c r="AL149" s="58">
        <f t="shared" si="26"/>
        <v>2</v>
      </c>
    </row>
    <row r="150" spans="1:38" outlineLevel="1" x14ac:dyDescent="0.3">
      <c r="A150" s="18"/>
      <c r="B150" s="37">
        <v>20</v>
      </c>
      <c r="C150" s="56" t="str">
        <f>IF(Shift1!O151="AM",$E$2,IF(Shift2!O150="AM",$E$3,IF(Shift3!O150="AM",$E$4,IF(Shift4!O150="AM",$E$5,IF(Shift5!O150="AM",$E$6)))))</f>
        <v/>
      </c>
      <c r="D150" s="56" t="b">
        <f>IF(Shift1!Q151="AM",$H$2,IF(Shift2!Q150="AM",$H$3,IF(Shift3!Q150="AM",$H$4,IF(Shift4!Q150="AM",$H$5,IF(Shift5!Q150="AM",$H$6)))))</f>
        <v>0</v>
      </c>
      <c r="E150" s="56" t="str">
        <f>IF(Shift1!S151="AM",$K$2,IF(Shift2!S150="AM",$K$3,IF(Shift3!S150="AM",$K$4,IF(Shift4!S150="AM",$K$5,IF(Shift5!S150="AM",$K$6)))))</f>
        <v/>
      </c>
      <c r="F150" s="56" t="str">
        <f>IF(Shift1!U151="AM",$N$2,IF(Shift2!U150="AM",$N$3,IF(Shift3!U150="AM",$N$4,IF(Shift4!U150="AM",$N$5,IF(Shift5!U150="AM",$N$6)))))</f>
        <v/>
      </c>
      <c r="G150" s="56" t="b">
        <f>IF(Shift1!W151="AM",$Q$2,IF(Shift2!W150="AM",$Q$3,IF(Shift3!W150="AM",$Q$4,IF(Shift4!W150="AM",$Q$5,IF(Shift5!W150="AM",$Q$6)))))</f>
        <v>0</v>
      </c>
      <c r="H150" s="56" t="str">
        <f>IF(Shift1!Y151="AM",$T$2,IF(Shift2!Y150="AM",$T$3,IF(Shift3!Y150="AM",$T$4,IF(Shift4!Y150="AM",$T$5,IF(Shift5!Y150="AM",$T$6)))))</f>
        <v/>
      </c>
      <c r="I150" s="56" t="str">
        <f>IF(Shift1!AA151="AM",$W$2,IF(Shift2!AA150="AM",$W$3,IF(Shift3!AA150="AM",$W$4,IF(Shift4!AA150="AM",$W$5,IF(Shift5!AA150="AM",$W$6)))))</f>
        <v/>
      </c>
      <c r="J150" s="56" t="str">
        <f>IF(Shift1!AG151="AM",$AC$2,IF(Shift2!AG150="AM",$AC$3,IF(Shift3!AG150="AM",$AC$4,IF(Shift4!AG150="AM",$AC$5,IF(Shift5!AG150="AM",$AC$6)))))</f>
        <v/>
      </c>
      <c r="K150" s="56" t="str">
        <f>IF(Shift1!AI151="AM",$AF$2,IF(Shift2!AI150="AM",$AF$3,IF(Shift3!AI150="AM",$AF$4,IF(Shift4!AI150="AM",$AF$5,IF(Shift5!AI150="AM",$AF$6)))))</f>
        <v/>
      </c>
      <c r="L150" s="56" t="str">
        <f>IF(Shift1!$O151="PM",$E$2,IF(Shift2!$O150="PM",$E$3,IF(Shift3!$O150="PM",$E$4,IF(Shift4!$O150="PM",$E$5,IF(Shift5!$O150="PM",$E$6)))))</f>
        <v/>
      </c>
      <c r="M150" s="56" t="str">
        <f>IF(Shift1!$Q151="PM",$H$2,IF(Shift2!$Q150="PM",$H$3,IF(Shift3!$Q150="PM",$H$4,IF(Shift4!$Q150="PM",$H$5,IF(Shift5!$Q150="PM",$H$6)))))</f>
        <v/>
      </c>
      <c r="N150" s="56" t="str">
        <f>IF(Shift1!$S151="PM",$K$2,IF(Shift2!$S150="PM",$K$3,IF(Shift3!$S150="PM",$K$4,IF(Shift4!$S150="PM",$K$5,IF(Shift5!$S150="PM",$K$6)))))</f>
        <v/>
      </c>
      <c r="O150" s="56" t="b">
        <f>IF(Shift1!$U151="PM",$N$2,IF(Shift2!$U150="PM",$N$3,IF(Shift3!$U150="PM",$N$4,IF(Shift4!$U150="PM",$N$5,IF(Shift5!$U150="PM",$N$6)))))</f>
        <v>0</v>
      </c>
      <c r="P150" s="56" t="str">
        <f>IF(Shift1!$W151="PM",$Q$2,IF(Shift2!$W150="PM",$Q$3,IF(Shift3!$W150="PM",$Q$4,IF(Shift4!$W150="PM",$Q$5,IF(Shift5!$W150="PM",$Q$6)))))</f>
        <v/>
      </c>
      <c r="Q150" s="56" t="str">
        <f>IF(Shift1!$Y151="PM",$T$2,IF(Shift2!$Y150="PM",$T$3,IF(Shift3!$Y150="PM",$T$4,IF(Shift4!$Y150="PM",$T$5,IF(Shift5!$Y150="PM",$T$6)))))</f>
        <v/>
      </c>
      <c r="R150" s="56" t="str">
        <f>IF(Shift1!$AA151="PM",$W$2,IF(Shift2!$AA150="PM",$W$3,IF(Shift3!$AA150="PM",$W$4,IF(Shift4!$AA150="PM",$W$5,IF(Shift5!$AA150="PM",$W$6)))))</f>
        <v/>
      </c>
      <c r="S150" s="56" t="str">
        <f>IF(Shift1!$AG151="PM",$AC$2,IF(Shift2!$AG150="PM",$AC$3,IF(Shift3!$AG150="PM",$AC$4,IF(Shift4!$AG150="PM",$AC$5,IF(Shift5!$AG150="PM",$AC$6)))))</f>
        <v/>
      </c>
      <c r="T150" s="56" t="str">
        <f>IF(Shift1!$AI151="PM",$AF$2,IF(Shift2!$AI150="PM",$AF$3,IF(Shift3!$AI150="PM",$AF$4,IF(Shift4!$AI150="PM",$AF$5,IF(Shift5!$AI150="PM",$AF$6)))))</f>
        <v/>
      </c>
      <c r="U150" s="56" t="str">
        <f>IF(Shift1!$O151="N",$E$2,IF(Shift2!$O150="N",$E$3,IF(Shift3!$O150="N",$E$4,IF(Shift4!$O150="N",$E$5,IF(Shift5!$O150="N",$E$6)))))</f>
        <v/>
      </c>
      <c r="V150" s="56" t="str">
        <f>IF(Shift1!$Q151="N",$H$2,IF(Shift2!$Q150="N",$H$3,IF(Shift3!$Q150="N",$H$4,IF(Shift4!$Q150="N",$H$5,IF(Shift5!$Q150="N",$H$6)))))</f>
        <v/>
      </c>
      <c r="W150" s="56" t="b">
        <f>IF(Shift1!$S151="N",$K$2,IF(Shift2!$S150="N",$K$3,IF(Shift3!$S150="N",$K$4,IF(Shift4!$S150="N",$K$5,IF(Shift5!$S150="N",$K$6)))))</f>
        <v>0</v>
      </c>
      <c r="X150" s="56" t="str">
        <f>IF(Shift1!$U151="N",$N$2,IF(Shift2!$U150="N",$N$3,IF(Shift3!$U150="N",$N$4,IF(Shift4!$U150="N",$N$5,IF(Shift5!$U150="N",$N$6)))))</f>
        <v/>
      </c>
      <c r="Y150" s="56" t="str">
        <f>IF(Shift1!$W151="N",$Q$2,IF(Shift2!$W150="N",$Q$3,IF(Shift3!$W150="N",$Q$4,IF(Shift4!$W150="N",$Q$5,IF(Shift5!$W150="N",$Q$6)))))</f>
        <v/>
      </c>
      <c r="Z150" s="56" t="str">
        <f>IF(Shift1!$Y151="N",$T$2,IF(Shift2!$Y150="N",$T$3,IF(Shift3!$Y150="N",$T$4,IF(Shift4!$Y150="N",$T$5,IF(Shift5!$Y150="N",$T$6)))))</f>
        <v/>
      </c>
      <c r="AA150" s="56" t="str">
        <f>IF(Shift1!$AA151="N",$W$2,IF(Shift2!$AA150="N",$W$3,IF(Shift3!$AA150="N",$W$4,IF(Shift4!$AA150="N",$W$5,IF(Shift5!$AA150="N",$W$6)))))</f>
        <v/>
      </c>
      <c r="AB150" s="56" t="str">
        <f>IF(Shift1!$AG151="N",$AC$2,IF(Shift2!$AG150="N",$AC$3,IF(Shift3!$AG150="N",$AC$4,IF(Shift4!$AG150="N",$AC$5,IF(Shift5!$AG150="N",$AC$6)))))</f>
        <v/>
      </c>
      <c r="AC150" s="56" t="str">
        <f>IF(Shift1!$AI151="N",$AF$2,IF(Shift2!$AI150="N",$AF$3,IF(Shift3!$AI150="N",$AF$4,IF(Shift4!$AI150="N",$AF$5,IF(Shift5!$AI150="N",$AF$6)))))</f>
        <v/>
      </c>
      <c r="AD150" s="57">
        <f t="shared" si="18"/>
        <v>2</v>
      </c>
      <c r="AE150" s="58">
        <f t="shared" si="19"/>
        <v>3</v>
      </c>
      <c r="AF150" s="59">
        <f t="shared" si="20"/>
        <v>2</v>
      </c>
      <c r="AG150" s="60">
        <f t="shared" si="21"/>
        <v>3</v>
      </c>
      <c r="AH150" s="58">
        <f t="shared" si="22"/>
        <v>3</v>
      </c>
      <c r="AI150" s="59">
        <f t="shared" si="23"/>
        <v>2</v>
      </c>
      <c r="AJ150" s="61">
        <f t="shared" si="24"/>
        <v>2</v>
      </c>
      <c r="AK150" s="58">
        <f t="shared" si="25"/>
        <v>4</v>
      </c>
      <c r="AL150" s="58">
        <f t="shared" si="26"/>
        <v>2</v>
      </c>
    </row>
    <row r="151" spans="1:38" outlineLevel="1" x14ac:dyDescent="0.3">
      <c r="A151" s="18"/>
      <c r="B151" s="37">
        <v>21</v>
      </c>
      <c r="C151" s="56" t="b">
        <f>IF(Shift1!O152="AM",$E$2,IF(Shift2!O151="AM",$E$3,IF(Shift3!O151="AM",$E$4,IF(Shift4!O151="AM",$E$5,IF(Shift5!O151="AM",$E$6)))))</f>
        <v>0</v>
      </c>
      <c r="D151" s="56" t="b">
        <f>IF(Shift1!Q152="AM",$H$2,IF(Shift2!Q151="AM",$H$3,IF(Shift3!Q151="AM",$H$4,IF(Shift4!Q151="AM",$H$5,IF(Shift5!Q151="AM",$H$6)))))</f>
        <v>0</v>
      </c>
      <c r="E151" s="56" t="str">
        <f>IF(Shift1!S152="AM",$K$2,IF(Shift2!S151="AM",$K$3,IF(Shift3!S151="AM",$K$4,IF(Shift4!S151="AM",$K$5,IF(Shift5!S151="AM",$K$6)))))</f>
        <v/>
      </c>
      <c r="F151" s="56" t="str">
        <f>IF(Shift1!U152="AM",$N$2,IF(Shift2!U151="AM",$N$3,IF(Shift3!U151="AM",$N$4,IF(Shift4!U151="AM",$N$5,IF(Shift5!U151="AM",$N$6)))))</f>
        <v/>
      </c>
      <c r="G151" s="56" t="b">
        <f>IF(Shift1!W152="AM",$Q$2,IF(Shift2!W151="AM",$Q$3,IF(Shift3!W151="AM",$Q$4,IF(Shift4!W151="AM",$Q$5,IF(Shift5!W151="AM",$Q$6)))))</f>
        <v>0</v>
      </c>
      <c r="H151" s="56" t="str">
        <f>IF(Shift1!Y152="AM",$T$2,IF(Shift2!Y151="AM",$T$3,IF(Shift3!Y151="AM",$T$4,IF(Shift4!Y151="AM",$T$5,IF(Shift5!Y151="AM",$T$6)))))</f>
        <v/>
      </c>
      <c r="I151" s="56" t="str">
        <f>IF(Shift1!AA152="AM",$W$2,IF(Shift2!AA151="AM",$W$3,IF(Shift3!AA151="AM",$W$4,IF(Shift4!AA151="AM",$W$5,IF(Shift5!AA151="AM",$W$6)))))</f>
        <v/>
      </c>
      <c r="J151" s="56" t="b">
        <f>IF(Shift1!AG152="AM",$AC$2,IF(Shift2!AG151="AM",$AC$3,IF(Shift3!AG151="AM",$AC$4,IF(Shift4!AG151="AM",$AC$5,IF(Shift5!AG151="AM",$AC$6)))))</f>
        <v>0</v>
      </c>
      <c r="K151" s="56" t="str">
        <f>IF(Shift1!AI152="AM",$AF$2,IF(Shift2!AI151="AM",$AF$3,IF(Shift3!AI151="AM",$AF$4,IF(Shift4!AI151="AM",$AF$5,IF(Shift5!AI151="AM",$AF$6)))))</f>
        <v/>
      </c>
      <c r="L151" s="56" t="b">
        <f>IF(Shift1!$O152="PM",$E$2,IF(Shift2!$O151="PM",$E$3,IF(Shift3!$O151="PM",$E$4,IF(Shift4!$O151="PM",$E$5,IF(Shift5!$O151="PM",$E$6)))))</f>
        <v>0</v>
      </c>
      <c r="M151" s="56" t="b">
        <f>IF(Shift1!$Q152="PM",$H$2,IF(Shift2!$Q151="PM",$H$3,IF(Shift3!$Q151="PM",$H$4,IF(Shift4!$Q151="PM",$H$5,IF(Shift5!$Q151="PM",$H$6)))))</f>
        <v>0</v>
      </c>
      <c r="N151" s="56" t="b">
        <f>IF(Shift1!$S152="PM",$K$2,IF(Shift2!$S151="PM",$K$3,IF(Shift3!$S151="PM",$K$4,IF(Shift4!$S151="PM",$K$5,IF(Shift5!$S151="PM",$K$6)))))</f>
        <v>0</v>
      </c>
      <c r="O151" s="56" t="str">
        <f>IF(Shift1!$U152="PM",$N$2,IF(Shift2!$U151="PM",$N$3,IF(Shift3!$U151="PM",$N$4,IF(Shift4!$U151="PM",$N$5,IF(Shift5!$U151="PM",$N$6)))))</f>
        <v/>
      </c>
      <c r="P151" s="56" t="str">
        <f>IF(Shift1!$W152="PM",$Q$2,IF(Shift2!$W151="PM",$Q$3,IF(Shift3!$W151="PM",$Q$4,IF(Shift4!$W151="PM",$Q$5,IF(Shift5!$W151="PM",$Q$6)))))</f>
        <v/>
      </c>
      <c r="Q151" s="56" t="str">
        <f>IF(Shift1!$Y152="PM",$T$2,IF(Shift2!$Y151="PM",$T$3,IF(Shift3!$Y151="PM",$T$4,IF(Shift4!$Y151="PM",$T$5,IF(Shift5!$Y151="PM",$T$6)))))</f>
        <v/>
      </c>
      <c r="R151" s="56" t="str">
        <f>IF(Shift1!$AA152="PM",$W$2,IF(Shift2!$AA151="PM",$W$3,IF(Shift3!$AA151="PM",$W$4,IF(Shift4!$AA151="PM",$W$5,IF(Shift5!$AA151="PM",$W$6)))))</f>
        <v/>
      </c>
      <c r="S151" s="56" t="str">
        <f>IF(Shift1!$AG152="PM",$AC$2,IF(Shift2!$AG151="PM",$AC$3,IF(Shift3!$AG151="PM",$AC$4,IF(Shift4!$AG151="PM",$AC$5,IF(Shift5!$AG151="PM",$AC$6)))))</f>
        <v/>
      </c>
      <c r="T151" s="56" t="str">
        <f>IF(Shift1!$AI152="PM",$AF$2,IF(Shift2!$AI151="PM",$AF$3,IF(Shift3!$AI151="PM",$AF$4,IF(Shift4!$AI151="PM",$AF$5,IF(Shift5!$AI151="PM",$AF$6)))))</f>
        <v/>
      </c>
      <c r="U151" s="56" t="b">
        <f>IF(Shift1!$O152="N",$E$2,IF(Shift2!$O151="N",$E$3,IF(Shift3!$O151="N",$E$4,IF(Shift4!$O151="N",$E$5,IF(Shift5!$O151="N",$E$6)))))</f>
        <v>0</v>
      </c>
      <c r="V151" s="56" t="b">
        <f>IF(Shift1!$Q152="N",$H$2,IF(Shift2!$Q151="N",$H$3,IF(Shift3!$Q151="N",$H$4,IF(Shift4!$Q151="N",$H$5,IF(Shift5!$Q151="N",$H$6)))))</f>
        <v>0</v>
      </c>
      <c r="W151" s="56" t="b">
        <f>IF(Shift1!$S152="N",$K$2,IF(Shift2!$S151="N",$K$3,IF(Shift3!$S151="N",$K$4,IF(Shift4!$S151="N",$K$5,IF(Shift5!$S151="N",$K$6)))))</f>
        <v>0</v>
      </c>
      <c r="X151" s="56" t="b">
        <f>IF(Shift1!$U152="N",$N$2,IF(Shift2!$U151="N",$N$3,IF(Shift3!$U151="N",$N$4,IF(Shift4!$U151="N",$N$5,IF(Shift5!$U151="N",$N$6)))))</f>
        <v>0</v>
      </c>
      <c r="Y151" s="56" t="str">
        <f>IF(Shift1!$W152="N",$Q$2,IF(Shift2!$W151="N",$Q$3,IF(Shift3!$W151="N",$Q$4,IF(Shift4!$W151="N",$Q$5,IF(Shift5!$W151="N",$Q$6)))))</f>
        <v/>
      </c>
      <c r="Z151" s="56" t="b">
        <f>IF(Shift1!$Y152="N",$T$2,IF(Shift2!$Y151="N",$T$3,IF(Shift3!$Y151="N",$T$4,IF(Shift4!$Y151="N",$T$5,IF(Shift5!$Y151="N",$T$6)))))</f>
        <v>0</v>
      </c>
      <c r="AA151" s="56" t="b">
        <f>IF(Shift1!$AA152="N",$W$2,IF(Shift2!$AA151="N",$W$3,IF(Shift3!$AA151="N",$W$4,IF(Shift4!$AA151="N",$W$5,IF(Shift5!$AA151="N",$W$6)))))</f>
        <v>0</v>
      </c>
      <c r="AB151" s="56" t="b">
        <f>IF(Shift1!$AG152="N",$AC$2,IF(Shift2!$AG151="N",$AC$3,IF(Shift3!$AG151="N",$AC$4,IF(Shift4!$AG151="N",$AC$5,IF(Shift5!$AG151="N",$AC$6)))))</f>
        <v>0</v>
      </c>
      <c r="AC151" s="56" t="b">
        <f>IF(Shift1!$AI152="N",$AF$2,IF(Shift2!$AI151="N",$AF$3,IF(Shift3!$AI151="N",$AF$4,IF(Shift4!$AI151="N",$AF$5,IF(Shift5!$AI151="N",$AF$6)))))</f>
        <v>0</v>
      </c>
      <c r="AD151" s="57">
        <f t="shared" si="18"/>
        <v>1</v>
      </c>
      <c r="AE151" s="58">
        <f t="shared" si="19"/>
        <v>3</v>
      </c>
      <c r="AF151" s="59">
        <f t="shared" si="20"/>
        <v>1</v>
      </c>
      <c r="AG151" s="60">
        <f t="shared" si="21"/>
        <v>0</v>
      </c>
      <c r="AH151" s="58">
        <f t="shared" si="22"/>
        <v>4</v>
      </c>
      <c r="AI151" s="59">
        <f t="shared" si="23"/>
        <v>2</v>
      </c>
      <c r="AJ151" s="61">
        <f t="shared" si="24"/>
        <v>0</v>
      </c>
      <c r="AK151" s="58">
        <f t="shared" si="25"/>
        <v>1</v>
      </c>
      <c r="AL151" s="58">
        <f t="shared" si="26"/>
        <v>0</v>
      </c>
    </row>
    <row r="152" spans="1:38" outlineLevel="1" x14ac:dyDescent="0.3">
      <c r="A152" s="18"/>
      <c r="B152" s="37">
        <v>22</v>
      </c>
      <c r="C152" s="56" t="str">
        <f>IF(Shift1!O153="AM",$E$2,IF(Shift2!O152="AM",$E$3,IF(Shift3!O152="AM",$E$4,IF(Shift4!O152="AM",$E$5,IF(Shift5!O152="AM",$E$6)))))</f>
        <v/>
      </c>
      <c r="D152" s="56" t="str">
        <f>IF(Shift1!Q153="AM",$H$2,IF(Shift2!Q152="AM",$H$3,IF(Shift3!Q152="AM",$H$4,IF(Shift4!Q152="AM",$H$5,IF(Shift5!Q152="AM",$H$6)))))</f>
        <v/>
      </c>
      <c r="E152" s="56" t="str">
        <f>IF(Shift1!S153="AM",$K$2,IF(Shift2!S152="AM",$K$3,IF(Shift3!S152="AM",$K$4,IF(Shift4!S152="AM",$K$5,IF(Shift5!S152="AM",$K$6)))))</f>
        <v/>
      </c>
      <c r="F152" s="56" t="str">
        <f>IF(Shift1!U153="AM",$N$2,IF(Shift2!U152="AM",$N$3,IF(Shift3!U152="AM",$N$4,IF(Shift4!U152="AM",$N$5,IF(Shift5!U152="AM",$N$6)))))</f>
        <v/>
      </c>
      <c r="G152" s="56" t="b">
        <f>IF(Shift1!W153="AM",$Q$2,IF(Shift2!W152="AM",$Q$3,IF(Shift3!W152="AM",$Q$4,IF(Shift4!W152="AM",$Q$5,IF(Shift5!W152="AM",$Q$6)))))</f>
        <v>0</v>
      </c>
      <c r="H152" s="56" t="str">
        <f>IF(Shift1!Y153="AM",$T$2,IF(Shift2!Y152="AM",$T$3,IF(Shift3!Y152="AM",$T$4,IF(Shift4!Y152="AM",$T$5,IF(Shift5!Y152="AM",$T$6)))))</f>
        <v/>
      </c>
      <c r="I152" s="56" t="str">
        <f>IF(Shift1!AA153="AM",$W$2,IF(Shift2!AA152="AM",$W$3,IF(Shift3!AA152="AM",$W$4,IF(Shift4!AA152="AM",$W$5,IF(Shift5!AA152="AM",$W$6)))))</f>
        <v/>
      </c>
      <c r="J152" s="56" t="str">
        <f>IF(Shift1!AG153="AM",$AC$2,IF(Shift2!AG152="AM",$AC$3,IF(Shift3!AG152="AM",$AC$4,IF(Shift4!AG152="AM",$AC$5,IF(Shift5!AG152="AM",$AC$6)))))</f>
        <v/>
      </c>
      <c r="K152" s="56" t="str">
        <f>IF(Shift1!AI153="AM",$AF$2,IF(Shift2!AI152="AM",$AF$3,IF(Shift3!AI152="AM",$AF$4,IF(Shift4!AI152="AM",$AF$5,IF(Shift5!AI152="AM",$AF$6)))))</f>
        <v/>
      </c>
      <c r="L152" s="56" t="str">
        <f>IF(Shift1!$O153="PM",$E$2,IF(Shift2!$O152="PM",$E$3,IF(Shift3!$O152="PM",$E$4,IF(Shift4!$O152="PM",$E$5,IF(Shift5!$O152="PM",$E$6)))))</f>
        <v/>
      </c>
      <c r="M152" s="56" t="b">
        <f>IF(Shift1!$Q153="PM",$H$2,IF(Shift2!$Q152="PM",$H$3,IF(Shift3!$Q152="PM",$H$4,IF(Shift4!$Q152="PM",$H$5,IF(Shift5!$Q152="PM",$H$6)))))</f>
        <v>0</v>
      </c>
      <c r="N152" s="56" t="str">
        <f>IF(Shift1!$S153="PM",$K$2,IF(Shift2!$S152="PM",$K$3,IF(Shift3!$S152="PM",$K$4,IF(Shift4!$S152="PM",$K$5,IF(Shift5!$S152="PM",$K$6)))))</f>
        <v/>
      </c>
      <c r="O152" s="56" t="str">
        <f>IF(Shift1!$U153="PM",$N$2,IF(Shift2!$U152="PM",$N$3,IF(Shift3!$U152="PM",$N$4,IF(Shift4!$U152="PM",$N$5,IF(Shift5!$U152="PM",$N$6)))))</f>
        <v/>
      </c>
      <c r="P152" s="56" t="b">
        <f>IF(Shift1!$W153="PM",$Q$2,IF(Shift2!$W152="PM",$Q$3,IF(Shift3!$W152="PM",$Q$4,IF(Shift4!$W152="PM",$Q$5,IF(Shift5!$W152="PM",$Q$6)))))</f>
        <v>0</v>
      </c>
      <c r="Q152" s="56" t="str">
        <f>IF(Shift1!$Y153="PM",$T$2,IF(Shift2!$Y152="PM",$T$3,IF(Shift3!$Y152="PM",$T$4,IF(Shift4!$Y152="PM",$T$5,IF(Shift5!$Y152="PM",$T$6)))))</f>
        <v/>
      </c>
      <c r="R152" s="56" t="str">
        <f>IF(Shift1!$AA153="PM",$W$2,IF(Shift2!$AA152="PM",$W$3,IF(Shift3!$AA152="PM",$W$4,IF(Shift4!$AA152="PM",$W$5,IF(Shift5!$AA152="PM",$W$6)))))</f>
        <v/>
      </c>
      <c r="S152" s="56" t="str">
        <f>IF(Shift1!$AG153="PM",$AC$2,IF(Shift2!$AG152="PM",$AC$3,IF(Shift3!$AG152="PM",$AC$4,IF(Shift4!$AG152="PM",$AC$5,IF(Shift5!$AG152="PM",$AC$6)))))</f>
        <v/>
      </c>
      <c r="T152" s="56" t="str">
        <f>IF(Shift1!$AI153="PM",$AF$2,IF(Shift2!$AI152="PM",$AF$3,IF(Shift3!$AI152="PM",$AF$4,IF(Shift4!$AI152="PM",$AF$5,IF(Shift5!$AI152="PM",$AF$6)))))</f>
        <v/>
      </c>
      <c r="U152" s="56" t="str">
        <f>IF(Shift1!$O153="N",$E$2,IF(Shift2!$O152="N",$E$3,IF(Shift3!$O152="N",$E$4,IF(Shift4!$O152="N",$E$5,IF(Shift5!$O152="N",$E$6)))))</f>
        <v/>
      </c>
      <c r="V152" s="56" t="str">
        <f>IF(Shift1!$Q153="N",$H$2,IF(Shift2!$Q152="N",$H$3,IF(Shift3!$Q152="N",$H$4,IF(Shift4!$Q152="N",$H$5,IF(Shift5!$Q152="N",$H$6)))))</f>
        <v/>
      </c>
      <c r="W152" s="56" t="str">
        <f>IF(Shift1!$S153="N",$K$2,IF(Shift2!$S152="N",$K$3,IF(Shift3!$S152="N",$K$4,IF(Shift4!$S152="N",$K$5,IF(Shift5!$S152="N",$K$6)))))</f>
        <v/>
      </c>
      <c r="X152" s="56" t="str">
        <f>IF(Shift1!$U153="N",$N$2,IF(Shift2!$U152="N",$N$3,IF(Shift3!$U152="N",$N$4,IF(Shift4!$U152="N",$N$5,IF(Shift5!$U152="N",$N$6)))))</f>
        <v/>
      </c>
      <c r="Y152" s="56" t="str">
        <f>IF(Shift1!$W153="N",$Q$2,IF(Shift2!$W152="N",$Q$3,IF(Shift3!$W152="N",$Q$4,IF(Shift4!$W152="N",$Q$5,IF(Shift5!$W152="N",$Q$6)))))</f>
        <v/>
      </c>
      <c r="Z152" s="56" t="str">
        <f>IF(Shift1!$Y153="N",$T$2,IF(Shift2!$Y152="N",$T$3,IF(Shift3!$Y152="N",$T$4,IF(Shift4!$Y152="N",$T$5,IF(Shift5!$Y152="N",$T$6)))))</f>
        <v/>
      </c>
      <c r="AA152" s="56" t="b">
        <f>IF(Shift1!$AA153="N",$W$2,IF(Shift2!$AA152="N",$W$3,IF(Shift3!$AA152="N",$W$4,IF(Shift4!$AA152="N",$W$5,IF(Shift5!$AA152="N",$W$6)))))</f>
        <v>0</v>
      </c>
      <c r="AB152" s="56" t="str">
        <f>IF(Shift1!$AG153="N",$AC$2,IF(Shift2!$AG152="N",$AC$3,IF(Shift3!$AG152="N",$AC$4,IF(Shift4!$AG152="N",$AC$5,IF(Shift5!$AG152="N",$AC$6)))))</f>
        <v/>
      </c>
      <c r="AC152" s="56" t="str">
        <f>IF(Shift1!$AI153="N",$AF$2,IF(Shift2!$AI152="N",$AF$3,IF(Shift3!$AI152="N",$AF$4,IF(Shift4!$AI152="N",$AF$5,IF(Shift5!$AI152="N",$AF$6)))))</f>
        <v/>
      </c>
      <c r="AD152" s="57">
        <f t="shared" si="18"/>
        <v>3</v>
      </c>
      <c r="AE152" s="58">
        <f t="shared" si="19"/>
        <v>3</v>
      </c>
      <c r="AF152" s="59">
        <f t="shared" si="20"/>
        <v>2</v>
      </c>
      <c r="AG152" s="60">
        <f t="shared" si="21"/>
        <v>2</v>
      </c>
      <c r="AH152" s="58">
        <f t="shared" si="22"/>
        <v>3</v>
      </c>
      <c r="AI152" s="59">
        <f t="shared" si="23"/>
        <v>2</v>
      </c>
      <c r="AJ152" s="61">
        <f t="shared" si="24"/>
        <v>3</v>
      </c>
      <c r="AK152" s="58">
        <f t="shared" si="25"/>
        <v>3</v>
      </c>
      <c r="AL152" s="58">
        <f t="shared" si="26"/>
        <v>2</v>
      </c>
    </row>
    <row r="153" spans="1:38" outlineLevel="1" x14ac:dyDescent="0.3">
      <c r="A153" s="18"/>
      <c r="B153" s="37">
        <v>23</v>
      </c>
      <c r="C153" s="56" t="str">
        <f>IF(Shift1!O154="AM",$E$2,IF(Shift2!O153="AM",$E$3,IF(Shift3!O153="AM",$E$4,IF(Shift4!O153="AM",$E$5,IF(Shift5!O153="AM",$E$6)))))</f>
        <v/>
      </c>
      <c r="D153" s="56" t="str">
        <f>IF(Shift1!Q154="AM",$H$2,IF(Shift2!Q153="AM",$H$3,IF(Shift3!Q153="AM",$H$4,IF(Shift4!Q153="AM",$H$5,IF(Shift5!Q153="AM",$H$6)))))</f>
        <v/>
      </c>
      <c r="E153" s="56" t="str">
        <f>IF(Shift1!S154="AM",$K$2,IF(Shift2!S153="AM",$K$3,IF(Shift3!S153="AM",$K$4,IF(Shift4!S153="AM",$K$5,IF(Shift5!S153="AM",$K$6)))))</f>
        <v/>
      </c>
      <c r="F153" s="56" t="str">
        <f>IF(Shift1!U154="AM",$N$2,IF(Shift2!U153="AM",$N$3,IF(Shift3!U153="AM",$N$4,IF(Shift4!U153="AM",$N$5,IF(Shift5!U153="AM",$N$6)))))</f>
        <v/>
      </c>
      <c r="G153" s="56" t="b">
        <f>IF(Shift1!W154="AM",$Q$2,IF(Shift2!W153="AM",$Q$3,IF(Shift3!W153="AM",$Q$4,IF(Shift4!W153="AM",$Q$5,IF(Shift5!W153="AM",$Q$6)))))</f>
        <v>0</v>
      </c>
      <c r="H153" s="56" t="str">
        <f>IF(Shift1!Y154="AM",$T$2,IF(Shift2!Y153="AM",$T$3,IF(Shift3!Y153="AM",$T$4,IF(Shift4!Y153="AM",$T$5,IF(Shift5!Y153="AM",$T$6)))))</f>
        <v/>
      </c>
      <c r="I153" s="56" t="str">
        <f>IF(Shift1!AA154="AM",$W$2,IF(Shift2!AA153="AM",$W$3,IF(Shift3!AA153="AM",$W$4,IF(Shift4!AA153="AM",$W$5,IF(Shift5!AA153="AM",$W$6)))))</f>
        <v/>
      </c>
      <c r="J153" s="56" t="str">
        <f>IF(Shift1!AG154="AM",$AC$2,IF(Shift2!AG153="AM",$AC$3,IF(Shift3!AG153="AM",$AC$4,IF(Shift4!AG153="AM",$AC$5,IF(Shift5!AG153="AM",$AC$6)))))</f>
        <v/>
      </c>
      <c r="K153" s="56" t="str">
        <f>IF(Shift1!AI154="AM",$AF$2,IF(Shift2!AI153="AM",$AF$3,IF(Shift3!AI153="AM",$AF$4,IF(Shift4!AI153="AM",$AF$5,IF(Shift5!AI153="AM",$AF$6)))))</f>
        <v/>
      </c>
      <c r="L153" s="56" t="str">
        <f>IF(Shift1!$O154="PM",$E$2,IF(Shift2!$O153="PM",$E$3,IF(Shift3!$O153="PM",$E$4,IF(Shift4!$O153="PM",$E$5,IF(Shift5!$O153="PM",$E$6)))))</f>
        <v/>
      </c>
      <c r="M153" s="56" t="b">
        <f>IF(Shift1!$Q154="PM",$H$2,IF(Shift2!$Q153="PM",$H$3,IF(Shift3!$Q153="PM",$H$4,IF(Shift4!$Q153="PM",$H$5,IF(Shift5!$Q153="PM",$H$6)))))</f>
        <v>0</v>
      </c>
      <c r="N153" s="56" t="str">
        <f>IF(Shift1!$S154="PM",$K$2,IF(Shift2!$S153="PM",$K$3,IF(Shift3!$S153="PM",$K$4,IF(Shift4!$S153="PM",$K$5,IF(Shift5!$S153="PM",$K$6)))))</f>
        <v/>
      </c>
      <c r="O153" s="56" t="str">
        <f>IF(Shift1!$U154="PM",$N$2,IF(Shift2!$U153="PM",$N$3,IF(Shift3!$U153="PM",$N$4,IF(Shift4!$U153="PM",$N$5,IF(Shift5!$U153="PM",$N$6)))))</f>
        <v/>
      </c>
      <c r="P153" s="56" t="b">
        <f>IF(Shift1!$W154="PM",$Q$2,IF(Shift2!$W153="PM",$Q$3,IF(Shift3!$W153="PM",$Q$4,IF(Shift4!$W153="PM",$Q$5,IF(Shift5!$W153="PM",$Q$6)))))</f>
        <v>0</v>
      </c>
      <c r="Q153" s="56" t="str">
        <f>IF(Shift1!$Y154="PM",$T$2,IF(Shift2!$Y153="PM",$T$3,IF(Shift3!$Y153="PM",$T$4,IF(Shift4!$Y153="PM",$T$5,IF(Shift5!$Y153="PM",$T$6)))))</f>
        <v/>
      </c>
      <c r="R153" s="56" t="str">
        <f>IF(Shift1!$AA154="PM",$W$2,IF(Shift2!$AA153="PM",$W$3,IF(Shift3!$AA153="PM",$W$4,IF(Shift4!$AA153="PM",$W$5,IF(Shift5!$AA153="PM",$W$6)))))</f>
        <v/>
      </c>
      <c r="S153" s="56" t="str">
        <f>IF(Shift1!$AG154="PM",$AC$2,IF(Shift2!$AG153="PM",$AC$3,IF(Shift3!$AG153="PM",$AC$4,IF(Shift4!$AG153="PM",$AC$5,IF(Shift5!$AG153="PM",$AC$6)))))</f>
        <v/>
      </c>
      <c r="T153" s="56" t="str">
        <f>IF(Shift1!$AI154="PM",$AF$2,IF(Shift2!$AI153="PM",$AF$3,IF(Shift3!$AI153="PM",$AF$4,IF(Shift4!$AI153="PM",$AF$5,IF(Shift5!$AI153="PM",$AF$6)))))</f>
        <v/>
      </c>
      <c r="U153" s="56" t="str">
        <f>IF(Shift1!$O154="N",$E$2,IF(Shift2!$O153="N",$E$3,IF(Shift3!$O153="N",$E$4,IF(Shift4!$O153="N",$E$5,IF(Shift5!$O153="N",$E$6)))))</f>
        <v/>
      </c>
      <c r="V153" s="56" t="str">
        <f>IF(Shift1!$Q154="N",$H$2,IF(Shift2!$Q153="N",$H$3,IF(Shift3!$Q153="N",$H$4,IF(Shift4!$Q153="N",$H$5,IF(Shift5!$Q153="N",$H$6)))))</f>
        <v/>
      </c>
      <c r="W153" s="56" t="str">
        <f>IF(Shift1!$S154="N",$K$2,IF(Shift2!$S153="N",$K$3,IF(Shift3!$S153="N",$K$4,IF(Shift4!$S153="N",$K$5,IF(Shift5!$S153="N",$K$6)))))</f>
        <v/>
      </c>
      <c r="X153" s="56" t="str">
        <f>IF(Shift1!$U154="N",$N$2,IF(Shift2!$U153="N",$N$3,IF(Shift3!$U153="N",$N$4,IF(Shift4!$U153="N",$N$5,IF(Shift5!$U153="N",$N$6)))))</f>
        <v/>
      </c>
      <c r="Y153" s="56" t="str">
        <f>IF(Shift1!$W154="N",$Q$2,IF(Shift2!$W153="N",$Q$3,IF(Shift3!$W153="N",$Q$4,IF(Shift4!$W153="N",$Q$5,IF(Shift5!$W153="N",$Q$6)))))</f>
        <v/>
      </c>
      <c r="Z153" s="56" t="str">
        <f>IF(Shift1!$Y154="N",$T$2,IF(Shift2!$Y153="N",$T$3,IF(Shift3!$Y153="N",$T$4,IF(Shift4!$Y153="N",$T$5,IF(Shift5!$Y153="N",$T$6)))))</f>
        <v/>
      </c>
      <c r="AA153" s="56" t="str">
        <f>IF(Shift1!$AA154="N",$W$2,IF(Shift2!$AA153="N",$W$3,IF(Shift3!$AA153="N",$W$4,IF(Shift4!$AA153="N",$W$5,IF(Shift5!$AA153="N",$W$6)))))</f>
        <v/>
      </c>
      <c r="AB153" s="56" t="str">
        <f>IF(Shift1!$AG154="N",$AC$2,IF(Shift2!$AG153="N",$AC$3,IF(Shift3!$AG153="N",$AC$4,IF(Shift4!$AG153="N",$AC$5,IF(Shift5!$AG153="N",$AC$6)))))</f>
        <v/>
      </c>
      <c r="AC153" s="56" t="str">
        <f>IF(Shift1!$AI154="N",$AF$2,IF(Shift2!$AI153="N",$AF$3,IF(Shift3!$AI153="N",$AF$4,IF(Shift4!$AI153="N",$AF$5,IF(Shift5!$AI153="N",$AF$6)))))</f>
        <v/>
      </c>
      <c r="AD153" s="57">
        <f t="shared" si="18"/>
        <v>3</v>
      </c>
      <c r="AE153" s="58">
        <f t="shared" si="19"/>
        <v>3</v>
      </c>
      <c r="AF153" s="59">
        <f t="shared" si="20"/>
        <v>2</v>
      </c>
      <c r="AG153" s="60">
        <f t="shared" si="21"/>
        <v>2</v>
      </c>
      <c r="AH153" s="58">
        <f t="shared" si="22"/>
        <v>3</v>
      </c>
      <c r="AI153" s="59">
        <f t="shared" si="23"/>
        <v>2</v>
      </c>
      <c r="AJ153" s="61">
        <f t="shared" si="24"/>
        <v>3</v>
      </c>
      <c r="AK153" s="58">
        <f t="shared" si="25"/>
        <v>4</v>
      </c>
      <c r="AL153" s="58">
        <f t="shared" si="26"/>
        <v>2</v>
      </c>
    </row>
    <row r="154" spans="1:38" outlineLevel="1" x14ac:dyDescent="0.3">
      <c r="A154" s="18"/>
      <c r="B154" s="37">
        <v>24</v>
      </c>
      <c r="C154" s="56" t="str">
        <f>IF(Shift1!O155="AM",$E$2,IF(Shift2!O154="AM",$E$3,IF(Shift3!O154="AM",$E$4,IF(Shift4!O154="AM",$E$5,IF(Shift5!O154="AM",$E$6)))))</f>
        <v/>
      </c>
      <c r="D154" s="56" t="str">
        <f>IF(Shift1!Q155="AM",$H$2,IF(Shift2!Q154="AM",$H$3,IF(Shift3!Q154="AM",$H$4,IF(Shift4!Q154="AM",$H$5,IF(Shift5!Q154="AM",$H$6)))))</f>
        <v/>
      </c>
      <c r="E154" s="56" t="str">
        <f>IF(Shift1!S155="AM",$K$2,IF(Shift2!S154="AM",$K$3,IF(Shift3!S154="AM",$K$4,IF(Shift4!S154="AM",$K$5,IF(Shift5!S154="AM",$K$6)))))</f>
        <v/>
      </c>
      <c r="F154" s="56" t="str">
        <f>IF(Shift1!U155="AM",$N$2,IF(Shift2!U154="AM",$N$3,IF(Shift3!U154="AM",$N$4,IF(Shift4!U154="AM",$N$5,IF(Shift5!U154="AM",$N$6)))))</f>
        <v/>
      </c>
      <c r="G154" s="56" t="b">
        <f>IF(Shift1!W155="AM",$Q$2,IF(Shift2!W154="AM",$Q$3,IF(Shift3!W154="AM",$Q$4,IF(Shift4!W154="AM",$Q$5,IF(Shift5!W154="AM",$Q$6)))))</f>
        <v>0</v>
      </c>
      <c r="H154" s="56" t="str">
        <f>IF(Shift1!Y155="AM",$T$2,IF(Shift2!Y154="AM",$T$3,IF(Shift3!Y154="AM",$T$4,IF(Shift4!Y154="AM",$T$5,IF(Shift5!Y154="AM",$T$6)))))</f>
        <v/>
      </c>
      <c r="I154" s="56" t="str">
        <f>IF(Shift1!AA155="AM",$W$2,IF(Shift2!AA154="AM",$W$3,IF(Shift3!AA154="AM",$W$4,IF(Shift4!AA154="AM",$W$5,IF(Shift5!AA154="AM",$W$6)))))</f>
        <v/>
      </c>
      <c r="J154" s="56" t="str">
        <f>IF(Shift1!AG155="AM",$AC$2,IF(Shift2!AG154="AM",$AC$3,IF(Shift3!AG154="AM",$AC$4,IF(Shift4!AG154="AM",$AC$5,IF(Shift5!AG154="AM",$AC$6)))))</f>
        <v/>
      </c>
      <c r="K154" s="56" t="str">
        <f>IF(Shift1!AI155="AM",$AF$2,IF(Shift2!AI154="AM",$AF$3,IF(Shift3!AI154="AM",$AF$4,IF(Shift4!AI154="AM",$AF$5,IF(Shift5!AI154="AM",$AF$6)))))</f>
        <v/>
      </c>
      <c r="L154" s="56" t="str">
        <f>IF(Shift1!$O155="PM",$E$2,IF(Shift2!$O154="PM",$E$3,IF(Shift3!$O154="PM",$E$4,IF(Shift4!$O154="PM",$E$5,IF(Shift5!$O154="PM",$E$6)))))</f>
        <v/>
      </c>
      <c r="M154" s="56" t="b">
        <f>IF(Shift1!$Q155="PM",$H$2,IF(Shift2!$Q154="PM",$H$3,IF(Shift3!$Q154="PM",$H$4,IF(Shift4!$Q154="PM",$H$5,IF(Shift5!$Q154="PM",$H$6)))))</f>
        <v>0</v>
      </c>
      <c r="N154" s="56" t="str">
        <f>IF(Shift1!$S155="PM",$K$2,IF(Shift2!$S154="PM",$K$3,IF(Shift3!$S154="PM",$K$4,IF(Shift4!$S154="PM",$K$5,IF(Shift5!$S154="PM",$K$6)))))</f>
        <v/>
      </c>
      <c r="O154" s="56" t="str">
        <f>IF(Shift1!$U155="PM",$N$2,IF(Shift2!$U154="PM",$N$3,IF(Shift3!$U154="PM",$N$4,IF(Shift4!$U154="PM",$N$5,IF(Shift5!$U154="PM",$N$6)))))</f>
        <v/>
      </c>
      <c r="P154" s="56" t="b">
        <f>IF(Shift1!$W155="PM",$Q$2,IF(Shift2!$W154="PM",$Q$3,IF(Shift3!$W154="PM",$Q$4,IF(Shift4!$W154="PM",$Q$5,IF(Shift5!$W154="PM",$Q$6)))))</f>
        <v>0</v>
      </c>
      <c r="Q154" s="56" t="str">
        <f>IF(Shift1!$Y155="PM",$T$2,IF(Shift2!$Y154="PM",$T$3,IF(Shift3!$Y154="PM",$T$4,IF(Shift4!$Y154="PM",$T$5,IF(Shift5!$Y154="PM",$T$6)))))</f>
        <v/>
      </c>
      <c r="R154" s="56" t="str">
        <f>IF(Shift1!$AA155="PM",$W$2,IF(Shift2!$AA154="PM",$W$3,IF(Shift3!$AA154="PM",$W$4,IF(Shift4!$AA154="PM",$W$5,IF(Shift5!$AA154="PM",$W$6)))))</f>
        <v/>
      </c>
      <c r="S154" s="56" t="str">
        <f>IF(Shift1!$AG155="PM",$AC$2,IF(Shift2!$AG154="PM",$AC$3,IF(Shift3!$AG154="PM",$AC$4,IF(Shift4!$AG154="PM",$AC$5,IF(Shift5!$AG154="PM",$AC$6)))))</f>
        <v/>
      </c>
      <c r="T154" s="56" t="str">
        <f>IF(Shift1!$AI155="PM",$AF$2,IF(Shift2!$AI154="PM",$AF$3,IF(Shift3!$AI154="PM",$AF$4,IF(Shift4!$AI154="PM",$AF$5,IF(Shift5!$AI154="PM",$AF$6)))))</f>
        <v/>
      </c>
      <c r="U154" s="56" t="str">
        <f>IF(Shift1!$O155="N",$E$2,IF(Shift2!$O154="N",$E$3,IF(Shift3!$O154="N",$E$4,IF(Shift4!$O154="N",$E$5,IF(Shift5!$O154="N",$E$6)))))</f>
        <v/>
      </c>
      <c r="V154" s="56" t="str">
        <f>IF(Shift1!$Q155="N",$H$2,IF(Shift2!$Q154="N",$H$3,IF(Shift3!$Q154="N",$H$4,IF(Shift4!$Q154="N",$H$5,IF(Shift5!$Q154="N",$H$6)))))</f>
        <v/>
      </c>
      <c r="W154" s="56" t="str">
        <f>IF(Shift1!$S155="N",$K$2,IF(Shift2!$S154="N",$K$3,IF(Shift3!$S154="N",$K$4,IF(Shift4!$S154="N",$K$5,IF(Shift5!$S154="N",$K$6)))))</f>
        <v/>
      </c>
      <c r="X154" s="56" t="str">
        <f>IF(Shift1!$U155="N",$N$2,IF(Shift2!$U154="N",$N$3,IF(Shift3!$U154="N",$N$4,IF(Shift4!$U154="N",$N$5,IF(Shift5!$U154="N",$N$6)))))</f>
        <v/>
      </c>
      <c r="Y154" s="56" t="str">
        <f>IF(Shift1!$W155="N",$Q$2,IF(Shift2!$W154="N",$Q$3,IF(Shift3!$W154="N",$Q$4,IF(Shift4!$W154="N",$Q$5,IF(Shift5!$W154="N",$Q$6)))))</f>
        <v/>
      </c>
      <c r="Z154" s="56" t="str">
        <f>IF(Shift1!$Y155="N",$T$2,IF(Shift2!$Y154="N",$T$3,IF(Shift3!$Y154="N",$T$4,IF(Shift4!$Y154="N",$T$5,IF(Shift5!$Y154="N",$T$6)))))</f>
        <v/>
      </c>
      <c r="AA154" s="56" t="b">
        <f>IF(Shift1!$AA155="N",$W$2,IF(Shift2!$AA154="N",$W$3,IF(Shift3!$AA154="N",$W$4,IF(Shift4!$AA154="N",$W$5,IF(Shift5!$AA154="N",$W$6)))))</f>
        <v>0</v>
      </c>
      <c r="AB154" s="56" t="str">
        <f>IF(Shift1!$AG155="N",$AC$2,IF(Shift2!$AG154="N",$AC$3,IF(Shift3!$AG154="N",$AC$4,IF(Shift4!$AG154="N",$AC$5,IF(Shift5!$AG154="N",$AC$6)))))</f>
        <v/>
      </c>
      <c r="AC154" s="56" t="str">
        <f>IF(Shift1!$AI155="N",$AF$2,IF(Shift2!$AI154="N",$AF$3,IF(Shift3!$AI154="N",$AF$4,IF(Shift4!$AI154="N",$AF$5,IF(Shift5!$AI154="N",$AF$6)))))</f>
        <v/>
      </c>
      <c r="AD154" s="57">
        <f t="shared" si="18"/>
        <v>3</v>
      </c>
      <c r="AE154" s="58">
        <f t="shared" si="19"/>
        <v>3</v>
      </c>
      <c r="AF154" s="59">
        <f t="shared" si="20"/>
        <v>2</v>
      </c>
      <c r="AG154" s="60">
        <f t="shared" si="21"/>
        <v>2</v>
      </c>
      <c r="AH154" s="58">
        <f t="shared" si="22"/>
        <v>3</v>
      </c>
      <c r="AI154" s="59">
        <f t="shared" si="23"/>
        <v>2</v>
      </c>
      <c r="AJ154" s="61">
        <f t="shared" si="24"/>
        <v>3</v>
      </c>
      <c r="AK154" s="58">
        <f t="shared" si="25"/>
        <v>3</v>
      </c>
      <c r="AL154" s="58">
        <f t="shared" si="26"/>
        <v>2</v>
      </c>
    </row>
    <row r="155" spans="1:38" outlineLevel="1" x14ac:dyDescent="0.3">
      <c r="A155" s="18"/>
      <c r="B155" s="38">
        <v>25</v>
      </c>
      <c r="C155" s="56" t="b">
        <f>IF(Shift1!O156="AM",$E$2,IF(Shift2!O155="AM",$E$3,IF(Shift3!O155="AM",$E$4,IF(Shift4!O155="AM",$E$5,IF(Shift5!O155="AM",$E$6)))))</f>
        <v>0</v>
      </c>
      <c r="D155" s="56" t="b">
        <f>IF(Shift1!Q156="AM",$H$2,IF(Shift2!Q155="AM",$H$3,IF(Shift3!Q155="AM",$H$4,IF(Shift4!Q155="AM",$H$5,IF(Shift5!Q155="AM",$H$6)))))</f>
        <v>0</v>
      </c>
      <c r="E155" s="56" t="str">
        <f>IF(Shift1!S156="AM",$K$2,IF(Shift2!S155="AM",$K$3,IF(Shift3!S155="AM",$K$4,IF(Shift4!S155="AM",$K$5,IF(Shift5!S155="AM",$K$6)))))</f>
        <v/>
      </c>
      <c r="F155" s="56" t="str">
        <f>IF(Shift1!U156="AM",$N$2,IF(Shift2!U155="AM",$N$3,IF(Shift3!U155="AM",$N$4,IF(Shift4!U155="AM",$N$5,IF(Shift5!U155="AM",$N$6)))))</f>
        <v/>
      </c>
      <c r="G155" s="56" t="b">
        <f>IF(Shift1!W156="AM",$Q$2,IF(Shift2!W155="AM",$Q$3,IF(Shift3!W155="AM",$Q$4,IF(Shift4!W155="AM",$Q$5,IF(Shift5!W155="AM",$Q$6)))))</f>
        <v>0</v>
      </c>
      <c r="H155" s="56" t="str">
        <f>IF(Shift1!Y156="AM",$T$2,IF(Shift2!Y155="AM",$T$3,IF(Shift3!Y155="AM",$T$4,IF(Shift4!Y155="AM",$T$5,IF(Shift5!Y155="AM",$T$6)))))</f>
        <v/>
      </c>
      <c r="I155" s="56" t="str">
        <f>IF(Shift1!AA156="AM",$W$2,IF(Shift2!AA155="AM",$W$3,IF(Shift3!AA155="AM",$W$4,IF(Shift4!AA155="AM",$W$5,IF(Shift5!AA155="AM",$W$6)))))</f>
        <v/>
      </c>
      <c r="J155" s="56" t="str">
        <f>IF(Shift1!AG156="AM",$AC$2,IF(Shift2!AG155="AM",$AC$3,IF(Shift3!AG155="AM",$AC$4,IF(Shift4!AG155="AM",$AC$5,IF(Shift5!AG155="AM",$AC$6)))))</f>
        <v/>
      </c>
      <c r="K155" s="56" t="str">
        <f>IF(Shift1!AI156="AM",$AF$2,IF(Shift2!AI155="AM",$AF$3,IF(Shift3!AI155="AM",$AF$4,IF(Shift4!AI155="AM",$AF$5,IF(Shift5!AI155="AM",$AF$6)))))</f>
        <v/>
      </c>
      <c r="L155" s="56" t="str">
        <f>IF(Shift1!$O156="PM",$E$2,IF(Shift2!$O155="PM",$E$3,IF(Shift3!$O155="PM",$E$4,IF(Shift4!$O155="PM",$E$5,IF(Shift5!$O155="PM",$E$6)))))</f>
        <v/>
      </c>
      <c r="M155" s="56" t="str">
        <f>IF(Shift1!$Q156="PM",$H$2,IF(Shift2!$Q155="PM",$H$3,IF(Shift3!$Q155="PM",$H$4,IF(Shift4!$Q155="PM",$H$5,IF(Shift5!$Q155="PM",$H$6)))))</f>
        <v/>
      </c>
      <c r="N155" s="56" t="str">
        <f>IF(Shift1!$S156="PM",$K$2,IF(Shift2!$S155="PM",$K$3,IF(Shift3!$S155="PM",$K$4,IF(Shift4!$S155="PM",$K$5,IF(Shift5!$S155="PM",$K$6)))))</f>
        <v/>
      </c>
      <c r="O155" s="56" t="str">
        <f>IF(Shift1!$U156="PM",$N$2,IF(Shift2!$U155="PM",$N$3,IF(Shift3!$U155="PM",$N$4,IF(Shift4!$U155="PM",$N$5,IF(Shift5!$U155="PM",$N$6)))))</f>
        <v/>
      </c>
      <c r="P155" s="56" t="b">
        <f>IF(Shift1!$W156="PM",$Q$2,IF(Shift2!$W155="PM",$Q$3,IF(Shift3!$W155="PM",$Q$4,IF(Shift4!$W155="PM",$Q$5,IF(Shift5!$W155="PM",$Q$6)))))</f>
        <v>0</v>
      </c>
      <c r="Q155" s="56" t="str">
        <f>IF(Shift1!$Y156="PM",$T$2,IF(Shift2!$Y155="PM",$T$3,IF(Shift3!$Y155="PM",$T$4,IF(Shift4!$Y155="PM",$T$5,IF(Shift5!$Y155="PM",$T$6)))))</f>
        <v/>
      </c>
      <c r="R155" s="56" t="str">
        <f>IF(Shift1!$AA156="PM",$W$2,IF(Shift2!$AA155="PM",$W$3,IF(Shift3!$AA155="PM",$W$4,IF(Shift4!$AA155="PM",$W$5,IF(Shift5!$AA155="PM",$W$6)))))</f>
        <v/>
      </c>
      <c r="S155" s="56" t="str">
        <f>IF(Shift1!$AG156="PM",$AC$2,IF(Shift2!$AG155="PM",$AC$3,IF(Shift3!$AG155="PM",$AC$4,IF(Shift4!$AG155="PM",$AC$5,IF(Shift5!$AG155="PM",$AC$6)))))</f>
        <v/>
      </c>
      <c r="T155" s="56" t="str">
        <f>IF(Shift1!$AI156="PM",$AF$2,IF(Shift2!$AI155="PM",$AF$3,IF(Shift3!$AI155="PM",$AF$4,IF(Shift4!$AI155="PM",$AF$5,IF(Shift5!$AI155="PM",$AF$6)))))</f>
        <v/>
      </c>
      <c r="U155" s="56" t="str">
        <f>IF(Shift1!$O156="N",$E$2,IF(Shift2!$O155="N",$E$3,IF(Shift3!$O155="N",$E$4,IF(Shift4!$O155="N",$E$5,IF(Shift5!$O155="N",$E$6)))))</f>
        <v/>
      </c>
      <c r="V155" s="56" t="str">
        <f>IF(Shift1!$Q156="N",$H$2,IF(Shift2!$Q155="N",$H$3,IF(Shift3!$Q155="N",$H$4,IF(Shift4!$Q155="N",$H$5,IF(Shift5!$Q155="N",$H$6)))))</f>
        <v/>
      </c>
      <c r="W155" s="56" t="str">
        <f>IF(Shift1!$S156="N",$K$2,IF(Shift2!$S155="N",$K$3,IF(Shift3!$S155="N",$K$4,IF(Shift4!$S155="N",$K$5,IF(Shift5!$S155="N",$K$6)))))</f>
        <v/>
      </c>
      <c r="X155" s="56" t="str">
        <f>IF(Shift1!$U156="N",$N$2,IF(Shift2!$U155="N",$N$3,IF(Shift3!$U155="N",$N$4,IF(Shift4!$U155="N",$N$5,IF(Shift5!$U155="N",$N$6)))))</f>
        <v/>
      </c>
      <c r="Y155" s="56" t="b">
        <f>IF(Shift1!$W156="N",$Q$2,IF(Shift2!$W155="N",$Q$3,IF(Shift3!$W155="N",$Q$4,IF(Shift4!$W155="N",$Q$5,IF(Shift5!$W155="N",$Q$6)))))</f>
        <v>0</v>
      </c>
      <c r="Z155" s="56" t="str">
        <f>IF(Shift1!$Y156="N",$T$2,IF(Shift2!$Y155="N",$T$3,IF(Shift3!$Y155="N",$T$4,IF(Shift4!$Y155="N",$T$5,IF(Shift5!$Y155="N",$T$6)))))</f>
        <v/>
      </c>
      <c r="AA155" s="56" t="str">
        <f>IF(Shift1!$AA156="N",$W$2,IF(Shift2!$AA155="N",$W$3,IF(Shift3!$AA155="N",$W$4,IF(Shift4!$AA155="N",$W$5,IF(Shift5!$AA155="N",$W$6)))))</f>
        <v/>
      </c>
      <c r="AB155" s="56" t="str">
        <f>IF(Shift1!$AG156="N",$AC$2,IF(Shift2!$AG155="N",$AC$3,IF(Shift3!$AG155="N",$AC$4,IF(Shift4!$AG155="N",$AC$5,IF(Shift5!$AG155="N",$AC$6)))))</f>
        <v/>
      </c>
      <c r="AC155" s="56" t="str">
        <f>IF(Shift1!$AI156="N",$AF$2,IF(Shift2!$AI155="N",$AF$3,IF(Shift3!$AI155="N",$AF$4,IF(Shift4!$AI155="N",$AF$5,IF(Shift5!$AI155="N",$AF$6)))))</f>
        <v/>
      </c>
      <c r="AD155" s="57">
        <f t="shared" si="18"/>
        <v>1</v>
      </c>
      <c r="AE155" s="58">
        <f t="shared" si="19"/>
        <v>3</v>
      </c>
      <c r="AF155" s="59">
        <f t="shared" si="20"/>
        <v>2</v>
      </c>
      <c r="AG155" s="60">
        <f t="shared" si="21"/>
        <v>3</v>
      </c>
      <c r="AH155" s="58">
        <f t="shared" si="22"/>
        <v>3</v>
      </c>
      <c r="AI155" s="59">
        <f t="shared" si="23"/>
        <v>2</v>
      </c>
      <c r="AJ155" s="61">
        <f t="shared" si="24"/>
        <v>3</v>
      </c>
      <c r="AK155" s="58">
        <f t="shared" si="25"/>
        <v>3</v>
      </c>
      <c r="AL155" s="58">
        <f t="shared" si="26"/>
        <v>2</v>
      </c>
    </row>
    <row r="156" spans="1:38" outlineLevel="1" x14ac:dyDescent="0.3">
      <c r="A156" s="18"/>
      <c r="B156" s="38">
        <v>26</v>
      </c>
      <c r="C156" s="56" t="b">
        <f>IF(Shift1!O157="AM",$E$2,IF(Shift2!O156="AM",$E$3,IF(Shift3!O156="AM",$E$4,IF(Shift4!O156="AM",$E$5,IF(Shift5!O156="AM",$E$6)))))</f>
        <v>0</v>
      </c>
      <c r="D156" s="56" t="b">
        <f>IF(Shift1!Q157="AM",$H$2,IF(Shift2!Q156="AM",$H$3,IF(Shift3!Q156="AM",$H$4,IF(Shift4!Q156="AM",$H$5,IF(Shift5!Q156="AM",$H$6)))))</f>
        <v>0</v>
      </c>
      <c r="E156" s="56" t="str">
        <f>IF(Shift1!S157="AM",$K$2,IF(Shift2!S156="AM",$K$3,IF(Shift3!S156="AM",$K$4,IF(Shift4!S156="AM",$K$5,IF(Shift5!S156="AM",$K$6)))))</f>
        <v/>
      </c>
      <c r="F156" s="56" t="str">
        <f>IF(Shift1!U157="AM",$N$2,IF(Shift2!U156="AM",$N$3,IF(Shift3!U156="AM",$N$4,IF(Shift4!U156="AM",$N$5,IF(Shift5!U156="AM",$N$6)))))</f>
        <v/>
      </c>
      <c r="G156" s="56" t="b">
        <f>IF(Shift1!W157="AM",$Q$2,IF(Shift2!W156="AM",$Q$3,IF(Shift3!W156="AM",$Q$4,IF(Shift4!W156="AM",$Q$5,IF(Shift5!W156="AM",$Q$6)))))</f>
        <v>0</v>
      </c>
      <c r="H156" s="56" t="str">
        <f>IF(Shift1!Y157="AM",$T$2,IF(Shift2!Y156="AM",$T$3,IF(Shift3!Y156="AM",$T$4,IF(Shift4!Y156="AM",$T$5,IF(Shift5!Y156="AM",$T$6)))))</f>
        <v/>
      </c>
      <c r="I156" s="56" t="str">
        <f>IF(Shift1!AA157="AM",$W$2,IF(Shift2!AA156="AM",$W$3,IF(Shift3!AA156="AM",$W$4,IF(Shift4!AA156="AM",$W$5,IF(Shift5!AA156="AM",$W$6)))))</f>
        <v/>
      </c>
      <c r="J156" s="56" t="str">
        <f>IF(Shift1!AG157="AM",$AC$2,IF(Shift2!AG156="AM",$AC$3,IF(Shift3!AG156="AM",$AC$4,IF(Shift4!AG156="AM",$AC$5,IF(Shift5!AG156="AM",$AC$6)))))</f>
        <v/>
      </c>
      <c r="K156" s="56" t="str">
        <f>IF(Shift1!AI157="AM",$AF$2,IF(Shift2!AI156="AM",$AF$3,IF(Shift3!AI156="AM",$AF$4,IF(Shift4!AI156="AM",$AF$5,IF(Shift5!AI156="AM",$AF$6)))))</f>
        <v/>
      </c>
      <c r="L156" s="56" t="str">
        <f>IF(Shift1!$O157="PM",$E$2,IF(Shift2!$O156="PM",$E$3,IF(Shift3!$O156="PM",$E$4,IF(Shift4!$O156="PM",$E$5,IF(Shift5!$O156="PM",$E$6)))))</f>
        <v/>
      </c>
      <c r="M156" s="56" t="str">
        <f>IF(Shift1!$Q157="PM",$H$2,IF(Shift2!$Q156="PM",$H$3,IF(Shift3!$Q156="PM",$H$4,IF(Shift4!$Q156="PM",$H$5,IF(Shift5!$Q156="PM",$H$6)))))</f>
        <v/>
      </c>
      <c r="N156" s="56" t="str">
        <f>IF(Shift1!$S157="PM",$K$2,IF(Shift2!$S156="PM",$K$3,IF(Shift3!$S156="PM",$K$4,IF(Shift4!$S156="PM",$K$5,IF(Shift5!$S156="PM",$K$6)))))</f>
        <v/>
      </c>
      <c r="O156" s="56" t="str">
        <f>IF(Shift1!$U157="PM",$N$2,IF(Shift2!$U156="PM",$N$3,IF(Shift3!$U156="PM",$N$4,IF(Shift4!$U156="PM",$N$5,IF(Shift5!$U156="PM",$N$6)))))</f>
        <v/>
      </c>
      <c r="P156" s="56" t="b">
        <f>IF(Shift1!$W157="PM",$Q$2,IF(Shift2!$W156="PM",$Q$3,IF(Shift3!$W156="PM",$Q$4,IF(Shift4!$W156="PM",$Q$5,IF(Shift5!$W156="PM",$Q$6)))))</f>
        <v>0</v>
      </c>
      <c r="Q156" s="56" t="str">
        <f>IF(Shift1!$Y157="PM",$T$2,IF(Shift2!$Y156="PM",$T$3,IF(Shift3!$Y156="PM",$T$4,IF(Shift4!$Y156="PM",$T$5,IF(Shift5!$Y156="PM",$T$6)))))</f>
        <v/>
      </c>
      <c r="R156" s="56" t="str">
        <f>IF(Shift1!$AA157="PM",$W$2,IF(Shift2!$AA156="PM",$W$3,IF(Shift3!$AA156="PM",$W$4,IF(Shift4!$AA156="PM",$W$5,IF(Shift5!$AA156="PM",$W$6)))))</f>
        <v/>
      </c>
      <c r="S156" s="56" t="str">
        <f>IF(Shift1!$AG157="PM",$AC$2,IF(Shift2!$AG156="PM",$AC$3,IF(Shift3!$AG156="PM",$AC$4,IF(Shift4!$AG156="PM",$AC$5,IF(Shift5!$AG156="PM",$AC$6)))))</f>
        <v/>
      </c>
      <c r="T156" s="56" t="str">
        <f>IF(Shift1!$AI157="PM",$AF$2,IF(Shift2!$AI156="PM",$AF$3,IF(Shift3!$AI156="PM",$AF$4,IF(Shift4!$AI156="PM",$AF$5,IF(Shift5!$AI156="PM",$AF$6)))))</f>
        <v/>
      </c>
      <c r="U156" s="56" t="str">
        <f>IF(Shift1!$O157="N",$E$2,IF(Shift2!$O156="N",$E$3,IF(Shift3!$O156="N",$E$4,IF(Shift4!$O156="N",$E$5,IF(Shift5!$O156="N",$E$6)))))</f>
        <v/>
      </c>
      <c r="V156" s="56" t="str">
        <f>IF(Shift1!$Q157="N",$H$2,IF(Shift2!$Q156="N",$H$3,IF(Shift3!$Q156="N",$H$4,IF(Shift4!$Q156="N",$H$5,IF(Shift5!$Q156="N",$H$6)))))</f>
        <v/>
      </c>
      <c r="W156" s="56" t="str">
        <f>IF(Shift1!$S157="N",$K$2,IF(Shift2!$S156="N",$K$3,IF(Shift3!$S156="N",$K$4,IF(Shift4!$S156="N",$K$5,IF(Shift5!$S156="N",$K$6)))))</f>
        <v/>
      </c>
      <c r="X156" s="56" t="str">
        <f>IF(Shift1!$U157="N",$N$2,IF(Shift2!$U156="N",$N$3,IF(Shift3!$U156="N",$N$4,IF(Shift4!$U156="N",$N$5,IF(Shift5!$U156="N",$N$6)))))</f>
        <v/>
      </c>
      <c r="Y156" s="56" t="b">
        <f>IF(Shift1!$W157="N",$Q$2,IF(Shift2!$W156="N",$Q$3,IF(Shift3!$W156="N",$Q$4,IF(Shift4!$W156="N",$Q$5,IF(Shift5!$W156="N",$Q$6)))))</f>
        <v>0</v>
      </c>
      <c r="Z156" s="56" t="str">
        <f>IF(Shift1!$Y157="N",$T$2,IF(Shift2!$Y156="N",$T$3,IF(Shift3!$Y156="N",$T$4,IF(Shift4!$Y156="N",$T$5,IF(Shift5!$Y156="N",$T$6)))))</f>
        <v/>
      </c>
      <c r="AA156" s="56" t="str">
        <f>IF(Shift1!$AA157="N",$W$2,IF(Shift2!$AA156="N",$W$3,IF(Shift3!$AA156="N",$W$4,IF(Shift4!$AA156="N",$W$5,IF(Shift5!$AA156="N",$W$6)))))</f>
        <v/>
      </c>
      <c r="AB156" s="56" t="str">
        <f>IF(Shift1!$AG157="N",$AC$2,IF(Shift2!$AG156="N",$AC$3,IF(Shift3!$AG156="N",$AC$4,IF(Shift4!$AG156="N",$AC$5,IF(Shift5!$AG156="N",$AC$6)))))</f>
        <v/>
      </c>
      <c r="AC156" s="56" t="str">
        <f>IF(Shift1!$AI157="N",$AF$2,IF(Shift2!$AI156="N",$AF$3,IF(Shift3!$AI156="N",$AF$4,IF(Shift4!$AI156="N",$AF$5,IF(Shift5!$AI156="N",$AF$6)))))</f>
        <v/>
      </c>
      <c r="AD156" s="57">
        <f t="shared" si="18"/>
        <v>1</v>
      </c>
      <c r="AE156" s="58">
        <f t="shared" si="19"/>
        <v>3</v>
      </c>
      <c r="AF156" s="59">
        <f t="shared" si="20"/>
        <v>2</v>
      </c>
      <c r="AG156" s="60">
        <f t="shared" si="21"/>
        <v>3</v>
      </c>
      <c r="AH156" s="58">
        <f t="shared" si="22"/>
        <v>3</v>
      </c>
      <c r="AI156" s="59">
        <f t="shared" si="23"/>
        <v>2</v>
      </c>
      <c r="AJ156" s="61">
        <f t="shared" si="24"/>
        <v>3</v>
      </c>
      <c r="AK156" s="58">
        <f t="shared" si="25"/>
        <v>3</v>
      </c>
      <c r="AL156" s="58">
        <f t="shared" si="26"/>
        <v>2</v>
      </c>
    </row>
    <row r="157" spans="1:38" outlineLevel="1" x14ac:dyDescent="0.3">
      <c r="A157" s="18"/>
      <c r="B157" s="37">
        <v>27</v>
      </c>
      <c r="C157" s="56" t="str">
        <f>IF(Shift1!O158="AM",$E$2,IF(Shift2!O157="AM",$E$3,IF(Shift3!O157="AM",$E$4,IF(Shift4!O157="AM",$E$5,IF(Shift5!O157="AM",$E$6)))))</f>
        <v/>
      </c>
      <c r="D157" s="56" t="str">
        <f>IF(Shift1!Q158="AM",$H$2,IF(Shift2!Q157="AM",$H$3,IF(Shift3!Q157="AM",$H$4,IF(Shift4!Q157="AM",$H$5,IF(Shift5!Q157="AM",$H$6)))))</f>
        <v/>
      </c>
      <c r="E157" s="56" t="str">
        <f>IF(Shift1!S158="AM",$K$2,IF(Shift2!S157="AM",$K$3,IF(Shift3!S157="AM",$K$4,IF(Shift4!S157="AM",$K$5,IF(Shift5!S157="AM",$K$6)))))</f>
        <v/>
      </c>
      <c r="F157" s="56" t="str">
        <f>IF(Shift1!U158="AM",$N$2,IF(Shift2!U157="AM",$N$3,IF(Shift3!U157="AM",$N$4,IF(Shift4!U157="AM",$N$5,IF(Shift5!U157="AM",$N$6)))))</f>
        <v/>
      </c>
      <c r="G157" s="56" t="str">
        <f>IF(Shift1!W158="AM",$Q$2,IF(Shift2!W157="AM",$Q$3,IF(Shift3!W157="AM",$Q$4,IF(Shift4!W157="AM",$Q$5,IF(Shift5!W157="AM",$Q$6)))))</f>
        <v/>
      </c>
      <c r="H157" s="56" t="str">
        <f>IF(Shift1!Y158="AM",$T$2,IF(Shift2!Y157="AM",$T$3,IF(Shift3!Y157="AM",$T$4,IF(Shift4!Y157="AM",$T$5,IF(Shift5!Y157="AM",$T$6)))))</f>
        <v/>
      </c>
      <c r="I157" s="56" t="str">
        <f>IF(Shift1!AA158="AM",$W$2,IF(Shift2!AA157="AM",$W$3,IF(Shift3!AA157="AM",$W$4,IF(Shift4!AA157="AM",$W$5,IF(Shift5!AA157="AM",$W$6)))))</f>
        <v/>
      </c>
      <c r="J157" s="56" t="str">
        <f>IF(Shift1!AG158="AM",$AC$2,IF(Shift2!AG157="AM",$AC$3,IF(Shift3!AG157="AM",$AC$4,IF(Shift4!AG157="AM",$AC$5,IF(Shift5!AG157="AM",$AC$6)))))</f>
        <v/>
      </c>
      <c r="K157" s="56" t="str">
        <f>IF(Shift1!AI158="AM",$AF$2,IF(Shift2!AI157="AM",$AF$3,IF(Shift3!AI157="AM",$AF$4,IF(Shift4!AI157="AM",$AF$5,IF(Shift5!AI157="AM",$AF$6)))))</f>
        <v/>
      </c>
      <c r="L157" s="56" t="b">
        <f>IF(Shift1!$O158="PM",$E$2,IF(Shift2!$O157="PM",$E$3,IF(Shift3!$O157="PM",$E$4,IF(Shift4!$O157="PM",$E$5,IF(Shift5!$O157="PM",$E$6)))))</f>
        <v>0</v>
      </c>
      <c r="M157" s="56" t="b">
        <f>IF(Shift1!$Q158="PM",$H$2,IF(Shift2!$Q157="PM",$H$3,IF(Shift3!$Q157="PM",$H$4,IF(Shift4!$Q157="PM",$H$5,IF(Shift5!$Q157="PM",$H$6)))))</f>
        <v>0</v>
      </c>
      <c r="N157" s="56" t="str">
        <f>IF(Shift1!$S158="PM",$K$2,IF(Shift2!$S157="PM",$K$3,IF(Shift3!$S157="PM",$K$4,IF(Shift4!$S157="PM",$K$5,IF(Shift5!$S157="PM",$K$6)))))</f>
        <v/>
      </c>
      <c r="O157" s="56" t="str">
        <f>IF(Shift1!$U158="PM",$N$2,IF(Shift2!$U157="PM",$N$3,IF(Shift3!$U157="PM",$N$4,IF(Shift4!$U157="PM",$N$5,IF(Shift5!$U157="PM",$N$6)))))</f>
        <v/>
      </c>
      <c r="P157" s="56" t="b">
        <f>IF(Shift1!$W158="PM",$Q$2,IF(Shift2!$W157="PM",$Q$3,IF(Shift3!$W157="PM",$Q$4,IF(Shift4!$W157="PM",$Q$5,IF(Shift5!$W157="PM",$Q$6)))))</f>
        <v>0</v>
      </c>
      <c r="Q157" s="56" t="str">
        <f>IF(Shift1!$Y158="PM",$T$2,IF(Shift2!$Y157="PM",$T$3,IF(Shift3!$Y157="PM",$T$4,IF(Shift4!$Y157="PM",$T$5,IF(Shift5!$Y157="PM",$T$6)))))</f>
        <v/>
      </c>
      <c r="R157" s="56" t="str">
        <f>IF(Shift1!$AA158="PM",$W$2,IF(Shift2!$AA157="PM",$W$3,IF(Shift3!$AA157="PM",$W$4,IF(Shift4!$AA157="PM",$W$5,IF(Shift5!$AA157="PM",$W$6)))))</f>
        <v/>
      </c>
      <c r="S157" s="56" t="str">
        <f>IF(Shift1!$AG158="PM",$AC$2,IF(Shift2!$AG157="PM",$AC$3,IF(Shift3!$AG157="PM",$AC$4,IF(Shift4!$AG157="PM",$AC$5,IF(Shift5!$AG157="PM",$AC$6)))))</f>
        <v/>
      </c>
      <c r="T157" s="56" t="str">
        <f>IF(Shift1!$AI158="PM",$AF$2,IF(Shift2!$AI157="PM",$AF$3,IF(Shift3!$AI157="PM",$AF$4,IF(Shift4!$AI157="PM",$AF$5,IF(Shift5!$AI157="PM",$AF$6)))))</f>
        <v/>
      </c>
      <c r="U157" s="56" t="str">
        <f>IF(Shift1!$O158="N",$E$2,IF(Shift2!$O157="N",$E$3,IF(Shift3!$O157="N",$E$4,IF(Shift4!$O157="N",$E$5,IF(Shift5!$O157="N",$E$6)))))</f>
        <v/>
      </c>
      <c r="V157" s="56" t="str">
        <f>IF(Shift1!$Q158="N",$H$2,IF(Shift2!$Q157="N",$H$3,IF(Shift3!$Q157="N",$H$4,IF(Shift4!$Q157="N",$H$5,IF(Shift5!$Q157="N",$H$6)))))</f>
        <v/>
      </c>
      <c r="W157" s="56" t="str">
        <f>IF(Shift1!$S158="N",$K$2,IF(Shift2!$S157="N",$K$3,IF(Shift3!$S157="N",$K$4,IF(Shift4!$S157="N",$K$5,IF(Shift5!$S157="N",$K$6)))))</f>
        <v/>
      </c>
      <c r="X157" s="56" t="str">
        <f>IF(Shift1!$U158="N",$N$2,IF(Shift2!$U157="N",$N$3,IF(Shift3!$U157="N",$N$4,IF(Shift4!$U157="N",$N$5,IF(Shift5!$U157="N",$N$6)))))</f>
        <v/>
      </c>
      <c r="Y157" s="56" t="b">
        <f>IF(Shift1!$W158="N",$Q$2,IF(Shift2!$W157="N",$Q$3,IF(Shift3!$W157="N",$Q$4,IF(Shift4!$W157="N",$Q$5,IF(Shift5!$W157="N",$Q$6)))))</f>
        <v>0</v>
      </c>
      <c r="Z157" s="56" t="str">
        <f>IF(Shift1!$Y158="N",$T$2,IF(Shift2!$Y157="N",$T$3,IF(Shift3!$Y157="N",$T$4,IF(Shift4!$Y157="N",$T$5,IF(Shift5!$Y157="N",$T$6)))))</f>
        <v/>
      </c>
      <c r="AA157" s="56" t="str">
        <f>IF(Shift1!$AA158="N",$W$2,IF(Shift2!$AA157="N",$W$3,IF(Shift3!$AA157="N",$W$4,IF(Shift4!$AA157="N",$W$5,IF(Shift5!$AA157="N",$W$6)))))</f>
        <v/>
      </c>
      <c r="AB157" s="56" t="b">
        <f>IF(Shift1!$AG158="N",$AC$2,IF(Shift2!$AG157="N",$AC$3,IF(Shift3!$AG157="N",$AC$4,IF(Shift4!$AG157="N",$AC$5,IF(Shift5!$AG157="N",$AC$6)))))</f>
        <v>0</v>
      </c>
      <c r="AC157" s="56" t="str">
        <f>IF(Shift1!$AI158="N",$AF$2,IF(Shift2!$AI157="N",$AF$3,IF(Shift3!$AI157="N",$AF$4,IF(Shift4!$AI157="N",$AF$5,IF(Shift5!$AI157="N",$AF$6)))))</f>
        <v/>
      </c>
      <c r="AD157" s="57">
        <f t="shared" si="18"/>
        <v>3</v>
      </c>
      <c r="AE157" s="58">
        <f t="shared" si="19"/>
        <v>4</v>
      </c>
      <c r="AF157" s="59">
        <f t="shared" si="20"/>
        <v>2</v>
      </c>
      <c r="AG157" s="60">
        <f t="shared" si="21"/>
        <v>1</v>
      </c>
      <c r="AH157" s="58">
        <f t="shared" si="22"/>
        <v>3</v>
      </c>
      <c r="AI157" s="59">
        <f t="shared" si="23"/>
        <v>2</v>
      </c>
      <c r="AJ157" s="61">
        <f t="shared" si="24"/>
        <v>3</v>
      </c>
      <c r="AK157" s="58">
        <f t="shared" si="25"/>
        <v>3</v>
      </c>
      <c r="AL157" s="58">
        <f t="shared" si="26"/>
        <v>1</v>
      </c>
    </row>
    <row r="158" spans="1:38" outlineLevel="1" x14ac:dyDescent="0.3">
      <c r="A158" s="18"/>
      <c r="B158" s="37">
        <v>28</v>
      </c>
      <c r="C158" s="56" t="str">
        <f>IF(Shift1!O159="AM",$E$2,IF(Shift2!O158="AM",$E$3,IF(Shift3!O158="AM",$E$4,IF(Shift4!O158="AM",$E$5,IF(Shift5!O158="AM",$E$6)))))</f>
        <v/>
      </c>
      <c r="D158" s="56" t="str">
        <f>IF(Shift1!Q159="AM",$H$2,IF(Shift2!Q158="AM",$H$3,IF(Shift3!Q158="AM",$H$4,IF(Shift4!Q158="AM",$H$5,IF(Shift5!Q158="AM",$H$6)))))</f>
        <v/>
      </c>
      <c r="E158" s="56" t="str">
        <f>IF(Shift1!S159="AM",$K$2,IF(Shift2!S158="AM",$K$3,IF(Shift3!S158="AM",$K$4,IF(Shift4!S158="AM",$K$5,IF(Shift5!S158="AM",$K$6)))))</f>
        <v/>
      </c>
      <c r="F158" s="56" t="str">
        <f>IF(Shift1!U159="AM",$N$2,IF(Shift2!U158="AM",$N$3,IF(Shift3!U158="AM",$N$4,IF(Shift4!U158="AM",$N$5,IF(Shift5!U158="AM",$N$6)))))</f>
        <v/>
      </c>
      <c r="G158" s="56" t="str">
        <f>IF(Shift1!W159="AM",$Q$2,IF(Shift2!W158="AM",$Q$3,IF(Shift3!W158="AM",$Q$4,IF(Shift4!W158="AM",$Q$5,IF(Shift5!W158="AM",$Q$6)))))</f>
        <v/>
      </c>
      <c r="H158" s="56" t="str">
        <f>IF(Shift1!Y159="AM",$T$2,IF(Shift2!Y158="AM",$T$3,IF(Shift3!Y158="AM",$T$4,IF(Shift4!Y158="AM",$T$5,IF(Shift5!Y158="AM",$T$6)))))</f>
        <v/>
      </c>
      <c r="I158" s="56" t="str">
        <f>IF(Shift1!AA159="AM",$W$2,IF(Shift2!AA158="AM",$W$3,IF(Shift3!AA158="AM",$W$4,IF(Shift4!AA158="AM",$W$5,IF(Shift5!AA158="AM",$W$6)))))</f>
        <v/>
      </c>
      <c r="J158" s="56" t="str">
        <f>IF(Shift1!AG159="AM",$AC$2,IF(Shift2!AG158="AM",$AC$3,IF(Shift3!AG158="AM",$AC$4,IF(Shift4!AG158="AM",$AC$5,IF(Shift5!AG158="AM",$AC$6)))))</f>
        <v/>
      </c>
      <c r="K158" s="56" t="str">
        <f>IF(Shift1!AI159="AM",$AF$2,IF(Shift2!AI158="AM",$AF$3,IF(Shift3!AI158="AM",$AF$4,IF(Shift4!AI158="AM",$AF$5,IF(Shift5!AI158="AM",$AF$6)))))</f>
        <v/>
      </c>
      <c r="L158" s="56" t="b">
        <f>IF(Shift1!$O159="PM",$E$2,IF(Shift2!$O158="PM",$E$3,IF(Shift3!$O158="PM",$E$4,IF(Shift4!$O158="PM",$E$5,IF(Shift5!$O158="PM",$E$6)))))</f>
        <v>0</v>
      </c>
      <c r="M158" s="56" t="b">
        <f>IF(Shift1!$Q159="PM",$H$2,IF(Shift2!$Q158="PM",$H$3,IF(Shift3!$Q158="PM",$H$4,IF(Shift4!$Q158="PM",$H$5,IF(Shift5!$Q158="PM",$H$6)))))</f>
        <v>0</v>
      </c>
      <c r="N158" s="56" t="str">
        <f>IF(Shift1!$S159="PM",$K$2,IF(Shift2!$S158="PM",$K$3,IF(Shift3!$S158="PM",$K$4,IF(Shift4!$S158="PM",$K$5,IF(Shift5!$S158="PM",$K$6)))))</f>
        <v/>
      </c>
      <c r="O158" s="56" t="str">
        <f>IF(Shift1!$U159="PM",$N$2,IF(Shift2!$U158="PM",$N$3,IF(Shift3!$U158="PM",$N$4,IF(Shift4!$U158="PM",$N$5,IF(Shift5!$U158="PM",$N$6)))))</f>
        <v/>
      </c>
      <c r="P158" s="56" t="b">
        <f>IF(Shift1!$W159="PM",$Q$2,IF(Shift2!$W158="PM",$Q$3,IF(Shift3!$W158="PM",$Q$4,IF(Shift4!$W158="PM",$Q$5,IF(Shift5!$W158="PM",$Q$6)))))</f>
        <v>0</v>
      </c>
      <c r="Q158" s="56" t="str">
        <f>IF(Shift1!$Y159="PM",$T$2,IF(Shift2!$Y158="PM",$T$3,IF(Shift3!$Y158="PM",$T$4,IF(Shift4!$Y158="PM",$T$5,IF(Shift5!$Y158="PM",$T$6)))))</f>
        <v/>
      </c>
      <c r="R158" s="56" t="str">
        <f>IF(Shift1!$AA159="PM",$W$2,IF(Shift2!$AA158="PM",$W$3,IF(Shift3!$AA158="PM",$W$4,IF(Shift4!$AA158="PM",$W$5,IF(Shift5!$AA158="PM",$W$6)))))</f>
        <v/>
      </c>
      <c r="S158" s="56" t="str">
        <f>IF(Shift1!$AG159="PM",$AC$2,IF(Shift2!$AG158="PM",$AC$3,IF(Shift3!$AG158="PM",$AC$4,IF(Shift4!$AG158="PM",$AC$5,IF(Shift5!$AG158="PM",$AC$6)))))</f>
        <v/>
      </c>
      <c r="T158" s="56" t="b">
        <f>IF(Shift1!$AI159="PM",$AF$2,IF(Shift2!$AI158="PM",$AF$3,IF(Shift3!$AI158="PM",$AF$4,IF(Shift4!$AI158="PM",$AF$5,IF(Shift5!$AI158="PM",$AF$6)))))</f>
        <v>0</v>
      </c>
      <c r="U158" s="56" t="str">
        <f>IF(Shift1!$O159="N",$E$2,IF(Shift2!$O158="N",$E$3,IF(Shift3!$O158="N",$E$4,IF(Shift4!$O158="N",$E$5,IF(Shift5!$O158="N",$E$6)))))</f>
        <v/>
      </c>
      <c r="V158" s="56" t="str">
        <f>IF(Shift1!$Q159="N",$H$2,IF(Shift2!$Q158="N",$H$3,IF(Shift3!$Q158="N",$H$4,IF(Shift4!$Q158="N",$H$5,IF(Shift5!$Q158="N",$H$6)))))</f>
        <v/>
      </c>
      <c r="W158" s="56" t="str">
        <f>IF(Shift1!$S159="N",$K$2,IF(Shift2!$S158="N",$K$3,IF(Shift3!$S158="N",$K$4,IF(Shift4!$S158="N",$K$5,IF(Shift5!$S158="N",$K$6)))))</f>
        <v/>
      </c>
      <c r="X158" s="56" t="str">
        <f>IF(Shift1!$U159="N",$N$2,IF(Shift2!$U158="N",$N$3,IF(Shift3!$U158="N",$N$4,IF(Shift4!$U158="N",$N$5,IF(Shift5!$U158="N",$N$6)))))</f>
        <v/>
      </c>
      <c r="Y158" s="56" t="b">
        <f>IF(Shift1!$W159="N",$Q$2,IF(Shift2!$W158="N",$Q$3,IF(Shift3!$W158="N",$Q$4,IF(Shift4!$W158="N",$Q$5,IF(Shift5!$W158="N",$Q$6)))))</f>
        <v>0</v>
      </c>
      <c r="Z158" s="56" t="str">
        <f>IF(Shift1!$Y159="N",$T$2,IF(Shift2!$Y158="N",$T$3,IF(Shift3!$Y158="N",$T$4,IF(Shift4!$Y158="N",$T$5,IF(Shift5!$Y158="N",$T$6)))))</f>
        <v/>
      </c>
      <c r="AA158" s="56" t="str">
        <f>IF(Shift1!$AA159="N",$W$2,IF(Shift2!$AA158="N",$W$3,IF(Shift3!$AA158="N",$W$4,IF(Shift4!$AA158="N",$W$5,IF(Shift5!$AA158="N",$W$6)))))</f>
        <v/>
      </c>
      <c r="AB158" s="56" t="str">
        <f>IF(Shift1!$AG159="N",$AC$2,IF(Shift2!$AG158="N",$AC$3,IF(Shift3!$AG158="N",$AC$4,IF(Shift4!$AG158="N",$AC$5,IF(Shift5!$AG158="N",$AC$6)))))</f>
        <v/>
      </c>
      <c r="AC158" s="56" t="str">
        <f>IF(Shift1!$AI159="N",$AF$2,IF(Shift2!$AI158="N",$AF$3,IF(Shift3!$AI158="N",$AF$4,IF(Shift4!$AI158="N",$AF$5,IF(Shift5!$AI158="N",$AF$6)))))</f>
        <v/>
      </c>
      <c r="AD158" s="57">
        <f t="shared" si="18"/>
        <v>3</v>
      </c>
      <c r="AE158" s="58">
        <f t="shared" si="19"/>
        <v>4</v>
      </c>
      <c r="AF158" s="59">
        <f t="shared" si="20"/>
        <v>2</v>
      </c>
      <c r="AG158" s="60">
        <f t="shared" si="21"/>
        <v>1</v>
      </c>
      <c r="AH158" s="58">
        <f t="shared" si="22"/>
        <v>3</v>
      </c>
      <c r="AI158" s="59">
        <f t="shared" si="23"/>
        <v>1</v>
      </c>
      <c r="AJ158" s="61">
        <f t="shared" si="24"/>
        <v>3</v>
      </c>
      <c r="AK158" s="58">
        <f t="shared" si="25"/>
        <v>3</v>
      </c>
      <c r="AL158" s="58">
        <f t="shared" si="26"/>
        <v>2</v>
      </c>
    </row>
    <row r="159" spans="1:38" outlineLevel="1" x14ac:dyDescent="0.3">
      <c r="A159" s="15"/>
      <c r="B159" s="37">
        <v>29</v>
      </c>
      <c r="C159" s="56" t="str">
        <f>IF(Shift1!O160="AM",$E$2,IF(Shift2!O159="AM",$E$3,IF(Shift3!O159="AM",$E$4,IF(Shift4!O159="AM",$E$5,IF(Shift5!O159="AM",$E$6)))))</f>
        <v/>
      </c>
      <c r="D159" s="56" t="str">
        <f>IF(Shift1!Q160="AM",$H$2,IF(Shift2!Q159="AM",$H$3,IF(Shift3!Q159="AM",$H$4,IF(Shift4!Q159="AM",$H$5,IF(Shift5!Q159="AM",$H$6)))))</f>
        <v/>
      </c>
      <c r="E159" s="56" t="str">
        <f>IF(Shift1!S160="AM",$K$2,IF(Shift2!S159="AM",$K$3,IF(Shift3!S159="AM",$K$4,IF(Shift4!S159="AM",$K$5,IF(Shift5!S159="AM",$K$6)))))</f>
        <v/>
      </c>
      <c r="F159" s="56" t="str">
        <f>IF(Shift1!U160="AM",$N$2,IF(Shift2!U159="AM",$N$3,IF(Shift3!U159="AM",$N$4,IF(Shift4!U159="AM",$N$5,IF(Shift5!U159="AM",$N$6)))))</f>
        <v/>
      </c>
      <c r="G159" s="56" t="b">
        <f>IF(Shift1!W160="AM",$Q$2,IF(Shift2!W159="AM",$Q$3,IF(Shift3!W159="AM",$Q$4,IF(Shift4!W159="AM",$Q$5,IF(Shift5!W159="AM",$Q$6)))))</f>
        <v>0</v>
      </c>
      <c r="H159" s="56" t="str">
        <f>IF(Shift1!Y160="AM",$T$2,IF(Shift2!Y159="AM",$T$3,IF(Shift3!Y159="AM",$T$4,IF(Shift4!Y159="AM",$T$5,IF(Shift5!Y159="AM",$T$6)))))</f>
        <v/>
      </c>
      <c r="I159" s="56" t="str">
        <f>IF(Shift1!AA160="AM",$W$2,IF(Shift2!AA159="AM",$W$3,IF(Shift3!AA159="AM",$W$4,IF(Shift4!AA159="AM",$W$5,IF(Shift5!AA159="AM",$W$6)))))</f>
        <v/>
      </c>
      <c r="J159" s="56" t="str">
        <f>IF(Shift1!AG160="AM",$AC$2,IF(Shift2!AG159="AM",$AC$3,IF(Shift3!AG159="AM",$AC$4,IF(Shift4!AG159="AM",$AC$5,IF(Shift5!AG159="AM",$AC$6)))))</f>
        <v/>
      </c>
      <c r="K159" s="56" t="str">
        <f>IF(Shift1!AI160="AM",$AF$2,IF(Shift2!AI159="AM",$AF$3,IF(Shift3!AI159="AM",$AF$4,IF(Shift4!AI159="AM",$AF$5,IF(Shift5!AI159="AM",$AF$6)))))</f>
        <v/>
      </c>
      <c r="L159" s="56" t="str">
        <f>IF(Shift1!$O160="PM",$E$2,IF(Shift2!$O159="PM",$E$3,IF(Shift3!$O159="PM",$E$4,IF(Shift4!$O159="PM",$E$5,IF(Shift5!$O159="PM",$E$6)))))</f>
        <v/>
      </c>
      <c r="M159" s="56" t="str">
        <f>IF(Shift1!$Q160="PM",$H$2,IF(Shift2!$Q159="PM",$H$3,IF(Shift3!$Q159="PM",$H$4,IF(Shift4!$Q159="PM",$H$5,IF(Shift5!$Q159="PM",$H$6)))))</f>
        <v/>
      </c>
      <c r="N159" s="56" t="str">
        <f>IF(Shift1!$S160="PM",$K$2,IF(Shift2!$S159="PM",$K$3,IF(Shift3!$S159="PM",$K$4,IF(Shift4!$S159="PM",$K$5,IF(Shift5!$S159="PM",$K$6)))))</f>
        <v/>
      </c>
      <c r="O159" s="56" t="str">
        <f>IF(Shift1!$U160="PM",$N$2,IF(Shift2!$U159="PM",$N$3,IF(Shift3!$U159="PM",$N$4,IF(Shift4!$U159="PM",$N$5,IF(Shift5!$U159="PM",$N$6)))))</f>
        <v/>
      </c>
      <c r="P159" s="56" t="str">
        <f>IF(Shift1!$W160="PM",$Q$2,IF(Shift2!$W159="PM",$Q$3,IF(Shift3!$W159="PM",$Q$4,IF(Shift4!$W159="PM",$Q$5,IF(Shift5!$W159="PM",$Q$6)))))</f>
        <v/>
      </c>
      <c r="Q159" s="56" t="str">
        <f>IF(Shift1!$Y160="PM",$T$2,IF(Shift2!$Y159="PM",$T$3,IF(Shift3!$Y159="PM",$T$4,IF(Shift4!$Y159="PM",$T$5,IF(Shift5!$Y159="PM",$T$6)))))</f>
        <v/>
      </c>
      <c r="R159" s="56" t="str">
        <f>IF(Shift1!$AA160="PM",$W$2,IF(Shift2!$AA159="PM",$W$3,IF(Shift3!$AA159="PM",$W$4,IF(Shift4!$AA159="PM",$W$5,IF(Shift5!$AA159="PM",$W$6)))))</f>
        <v/>
      </c>
      <c r="S159" s="56" t="str">
        <f>IF(Shift1!$AG160="PM",$AC$2,IF(Shift2!$AG159="PM",$AC$3,IF(Shift3!$AG159="PM",$AC$4,IF(Shift4!$AG159="PM",$AC$5,IF(Shift5!$AG159="PM",$AC$6)))))</f>
        <v/>
      </c>
      <c r="T159" s="56" t="str">
        <f>IF(Shift1!$AI160="PM",$AF$2,IF(Shift2!$AI159="PM",$AF$3,IF(Shift3!$AI159="PM",$AF$4,IF(Shift4!$AI159="PM",$AF$5,IF(Shift5!$AI159="PM",$AF$6)))))</f>
        <v/>
      </c>
      <c r="U159" s="56" t="b">
        <f>IF(Shift1!$O160="N",$E$2,IF(Shift2!$O159="N",$E$3,IF(Shift3!$O159="N",$E$4,IF(Shift4!$O159="N",$E$5,IF(Shift5!$O159="N",$E$6)))))</f>
        <v>0</v>
      </c>
      <c r="V159" s="56" t="b">
        <f>IF(Shift1!$Q160="N",$H$2,IF(Shift2!$Q159="N",$H$3,IF(Shift3!$Q159="N",$H$4,IF(Shift4!$Q159="N",$H$5,IF(Shift5!$Q159="N",$H$6)))))</f>
        <v>0</v>
      </c>
      <c r="W159" s="56" t="str">
        <f>IF(Shift1!$S160="N",$K$2,IF(Shift2!$S159="N",$K$3,IF(Shift3!$S159="N",$K$4,IF(Shift4!$S159="N",$K$5,IF(Shift5!$S159="N",$K$6)))))</f>
        <v/>
      </c>
      <c r="X159" s="56" t="str">
        <f>IF(Shift1!$U160="N",$N$2,IF(Shift2!$U159="N",$N$3,IF(Shift3!$U159="N",$N$4,IF(Shift4!$U159="N",$N$5,IF(Shift5!$U159="N",$N$6)))))</f>
        <v/>
      </c>
      <c r="Y159" s="56" t="b">
        <f>IF(Shift1!$W160="N",$Q$2,IF(Shift2!$W159="N",$Q$3,IF(Shift3!$W159="N",$Q$4,IF(Shift4!$W159="N",$Q$5,IF(Shift5!$W159="N",$Q$6)))))</f>
        <v>0</v>
      </c>
      <c r="Z159" s="56" t="str">
        <f>IF(Shift1!$Y160="N",$T$2,IF(Shift2!$Y159="N",$T$3,IF(Shift3!$Y159="N",$T$4,IF(Shift4!$Y159="N",$T$5,IF(Shift5!$Y159="N",$T$6)))))</f>
        <v/>
      </c>
      <c r="AA159" s="56" t="str">
        <f>IF(Shift1!$AA160="N",$W$2,IF(Shift2!$AA159="N",$W$3,IF(Shift3!$AA159="N",$W$4,IF(Shift4!$AA159="N",$W$5,IF(Shift5!$AA159="N",$W$6)))))</f>
        <v/>
      </c>
      <c r="AB159" s="56" t="str">
        <f>IF(Shift1!$AG160="N",$AC$2,IF(Shift2!$AG159="N",$AC$3,IF(Shift3!$AG159="N",$AC$4,IF(Shift4!$AG159="N",$AC$5,IF(Shift5!$AG159="N",$AC$6)))))</f>
        <v/>
      </c>
      <c r="AC159" s="56" t="str">
        <f>IF(Shift1!$AI160="N",$AF$2,IF(Shift2!$AI159="N",$AF$3,IF(Shift3!$AI159="N",$AF$4,IF(Shift4!$AI159="N",$AF$5,IF(Shift5!$AI159="N",$AF$6)))))</f>
        <v/>
      </c>
      <c r="AD159" s="57">
        <f t="shared" si="18"/>
        <v>3</v>
      </c>
      <c r="AE159" s="58">
        <f t="shared" si="19"/>
        <v>3</v>
      </c>
      <c r="AF159" s="59">
        <f t="shared" si="20"/>
        <v>2</v>
      </c>
      <c r="AG159" s="60">
        <f t="shared" si="21"/>
        <v>3</v>
      </c>
      <c r="AH159" s="58">
        <f t="shared" si="22"/>
        <v>4</v>
      </c>
      <c r="AI159" s="59">
        <f t="shared" si="23"/>
        <v>2</v>
      </c>
      <c r="AJ159" s="61">
        <f t="shared" si="24"/>
        <v>1</v>
      </c>
      <c r="AK159" s="58">
        <f t="shared" si="25"/>
        <v>3</v>
      </c>
      <c r="AL159" s="58">
        <f t="shared" si="26"/>
        <v>2</v>
      </c>
    </row>
    <row r="160" spans="1:38" outlineLevel="1" x14ac:dyDescent="0.3">
      <c r="A160" s="18"/>
      <c r="B160" s="19">
        <v>30</v>
      </c>
      <c r="C160" s="56" t="str">
        <f>IF(Shift1!O161="AM",$E$2,IF(Shift2!O160="AM",$E$3,IF(Shift3!O160="AM",$E$4,IF(Shift4!O160="AM",$E$5,IF(Shift5!O160="AM",$E$6)))))</f>
        <v/>
      </c>
      <c r="D160" s="56" t="str">
        <f>IF(Shift1!Q161="AM",$H$2,IF(Shift2!Q160="AM",$H$3,IF(Shift3!Q160="AM",$H$4,IF(Shift4!Q160="AM",$H$5,IF(Shift5!Q160="AM",$H$6)))))</f>
        <v/>
      </c>
      <c r="E160" s="56" t="str">
        <f>IF(Shift1!S161="AM",$K$2,IF(Shift2!S160="AM",$K$3,IF(Shift3!S160="AM",$K$4,IF(Shift4!S160="AM",$K$5,IF(Shift5!S160="AM",$K$6)))))</f>
        <v/>
      </c>
      <c r="F160" s="56" t="str">
        <f>IF(Shift1!U161="AM",$N$2,IF(Shift2!U160="AM",$N$3,IF(Shift3!U160="AM",$N$4,IF(Shift4!U160="AM",$N$5,IF(Shift5!U160="AM",$N$6)))))</f>
        <v/>
      </c>
      <c r="G160" s="56" t="b">
        <f>IF(Shift1!W161="AM",$Q$2,IF(Shift2!W160="AM",$Q$3,IF(Shift3!W160="AM",$Q$4,IF(Shift4!W160="AM",$Q$5,IF(Shift5!W160="AM",$Q$6)))))</f>
        <v>0</v>
      </c>
      <c r="H160" s="56" t="str">
        <f>IF(Shift1!Y161="AM",$T$2,IF(Shift2!Y160="AM",$T$3,IF(Shift3!Y160="AM",$T$4,IF(Shift4!Y160="AM",$T$5,IF(Shift5!Y160="AM",$T$6)))))</f>
        <v/>
      </c>
      <c r="I160" s="56" t="str">
        <f>IF(Shift1!AA161="AM",$W$2,IF(Shift2!AA160="AM",$W$3,IF(Shift3!AA160="AM",$W$4,IF(Shift4!AA160="AM",$W$5,IF(Shift5!AA160="AM",$W$6)))))</f>
        <v/>
      </c>
      <c r="J160" s="56" t="str">
        <f>IF(Shift1!AG161="AM",$AC$2,IF(Shift2!AG160="AM",$AC$3,IF(Shift3!AG160="AM",$AC$4,IF(Shift4!AG160="AM",$AC$5,IF(Shift5!AG160="AM",$AC$6)))))</f>
        <v/>
      </c>
      <c r="K160" s="56" t="str">
        <f>IF(Shift1!AI161="AM",$AF$2,IF(Shift2!AI160="AM",$AF$3,IF(Shift3!AI160="AM",$AF$4,IF(Shift4!AI160="AM",$AF$5,IF(Shift5!AI160="AM",$AF$6)))))</f>
        <v/>
      </c>
      <c r="L160" s="56" t="str">
        <f>IF(Shift1!$O161="PM",$E$2,IF(Shift2!$O160="PM",$E$3,IF(Shift3!$O160="PM",$E$4,IF(Shift4!$O160="PM",$E$5,IF(Shift5!$O160="PM",$E$6)))))</f>
        <v/>
      </c>
      <c r="M160" s="56" t="str">
        <f>IF(Shift1!$Q161="PM",$H$2,IF(Shift2!$Q160="PM",$H$3,IF(Shift3!$Q160="PM",$H$4,IF(Shift4!$Q160="PM",$H$5,IF(Shift5!$Q160="PM",$H$6)))))</f>
        <v/>
      </c>
      <c r="N160" s="56" t="str">
        <f>IF(Shift1!$S161="PM",$K$2,IF(Shift2!$S160="PM",$K$3,IF(Shift3!$S160="PM",$K$4,IF(Shift4!$S160="PM",$K$5,IF(Shift5!$S160="PM",$K$6)))))</f>
        <v/>
      </c>
      <c r="O160" s="56" t="str">
        <f>IF(Shift1!$U161="PM",$N$2,IF(Shift2!$U160="PM",$N$3,IF(Shift3!$U160="PM",$N$4,IF(Shift4!$U160="PM",$N$5,IF(Shift5!$U160="PM",$N$6)))))</f>
        <v/>
      </c>
      <c r="P160" s="56" t="str">
        <f>IF(Shift1!$W161="PM",$Q$2,IF(Shift2!$W160="PM",$Q$3,IF(Shift3!$W160="PM",$Q$4,IF(Shift4!$W160="PM",$Q$5,IF(Shift5!$W160="PM",$Q$6)))))</f>
        <v/>
      </c>
      <c r="Q160" s="56" t="str">
        <f>IF(Shift1!$Y161="PM",$T$2,IF(Shift2!$Y160="PM",$T$3,IF(Shift3!$Y160="PM",$T$4,IF(Shift4!$Y160="PM",$T$5,IF(Shift5!$Y160="PM",$T$6)))))</f>
        <v/>
      </c>
      <c r="R160" s="56" t="str">
        <f>IF(Shift1!$AA161="PM",$W$2,IF(Shift2!$AA160="PM",$W$3,IF(Shift3!$AA160="PM",$W$4,IF(Shift4!$AA160="PM",$W$5,IF(Shift5!$AA160="PM",$W$6)))))</f>
        <v/>
      </c>
      <c r="S160" s="56" t="str">
        <f>IF(Shift1!$AG161="PM",$AC$2,IF(Shift2!$AG160="PM",$AC$3,IF(Shift3!$AG160="PM",$AC$4,IF(Shift4!$AG160="PM",$AC$5,IF(Shift5!$AG160="PM",$AC$6)))))</f>
        <v/>
      </c>
      <c r="T160" s="56" t="str">
        <f>IF(Shift1!$AI161="PM",$AF$2,IF(Shift2!$AI160="PM",$AF$3,IF(Shift3!$AI160="PM",$AF$4,IF(Shift4!$AI160="PM",$AF$5,IF(Shift5!$AI160="PM",$AF$6)))))</f>
        <v/>
      </c>
      <c r="U160" s="56" t="b">
        <f>IF(Shift1!$O161="N",$E$2,IF(Shift2!$O160="N",$E$3,IF(Shift3!$O160="N",$E$4,IF(Shift4!$O160="N",$E$5,IF(Shift5!$O160="N",$E$6)))))</f>
        <v>0</v>
      </c>
      <c r="V160" s="56" t="b">
        <f>IF(Shift1!$Q161="N",$H$2,IF(Shift2!$Q160="N",$H$3,IF(Shift3!$Q160="N",$H$4,IF(Shift4!$Q160="N",$H$5,IF(Shift5!$Q160="N",$H$6)))))</f>
        <v>0</v>
      </c>
      <c r="W160" s="56" t="str">
        <f>IF(Shift1!$S161="N",$K$2,IF(Shift2!$S160="N",$K$3,IF(Shift3!$S160="N",$K$4,IF(Shift4!$S160="N",$K$5,IF(Shift5!$S160="N",$K$6)))))</f>
        <v/>
      </c>
      <c r="X160" s="56" t="str">
        <f>IF(Shift1!$U161="N",$N$2,IF(Shift2!$U160="N",$N$3,IF(Shift3!$U160="N",$N$4,IF(Shift4!$U160="N",$N$5,IF(Shift5!$U160="N",$N$6)))))</f>
        <v/>
      </c>
      <c r="Y160" s="56" t="b">
        <f>IF(Shift1!$W161="N",$Q$2,IF(Shift2!$W160="N",$Q$3,IF(Shift3!$W160="N",$Q$4,IF(Shift4!$W160="N",$Q$5,IF(Shift5!$W160="N",$Q$6)))))</f>
        <v>0</v>
      </c>
      <c r="Z160" s="56" t="str">
        <f>IF(Shift1!$Y161="N",$T$2,IF(Shift2!$Y160="N",$T$3,IF(Shift3!$Y160="N",$T$4,IF(Shift4!$Y160="N",$T$5,IF(Shift5!$Y160="N",$T$6)))))</f>
        <v/>
      </c>
      <c r="AA160" s="56" t="str">
        <f>IF(Shift1!$AA161="N",$W$2,IF(Shift2!$AA160="N",$W$3,IF(Shift3!$AA160="N",$W$4,IF(Shift4!$AA160="N",$W$5,IF(Shift5!$AA160="N",$W$6)))))</f>
        <v/>
      </c>
      <c r="AB160" s="56" t="str">
        <f>IF(Shift1!$AG161="N",$AC$2,IF(Shift2!$AG160="N",$AC$3,IF(Shift3!$AG160="N",$AC$4,IF(Shift4!$AG160="N",$AC$5,IF(Shift5!$AG160="N",$AC$6)))))</f>
        <v/>
      </c>
      <c r="AC160" s="56" t="str">
        <f>IF(Shift1!$AI161="N",$AF$2,IF(Shift2!$AI160="N",$AF$3,IF(Shift3!$AI160="N",$AF$4,IF(Shift4!$AI160="N",$AF$5,IF(Shift5!$AI160="N",$AF$6)))))</f>
        <v/>
      </c>
      <c r="AD160" s="57">
        <f t="shared" si="18"/>
        <v>3</v>
      </c>
      <c r="AE160" s="58">
        <f t="shared" si="19"/>
        <v>3</v>
      </c>
      <c r="AF160" s="59">
        <f t="shared" si="20"/>
        <v>2</v>
      </c>
      <c r="AG160" s="60">
        <f t="shared" si="21"/>
        <v>3</v>
      </c>
      <c r="AH160" s="58">
        <f t="shared" si="22"/>
        <v>4</v>
      </c>
      <c r="AI160" s="59">
        <f t="shared" si="23"/>
        <v>2</v>
      </c>
      <c r="AJ160" s="61">
        <f t="shared" si="24"/>
        <v>1</v>
      </c>
      <c r="AK160" s="58">
        <f t="shared" si="25"/>
        <v>3</v>
      </c>
      <c r="AL160" s="58">
        <f t="shared" si="26"/>
        <v>2</v>
      </c>
    </row>
    <row r="161" spans="1:38" ht="15" outlineLevel="1" thickBot="1" x14ac:dyDescent="0.35">
      <c r="A161" s="18"/>
      <c r="B161" s="43">
        <v>31</v>
      </c>
      <c r="C161" s="56" t="str">
        <f>IF(Shift1!O162="AM",$E$2,IF(Shift2!O161="AM",$E$3,IF(Shift3!O161="AM",$E$4,IF(Shift4!O161="AM",$E$5,IF(Shift5!O161="AM",$E$6)))))</f>
        <v/>
      </c>
      <c r="D161" s="56" t="str">
        <f>IF(Shift1!Q162="AM",$H$2,IF(Shift2!Q161="AM",$H$3,IF(Shift3!Q161="AM",$H$4,IF(Shift4!Q161="AM",$H$5,IF(Shift5!Q161="AM",$H$6)))))</f>
        <v/>
      </c>
      <c r="E161" s="56" t="str">
        <f>IF(Shift1!S162="AM",$K$2,IF(Shift2!S161="AM",$K$3,IF(Shift3!S161="AM",$K$4,IF(Shift4!S161="AM",$K$5,IF(Shift5!S161="AM",$K$6)))))</f>
        <v/>
      </c>
      <c r="F161" s="56" t="str">
        <f>IF(Shift1!U162="AM",$N$2,IF(Shift2!U161="AM",$N$3,IF(Shift3!U161="AM",$N$4,IF(Shift4!U161="AM",$N$5,IF(Shift5!U161="AM",$N$6)))))</f>
        <v/>
      </c>
      <c r="G161" s="56" t="b">
        <f>IF(Shift1!W162="AM",$Q$2,IF(Shift2!W161="AM",$Q$3,IF(Shift3!W161="AM",$Q$4,IF(Shift4!W161="AM",$Q$5,IF(Shift5!W161="AM",$Q$6)))))</f>
        <v>0</v>
      </c>
      <c r="H161" s="56" t="str">
        <f>IF(Shift1!Y162="AM",$T$2,IF(Shift2!Y161="AM",$T$3,IF(Shift3!Y161="AM",$T$4,IF(Shift4!Y161="AM",$T$5,IF(Shift5!Y161="AM",$T$6)))))</f>
        <v/>
      </c>
      <c r="I161" s="56" t="str">
        <f>IF(Shift1!AA162="AM",$W$2,IF(Shift2!AA161="AM",$W$3,IF(Shift3!AA161="AM",$W$4,IF(Shift4!AA161="AM",$W$5,IF(Shift5!AA161="AM",$W$6)))))</f>
        <v/>
      </c>
      <c r="J161" s="56" t="str">
        <f>IF(Shift1!AG162="AM",$AC$2,IF(Shift2!AG161="AM",$AC$3,IF(Shift3!AG161="AM",$AC$4,IF(Shift4!AG161="AM",$AC$5,IF(Shift5!AG161="AM",$AC$6)))))</f>
        <v/>
      </c>
      <c r="K161" s="56" t="str">
        <f>IF(Shift1!AI162="AM",$AF$2,IF(Shift2!AI161="AM",$AF$3,IF(Shift3!AI161="AM",$AF$4,IF(Shift4!AI161="AM",$AF$5,IF(Shift5!AI161="AM",$AF$6)))))</f>
        <v/>
      </c>
      <c r="L161" s="56" t="str">
        <f>IF(Shift1!$O162="PM",$E$2,IF(Shift2!$O161="PM",$E$3,IF(Shift3!$O161="PM",$E$4,IF(Shift4!$O161="PM",$E$5,IF(Shift5!$O161="PM",$E$6)))))</f>
        <v/>
      </c>
      <c r="M161" s="56" t="str">
        <f>IF(Shift1!$Q162="PM",$H$2,IF(Shift2!$Q161="PM",$H$3,IF(Shift3!$Q161="PM",$H$4,IF(Shift4!$Q161="PM",$H$5,IF(Shift5!$Q161="PM",$H$6)))))</f>
        <v/>
      </c>
      <c r="N161" s="56" t="str">
        <f>IF(Shift1!$S162="PM",$K$2,IF(Shift2!$S161="PM",$K$3,IF(Shift3!$S161="PM",$K$4,IF(Shift4!$S161="PM",$K$5,IF(Shift5!$S161="PM",$K$6)))))</f>
        <v/>
      </c>
      <c r="O161" s="56" t="str">
        <f>IF(Shift1!$U162="PM",$N$2,IF(Shift2!$U161="PM",$N$3,IF(Shift3!$U161="PM",$N$4,IF(Shift4!$U161="PM",$N$5,IF(Shift5!$U161="PM",$N$6)))))</f>
        <v/>
      </c>
      <c r="P161" s="56" t="str">
        <f>IF(Shift1!$W162="PM",$Q$2,IF(Shift2!$W161="PM",$Q$3,IF(Shift3!$W161="PM",$Q$4,IF(Shift4!$W161="PM",$Q$5,IF(Shift5!$W161="PM",$Q$6)))))</f>
        <v/>
      </c>
      <c r="Q161" s="56" t="b">
        <f>IF(Shift1!$Y162="PM",$T$2,IF(Shift2!$Y161="PM",$T$3,IF(Shift3!$Y161="PM",$T$4,IF(Shift4!$Y161="PM",$T$5,IF(Shift5!$Y161="PM",$T$6)))))</f>
        <v>0</v>
      </c>
      <c r="R161" s="56" t="str">
        <f>IF(Shift1!$AA162="PM",$W$2,IF(Shift2!$AA161="PM",$W$3,IF(Shift3!$AA161="PM",$W$4,IF(Shift4!$AA161="PM",$W$5,IF(Shift5!$AA161="PM",$W$6)))))</f>
        <v/>
      </c>
      <c r="S161" s="56" t="str">
        <f>IF(Shift1!$AG162="PM",$AC$2,IF(Shift2!$AG161="PM",$AC$3,IF(Shift3!$AG161="PM",$AC$4,IF(Shift4!$AG161="PM",$AC$5,IF(Shift5!$AG161="PM",$AC$6)))))</f>
        <v/>
      </c>
      <c r="T161" s="56" t="str">
        <f>IF(Shift1!$AI162="PM",$AF$2,IF(Shift2!$AI161="PM",$AF$3,IF(Shift3!$AI161="PM",$AF$4,IF(Shift4!$AI161="PM",$AF$5,IF(Shift5!$AI161="PM",$AF$6)))))</f>
        <v/>
      </c>
      <c r="U161" s="56" t="b">
        <f>IF(Shift1!$O162="N",$E$2,IF(Shift2!$O161="N",$E$3,IF(Shift3!$O161="N",$E$4,IF(Shift4!$O161="N",$E$5,IF(Shift5!$O161="N",$E$6)))))</f>
        <v>0</v>
      </c>
      <c r="V161" s="56" t="b">
        <f>IF(Shift1!$Q162="N",$H$2,IF(Shift2!$Q161="N",$H$3,IF(Shift3!$Q161="N",$H$4,IF(Shift4!$Q161="N",$H$5,IF(Shift5!$Q161="N",$H$6)))))</f>
        <v>0</v>
      </c>
      <c r="W161" s="56" t="str">
        <f>IF(Shift1!$S162="N",$K$2,IF(Shift2!$S161="N",$K$3,IF(Shift3!$S161="N",$K$4,IF(Shift4!$S161="N",$K$5,IF(Shift5!$S161="N",$K$6)))))</f>
        <v/>
      </c>
      <c r="X161" s="56" t="str">
        <f>IF(Shift1!$U162="N",$N$2,IF(Shift2!$U161="N",$N$3,IF(Shift3!$U161="N",$N$4,IF(Shift4!$U161="N",$N$5,IF(Shift5!$U161="N",$N$6)))))</f>
        <v/>
      </c>
      <c r="Y161" s="56" t="b">
        <f>IF(Shift1!$W162="N",$Q$2,IF(Shift2!$W161="N",$Q$3,IF(Shift3!$W161="N",$Q$4,IF(Shift4!$W161="N",$Q$5,IF(Shift5!$W161="N",$Q$6)))))</f>
        <v>0</v>
      </c>
      <c r="Z161" s="56" t="str">
        <f>IF(Shift1!$Y162="N",$T$2,IF(Shift2!$Y161="N",$T$3,IF(Shift3!$Y161="N",$T$4,IF(Shift4!$Y161="N",$T$5,IF(Shift5!$Y161="N",$T$6)))))</f>
        <v/>
      </c>
      <c r="AA161" s="56" t="str">
        <f>IF(Shift1!$AA162="N",$W$2,IF(Shift2!$AA161="N",$W$3,IF(Shift3!$AA161="N",$W$4,IF(Shift4!$AA161="N",$W$5,IF(Shift5!$AA161="N",$W$6)))))</f>
        <v/>
      </c>
      <c r="AB161" s="56" t="str">
        <f>IF(Shift1!$AG162="N",$AC$2,IF(Shift2!$AG161="N",$AC$3,IF(Shift3!$AG161="N",$AC$4,IF(Shift4!$AG161="N",$AC$5,IF(Shift5!$AG161="N",$AC$6)))))</f>
        <v/>
      </c>
      <c r="AC161" s="56" t="str">
        <f>IF(Shift1!$AI162="N",$AF$2,IF(Shift2!$AI161="N",$AF$3,IF(Shift3!$AI161="N",$AF$4,IF(Shift4!$AI161="N",$AF$5,IF(Shift5!$AI161="N",$AF$6)))))</f>
        <v/>
      </c>
      <c r="AD161" s="57">
        <f t="shared" si="18"/>
        <v>3</v>
      </c>
      <c r="AE161" s="58">
        <f t="shared" si="19"/>
        <v>3</v>
      </c>
      <c r="AF161" s="59">
        <f t="shared" si="20"/>
        <v>2</v>
      </c>
      <c r="AG161" s="60">
        <f t="shared" si="21"/>
        <v>3</v>
      </c>
      <c r="AH161" s="58">
        <f t="shared" si="22"/>
        <v>3</v>
      </c>
      <c r="AI161" s="59">
        <f t="shared" si="23"/>
        <v>2</v>
      </c>
      <c r="AJ161" s="61">
        <f t="shared" si="24"/>
        <v>1</v>
      </c>
      <c r="AK161" s="58">
        <f t="shared" si="25"/>
        <v>3</v>
      </c>
      <c r="AL161" s="58">
        <f t="shared" si="26"/>
        <v>2</v>
      </c>
    </row>
    <row r="162" spans="1:38" ht="15" outlineLevel="1" thickBot="1" x14ac:dyDescent="0.35">
      <c r="A162" s="18"/>
      <c r="B162" s="44">
        <v>1</v>
      </c>
      <c r="C162" s="56" t="str">
        <f>IF(Shift1!O163="AM",$E$2,IF(Shift2!O162="AM",$E$3,IF(Shift3!O162="AM",$E$4,IF(Shift4!O162="AM",$E$5,IF(Shift5!O162="AM",$E$6)))))</f>
        <v/>
      </c>
      <c r="D162" s="56" t="str">
        <f>IF(Shift1!Q163="AM",$H$2,IF(Shift2!Q162="AM",$H$3,IF(Shift3!Q162="AM",$H$4,IF(Shift4!Q162="AM",$H$5,IF(Shift5!Q162="AM",$H$6)))))</f>
        <v/>
      </c>
      <c r="E162" s="56" t="str">
        <f>IF(Shift1!S163="AM",$K$2,IF(Shift2!S162="AM",$K$3,IF(Shift3!S162="AM",$K$4,IF(Shift4!S162="AM",$K$5,IF(Shift5!S162="AM",$K$6)))))</f>
        <v/>
      </c>
      <c r="F162" s="56" t="str">
        <f>IF(Shift1!U163="AM",$N$2,IF(Shift2!U162="AM",$N$3,IF(Shift3!U162="AM",$N$4,IF(Shift4!U162="AM",$N$5,IF(Shift5!U162="AM",$N$6)))))</f>
        <v/>
      </c>
      <c r="G162" s="56" t="str">
        <f>IF(Shift1!W163="AM",$Q$2,IF(Shift2!W162="AM",$Q$3,IF(Shift3!W162="AM",$Q$4,IF(Shift4!W162="AM",$Q$5,IF(Shift5!W162="AM",$Q$6)))))</f>
        <v/>
      </c>
      <c r="H162" s="56" t="str">
        <f>IF(Shift1!Y163="AM",$T$2,IF(Shift2!Y162="AM",$T$3,IF(Shift3!Y162="AM",$T$4,IF(Shift4!Y162="AM",$T$5,IF(Shift5!Y162="AM",$T$6)))))</f>
        <v/>
      </c>
      <c r="I162" s="56" t="str">
        <f>IF(Shift1!AA163="AM",$W$2,IF(Shift2!AA162="AM",$W$3,IF(Shift3!AA162="AM",$W$4,IF(Shift4!AA162="AM",$W$5,IF(Shift5!AA162="AM",$W$6)))))</f>
        <v/>
      </c>
      <c r="J162" s="56" t="str">
        <f>IF(Shift1!AG163="AM",$AC$2,IF(Shift2!AG162="AM",$AC$3,IF(Shift3!AG162="AM",$AC$4,IF(Shift4!AG162="AM",$AC$5,IF(Shift5!AG162="AM",$AC$6)))))</f>
        <v/>
      </c>
      <c r="K162" s="56" t="str">
        <f>IF(Shift1!AI163="AM",$AF$2,IF(Shift2!AI162="AM",$AF$3,IF(Shift3!AI162="AM",$AF$4,IF(Shift4!AI162="AM",$AF$5,IF(Shift5!AI162="AM",$AF$6)))))</f>
        <v/>
      </c>
      <c r="L162" s="56" t="str">
        <f>IF(Shift1!$O163="PM",$E$2,IF(Shift2!$O162="PM",$E$3,IF(Shift3!$O162="PM",$E$4,IF(Shift4!$O162="PM",$E$5,IF(Shift5!$O162="PM",$E$6)))))</f>
        <v/>
      </c>
      <c r="M162" s="56" t="str">
        <f>IF(Shift1!$Q163="PM",$H$2,IF(Shift2!$Q162="PM",$H$3,IF(Shift3!$Q162="PM",$H$4,IF(Shift4!$Q162="PM",$H$5,IF(Shift5!$Q162="PM",$H$6)))))</f>
        <v/>
      </c>
      <c r="N162" s="56" t="str">
        <f>IF(Shift1!$S163="PM",$K$2,IF(Shift2!$S162="PM",$K$3,IF(Shift3!$S162="PM",$K$4,IF(Shift4!$S162="PM",$K$5,IF(Shift5!$S162="PM",$K$6)))))</f>
        <v/>
      </c>
      <c r="O162" s="56" t="str">
        <f>IF(Shift1!$U163="PM",$N$2,IF(Shift2!$U162="PM",$N$3,IF(Shift3!$U162="PM",$N$4,IF(Shift4!$U162="PM",$N$5,IF(Shift5!$U162="PM",$N$6)))))</f>
        <v/>
      </c>
      <c r="P162" s="56" t="b">
        <f>IF(Shift1!$W163="PM",$Q$2,IF(Shift2!$W162="PM",$Q$3,IF(Shift3!$W162="PM",$Q$4,IF(Shift4!$W162="PM",$Q$5,IF(Shift5!$W162="PM",$Q$6)))))</f>
        <v>0</v>
      </c>
      <c r="Q162" s="56" t="b">
        <f>IF(Shift1!$Y163="PM",$T$2,IF(Shift2!$Y162="PM",$T$3,IF(Shift3!$Y162="PM",$T$4,IF(Shift4!$Y162="PM",$T$5,IF(Shift5!$Y162="PM",$T$6)))))</f>
        <v>0</v>
      </c>
      <c r="R162" s="56" t="str">
        <f>IF(Shift1!$AA163="PM",$W$2,IF(Shift2!$AA162="PM",$W$3,IF(Shift3!$AA162="PM",$W$4,IF(Shift4!$AA162="PM",$W$5,IF(Shift5!$AA162="PM",$W$6)))))</f>
        <v/>
      </c>
      <c r="S162" s="56" t="str">
        <f>IF(Shift1!$AG163="PM",$AC$2,IF(Shift2!$AG162="PM",$AC$3,IF(Shift3!$AG162="PM",$AC$4,IF(Shift4!$AG162="PM",$AC$5,IF(Shift5!$AG162="PM",$AC$6)))))</f>
        <v/>
      </c>
      <c r="T162" s="56" t="str">
        <f>IF(Shift1!$AI163="PM",$AF$2,IF(Shift2!$AI162="PM",$AF$3,IF(Shift3!$AI162="PM",$AF$4,IF(Shift4!$AI162="PM",$AF$5,IF(Shift5!$AI162="PM",$AF$6)))))</f>
        <v/>
      </c>
      <c r="U162" s="56" t="str">
        <f>IF(Shift1!$O163="N",$E$2,IF(Shift2!$O162="N",$E$3,IF(Shift3!$O162="N",$E$4,IF(Shift4!$O162="N",$E$5,IF(Shift5!$O162="N",$E$6)))))</f>
        <v/>
      </c>
      <c r="V162" s="56" t="str">
        <f>IF(Shift1!$Q163="N",$H$2,IF(Shift2!$Q162="N",$H$3,IF(Shift3!$Q162="N",$H$4,IF(Shift4!$Q162="N",$H$5,IF(Shift5!$Q162="N",$H$6)))))</f>
        <v/>
      </c>
      <c r="W162" s="56" t="str">
        <f>IF(Shift1!$S163="N",$K$2,IF(Shift2!$S162="N",$K$3,IF(Shift3!$S162="N",$K$4,IF(Shift4!$S162="N",$K$5,IF(Shift5!$S162="N",$K$6)))))</f>
        <v/>
      </c>
      <c r="X162" s="56" t="b">
        <f>IF(Shift1!$U163="N",$N$2,IF(Shift2!$U162="N",$N$3,IF(Shift3!$U162="N",$N$4,IF(Shift4!$U162="N",$N$5,IF(Shift5!$U162="N",$N$6)))))</f>
        <v>0</v>
      </c>
      <c r="Y162" s="56" t="str">
        <f>IF(Shift1!$W163="N",$Q$2,IF(Shift2!$W162="N",$Q$3,IF(Shift3!$W162="N",$Q$4,IF(Shift4!$W162="N",$Q$5,IF(Shift5!$W162="N",$Q$6)))))</f>
        <v/>
      </c>
      <c r="Z162" s="56" t="str">
        <f>IF(Shift1!$Y163="N",$T$2,IF(Shift2!$Y162="N",$T$3,IF(Shift3!$Y162="N",$T$4,IF(Shift4!$Y162="N",$T$5,IF(Shift5!$Y162="N",$T$6)))))</f>
        <v/>
      </c>
      <c r="AA162" s="56" t="str">
        <f>IF(Shift1!$AA163="N",$W$2,IF(Shift2!$AA162="N",$W$3,IF(Shift3!$AA162="N",$W$4,IF(Shift4!$AA162="N",$W$5,IF(Shift5!$AA162="N",$W$6)))))</f>
        <v/>
      </c>
      <c r="AB162" s="56" t="str">
        <f>IF(Shift1!$AG163="N",$AC$2,IF(Shift2!$AG162="N",$AC$3,IF(Shift3!$AG162="N",$AC$4,IF(Shift4!$AG162="N",$AC$5,IF(Shift5!$AG162="N",$AC$6)))))</f>
        <v/>
      </c>
      <c r="AC162" s="56" t="str">
        <f>IF(Shift1!$AI163="N",$AF$2,IF(Shift2!$AI162="N",$AF$3,IF(Shift3!$AI162="N",$AF$4,IF(Shift4!$AI162="N",$AF$5,IF(Shift5!$AI162="N",$AF$6)))))</f>
        <v/>
      </c>
      <c r="AD162" s="62">
        <f t="shared" si="18"/>
        <v>3</v>
      </c>
      <c r="AE162" s="63">
        <f t="shared" si="19"/>
        <v>4</v>
      </c>
      <c r="AF162" s="64">
        <f t="shared" si="20"/>
        <v>2</v>
      </c>
      <c r="AG162" s="65">
        <f t="shared" si="21"/>
        <v>3</v>
      </c>
      <c r="AH162" s="63">
        <f t="shared" si="22"/>
        <v>2</v>
      </c>
      <c r="AI162" s="64">
        <f t="shared" si="23"/>
        <v>2</v>
      </c>
      <c r="AJ162" s="66">
        <f t="shared" si="24"/>
        <v>3</v>
      </c>
      <c r="AK162" s="63">
        <f t="shared" si="25"/>
        <v>3</v>
      </c>
      <c r="AL162" s="63">
        <f t="shared" si="26"/>
        <v>2</v>
      </c>
    </row>
    <row r="163" spans="1:38" ht="15" outlineLevel="1" thickTop="1" x14ac:dyDescent="0.3">
      <c r="A163" s="18"/>
      <c r="B163" s="38">
        <v>2</v>
      </c>
      <c r="C163" s="56" t="b">
        <f>IF(Shift1!O164="AM",$E$2,IF(Shift2!O163="AM",$E$3,IF(Shift3!O163="AM",$E$4,IF(Shift4!O163="AM",$E$5,IF(Shift5!O163="AM",$E$6)))))</f>
        <v>0</v>
      </c>
      <c r="D163" s="56" t="b">
        <f>IF(Shift1!Q164="AM",$H$2,IF(Shift2!Q163="AM",$H$3,IF(Shift3!Q163="AM",$H$4,IF(Shift4!Q163="AM",$H$5,IF(Shift5!Q163="AM",$H$6)))))</f>
        <v>0</v>
      </c>
      <c r="E163" s="56" t="b">
        <f>IF(Shift1!S164="AM",$K$2,IF(Shift2!S163="AM",$K$3,IF(Shift3!S163="AM",$K$4,IF(Shift4!S163="AM",$K$5,IF(Shift5!S163="AM",$K$6)))))</f>
        <v>0</v>
      </c>
      <c r="F163" s="56" t="str">
        <f>IF(Shift1!U164="AM",$N$2,IF(Shift2!U163="AM",$N$3,IF(Shift3!U163="AM",$N$4,IF(Shift4!U163="AM",$N$5,IF(Shift5!U163="AM",$N$6)))))</f>
        <v/>
      </c>
      <c r="G163" s="56" t="str">
        <f>IF(Shift1!W164="AM",$Q$2,IF(Shift2!W163="AM",$Q$3,IF(Shift3!W163="AM",$Q$4,IF(Shift4!W163="AM",$Q$5,IF(Shift5!W163="AM",$Q$6)))))</f>
        <v/>
      </c>
      <c r="H163" s="56" t="b">
        <f>IF(Shift1!Y164="AM",$T$2,IF(Shift2!Y163="AM",$T$3,IF(Shift3!Y163="AM",$T$4,IF(Shift4!Y163="AM",$T$5,IF(Shift5!Y163="AM",$T$6)))))</f>
        <v>0</v>
      </c>
      <c r="I163" s="56" t="b">
        <f>IF(Shift1!AA164="AM",$W$2,IF(Shift2!AA163="AM",$W$3,IF(Shift3!AA163="AM",$W$4,IF(Shift4!AA163="AM",$W$5,IF(Shift5!AA163="AM",$W$6)))))</f>
        <v>0</v>
      </c>
      <c r="J163" s="56" t="b">
        <f>IF(Shift1!AG164="AM",$AC$2,IF(Shift2!AG163="AM",$AC$3,IF(Shift3!AG163="AM",$AC$4,IF(Shift4!AG163="AM",$AC$5,IF(Shift5!AG163="AM",$AC$6)))))</f>
        <v>0</v>
      </c>
      <c r="K163" s="56" t="b">
        <f>IF(Shift1!AI164="AM",$AF$2,IF(Shift2!AI163="AM",$AF$3,IF(Shift3!AI163="AM",$AF$4,IF(Shift4!AI163="AM",$AF$5,IF(Shift5!AI163="AM",$AF$6)))))</f>
        <v>0</v>
      </c>
      <c r="L163" s="56" t="str">
        <f>IF(Shift1!$O164="PM",$E$2,IF(Shift2!$O163="PM",$E$3,IF(Shift3!$O163="PM",$E$4,IF(Shift4!$O163="PM",$E$5,IF(Shift5!$O163="PM",$E$6)))))</f>
        <v/>
      </c>
      <c r="M163" s="56" t="str">
        <f>IF(Shift1!$Q164="PM",$H$2,IF(Shift2!$Q163="PM",$H$3,IF(Shift3!$Q163="PM",$H$4,IF(Shift4!$Q163="PM",$H$5,IF(Shift5!$Q163="PM",$H$6)))))</f>
        <v/>
      </c>
      <c r="N163" s="56" t="str">
        <f>IF(Shift1!$S164="PM",$K$2,IF(Shift2!$S163="PM",$K$3,IF(Shift3!$S163="PM",$K$4,IF(Shift4!$S163="PM",$K$5,IF(Shift5!$S163="PM",$K$6)))))</f>
        <v/>
      </c>
      <c r="O163" s="56" t="str">
        <f>IF(Shift1!$U164="PM",$N$2,IF(Shift2!$U163="PM",$N$3,IF(Shift3!$U163="PM",$N$4,IF(Shift4!$U163="PM",$N$5,IF(Shift5!$U163="PM",$N$6)))))</f>
        <v/>
      </c>
      <c r="P163" s="56" t="b">
        <f>IF(Shift1!$W164="PM",$Q$2,IF(Shift2!$W163="PM",$Q$3,IF(Shift3!$W163="PM",$Q$4,IF(Shift4!$W163="PM",$Q$5,IF(Shift5!$W163="PM",$Q$6)))))</f>
        <v>0</v>
      </c>
      <c r="Q163" s="56" t="str">
        <f>IF(Shift1!$Y164="PM",$T$2,IF(Shift2!$Y163="PM",$T$3,IF(Shift3!$Y163="PM",$T$4,IF(Shift4!$Y163="PM",$T$5,IF(Shift5!$Y163="PM",$T$6)))))</f>
        <v/>
      </c>
      <c r="R163" s="56" t="str">
        <f>IF(Shift1!$AA164="PM",$W$2,IF(Shift2!$AA163="PM",$W$3,IF(Shift3!$AA163="PM",$W$4,IF(Shift4!$AA163="PM",$W$5,IF(Shift5!$AA163="PM",$W$6)))))</f>
        <v/>
      </c>
      <c r="S163" s="56" t="str">
        <f>IF(Shift1!$AG164="PM",$AC$2,IF(Shift2!$AG163="PM",$AC$3,IF(Shift3!$AG163="PM",$AC$4,IF(Shift4!$AG163="PM",$AC$5,IF(Shift5!$AG163="PM",$AC$6)))))</f>
        <v/>
      </c>
      <c r="T163" s="56" t="str">
        <f>IF(Shift1!$AI164="PM",$AF$2,IF(Shift2!$AI163="PM",$AF$3,IF(Shift3!$AI163="PM",$AF$4,IF(Shift4!$AI163="PM",$AF$5,IF(Shift5!$AI163="PM",$AF$6)))))</f>
        <v/>
      </c>
      <c r="U163" s="56" t="str">
        <f>IF(Shift1!$O164="N",$E$2,IF(Shift2!$O163="N",$E$3,IF(Shift3!$O163="N",$E$4,IF(Shift4!$O163="N",$E$5,IF(Shift5!$O163="N",$E$6)))))</f>
        <v/>
      </c>
      <c r="V163" s="56" t="str">
        <f>IF(Shift1!$Q164="N",$H$2,IF(Shift2!$Q163="N",$H$3,IF(Shift3!$Q163="N",$H$4,IF(Shift4!$Q163="N",$H$5,IF(Shift5!$Q163="N",$H$6)))))</f>
        <v/>
      </c>
      <c r="W163" s="56" t="str">
        <f>IF(Shift1!$S164="N",$K$2,IF(Shift2!$S163="N",$K$3,IF(Shift3!$S163="N",$K$4,IF(Shift4!$S163="N",$K$5,IF(Shift5!$S163="N",$K$6)))))</f>
        <v/>
      </c>
      <c r="X163" s="56" t="b">
        <f>IF(Shift1!$U164="N",$N$2,IF(Shift2!$U163="N",$N$3,IF(Shift3!$U163="N",$N$4,IF(Shift4!$U163="N",$N$5,IF(Shift5!$U163="N",$N$6)))))</f>
        <v>0</v>
      </c>
      <c r="Y163" s="56" t="str">
        <f>IF(Shift1!$W164="N",$Q$2,IF(Shift2!$W163="N",$Q$3,IF(Shift3!$W163="N",$Q$4,IF(Shift4!$W163="N",$Q$5,IF(Shift5!$W163="N",$Q$6)))))</f>
        <v/>
      </c>
      <c r="Z163" s="56" t="str">
        <f>IF(Shift1!$Y164="N",$T$2,IF(Shift2!$Y163="N",$T$3,IF(Shift3!$Y163="N",$T$4,IF(Shift4!$Y163="N",$T$5,IF(Shift5!$Y163="N",$T$6)))))</f>
        <v/>
      </c>
      <c r="AA163" s="56" t="b">
        <f>IF(Shift1!$AA164="N",$W$2,IF(Shift2!$AA163="N",$W$3,IF(Shift3!$AA163="N",$W$4,IF(Shift4!$AA163="N",$W$5,IF(Shift5!$AA163="N",$W$6)))))</f>
        <v>0</v>
      </c>
      <c r="AB163" s="56" t="str">
        <f>IF(Shift1!$AG164="N",$AC$2,IF(Shift2!$AG163="N",$AC$3,IF(Shift3!$AG163="N",$AC$4,IF(Shift4!$AG163="N",$AC$5,IF(Shift5!$AG163="N",$AC$6)))))</f>
        <v/>
      </c>
      <c r="AC163" s="56" t="str">
        <f>IF(Shift1!$AI164="N",$AF$2,IF(Shift2!$AI163="N",$AF$3,IF(Shift3!$AI163="N",$AF$4,IF(Shift4!$AI163="N",$AF$5,IF(Shift5!$AI163="N",$AF$6)))))</f>
        <v/>
      </c>
      <c r="AD163" s="57">
        <f t="shared" si="18"/>
        <v>0</v>
      </c>
      <c r="AE163" s="58">
        <f t="shared" si="19"/>
        <v>2</v>
      </c>
      <c r="AF163" s="59">
        <f t="shared" si="20"/>
        <v>0</v>
      </c>
      <c r="AG163" s="60">
        <f t="shared" si="21"/>
        <v>3</v>
      </c>
      <c r="AH163" s="58">
        <f t="shared" si="22"/>
        <v>3</v>
      </c>
      <c r="AI163" s="59">
        <f t="shared" si="23"/>
        <v>2</v>
      </c>
      <c r="AJ163" s="61">
        <f t="shared" si="24"/>
        <v>3</v>
      </c>
      <c r="AK163" s="58">
        <f t="shared" si="25"/>
        <v>2</v>
      </c>
      <c r="AL163" s="58">
        <f t="shared" si="26"/>
        <v>2</v>
      </c>
    </row>
    <row r="164" spans="1:38" outlineLevel="1" x14ac:dyDescent="0.3">
      <c r="A164" s="18"/>
      <c r="B164" s="40">
        <v>3</v>
      </c>
      <c r="C164" s="56" t="b">
        <f>IF(Shift1!O165="AM",$E$2,IF(Shift2!O164="AM",$E$3,IF(Shift3!O164="AM",$E$4,IF(Shift4!O164="AM",$E$5,IF(Shift5!O164="AM",$E$6)))))</f>
        <v>0</v>
      </c>
      <c r="D164" s="56" t="b">
        <f>IF(Shift1!Q165="AM",$H$2,IF(Shift2!Q164="AM",$H$3,IF(Shift3!Q164="AM",$H$4,IF(Shift4!Q164="AM",$H$5,IF(Shift5!Q164="AM",$H$6)))))</f>
        <v>0</v>
      </c>
      <c r="E164" s="56" t="str">
        <f>IF(Shift1!S165="AM",$K$2,IF(Shift2!S164="AM",$K$3,IF(Shift3!S164="AM",$K$4,IF(Shift4!S164="AM",$K$5,IF(Shift5!S164="AM",$K$6)))))</f>
        <v/>
      </c>
      <c r="F164" s="56" t="str">
        <f>IF(Shift1!U165="AM",$N$2,IF(Shift2!U164="AM",$N$3,IF(Shift3!U164="AM",$N$4,IF(Shift4!U164="AM",$N$5,IF(Shift5!U164="AM",$N$6)))))</f>
        <v/>
      </c>
      <c r="G164" s="56" t="b">
        <f>IF(Shift1!W165="AM",$Q$2,IF(Shift2!W164="AM",$Q$3,IF(Shift3!W164="AM",$Q$4,IF(Shift4!W164="AM",$Q$5,IF(Shift5!W164="AM",$Q$6)))))</f>
        <v>0</v>
      </c>
      <c r="H164" s="56" t="str">
        <f>IF(Shift1!Y165="AM",$T$2,IF(Shift2!Y164="AM",$T$3,IF(Shift3!Y164="AM",$T$4,IF(Shift4!Y164="AM",$T$5,IF(Shift5!Y164="AM",$T$6)))))</f>
        <v/>
      </c>
      <c r="I164" s="56" t="str">
        <f>IF(Shift1!AA165="AM",$W$2,IF(Shift2!AA164="AM",$W$3,IF(Shift3!AA164="AM",$W$4,IF(Shift4!AA164="AM",$W$5,IF(Shift5!AA164="AM",$W$6)))))</f>
        <v/>
      </c>
      <c r="J164" s="56" t="str">
        <f>IF(Shift1!AG165="AM",$AC$2,IF(Shift2!AG164="AM",$AC$3,IF(Shift3!AG164="AM",$AC$4,IF(Shift4!AG164="AM",$AC$5,IF(Shift5!AG164="AM",$AC$6)))))</f>
        <v/>
      </c>
      <c r="K164" s="56" t="str">
        <f>IF(Shift1!AI165="AM",$AF$2,IF(Shift2!AI164="AM",$AF$3,IF(Shift3!AI164="AM",$AF$4,IF(Shift4!AI164="AM",$AF$5,IF(Shift5!AI164="AM",$AF$6)))))</f>
        <v/>
      </c>
      <c r="L164" s="56" t="str">
        <f>IF(Shift1!$O165="PM",$E$2,IF(Shift2!$O164="PM",$E$3,IF(Shift3!$O164="PM",$E$4,IF(Shift4!$O164="PM",$E$5,IF(Shift5!$O164="PM",$E$6)))))</f>
        <v/>
      </c>
      <c r="M164" s="56" t="str">
        <f>IF(Shift1!$Q165="PM",$H$2,IF(Shift2!$Q164="PM",$H$3,IF(Shift3!$Q164="PM",$H$4,IF(Shift4!$Q164="PM",$H$5,IF(Shift5!$Q164="PM",$H$6)))))</f>
        <v/>
      </c>
      <c r="N164" s="56" t="str">
        <f>IF(Shift1!$S165="PM",$K$2,IF(Shift2!$S164="PM",$K$3,IF(Shift3!$S164="PM",$K$4,IF(Shift4!$S164="PM",$K$5,IF(Shift5!$S164="PM",$K$6)))))</f>
        <v/>
      </c>
      <c r="O164" s="56" t="str">
        <f>IF(Shift1!$U165="PM",$N$2,IF(Shift2!$U164="PM",$N$3,IF(Shift3!$U164="PM",$N$4,IF(Shift4!$U164="PM",$N$5,IF(Shift5!$U164="PM",$N$6)))))</f>
        <v/>
      </c>
      <c r="P164" s="56" t="str">
        <f>IF(Shift1!$W165="PM",$Q$2,IF(Shift2!$W164="PM",$Q$3,IF(Shift3!$W164="PM",$Q$4,IF(Shift4!$W164="PM",$Q$5,IF(Shift5!$W164="PM",$Q$6)))))</f>
        <v/>
      </c>
      <c r="Q164" s="56" t="str">
        <f>IF(Shift1!$Y165="PM",$T$2,IF(Shift2!$Y164="PM",$T$3,IF(Shift3!$Y164="PM",$T$4,IF(Shift4!$Y164="PM",$T$5,IF(Shift5!$Y164="PM",$T$6)))))</f>
        <v/>
      </c>
      <c r="R164" s="56" t="str">
        <f>IF(Shift1!$AA165="PM",$W$2,IF(Shift2!$AA164="PM",$W$3,IF(Shift3!$AA164="PM",$W$4,IF(Shift4!$AA164="PM",$W$5,IF(Shift5!$AA164="PM",$W$6)))))</f>
        <v/>
      </c>
      <c r="S164" s="56" t="str">
        <f>IF(Shift1!$AG165="PM",$AC$2,IF(Shift2!$AG164="PM",$AC$3,IF(Shift3!$AG164="PM",$AC$4,IF(Shift4!$AG164="PM",$AC$5,IF(Shift5!$AG164="PM",$AC$6)))))</f>
        <v/>
      </c>
      <c r="T164" s="56" t="str">
        <f>IF(Shift1!$AI165="PM",$AF$2,IF(Shift2!$AI164="PM",$AF$3,IF(Shift3!$AI164="PM",$AF$4,IF(Shift4!$AI164="PM",$AF$5,IF(Shift5!$AI164="PM",$AF$6)))))</f>
        <v/>
      </c>
      <c r="U164" s="56" t="str">
        <f>IF(Shift1!$O165="N",$E$2,IF(Shift2!$O164="N",$E$3,IF(Shift3!$O164="N",$E$4,IF(Shift4!$O164="N",$E$5,IF(Shift5!$O164="N",$E$6)))))</f>
        <v/>
      </c>
      <c r="V164" s="56" t="str">
        <f>IF(Shift1!$Q165="N",$H$2,IF(Shift2!$Q164="N",$H$3,IF(Shift3!$Q164="N",$H$4,IF(Shift4!$Q164="N",$H$5,IF(Shift5!$Q164="N",$H$6)))))</f>
        <v/>
      </c>
      <c r="W164" s="56" t="str">
        <f>IF(Shift1!$S165="N",$K$2,IF(Shift2!$S164="N",$K$3,IF(Shift3!$S164="N",$K$4,IF(Shift4!$S164="N",$K$5,IF(Shift5!$S164="N",$K$6)))))</f>
        <v/>
      </c>
      <c r="X164" s="56" t="str">
        <f>IF(Shift1!$U165="N",$N$2,IF(Shift2!$U164="N",$N$3,IF(Shift3!$U164="N",$N$4,IF(Shift4!$U164="N",$N$5,IF(Shift5!$U164="N",$N$6)))))</f>
        <v/>
      </c>
      <c r="Y164" s="56" t="b">
        <f>IF(Shift1!$W165="N",$Q$2,IF(Shift2!$W164="N",$Q$3,IF(Shift3!$W164="N",$Q$4,IF(Shift4!$W164="N",$Q$5,IF(Shift5!$W164="N",$Q$6)))))</f>
        <v>0</v>
      </c>
      <c r="Z164" s="56" t="str">
        <f>IF(Shift1!$Y165="N",$T$2,IF(Shift2!$Y164="N",$T$3,IF(Shift3!$Y164="N",$T$4,IF(Shift4!$Y164="N",$T$5,IF(Shift5!$Y164="N",$T$6)))))</f>
        <v/>
      </c>
      <c r="AA164" s="56" t="str">
        <f>IF(Shift1!$AA165="N",$W$2,IF(Shift2!$AA164="N",$W$3,IF(Shift3!$AA164="N",$W$4,IF(Shift4!$AA164="N",$W$5,IF(Shift5!$AA164="N",$W$6)))))</f>
        <v/>
      </c>
      <c r="AB164" s="56" t="str">
        <f>IF(Shift1!$AG165="N",$AC$2,IF(Shift2!$AG164="N",$AC$3,IF(Shift3!$AG164="N",$AC$4,IF(Shift4!$AG164="N",$AC$5,IF(Shift5!$AG164="N",$AC$6)))))</f>
        <v/>
      </c>
      <c r="AC164" s="56" t="str">
        <f>IF(Shift1!$AI165="N",$AF$2,IF(Shift2!$AI164="N",$AF$3,IF(Shift3!$AI164="N",$AF$4,IF(Shift4!$AI164="N",$AF$5,IF(Shift5!$AI164="N",$AF$6)))))</f>
        <v/>
      </c>
      <c r="AD164" s="57">
        <f t="shared" si="18"/>
        <v>1</v>
      </c>
      <c r="AE164" s="58">
        <f t="shared" si="19"/>
        <v>3</v>
      </c>
      <c r="AF164" s="59">
        <f t="shared" si="20"/>
        <v>2</v>
      </c>
      <c r="AG164" s="60">
        <f t="shared" si="21"/>
        <v>3</v>
      </c>
      <c r="AH164" s="58">
        <f t="shared" si="22"/>
        <v>4</v>
      </c>
      <c r="AI164" s="59">
        <f t="shared" si="23"/>
        <v>2</v>
      </c>
      <c r="AJ164" s="61">
        <f t="shared" si="24"/>
        <v>3</v>
      </c>
      <c r="AK164" s="58">
        <f t="shared" si="25"/>
        <v>3</v>
      </c>
      <c r="AL164" s="58">
        <f t="shared" si="26"/>
        <v>2</v>
      </c>
    </row>
    <row r="165" spans="1:38" outlineLevel="1" x14ac:dyDescent="0.3">
      <c r="A165" s="18"/>
      <c r="B165" s="40">
        <v>4</v>
      </c>
      <c r="C165" s="56" t="b">
        <f>IF(Shift1!O166="AM",$E$2,IF(Shift2!O165="AM",$E$3,IF(Shift3!O165="AM",$E$4,IF(Shift4!O165="AM",$E$5,IF(Shift5!O165="AM",$E$6)))))</f>
        <v>0</v>
      </c>
      <c r="D165" s="56" t="b">
        <f>IF(Shift1!Q166="AM",$H$2,IF(Shift2!Q165="AM",$H$3,IF(Shift3!Q165="AM",$H$4,IF(Shift4!Q165="AM",$H$5,IF(Shift5!Q165="AM",$H$6)))))</f>
        <v>0</v>
      </c>
      <c r="E165" s="56" t="str">
        <f>IF(Shift1!S166="AM",$K$2,IF(Shift2!S165="AM",$K$3,IF(Shift3!S165="AM",$K$4,IF(Shift4!S165="AM",$K$5,IF(Shift5!S165="AM",$K$6)))))</f>
        <v/>
      </c>
      <c r="F165" s="56" t="str">
        <f>IF(Shift1!U166="AM",$N$2,IF(Shift2!U165="AM",$N$3,IF(Shift3!U165="AM",$N$4,IF(Shift4!U165="AM",$N$5,IF(Shift5!U165="AM",$N$6)))))</f>
        <v/>
      </c>
      <c r="G165" s="56" t="b">
        <f>IF(Shift1!W166="AM",$Q$2,IF(Shift2!W165="AM",$Q$3,IF(Shift3!W165="AM",$Q$4,IF(Shift4!W165="AM",$Q$5,IF(Shift5!W165="AM",$Q$6)))))</f>
        <v>0</v>
      </c>
      <c r="H165" s="56" t="str">
        <f>IF(Shift1!Y166="AM",$T$2,IF(Shift2!Y165="AM",$T$3,IF(Shift3!Y165="AM",$T$4,IF(Shift4!Y165="AM",$T$5,IF(Shift5!Y165="AM",$T$6)))))</f>
        <v/>
      </c>
      <c r="I165" s="56" t="str">
        <f>IF(Shift1!AA166="AM",$W$2,IF(Shift2!AA165="AM",$W$3,IF(Shift3!AA165="AM",$W$4,IF(Shift4!AA165="AM",$W$5,IF(Shift5!AA165="AM",$W$6)))))</f>
        <v/>
      </c>
      <c r="J165" s="56" t="str">
        <f>IF(Shift1!AG166="AM",$AC$2,IF(Shift2!AG165="AM",$AC$3,IF(Shift3!AG165="AM",$AC$4,IF(Shift4!AG165="AM",$AC$5,IF(Shift5!AG165="AM",$AC$6)))))</f>
        <v/>
      </c>
      <c r="K165" s="56" t="str">
        <f>IF(Shift1!AI166="AM",$AF$2,IF(Shift2!AI165="AM",$AF$3,IF(Shift3!AI165="AM",$AF$4,IF(Shift4!AI165="AM",$AF$5,IF(Shift5!AI165="AM",$AF$6)))))</f>
        <v/>
      </c>
      <c r="L165" s="56" t="b">
        <f>IF(Shift1!$O166="PM",$E$2,IF(Shift2!$O165="PM",$E$3,IF(Shift3!$O165="PM",$E$4,IF(Shift4!$O165="PM",$E$5,IF(Shift5!$O165="PM",$E$6)))))</f>
        <v>0</v>
      </c>
      <c r="M165" s="56" t="b">
        <f>IF(Shift1!$Q166="PM",$H$2,IF(Shift2!$Q165="PM",$H$3,IF(Shift3!$Q165="PM",$H$4,IF(Shift4!$Q165="PM",$H$5,IF(Shift5!$Q165="PM",$H$6)))))</f>
        <v>0</v>
      </c>
      <c r="N165" s="56" t="b">
        <f>IF(Shift1!$S166="PM",$K$2,IF(Shift2!$S165="PM",$K$3,IF(Shift3!$S165="PM",$K$4,IF(Shift4!$S165="PM",$K$5,IF(Shift5!$S165="PM",$K$6)))))</f>
        <v>0</v>
      </c>
      <c r="O165" s="56" t="b">
        <f>IF(Shift1!$U166="PM",$N$2,IF(Shift2!$U165="PM",$N$3,IF(Shift3!$U165="PM",$N$4,IF(Shift4!$U165="PM",$N$5,IF(Shift5!$U165="PM",$N$6)))))</f>
        <v>0</v>
      </c>
      <c r="P165" s="56" t="str">
        <f>IF(Shift1!$W166="PM",$Q$2,IF(Shift2!$W165="PM",$Q$3,IF(Shift3!$W165="PM",$Q$4,IF(Shift4!$W165="PM",$Q$5,IF(Shift5!$W165="PM",$Q$6)))))</f>
        <v/>
      </c>
      <c r="Q165" s="56" t="b">
        <f>IF(Shift1!$Y166="PM",$T$2,IF(Shift2!$Y165="PM",$T$3,IF(Shift3!$Y165="PM",$T$4,IF(Shift4!$Y165="PM",$T$5,IF(Shift5!$Y165="PM",$T$6)))))</f>
        <v>0</v>
      </c>
      <c r="R165" s="56" t="str">
        <f>IF(Shift1!$AA166="PM",$W$2,IF(Shift2!$AA165="PM",$W$3,IF(Shift3!$AA165="PM",$W$4,IF(Shift4!$AA165="PM",$W$5,IF(Shift5!$AA165="PM",$W$6)))))</f>
        <v/>
      </c>
      <c r="S165" s="56" t="b">
        <f>IF(Shift1!$AG166="PM",$AC$2,IF(Shift2!$AG165="PM",$AC$3,IF(Shift3!$AG165="PM",$AC$4,IF(Shift4!$AG165="PM",$AC$5,IF(Shift5!$AG165="PM",$AC$6)))))</f>
        <v>0</v>
      </c>
      <c r="T165" s="56" t="b">
        <f>IF(Shift1!$AI166="PM",$AF$2,IF(Shift2!$AI165="PM",$AF$3,IF(Shift3!$AI165="PM",$AF$4,IF(Shift4!$AI165="PM",$AF$5,IF(Shift5!$AI165="PM",$AF$6)))))</f>
        <v>0</v>
      </c>
      <c r="U165" s="56" t="str">
        <f>IF(Shift1!$O166="N",$E$2,IF(Shift2!$O165="N",$E$3,IF(Shift3!$O165="N",$E$4,IF(Shift4!$O165="N",$E$5,IF(Shift5!$O165="N",$E$6)))))</f>
        <v/>
      </c>
      <c r="V165" s="56" t="str">
        <f>IF(Shift1!$Q166="N",$H$2,IF(Shift2!$Q165="N",$H$3,IF(Shift3!$Q165="N",$H$4,IF(Shift4!$Q165="N",$H$5,IF(Shift5!$Q165="N",$H$6)))))</f>
        <v/>
      </c>
      <c r="W165" s="56" t="str">
        <f>IF(Shift1!$S166="N",$K$2,IF(Shift2!$S165="N",$K$3,IF(Shift3!$S165="N",$K$4,IF(Shift4!$S165="N",$K$5,IF(Shift5!$S165="N",$K$6)))))</f>
        <v/>
      </c>
      <c r="X165" s="56" t="str">
        <f>IF(Shift1!$U166="N",$N$2,IF(Shift2!$U165="N",$N$3,IF(Shift3!$U165="N",$N$4,IF(Shift4!$U165="N",$N$5,IF(Shift5!$U165="N",$N$6)))))</f>
        <v/>
      </c>
      <c r="Y165" s="56" t="b">
        <f>IF(Shift1!$W166="N",$Q$2,IF(Shift2!$W165="N",$Q$3,IF(Shift3!$W165="N",$Q$4,IF(Shift4!$W165="N",$Q$5,IF(Shift5!$W165="N",$Q$6)))))</f>
        <v>0</v>
      </c>
      <c r="Z165" s="56" t="str">
        <f>IF(Shift1!$Y166="N",$T$2,IF(Shift2!$Y165="N",$T$3,IF(Shift3!$Y165="N",$T$4,IF(Shift4!$Y165="N",$T$5,IF(Shift5!$Y165="N",$T$6)))))</f>
        <v/>
      </c>
      <c r="AA165" s="56" t="str">
        <f>IF(Shift1!$AA166="N",$W$2,IF(Shift2!$AA165="N",$W$3,IF(Shift3!$AA165="N",$W$4,IF(Shift4!$AA165="N",$W$5,IF(Shift5!$AA165="N",$W$6)))))</f>
        <v/>
      </c>
      <c r="AB165" s="56" t="str">
        <f>IF(Shift1!$AG166="N",$AC$2,IF(Shift2!$AG165="N",$AC$3,IF(Shift3!$AG165="N",$AC$4,IF(Shift4!$AG165="N",$AC$5,IF(Shift5!$AG165="N",$AC$6)))))</f>
        <v/>
      </c>
      <c r="AC165" s="56" t="str">
        <f>IF(Shift1!$AI166="N",$AF$2,IF(Shift2!$AI165="N",$AF$3,IF(Shift3!$AI165="N",$AF$4,IF(Shift4!$AI165="N",$AF$5,IF(Shift5!$AI165="N",$AF$6)))))</f>
        <v/>
      </c>
      <c r="AD165" s="57">
        <f t="shared" si="18"/>
        <v>1</v>
      </c>
      <c r="AE165" s="58">
        <f t="shared" si="19"/>
        <v>3</v>
      </c>
      <c r="AF165" s="59">
        <f t="shared" si="20"/>
        <v>2</v>
      </c>
      <c r="AG165" s="60">
        <f t="shared" si="21"/>
        <v>0</v>
      </c>
      <c r="AH165" s="58">
        <f t="shared" si="22"/>
        <v>2</v>
      </c>
      <c r="AI165" s="59">
        <f t="shared" si="23"/>
        <v>0</v>
      </c>
      <c r="AJ165" s="61">
        <f t="shared" si="24"/>
        <v>3</v>
      </c>
      <c r="AK165" s="58">
        <f t="shared" si="25"/>
        <v>3</v>
      </c>
      <c r="AL165" s="58">
        <f t="shared" si="26"/>
        <v>2</v>
      </c>
    </row>
    <row r="166" spans="1:38" outlineLevel="1" x14ac:dyDescent="0.3">
      <c r="A166" s="18"/>
      <c r="B166" s="40">
        <v>5</v>
      </c>
      <c r="C166" s="56" t="b">
        <f>IF(Shift1!O167="AM",$E$2,IF(Shift2!O166="AM",$E$3,IF(Shift3!O166="AM",$E$4,IF(Shift4!O166="AM",$E$5,IF(Shift5!O166="AM",$E$6)))))</f>
        <v>0</v>
      </c>
      <c r="D166" s="56" t="str">
        <f>IF(Shift1!Q167="AM",$H$2,IF(Shift2!Q166="AM",$H$3,IF(Shift3!Q166="AM",$H$4,IF(Shift4!Q166="AM",$H$5,IF(Shift5!Q166="AM",$H$6)))))</f>
        <v/>
      </c>
      <c r="E166" s="56" t="str">
        <f>IF(Shift1!S167="AM",$K$2,IF(Shift2!S166="AM",$K$3,IF(Shift3!S166="AM",$K$4,IF(Shift4!S166="AM",$K$5,IF(Shift5!S166="AM",$K$6)))))</f>
        <v/>
      </c>
      <c r="F166" s="56" t="str">
        <f>IF(Shift1!U167="AM",$N$2,IF(Shift2!U166="AM",$N$3,IF(Shift3!U166="AM",$N$4,IF(Shift4!U166="AM",$N$5,IF(Shift5!U166="AM",$N$6)))))</f>
        <v/>
      </c>
      <c r="G166" s="56" t="str">
        <f>IF(Shift1!W167="AM",$Q$2,IF(Shift2!W166="AM",$Q$3,IF(Shift3!W166="AM",$Q$4,IF(Shift4!W166="AM",$Q$5,IF(Shift5!W166="AM",$Q$6)))))</f>
        <v/>
      </c>
      <c r="H166" s="56" t="str">
        <f>IF(Shift1!Y167="AM",$T$2,IF(Shift2!Y166="AM",$T$3,IF(Shift3!Y166="AM",$T$4,IF(Shift4!Y166="AM",$T$5,IF(Shift5!Y166="AM",$T$6)))))</f>
        <v/>
      </c>
      <c r="I166" s="56" t="str">
        <f>IF(Shift1!AA167="AM",$W$2,IF(Shift2!AA166="AM",$W$3,IF(Shift3!AA166="AM",$W$4,IF(Shift4!AA166="AM",$W$5,IF(Shift5!AA166="AM",$W$6)))))</f>
        <v/>
      </c>
      <c r="J166" s="56" t="str">
        <f>IF(Shift1!AG167="AM",$AC$2,IF(Shift2!AG166="AM",$AC$3,IF(Shift3!AG166="AM",$AC$4,IF(Shift4!AG166="AM",$AC$5,IF(Shift5!AG166="AM",$AC$6)))))</f>
        <v/>
      </c>
      <c r="K166" s="56" t="str">
        <f>IF(Shift1!AI167="AM",$AF$2,IF(Shift2!AI166="AM",$AF$3,IF(Shift3!AI166="AM",$AF$4,IF(Shift4!AI166="AM",$AF$5,IF(Shift5!AI166="AM",$AF$6)))))</f>
        <v/>
      </c>
      <c r="L166" s="56" t="b">
        <f>IF(Shift1!$O167="PM",$E$2,IF(Shift2!$O166="PM",$E$3,IF(Shift3!$O166="PM",$E$4,IF(Shift4!$O166="PM",$E$5,IF(Shift5!$O166="PM",$E$6)))))</f>
        <v>0</v>
      </c>
      <c r="M166" s="56" t="b">
        <f>IF(Shift1!$Q167="PM",$H$2,IF(Shift2!$Q166="PM",$H$3,IF(Shift3!$Q166="PM",$H$4,IF(Shift4!$Q166="PM",$H$5,IF(Shift5!$Q166="PM",$H$6)))))</f>
        <v>0</v>
      </c>
      <c r="N166" s="56" t="str">
        <f>IF(Shift1!$S167="PM",$K$2,IF(Shift2!$S166="PM",$K$3,IF(Shift3!$S166="PM",$K$4,IF(Shift4!$S166="PM",$K$5,IF(Shift5!$S166="PM",$K$6)))))</f>
        <v/>
      </c>
      <c r="O166" s="56" t="str">
        <f>IF(Shift1!$U167="PM",$N$2,IF(Shift2!$U166="PM",$N$3,IF(Shift3!$U166="PM",$N$4,IF(Shift4!$U166="PM",$N$5,IF(Shift5!$U166="PM",$N$6)))))</f>
        <v/>
      </c>
      <c r="P166" s="56" t="b">
        <f>IF(Shift1!$W167="PM",$Q$2,IF(Shift2!$W166="PM",$Q$3,IF(Shift3!$W166="PM",$Q$4,IF(Shift4!$W166="PM",$Q$5,IF(Shift5!$W166="PM",$Q$6)))))</f>
        <v>0</v>
      </c>
      <c r="Q166" s="56" t="str">
        <f>IF(Shift1!$Y167="PM",$T$2,IF(Shift2!$Y166="PM",$T$3,IF(Shift3!$Y166="PM",$T$4,IF(Shift4!$Y166="PM",$T$5,IF(Shift5!$Y166="PM",$T$6)))))</f>
        <v/>
      </c>
      <c r="R166" s="56" t="str">
        <f>IF(Shift1!$AA167="PM",$W$2,IF(Shift2!$AA166="PM",$W$3,IF(Shift3!$AA166="PM",$W$4,IF(Shift4!$AA166="PM",$W$5,IF(Shift5!$AA166="PM",$W$6)))))</f>
        <v/>
      </c>
      <c r="S166" s="56" t="str">
        <f>IF(Shift1!$AG167="PM",$AC$2,IF(Shift2!$AG166="PM",$AC$3,IF(Shift3!$AG166="PM",$AC$4,IF(Shift4!$AG166="PM",$AC$5,IF(Shift5!$AG166="PM",$AC$6)))))</f>
        <v/>
      </c>
      <c r="T166" s="56" t="str">
        <f>IF(Shift1!$AI167="PM",$AF$2,IF(Shift2!$AI166="PM",$AF$3,IF(Shift3!$AI166="PM",$AF$4,IF(Shift4!$AI166="PM",$AF$5,IF(Shift5!$AI166="PM",$AF$6)))))</f>
        <v/>
      </c>
      <c r="U166" s="56" t="str">
        <f>IF(Shift1!$O167="N",$E$2,IF(Shift2!$O166="N",$E$3,IF(Shift3!$O166="N",$E$4,IF(Shift4!$O166="N",$E$5,IF(Shift5!$O166="N",$E$6)))))</f>
        <v/>
      </c>
      <c r="V166" s="56" t="str">
        <f>IF(Shift1!$Q167="N",$H$2,IF(Shift2!$Q166="N",$H$3,IF(Shift3!$Q166="N",$H$4,IF(Shift4!$Q166="N",$H$5,IF(Shift5!$Q166="N",$H$6)))))</f>
        <v/>
      </c>
      <c r="W166" s="56" t="str">
        <f>IF(Shift1!$S167="N",$K$2,IF(Shift2!$S166="N",$K$3,IF(Shift3!$S166="N",$K$4,IF(Shift4!$S166="N",$K$5,IF(Shift5!$S166="N",$K$6)))))</f>
        <v/>
      </c>
      <c r="X166" s="56" t="str">
        <f>IF(Shift1!$U167="N",$N$2,IF(Shift2!$U166="N",$N$3,IF(Shift3!$U166="N",$N$4,IF(Shift4!$U166="N",$N$5,IF(Shift5!$U166="N",$N$6)))))</f>
        <v/>
      </c>
      <c r="Y166" s="56" t="str">
        <f>IF(Shift1!$W167="N",$Q$2,IF(Shift2!$W166="N",$Q$3,IF(Shift3!$W166="N",$Q$4,IF(Shift4!$W166="N",$Q$5,IF(Shift5!$W166="N",$Q$6)))))</f>
        <v/>
      </c>
      <c r="Z166" s="56" t="str">
        <f>IF(Shift1!$Y167="N",$T$2,IF(Shift2!$Y166="N",$T$3,IF(Shift3!$Y166="N",$T$4,IF(Shift4!$Y166="N",$T$5,IF(Shift5!$Y166="N",$T$6)))))</f>
        <v/>
      </c>
      <c r="AA166" s="56" t="str">
        <f>IF(Shift1!$AA167="N",$W$2,IF(Shift2!$AA166="N",$W$3,IF(Shift3!$AA166="N",$W$4,IF(Shift4!$AA166="N",$W$5,IF(Shift5!$AA166="N",$W$6)))))</f>
        <v/>
      </c>
      <c r="AB166" s="56" t="str">
        <f>IF(Shift1!$AG167="N",$AC$2,IF(Shift2!$AG166="N",$AC$3,IF(Shift3!$AG166="N",$AC$4,IF(Shift4!$AG166="N",$AC$5,IF(Shift5!$AG166="N",$AC$6)))))</f>
        <v/>
      </c>
      <c r="AC166" s="56" t="str">
        <f>IF(Shift1!$AI167="N",$AF$2,IF(Shift2!$AI166="N",$AF$3,IF(Shift3!$AI166="N",$AF$4,IF(Shift4!$AI166="N",$AF$5,IF(Shift5!$AI166="N",$AF$6)))))</f>
        <v/>
      </c>
      <c r="AD166" s="57">
        <f t="shared" si="18"/>
        <v>2</v>
      </c>
      <c r="AE166" s="58">
        <f t="shared" si="19"/>
        <v>4</v>
      </c>
      <c r="AF166" s="59">
        <f t="shared" si="20"/>
        <v>2</v>
      </c>
      <c r="AG166" s="60">
        <f t="shared" si="21"/>
        <v>1</v>
      </c>
      <c r="AH166" s="58">
        <f t="shared" si="22"/>
        <v>3</v>
      </c>
      <c r="AI166" s="59">
        <f t="shared" si="23"/>
        <v>2</v>
      </c>
      <c r="AJ166" s="61">
        <f t="shared" si="24"/>
        <v>3</v>
      </c>
      <c r="AK166" s="58">
        <f t="shared" si="25"/>
        <v>4</v>
      </c>
      <c r="AL166" s="58">
        <f t="shared" si="26"/>
        <v>2</v>
      </c>
    </row>
    <row r="167" spans="1:38" outlineLevel="1" x14ac:dyDescent="0.3">
      <c r="A167" s="18"/>
      <c r="B167" s="40">
        <v>6</v>
      </c>
      <c r="C167" s="56" t="str">
        <f>IF(Shift1!O168="AM",$E$2,IF(Shift2!O167="AM",$E$3,IF(Shift3!O167="AM",$E$4,IF(Shift4!O167="AM",$E$5,IF(Shift5!O167="AM",$E$6)))))</f>
        <v/>
      </c>
      <c r="D167" s="56" t="str">
        <f>IF(Shift1!Q168="AM",$H$2,IF(Shift2!Q167="AM",$H$3,IF(Shift3!Q167="AM",$H$4,IF(Shift4!Q167="AM",$H$5,IF(Shift5!Q167="AM",$H$6)))))</f>
        <v/>
      </c>
      <c r="E167" s="56" t="str">
        <f>IF(Shift1!S168="AM",$K$2,IF(Shift2!S167="AM",$K$3,IF(Shift3!S167="AM",$K$4,IF(Shift4!S167="AM",$K$5,IF(Shift5!S167="AM",$K$6)))))</f>
        <v/>
      </c>
      <c r="F167" s="56" t="str">
        <f>IF(Shift1!U168="AM",$N$2,IF(Shift2!U167="AM",$N$3,IF(Shift3!U167="AM",$N$4,IF(Shift4!U167="AM",$N$5,IF(Shift5!U167="AM",$N$6)))))</f>
        <v/>
      </c>
      <c r="G167" s="56" t="str">
        <f>IF(Shift1!W168="AM",$Q$2,IF(Shift2!W167="AM",$Q$3,IF(Shift3!W167="AM",$Q$4,IF(Shift4!W167="AM",$Q$5,IF(Shift5!W167="AM",$Q$6)))))</f>
        <v/>
      </c>
      <c r="H167" s="56" t="str">
        <f>IF(Shift1!Y168="AM",$T$2,IF(Shift2!Y167="AM",$T$3,IF(Shift3!Y167="AM",$T$4,IF(Shift4!Y167="AM",$T$5,IF(Shift5!Y167="AM",$T$6)))))</f>
        <v/>
      </c>
      <c r="I167" s="56" t="str">
        <f>IF(Shift1!AA168="AM",$W$2,IF(Shift2!AA167="AM",$W$3,IF(Shift3!AA167="AM",$W$4,IF(Shift4!AA167="AM",$W$5,IF(Shift5!AA167="AM",$W$6)))))</f>
        <v/>
      </c>
      <c r="J167" s="56" t="str">
        <f>IF(Shift1!AG168="AM",$AC$2,IF(Shift2!AG167="AM",$AC$3,IF(Shift3!AG167="AM",$AC$4,IF(Shift4!AG167="AM",$AC$5,IF(Shift5!AG167="AM",$AC$6)))))</f>
        <v/>
      </c>
      <c r="K167" s="56" t="str">
        <f>IF(Shift1!AI168="AM",$AF$2,IF(Shift2!AI167="AM",$AF$3,IF(Shift3!AI167="AM",$AF$4,IF(Shift4!AI167="AM",$AF$5,IF(Shift5!AI167="AM",$AF$6)))))</f>
        <v/>
      </c>
      <c r="L167" s="56" t="b">
        <f>IF(Shift1!$O168="PM",$E$2,IF(Shift2!$O167="PM",$E$3,IF(Shift3!$O167="PM",$E$4,IF(Shift4!$O167="PM",$E$5,IF(Shift5!$O167="PM",$E$6)))))</f>
        <v>0</v>
      </c>
      <c r="M167" s="56" t="b">
        <f>IF(Shift1!$Q168="PM",$H$2,IF(Shift2!$Q167="PM",$H$3,IF(Shift3!$Q167="PM",$H$4,IF(Shift4!$Q167="PM",$H$5,IF(Shift5!$Q167="PM",$H$6)))))</f>
        <v>0</v>
      </c>
      <c r="N167" s="56" t="str">
        <f>IF(Shift1!$S168="PM",$K$2,IF(Shift2!$S167="PM",$K$3,IF(Shift3!$S167="PM",$K$4,IF(Shift4!$S167="PM",$K$5,IF(Shift5!$S167="PM",$K$6)))))</f>
        <v/>
      </c>
      <c r="O167" s="56" t="str">
        <f>IF(Shift1!$U168="PM",$N$2,IF(Shift2!$U167="PM",$N$3,IF(Shift3!$U167="PM",$N$4,IF(Shift4!$U167="PM",$N$5,IF(Shift5!$U167="PM",$N$6)))))</f>
        <v/>
      </c>
      <c r="P167" s="56" t="b">
        <f>IF(Shift1!$W168="PM",$Q$2,IF(Shift2!$W167="PM",$Q$3,IF(Shift3!$W167="PM",$Q$4,IF(Shift4!$W167="PM",$Q$5,IF(Shift5!$W167="PM",$Q$6)))))</f>
        <v>0</v>
      </c>
      <c r="Q167" s="56" t="str">
        <f>IF(Shift1!$Y168="PM",$T$2,IF(Shift2!$Y167="PM",$T$3,IF(Shift3!$Y167="PM",$T$4,IF(Shift4!$Y167="PM",$T$5,IF(Shift5!$Y167="PM",$T$6)))))</f>
        <v/>
      </c>
      <c r="R167" s="56" t="str">
        <f>IF(Shift1!$AA168="PM",$W$2,IF(Shift2!$AA167="PM",$W$3,IF(Shift3!$AA167="PM",$W$4,IF(Shift4!$AA167="PM",$W$5,IF(Shift5!$AA167="PM",$W$6)))))</f>
        <v/>
      </c>
      <c r="S167" s="56" t="str">
        <f>IF(Shift1!$AG168="PM",$AC$2,IF(Shift2!$AG167="PM",$AC$3,IF(Shift3!$AG167="PM",$AC$4,IF(Shift4!$AG167="PM",$AC$5,IF(Shift5!$AG167="PM",$AC$6)))))</f>
        <v/>
      </c>
      <c r="T167" s="56" t="str">
        <f>IF(Shift1!$AI168="PM",$AF$2,IF(Shift2!$AI167="PM",$AF$3,IF(Shift3!$AI167="PM",$AF$4,IF(Shift4!$AI167="PM",$AF$5,IF(Shift5!$AI167="PM",$AF$6)))))</f>
        <v/>
      </c>
      <c r="U167" s="56" t="str">
        <f>IF(Shift1!$O168="N",$E$2,IF(Shift2!$O167="N",$E$3,IF(Shift3!$O167="N",$E$4,IF(Shift4!$O167="N",$E$5,IF(Shift5!$O167="N",$E$6)))))</f>
        <v/>
      </c>
      <c r="V167" s="56" t="str">
        <f>IF(Shift1!$Q168="N",$H$2,IF(Shift2!$Q167="N",$H$3,IF(Shift3!$Q167="N",$H$4,IF(Shift4!$Q167="N",$H$5,IF(Shift5!$Q167="N",$H$6)))))</f>
        <v/>
      </c>
      <c r="W167" s="56" t="str">
        <f>IF(Shift1!$S168="N",$K$2,IF(Shift2!$S167="N",$K$3,IF(Shift3!$S167="N",$K$4,IF(Shift4!$S167="N",$K$5,IF(Shift5!$S167="N",$K$6)))))</f>
        <v/>
      </c>
      <c r="X167" s="56" t="str">
        <f>IF(Shift1!$U168="N",$N$2,IF(Shift2!$U167="N",$N$3,IF(Shift3!$U167="N",$N$4,IF(Shift4!$U167="N",$N$5,IF(Shift5!$U167="N",$N$6)))))</f>
        <v/>
      </c>
      <c r="Y167" s="56" t="str">
        <f>IF(Shift1!$W168="N",$Q$2,IF(Shift2!$W167="N",$Q$3,IF(Shift3!$W167="N",$Q$4,IF(Shift4!$W167="N",$Q$5,IF(Shift5!$W167="N",$Q$6)))))</f>
        <v/>
      </c>
      <c r="Z167" s="56" t="str">
        <f>IF(Shift1!$Y168="N",$T$2,IF(Shift2!$Y167="N",$T$3,IF(Shift3!$Y167="N",$T$4,IF(Shift4!$Y167="N",$T$5,IF(Shift5!$Y167="N",$T$6)))))</f>
        <v/>
      </c>
      <c r="AA167" s="56" t="str">
        <f>IF(Shift1!$AA168="N",$W$2,IF(Shift2!$AA167="N",$W$3,IF(Shift3!$AA167="N",$W$4,IF(Shift4!$AA167="N",$W$5,IF(Shift5!$AA167="N",$W$6)))))</f>
        <v/>
      </c>
      <c r="AB167" s="56" t="str">
        <f>IF(Shift1!$AG168="N",$AC$2,IF(Shift2!$AG167="N",$AC$3,IF(Shift3!$AG167="N",$AC$4,IF(Shift4!$AG167="N",$AC$5,IF(Shift5!$AG167="N",$AC$6)))))</f>
        <v/>
      </c>
      <c r="AC167" s="56" t="str">
        <f>IF(Shift1!$AI168="N",$AF$2,IF(Shift2!$AI167="N",$AF$3,IF(Shift3!$AI167="N",$AF$4,IF(Shift4!$AI167="N",$AF$5,IF(Shift5!$AI167="N",$AF$6)))))</f>
        <v/>
      </c>
      <c r="AD167" s="57">
        <f t="shared" si="18"/>
        <v>3</v>
      </c>
      <c r="AE167" s="58">
        <f t="shared" si="19"/>
        <v>4</v>
      </c>
      <c r="AF167" s="59">
        <f t="shared" si="20"/>
        <v>2</v>
      </c>
      <c r="AG167" s="60">
        <f t="shared" si="21"/>
        <v>1</v>
      </c>
      <c r="AH167" s="58">
        <f t="shared" si="22"/>
        <v>3</v>
      </c>
      <c r="AI167" s="59">
        <f t="shared" si="23"/>
        <v>2</v>
      </c>
      <c r="AJ167" s="61">
        <f t="shared" si="24"/>
        <v>3</v>
      </c>
      <c r="AK167" s="58">
        <f t="shared" si="25"/>
        <v>4</v>
      </c>
      <c r="AL167" s="58">
        <f t="shared" si="26"/>
        <v>2</v>
      </c>
    </row>
    <row r="168" spans="1:38" outlineLevel="1" x14ac:dyDescent="0.3">
      <c r="A168" s="18"/>
      <c r="B168" s="40">
        <v>7</v>
      </c>
      <c r="C168" s="56" t="str">
        <f>IF(Shift1!O169="AM",$E$2,IF(Shift2!O168="AM",$E$3,IF(Shift3!O168="AM",$E$4,IF(Shift4!O168="AM",$E$5,IF(Shift5!O168="AM",$E$6)))))</f>
        <v/>
      </c>
      <c r="D168" s="56" t="str">
        <f>IF(Shift1!Q169="AM",$H$2,IF(Shift2!Q168="AM",$H$3,IF(Shift3!Q168="AM",$H$4,IF(Shift4!Q168="AM",$H$5,IF(Shift5!Q168="AM",$H$6)))))</f>
        <v/>
      </c>
      <c r="E168" s="56" t="str">
        <f>IF(Shift1!S169="AM",$K$2,IF(Shift2!S168="AM",$K$3,IF(Shift3!S168="AM",$K$4,IF(Shift4!S168="AM",$K$5,IF(Shift5!S168="AM",$K$6)))))</f>
        <v/>
      </c>
      <c r="F168" s="56" t="str">
        <f>IF(Shift1!U169="AM",$N$2,IF(Shift2!U168="AM",$N$3,IF(Shift3!U168="AM",$N$4,IF(Shift4!U168="AM",$N$5,IF(Shift5!U168="AM",$N$6)))))</f>
        <v/>
      </c>
      <c r="G168" s="56" t="str">
        <f>IF(Shift1!W169="AM",$Q$2,IF(Shift2!W168="AM",$Q$3,IF(Shift3!W168="AM",$Q$4,IF(Shift4!W168="AM",$Q$5,IF(Shift5!W168="AM",$Q$6)))))</f>
        <v/>
      </c>
      <c r="H168" s="56" t="str">
        <f>IF(Shift1!Y169="AM",$T$2,IF(Shift2!Y168="AM",$T$3,IF(Shift3!Y168="AM",$T$4,IF(Shift4!Y168="AM",$T$5,IF(Shift5!Y168="AM",$T$6)))))</f>
        <v/>
      </c>
      <c r="I168" s="56" t="str">
        <f>IF(Shift1!AA169="AM",$W$2,IF(Shift2!AA168="AM",$W$3,IF(Shift3!AA168="AM",$W$4,IF(Shift4!AA168="AM",$W$5,IF(Shift5!AA168="AM",$W$6)))))</f>
        <v/>
      </c>
      <c r="J168" s="56" t="str">
        <f>IF(Shift1!AG169="AM",$AC$2,IF(Shift2!AG168="AM",$AC$3,IF(Shift3!AG168="AM",$AC$4,IF(Shift4!AG168="AM",$AC$5,IF(Shift5!AG168="AM",$AC$6)))))</f>
        <v/>
      </c>
      <c r="K168" s="56" t="str">
        <f>IF(Shift1!AI169="AM",$AF$2,IF(Shift2!AI168="AM",$AF$3,IF(Shift3!AI168="AM",$AF$4,IF(Shift4!AI168="AM",$AF$5,IF(Shift5!AI168="AM",$AF$6)))))</f>
        <v/>
      </c>
      <c r="L168" s="56" t="b">
        <f>IF(Shift1!$O169="PM",$E$2,IF(Shift2!$O168="PM",$E$3,IF(Shift3!$O168="PM",$E$4,IF(Shift4!$O168="PM",$E$5,IF(Shift5!$O168="PM",$E$6)))))</f>
        <v>0</v>
      </c>
      <c r="M168" s="56" t="b">
        <f>IF(Shift1!$Q169="PM",$H$2,IF(Shift2!$Q168="PM",$H$3,IF(Shift3!$Q168="PM",$H$4,IF(Shift4!$Q168="PM",$H$5,IF(Shift5!$Q168="PM",$H$6)))))</f>
        <v>0</v>
      </c>
      <c r="N168" s="56" t="str">
        <f>IF(Shift1!$S169="PM",$K$2,IF(Shift2!$S168="PM",$K$3,IF(Shift3!$S168="PM",$K$4,IF(Shift4!$S168="PM",$K$5,IF(Shift5!$S168="PM",$K$6)))))</f>
        <v/>
      </c>
      <c r="O168" s="56" t="str">
        <f>IF(Shift1!$U169="PM",$N$2,IF(Shift2!$U168="PM",$N$3,IF(Shift3!$U168="PM",$N$4,IF(Shift4!$U168="PM",$N$5,IF(Shift5!$U168="PM",$N$6)))))</f>
        <v/>
      </c>
      <c r="P168" s="56" t="b">
        <f>IF(Shift1!$W169="PM",$Q$2,IF(Shift2!$W168="PM",$Q$3,IF(Shift3!$W168="PM",$Q$4,IF(Shift4!$W168="PM",$Q$5,IF(Shift5!$W168="PM",$Q$6)))))</f>
        <v>0</v>
      </c>
      <c r="Q168" s="56" t="str">
        <f>IF(Shift1!$Y169="PM",$T$2,IF(Shift2!$Y168="PM",$T$3,IF(Shift3!$Y168="PM",$T$4,IF(Shift4!$Y168="PM",$T$5,IF(Shift5!$Y168="PM",$T$6)))))</f>
        <v/>
      </c>
      <c r="R168" s="56" t="str">
        <f>IF(Shift1!$AA169="PM",$W$2,IF(Shift2!$AA168="PM",$W$3,IF(Shift3!$AA168="PM",$W$4,IF(Shift4!$AA168="PM",$W$5,IF(Shift5!$AA168="PM",$W$6)))))</f>
        <v/>
      </c>
      <c r="S168" s="56" t="str">
        <f>IF(Shift1!$AG169="PM",$AC$2,IF(Shift2!$AG168="PM",$AC$3,IF(Shift3!$AG168="PM",$AC$4,IF(Shift4!$AG168="PM",$AC$5,IF(Shift5!$AG168="PM",$AC$6)))))</f>
        <v/>
      </c>
      <c r="T168" s="56" t="str">
        <f>IF(Shift1!$AI169="PM",$AF$2,IF(Shift2!$AI168="PM",$AF$3,IF(Shift3!$AI168="PM",$AF$4,IF(Shift4!$AI168="PM",$AF$5,IF(Shift5!$AI168="PM",$AF$6)))))</f>
        <v/>
      </c>
      <c r="U168" s="56" t="b">
        <f>IF(Shift1!$O169="N",$E$2,IF(Shift2!$O168="N",$E$3,IF(Shift3!$O168="N",$E$4,IF(Shift4!$O168="N",$E$5,IF(Shift5!$O168="N",$E$6)))))</f>
        <v>0</v>
      </c>
      <c r="V168" s="56" t="b">
        <f>IF(Shift1!$Q169="N",$H$2,IF(Shift2!$Q168="N",$H$3,IF(Shift3!$Q168="N",$H$4,IF(Shift4!$Q168="N",$H$5,IF(Shift5!$Q168="N",$H$6)))))</f>
        <v>0</v>
      </c>
      <c r="W168" s="56" t="b">
        <f>IF(Shift1!$S169="N",$K$2,IF(Shift2!$S168="N",$K$3,IF(Shift3!$S168="N",$K$4,IF(Shift4!$S168="N",$K$5,IF(Shift5!$S168="N",$K$6)))))</f>
        <v>0</v>
      </c>
      <c r="X168" s="56" t="b">
        <f>IF(Shift1!$U169="N",$N$2,IF(Shift2!$U168="N",$N$3,IF(Shift3!$U168="N",$N$4,IF(Shift4!$U168="N",$N$5,IF(Shift5!$U168="N",$N$6)))))</f>
        <v>0</v>
      </c>
      <c r="Y168" s="56" t="str">
        <f>IF(Shift1!$W169="N",$Q$2,IF(Shift2!$W168="N",$Q$3,IF(Shift3!$W168="N",$Q$4,IF(Shift4!$W168="N",$Q$5,IF(Shift5!$W168="N",$Q$6)))))</f>
        <v/>
      </c>
      <c r="Z168" s="56" t="b">
        <f>IF(Shift1!$Y169="N",$T$2,IF(Shift2!$Y168="N",$T$3,IF(Shift3!$Y168="N",$T$4,IF(Shift4!$Y168="N",$T$5,IF(Shift5!$Y168="N",$T$6)))))</f>
        <v>0</v>
      </c>
      <c r="AA168" s="56" t="b">
        <f>IF(Shift1!$AA169="N",$W$2,IF(Shift2!$AA168="N",$W$3,IF(Shift3!$AA168="N",$W$4,IF(Shift4!$AA168="N",$W$5,IF(Shift5!$AA168="N",$W$6)))))</f>
        <v>0</v>
      </c>
      <c r="AB168" s="56" t="b">
        <f>IF(Shift1!$AG169="N",$AC$2,IF(Shift2!$AG168="N",$AC$3,IF(Shift3!$AG168="N",$AC$4,IF(Shift4!$AG168="N",$AC$5,IF(Shift5!$AG168="N",$AC$6)))))</f>
        <v>0</v>
      </c>
      <c r="AC168" s="56" t="b">
        <f>IF(Shift1!$AI169="N",$AF$2,IF(Shift2!$AI168="N",$AF$3,IF(Shift3!$AI168="N",$AF$4,IF(Shift4!$AI168="N",$AF$5,IF(Shift5!$AI168="N",$AF$6)))))</f>
        <v>0</v>
      </c>
      <c r="AD168" s="57">
        <f t="shared" si="18"/>
        <v>3</v>
      </c>
      <c r="AE168" s="58">
        <f t="shared" si="19"/>
        <v>4</v>
      </c>
      <c r="AF168" s="59">
        <f t="shared" si="20"/>
        <v>2</v>
      </c>
      <c r="AG168" s="60">
        <f t="shared" si="21"/>
        <v>1</v>
      </c>
      <c r="AH168" s="58">
        <f t="shared" si="22"/>
        <v>3</v>
      </c>
      <c r="AI168" s="59">
        <f t="shared" si="23"/>
        <v>2</v>
      </c>
      <c r="AJ168" s="61">
        <f t="shared" si="24"/>
        <v>0</v>
      </c>
      <c r="AK168" s="58">
        <f t="shared" si="25"/>
        <v>1</v>
      </c>
      <c r="AL168" s="58">
        <f t="shared" si="26"/>
        <v>0</v>
      </c>
    </row>
    <row r="169" spans="1:38" outlineLevel="1" x14ac:dyDescent="0.3">
      <c r="A169" s="18"/>
      <c r="B169" s="38">
        <v>8</v>
      </c>
      <c r="C169" s="56" t="str">
        <f>IF(Shift1!O170="AM",$E$2,IF(Shift2!O169="AM",$E$3,IF(Shift3!O169="AM",$E$4,IF(Shift4!O169="AM",$E$5,IF(Shift5!O169="AM",$E$6)))))</f>
        <v/>
      </c>
      <c r="D169" s="56" t="str">
        <f>IF(Shift1!Q170="AM",$H$2,IF(Shift2!Q169="AM",$H$3,IF(Shift3!Q169="AM",$H$4,IF(Shift4!Q169="AM",$H$5,IF(Shift5!Q169="AM",$H$6)))))</f>
        <v/>
      </c>
      <c r="E169" s="56" t="str">
        <f>IF(Shift1!S170="AM",$K$2,IF(Shift2!S169="AM",$K$3,IF(Shift3!S169="AM",$K$4,IF(Shift4!S169="AM",$K$5,IF(Shift5!S169="AM",$K$6)))))</f>
        <v/>
      </c>
      <c r="F169" s="56" t="str">
        <f>IF(Shift1!U170="AM",$N$2,IF(Shift2!U169="AM",$N$3,IF(Shift3!U169="AM",$N$4,IF(Shift4!U169="AM",$N$5,IF(Shift5!U169="AM",$N$6)))))</f>
        <v/>
      </c>
      <c r="G169" s="56" t="b">
        <f>IF(Shift1!W170="AM",$Q$2,IF(Shift2!W169="AM",$Q$3,IF(Shift3!W169="AM",$Q$4,IF(Shift4!W169="AM",$Q$5,IF(Shift5!W169="AM",$Q$6)))))</f>
        <v>0</v>
      </c>
      <c r="H169" s="56" t="str">
        <f>IF(Shift1!Y170="AM",$T$2,IF(Shift2!Y169="AM",$T$3,IF(Shift3!Y169="AM",$T$4,IF(Shift4!Y169="AM",$T$5,IF(Shift5!Y169="AM",$T$6)))))</f>
        <v/>
      </c>
      <c r="I169" s="56" t="str">
        <f>IF(Shift1!AA170="AM",$W$2,IF(Shift2!AA169="AM",$W$3,IF(Shift3!AA169="AM",$W$4,IF(Shift4!AA169="AM",$W$5,IF(Shift5!AA169="AM",$W$6)))))</f>
        <v/>
      </c>
      <c r="J169" s="56" t="str">
        <f>IF(Shift1!AG170="AM",$AC$2,IF(Shift2!AG169="AM",$AC$3,IF(Shift3!AG169="AM",$AC$4,IF(Shift4!AG169="AM",$AC$5,IF(Shift5!AG169="AM",$AC$6)))))</f>
        <v/>
      </c>
      <c r="K169" s="56" t="str">
        <f>IF(Shift1!AI170="AM",$AF$2,IF(Shift2!AI169="AM",$AF$3,IF(Shift3!AI169="AM",$AF$4,IF(Shift4!AI169="AM",$AF$5,IF(Shift5!AI169="AM",$AF$6)))))</f>
        <v/>
      </c>
      <c r="L169" s="56" t="str">
        <f>IF(Shift1!$O170="PM",$E$2,IF(Shift2!$O169="PM",$E$3,IF(Shift3!$O169="PM",$E$4,IF(Shift4!$O169="PM",$E$5,IF(Shift5!$O169="PM",$E$6)))))</f>
        <v/>
      </c>
      <c r="M169" s="56" t="str">
        <f>IF(Shift1!$Q170="PM",$H$2,IF(Shift2!$Q169="PM",$H$3,IF(Shift3!$Q169="PM",$H$4,IF(Shift4!$Q169="PM",$H$5,IF(Shift5!$Q169="PM",$H$6)))))</f>
        <v/>
      </c>
      <c r="N169" s="56" t="str">
        <f>IF(Shift1!$S170="PM",$K$2,IF(Shift2!$S169="PM",$K$3,IF(Shift3!$S169="PM",$K$4,IF(Shift4!$S169="PM",$K$5,IF(Shift5!$S169="PM",$K$6)))))</f>
        <v/>
      </c>
      <c r="O169" s="56" t="str">
        <f>IF(Shift1!$U170="PM",$N$2,IF(Shift2!$U169="PM",$N$3,IF(Shift3!$U169="PM",$N$4,IF(Shift4!$U169="PM",$N$5,IF(Shift5!$U169="PM",$N$6)))))</f>
        <v/>
      </c>
      <c r="P169" s="56" t="str">
        <f>IF(Shift1!$W170="PM",$Q$2,IF(Shift2!$W169="PM",$Q$3,IF(Shift3!$W169="PM",$Q$4,IF(Shift4!$W169="PM",$Q$5,IF(Shift5!$W169="PM",$Q$6)))))</f>
        <v/>
      </c>
      <c r="Q169" s="56" t="str">
        <f>IF(Shift1!$Y170="PM",$T$2,IF(Shift2!$Y169="PM",$T$3,IF(Shift3!$Y169="PM",$T$4,IF(Shift4!$Y169="PM",$T$5,IF(Shift5!$Y169="PM",$T$6)))))</f>
        <v/>
      </c>
      <c r="R169" s="56" t="str">
        <f>IF(Shift1!$AA170="PM",$W$2,IF(Shift2!$AA169="PM",$W$3,IF(Shift3!$AA169="PM",$W$4,IF(Shift4!$AA169="PM",$W$5,IF(Shift5!$AA169="PM",$W$6)))))</f>
        <v/>
      </c>
      <c r="S169" s="56" t="str">
        <f>IF(Shift1!$AG170="PM",$AC$2,IF(Shift2!$AG169="PM",$AC$3,IF(Shift3!$AG169="PM",$AC$4,IF(Shift4!$AG169="PM",$AC$5,IF(Shift5!$AG169="PM",$AC$6)))))</f>
        <v/>
      </c>
      <c r="T169" s="56" t="str">
        <f>IF(Shift1!$AI170="PM",$AF$2,IF(Shift2!$AI169="PM",$AF$3,IF(Shift3!$AI169="PM",$AF$4,IF(Shift4!$AI169="PM",$AF$5,IF(Shift5!$AI169="PM",$AF$6)))))</f>
        <v/>
      </c>
      <c r="U169" s="56" t="b">
        <f>IF(Shift1!$O170="N",$E$2,IF(Shift2!$O169="N",$E$3,IF(Shift3!$O169="N",$E$4,IF(Shift4!$O169="N",$E$5,IF(Shift5!$O169="N",$E$6)))))</f>
        <v>0</v>
      </c>
      <c r="V169" s="56" t="b">
        <f>IF(Shift1!$Q170="N",$H$2,IF(Shift2!$Q169="N",$H$3,IF(Shift3!$Q169="N",$H$4,IF(Shift4!$Q169="N",$H$5,IF(Shift5!$Q169="N",$H$6)))))</f>
        <v>0</v>
      </c>
      <c r="W169" s="56" t="str">
        <f>IF(Shift1!$S170="N",$K$2,IF(Shift2!$S169="N",$K$3,IF(Shift3!$S169="N",$K$4,IF(Shift4!$S169="N",$K$5,IF(Shift5!$S169="N",$K$6)))))</f>
        <v/>
      </c>
      <c r="X169" s="56" t="str">
        <f>IF(Shift1!$U170="N",$N$2,IF(Shift2!$U169="N",$N$3,IF(Shift3!$U169="N",$N$4,IF(Shift4!$U169="N",$N$5,IF(Shift5!$U169="N",$N$6)))))</f>
        <v/>
      </c>
      <c r="Y169" s="56" t="b">
        <f>IF(Shift1!$W170="N",$Q$2,IF(Shift2!$W169="N",$Q$3,IF(Shift3!$W169="N",$Q$4,IF(Shift4!$W169="N",$Q$5,IF(Shift5!$W169="N",$Q$6)))))</f>
        <v>0</v>
      </c>
      <c r="Z169" s="56" t="str">
        <f>IF(Shift1!$Y170="N",$T$2,IF(Shift2!$Y169="N",$T$3,IF(Shift3!$Y169="N",$T$4,IF(Shift4!$Y169="N",$T$5,IF(Shift5!$Y169="N",$T$6)))))</f>
        <v/>
      </c>
      <c r="AA169" s="56" t="str">
        <f>IF(Shift1!$AA170="N",$W$2,IF(Shift2!$AA169="N",$W$3,IF(Shift3!$AA169="N",$W$4,IF(Shift4!$AA169="N",$W$5,IF(Shift5!$AA169="N",$W$6)))))</f>
        <v/>
      </c>
      <c r="AB169" s="56" t="str">
        <f>IF(Shift1!$AG170="N",$AC$2,IF(Shift2!$AG169="N",$AC$3,IF(Shift3!$AG169="N",$AC$4,IF(Shift4!$AG169="N",$AC$5,IF(Shift5!$AG169="N",$AC$6)))))</f>
        <v/>
      </c>
      <c r="AC169" s="56" t="str">
        <f>IF(Shift1!$AI170="N",$AF$2,IF(Shift2!$AI169="N",$AF$3,IF(Shift3!$AI169="N",$AF$4,IF(Shift4!$AI169="N",$AF$5,IF(Shift5!$AI169="N",$AF$6)))))</f>
        <v/>
      </c>
      <c r="AD169" s="57">
        <f t="shared" si="18"/>
        <v>3</v>
      </c>
      <c r="AE169" s="58">
        <f t="shared" si="19"/>
        <v>3</v>
      </c>
      <c r="AF169" s="59">
        <f t="shared" si="20"/>
        <v>2</v>
      </c>
      <c r="AG169" s="60">
        <f t="shared" si="21"/>
        <v>3</v>
      </c>
      <c r="AH169" s="58">
        <f t="shared" si="22"/>
        <v>4</v>
      </c>
      <c r="AI169" s="59">
        <f t="shared" si="23"/>
        <v>2</v>
      </c>
      <c r="AJ169" s="61">
        <f t="shared" si="24"/>
        <v>1</v>
      </c>
      <c r="AK169" s="58">
        <f t="shared" si="25"/>
        <v>3</v>
      </c>
      <c r="AL169" s="58">
        <f t="shared" si="26"/>
        <v>2</v>
      </c>
    </row>
    <row r="170" spans="1:38" outlineLevel="1" x14ac:dyDescent="0.3">
      <c r="A170" s="18"/>
      <c r="B170" s="38">
        <v>9</v>
      </c>
      <c r="C170" s="56" t="str">
        <f>IF(Shift1!O171="AM",$E$2,IF(Shift2!O170="AM",$E$3,IF(Shift3!O170="AM",$E$4,IF(Shift4!O170="AM",$E$5,IF(Shift5!O170="AM",$E$6)))))</f>
        <v/>
      </c>
      <c r="D170" s="56" t="str">
        <f>IF(Shift1!Q171="AM",$H$2,IF(Shift2!Q170="AM",$H$3,IF(Shift3!Q170="AM",$H$4,IF(Shift4!Q170="AM",$H$5,IF(Shift5!Q170="AM",$H$6)))))</f>
        <v/>
      </c>
      <c r="E170" s="56" t="str">
        <f>IF(Shift1!S171="AM",$K$2,IF(Shift2!S170="AM",$K$3,IF(Shift3!S170="AM",$K$4,IF(Shift4!S170="AM",$K$5,IF(Shift5!S170="AM",$K$6)))))</f>
        <v/>
      </c>
      <c r="F170" s="56" t="str">
        <f>IF(Shift1!U171="AM",$N$2,IF(Shift2!U170="AM",$N$3,IF(Shift3!U170="AM",$N$4,IF(Shift4!U170="AM",$N$5,IF(Shift5!U170="AM",$N$6)))))</f>
        <v/>
      </c>
      <c r="G170" s="56" t="b">
        <f>IF(Shift1!W171="AM",$Q$2,IF(Shift2!W170="AM",$Q$3,IF(Shift3!W170="AM",$Q$4,IF(Shift4!W170="AM",$Q$5,IF(Shift5!W170="AM",$Q$6)))))</f>
        <v>0</v>
      </c>
      <c r="H170" s="56" t="str">
        <f>IF(Shift1!Y171="AM",$T$2,IF(Shift2!Y170="AM",$T$3,IF(Shift3!Y170="AM",$T$4,IF(Shift4!Y170="AM",$T$5,IF(Shift5!Y170="AM",$T$6)))))</f>
        <v/>
      </c>
      <c r="I170" s="56" t="str">
        <f>IF(Shift1!AA171="AM",$W$2,IF(Shift2!AA170="AM",$W$3,IF(Shift3!AA170="AM",$W$4,IF(Shift4!AA170="AM",$W$5,IF(Shift5!AA170="AM",$W$6)))))</f>
        <v/>
      </c>
      <c r="J170" s="56" t="str">
        <f>IF(Shift1!AG171="AM",$AC$2,IF(Shift2!AG170="AM",$AC$3,IF(Shift3!AG170="AM",$AC$4,IF(Shift4!AG170="AM",$AC$5,IF(Shift5!AG170="AM",$AC$6)))))</f>
        <v/>
      </c>
      <c r="K170" s="56" t="str">
        <f>IF(Shift1!AI171="AM",$AF$2,IF(Shift2!AI170="AM",$AF$3,IF(Shift3!AI170="AM",$AF$4,IF(Shift4!AI170="AM",$AF$5,IF(Shift5!AI170="AM",$AF$6)))))</f>
        <v/>
      </c>
      <c r="L170" s="56" t="str">
        <f>IF(Shift1!$O171="PM",$E$2,IF(Shift2!$O170="PM",$E$3,IF(Shift3!$O170="PM",$E$4,IF(Shift4!$O170="PM",$E$5,IF(Shift5!$O170="PM",$E$6)))))</f>
        <v/>
      </c>
      <c r="M170" s="56" t="str">
        <f>IF(Shift1!$Q171="PM",$H$2,IF(Shift2!$Q170="PM",$H$3,IF(Shift3!$Q170="PM",$H$4,IF(Shift4!$Q170="PM",$H$5,IF(Shift5!$Q170="PM",$H$6)))))</f>
        <v/>
      </c>
      <c r="N170" s="56" t="str">
        <f>IF(Shift1!$S171="PM",$K$2,IF(Shift2!$S170="PM",$K$3,IF(Shift3!$S170="PM",$K$4,IF(Shift4!$S170="PM",$K$5,IF(Shift5!$S170="PM",$K$6)))))</f>
        <v/>
      </c>
      <c r="O170" s="56" t="str">
        <f>IF(Shift1!$U171="PM",$N$2,IF(Shift2!$U170="PM",$N$3,IF(Shift3!$U170="PM",$N$4,IF(Shift4!$U170="PM",$N$5,IF(Shift5!$U170="PM",$N$6)))))</f>
        <v/>
      </c>
      <c r="P170" s="56" t="str">
        <f>IF(Shift1!$W171="PM",$Q$2,IF(Shift2!$W170="PM",$Q$3,IF(Shift3!$W170="PM",$Q$4,IF(Shift4!$W170="PM",$Q$5,IF(Shift5!$W170="PM",$Q$6)))))</f>
        <v/>
      </c>
      <c r="Q170" s="56" t="str">
        <f>IF(Shift1!$Y171="PM",$T$2,IF(Shift2!$Y170="PM",$T$3,IF(Shift3!$Y170="PM",$T$4,IF(Shift4!$Y170="PM",$T$5,IF(Shift5!$Y170="PM",$T$6)))))</f>
        <v/>
      </c>
      <c r="R170" s="56" t="str">
        <f>IF(Shift1!$AA171="PM",$W$2,IF(Shift2!$AA170="PM",$W$3,IF(Shift3!$AA170="PM",$W$4,IF(Shift4!$AA170="PM",$W$5,IF(Shift5!$AA170="PM",$W$6)))))</f>
        <v/>
      </c>
      <c r="S170" s="56" t="str">
        <f>IF(Shift1!$AG171="PM",$AC$2,IF(Shift2!$AG170="PM",$AC$3,IF(Shift3!$AG170="PM",$AC$4,IF(Shift4!$AG170="PM",$AC$5,IF(Shift5!$AG170="PM",$AC$6)))))</f>
        <v/>
      </c>
      <c r="T170" s="56" t="str">
        <f>IF(Shift1!$AI171="PM",$AF$2,IF(Shift2!$AI170="PM",$AF$3,IF(Shift3!$AI170="PM",$AF$4,IF(Shift4!$AI170="PM",$AF$5,IF(Shift5!$AI170="PM",$AF$6)))))</f>
        <v/>
      </c>
      <c r="U170" s="56" t="b">
        <f>IF(Shift1!$O171="N",$E$2,IF(Shift2!$O170="N",$E$3,IF(Shift3!$O170="N",$E$4,IF(Shift4!$O170="N",$E$5,IF(Shift5!$O170="N",$E$6)))))</f>
        <v>0</v>
      </c>
      <c r="V170" s="56" t="b">
        <f>IF(Shift1!$Q171="N",$H$2,IF(Shift2!$Q170="N",$H$3,IF(Shift3!$Q170="N",$H$4,IF(Shift4!$Q170="N",$H$5,IF(Shift5!$Q170="N",$H$6)))))</f>
        <v>0</v>
      </c>
      <c r="W170" s="56" t="str">
        <f>IF(Shift1!$S171="N",$K$2,IF(Shift2!$S170="N",$K$3,IF(Shift3!$S170="N",$K$4,IF(Shift4!$S170="N",$K$5,IF(Shift5!$S170="N",$K$6)))))</f>
        <v/>
      </c>
      <c r="X170" s="56" t="str">
        <f>IF(Shift1!$U171="N",$N$2,IF(Shift2!$U170="N",$N$3,IF(Shift3!$U170="N",$N$4,IF(Shift4!$U170="N",$N$5,IF(Shift5!$U170="N",$N$6)))))</f>
        <v/>
      </c>
      <c r="Y170" s="56" t="b">
        <f>IF(Shift1!$W171="N",$Q$2,IF(Shift2!$W170="N",$Q$3,IF(Shift3!$W170="N",$Q$4,IF(Shift4!$W170="N",$Q$5,IF(Shift5!$W170="N",$Q$6)))))</f>
        <v>0</v>
      </c>
      <c r="Z170" s="56" t="str">
        <f>IF(Shift1!$Y171="N",$T$2,IF(Shift2!$Y170="N",$T$3,IF(Shift3!$Y170="N",$T$4,IF(Shift4!$Y170="N",$T$5,IF(Shift5!$Y170="N",$T$6)))))</f>
        <v/>
      </c>
      <c r="AA170" s="56" t="str">
        <f>IF(Shift1!$AA171="N",$W$2,IF(Shift2!$AA170="N",$W$3,IF(Shift3!$AA170="N",$W$4,IF(Shift4!$AA170="N",$W$5,IF(Shift5!$AA170="N",$W$6)))))</f>
        <v/>
      </c>
      <c r="AB170" s="56" t="str">
        <f>IF(Shift1!$AG171="N",$AC$2,IF(Shift2!$AG170="N",$AC$3,IF(Shift3!$AG170="N",$AC$4,IF(Shift4!$AG170="N",$AC$5,IF(Shift5!$AG170="N",$AC$6)))))</f>
        <v/>
      </c>
      <c r="AC170" s="56" t="str">
        <f>IF(Shift1!$AI171="N",$AF$2,IF(Shift2!$AI170="N",$AF$3,IF(Shift3!$AI170="N",$AF$4,IF(Shift4!$AI170="N",$AF$5,IF(Shift5!$AI170="N",$AF$6)))))</f>
        <v/>
      </c>
      <c r="AD170" s="57">
        <f t="shared" si="18"/>
        <v>3</v>
      </c>
      <c r="AE170" s="58">
        <f t="shared" si="19"/>
        <v>3</v>
      </c>
      <c r="AF170" s="59">
        <f t="shared" si="20"/>
        <v>2</v>
      </c>
      <c r="AG170" s="60">
        <f t="shared" si="21"/>
        <v>3</v>
      </c>
      <c r="AH170" s="58">
        <f t="shared" si="22"/>
        <v>4</v>
      </c>
      <c r="AI170" s="59">
        <f t="shared" si="23"/>
        <v>2</v>
      </c>
      <c r="AJ170" s="61">
        <f t="shared" si="24"/>
        <v>1</v>
      </c>
      <c r="AK170" s="58">
        <f t="shared" si="25"/>
        <v>3</v>
      </c>
      <c r="AL170" s="58">
        <f t="shared" si="26"/>
        <v>2</v>
      </c>
    </row>
    <row r="171" spans="1:38" outlineLevel="1" x14ac:dyDescent="0.3">
      <c r="A171" s="26" t="s">
        <v>93</v>
      </c>
      <c r="B171" s="19">
        <v>10</v>
      </c>
      <c r="C171" s="56" t="str">
        <f>IF(Shift1!O172="AM",$E$2,IF(Shift2!O171="AM",$E$3,IF(Shift3!O171="AM",$E$4,IF(Shift4!O171="AM",$E$5,IF(Shift5!O171="AM",$E$6)))))</f>
        <v/>
      </c>
      <c r="D171" s="56" t="str">
        <f>IF(Shift1!Q172="AM",$H$2,IF(Shift2!Q171="AM",$H$3,IF(Shift3!Q171="AM",$H$4,IF(Shift4!Q171="AM",$H$5,IF(Shift5!Q171="AM",$H$6)))))</f>
        <v/>
      </c>
      <c r="E171" s="56" t="str">
        <f>IF(Shift1!S172="AM",$K$2,IF(Shift2!S171="AM",$K$3,IF(Shift3!S171="AM",$K$4,IF(Shift4!S171="AM",$K$5,IF(Shift5!S171="AM",$K$6)))))</f>
        <v/>
      </c>
      <c r="F171" s="56" t="str">
        <f>IF(Shift1!U172="AM",$N$2,IF(Shift2!U171="AM",$N$3,IF(Shift3!U171="AM",$N$4,IF(Shift4!U171="AM",$N$5,IF(Shift5!U171="AM",$N$6)))))</f>
        <v/>
      </c>
      <c r="G171" s="56" t="str">
        <f>IF(Shift1!W172="AM",$Q$2,IF(Shift2!W171="AM",$Q$3,IF(Shift3!W171="AM",$Q$4,IF(Shift4!W171="AM",$Q$5,IF(Shift5!W171="AM",$Q$6)))))</f>
        <v/>
      </c>
      <c r="H171" s="56" t="str">
        <f>IF(Shift1!Y172="AM",$T$2,IF(Shift2!Y171="AM",$T$3,IF(Shift3!Y171="AM",$T$4,IF(Shift4!Y171="AM",$T$5,IF(Shift5!Y171="AM",$T$6)))))</f>
        <v/>
      </c>
      <c r="I171" s="56" t="str">
        <f>IF(Shift1!AA172="AM",$W$2,IF(Shift2!AA171="AM",$W$3,IF(Shift3!AA171="AM",$W$4,IF(Shift4!AA171="AM",$W$5,IF(Shift5!AA171="AM",$W$6)))))</f>
        <v/>
      </c>
      <c r="J171" s="56" t="str">
        <f>IF(Shift1!AG172="AM",$AC$2,IF(Shift2!AG171="AM",$AC$3,IF(Shift3!AG171="AM",$AC$4,IF(Shift4!AG171="AM",$AC$5,IF(Shift5!AG171="AM",$AC$6)))))</f>
        <v/>
      </c>
      <c r="K171" s="56" t="str">
        <f>IF(Shift1!AI172="AM",$AF$2,IF(Shift2!AI171="AM",$AF$3,IF(Shift3!AI171="AM",$AF$4,IF(Shift4!AI171="AM",$AF$5,IF(Shift5!AI171="AM",$AF$6)))))</f>
        <v/>
      </c>
      <c r="L171" s="56" t="str">
        <f>IF(Shift1!$O172="PM",$E$2,IF(Shift2!$O171="PM",$E$3,IF(Shift3!$O171="PM",$E$4,IF(Shift4!$O171="PM",$E$5,IF(Shift5!$O171="PM",$E$6)))))</f>
        <v/>
      </c>
      <c r="M171" s="56" t="str">
        <f>IF(Shift1!$Q172="PM",$H$2,IF(Shift2!$Q171="PM",$H$3,IF(Shift3!$Q171="PM",$H$4,IF(Shift4!$Q171="PM",$H$5,IF(Shift5!$Q171="PM",$H$6)))))</f>
        <v/>
      </c>
      <c r="N171" s="56" t="str">
        <f>IF(Shift1!$S172="PM",$K$2,IF(Shift2!$S171="PM",$K$3,IF(Shift3!$S171="PM",$K$4,IF(Shift4!$S171="PM",$K$5,IF(Shift5!$S171="PM",$K$6)))))</f>
        <v/>
      </c>
      <c r="O171" s="56" t="str">
        <f>IF(Shift1!$U172="PM",$N$2,IF(Shift2!$U171="PM",$N$3,IF(Shift3!$U171="PM",$N$4,IF(Shift4!$U171="PM",$N$5,IF(Shift5!$U171="PM",$N$6)))))</f>
        <v/>
      </c>
      <c r="P171" s="56" t="b">
        <f>IF(Shift1!$W172="PM",$Q$2,IF(Shift2!$W171="PM",$Q$3,IF(Shift3!$W171="PM",$Q$4,IF(Shift4!$W171="PM",$Q$5,IF(Shift5!$W171="PM",$Q$6)))))</f>
        <v>0</v>
      </c>
      <c r="Q171" s="56" t="str">
        <f>IF(Shift1!$Y172="PM",$T$2,IF(Shift2!$Y171="PM",$T$3,IF(Shift3!$Y171="PM",$T$4,IF(Shift4!$Y171="PM",$T$5,IF(Shift5!$Y171="PM",$T$6)))))</f>
        <v/>
      </c>
      <c r="R171" s="56" t="str">
        <f>IF(Shift1!$AA172="PM",$W$2,IF(Shift2!$AA171="PM",$W$3,IF(Shift3!$AA171="PM",$W$4,IF(Shift4!$AA171="PM",$W$5,IF(Shift5!$AA171="PM",$W$6)))))</f>
        <v/>
      </c>
      <c r="S171" s="56" t="str">
        <f>IF(Shift1!$AG172="PM",$AC$2,IF(Shift2!$AG171="PM",$AC$3,IF(Shift3!$AG171="PM",$AC$4,IF(Shift4!$AG171="PM",$AC$5,IF(Shift5!$AG171="PM",$AC$6)))))</f>
        <v/>
      </c>
      <c r="T171" s="56" t="str">
        <f>IF(Shift1!$AI172="PM",$AF$2,IF(Shift2!$AI171="PM",$AF$3,IF(Shift3!$AI171="PM",$AF$4,IF(Shift4!$AI171="PM",$AF$5,IF(Shift5!$AI171="PM",$AF$6)))))</f>
        <v/>
      </c>
      <c r="U171" s="56" t="str">
        <f>IF(Shift1!$O172="N",$E$2,IF(Shift2!$O171="N",$E$3,IF(Shift3!$O171="N",$E$4,IF(Shift4!$O171="N",$E$5,IF(Shift5!$O171="N",$E$6)))))</f>
        <v/>
      </c>
      <c r="V171" s="56" t="str">
        <f>IF(Shift1!$Q172="N",$H$2,IF(Shift2!$Q171="N",$H$3,IF(Shift3!$Q171="N",$H$4,IF(Shift4!$Q171="N",$H$5,IF(Shift5!$Q171="N",$H$6)))))</f>
        <v/>
      </c>
      <c r="W171" s="56" t="str">
        <f>IF(Shift1!$S172="N",$K$2,IF(Shift2!$S171="N",$K$3,IF(Shift3!$S171="N",$K$4,IF(Shift4!$S171="N",$K$5,IF(Shift5!$S171="N",$K$6)))))</f>
        <v/>
      </c>
      <c r="X171" s="56" t="str">
        <f>IF(Shift1!$U172="N",$N$2,IF(Shift2!$U171="N",$N$3,IF(Shift3!$U171="N",$N$4,IF(Shift4!$U171="N",$N$5,IF(Shift5!$U171="N",$N$6)))))</f>
        <v/>
      </c>
      <c r="Y171" s="56" t="b">
        <f>IF(Shift1!$W172="N",$Q$2,IF(Shift2!$W171="N",$Q$3,IF(Shift3!$W171="N",$Q$4,IF(Shift4!$W171="N",$Q$5,IF(Shift5!$W171="N",$Q$6)))))</f>
        <v>0</v>
      </c>
      <c r="Z171" s="56" t="str">
        <f>IF(Shift1!$Y172="N",$T$2,IF(Shift2!$Y171="N",$T$3,IF(Shift3!$Y171="N",$T$4,IF(Shift4!$Y171="N",$T$5,IF(Shift5!$Y171="N",$T$6)))))</f>
        <v/>
      </c>
      <c r="AA171" s="56" t="str">
        <f>IF(Shift1!$AA172="N",$W$2,IF(Shift2!$AA171="N",$W$3,IF(Shift3!$AA171="N",$W$4,IF(Shift4!$AA171="N",$W$5,IF(Shift5!$AA171="N",$W$6)))))</f>
        <v/>
      </c>
      <c r="AB171" s="56" t="str">
        <f>IF(Shift1!$AG172="N",$AC$2,IF(Shift2!$AG171="N",$AC$3,IF(Shift3!$AG171="N",$AC$4,IF(Shift4!$AG171="N",$AC$5,IF(Shift5!$AG171="N",$AC$6)))))</f>
        <v/>
      </c>
      <c r="AC171" s="56" t="str">
        <f>IF(Shift1!$AI172="N",$AF$2,IF(Shift2!$AI171="N",$AF$3,IF(Shift3!$AI171="N",$AF$4,IF(Shift4!$AI171="N",$AF$5,IF(Shift5!$AI171="N",$AF$6)))))</f>
        <v/>
      </c>
      <c r="AD171" s="57">
        <f t="shared" si="18"/>
        <v>3</v>
      </c>
      <c r="AE171" s="58">
        <f t="shared" si="19"/>
        <v>4</v>
      </c>
      <c r="AF171" s="59">
        <f t="shared" si="20"/>
        <v>2</v>
      </c>
      <c r="AG171" s="60">
        <f t="shared" si="21"/>
        <v>3</v>
      </c>
      <c r="AH171" s="58">
        <f t="shared" si="22"/>
        <v>3</v>
      </c>
      <c r="AI171" s="59">
        <f t="shared" si="23"/>
        <v>2</v>
      </c>
      <c r="AJ171" s="61">
        <f t="shared" si="24"/>
        <v>3</v>
      </c>
      <c r="AK171" s="58">
        <f t="shared" si="25"/>
        <v>3</v>
      </c>
      <c r="AL171" s="58">
        <f t="shared" si="26"/>
        <v>2</v>
      </c>
    </row>
    <row r="172" spans="1:38" outlineLevel="1" x14ac:dyDescent="0.3">
      <c r="A172" s="26" t="s">
        <v>101</v>
      </c>
      <c r="B172" s="40">
        <v>11</v>
      </c>
      <c r="C172" s="56" t="b">
        <f>IF(Shift1!O173="AM",$E$2,IF(Shift2!O172="AM",$E$3,IF(Shift3!O172="AM",$E$4,IF(Shift4!O172="AM",$E$5,IF(Shift5!O172="AM",$E$6)))))</f>
        <v>0</v>
      </c>
      <c r="D172" s="56" t="b">
        <f>IF(Shift1!Q173="AM",$H$2,IF(Shift2!Q172="AM",$H$3,IF(Shift3!Q172="AM",$H$4,IF(Shift4!Q172="AM",$H$5,IF(Shift5!Q172="AM",$H$6)))))</f>
        <v>0</v>
      </c>
      <c r="E172" s="56" t="b">
        <f>IF(Shift1!S173="AM",$K$2,IF(Shift2!S172="AM",$K$3,IF(Shift3!S172="AM",$K$4,IF(Shift4!S172="AM",$K$5,IF(Shift5!S172="AM",$K$6)))))</f>
        <v>0</v>
      </c>
      <c r="F172" s="56" t="b">
        <f>IF(Shift1!U173="AM",$N$2,IF(Shift2!U172="AM",$N$3,IF(Shift3!U172="AM",$N$4,IF(Shift4!U172="AM",$N$5,IF(Shift5!U172="AM",$N$6)))))</f>
        <v>0</v>
      </c>
      <c r="G172" s="56" t="str">
        <f>IF(Shift1!W173="AM",$Q$2,IF(Shift2!W172="AM",$Q$3,IF(Shift3!W172="AM",$Q$4,IF(Shift4!W172="AM",$Q$5,IF(Shift5!W172="AM",$Q$6)))))</f>
        <v/>
      </c>
      <c r="H172" s="56" t="b">
        <f>IF(Shift1!Y173="AM",$T$2,IF(Shift2!Y172="AM",$T$3,IF(Shift3!Y172="AM",$T$4,IF(Shift4!Y172="AM",$T$5,IF(Shift5!Y172="AM",$T$6)))))</f>
        <v>0</v>
      </c>
      <c r="I172" s="56" t="b">
        <f>IF(Shift1!AA173="AM",$W$2,IF(Shift2!AA172="AM",$W$3,IF(Shift3!AA172="AM",$W$4,IF(Shift4!AA172="AM",$W$5,IF(Shift5!AA172="AM",$W$6)))))</f>
        <v>0</v>
      </c>
      <c r="J172" s="56" t="b">
        <f>IF(Shift1!AG173="AM",$AC$2,IF(Shift2!AG172="AM",$AC$3,IF(Shift3!AG172="AM",$AC$4,IF(Shift4!AG172="AM",$AC$5,IF(Shift5!AG172="AM",$AC$6)))))</f>
        <v>0</v>
      </c>
      <c r="K172" s="56" t="b">
        <f>IF(Shift1!AI173="AM",$AF$2,IF(Shift2!AI172="AM",$AF$3,IF(Shift3!AI172="AM",$AF$4,IF(Shift4!AI172="AM",$AF$5,IF(Shift5!AI172="AM",$AF$6)))))</f>
        <v>0</v>
      </c>
      <c r="L172" s="56" t="str">
        <f>IF(Shift1!$O173="PM",$E$2,IF(Shift2!$O172="PM",$E$3,IF(Shift3!$O172="PM",$E$4,IF(Shift4!$O172="PM",$E$5,IF(Shift5!$O172="PM",$E$6)))))</f>
        <v/>
      </c>
      <c r="M172" s="56" t="str">
        <f>IF(Shift1!$Q173="PM",$H$2,IF(Shift2!$Q172="PM",$H$3,IF(Shift3!$Q172="PM",$H$4,IF(Shift4!$Q172="PM",$H$5,IF(Shift5!$Q172="PM",$H$6)))))</f>
        <v/>
      </c>
      <c r="N172" s="56" t="str">
        <f>IF(Shift1!$S173="PM",$K$2,IF(Shift2!$S172="PM",$K$3,IF(Shift3!$S172="PM",$K$4,IF(Shift4!$S172="PM",$K$5,IF(Shift5!$S172="PM",$K$6)))))</f>
        <v/>
      </c>
      <c r="O172" s="56" t="str">
        <f>IF(Shift1!$U173="PM",$N$2,IF(Shift2!$U172="PM",$N$3,IF(Shift3!$U172="PM",$N$4,IF(Shift4!$U172="PM",$N$5,IF(Shift5!$U172="PM",$N$6)))))</f>
        <v/>
      </c>
      <c r="P172" s="56" t="b">
        <f>IF(Shift1!$W173="PM",$Q$2,IF(Shift2!$W172="PM",$Q$3,IF(Shift3!$W172="PM",$Q$4,IF(Shift4!$W172="PM",$Q$5,IF(Shift5!$W172="PM",$Q$6)))))</f>
        <v>0</v>
      </c>
      <c r="Q172" s="56" t="str">
        <f>IF(Shift1!$Y173="PM",$T$2,IF(Shift2!$Y172="PM",$T$3,IF(Shift3!$Y172="PM",$T$4,IF(Shift4!$Y172="PM",$T$5,IF(Shift5!$Y172="PM",$T$6)))))</f>
        <v/>
      </c>
      <c r="R172" s="56" t="str">
        <f>IF(Shift1!$AA173="PM",$W$2,IF(Shift2!$AA172="PM",$W$3,IF(Shift3!$AA172="PM",$W$4,IF(Shift4!$AA172="PM",$W$5,IF(Shift5!$AA172="PM",$W$6)))))</f>
        <v/>
      </c>
      <c r="S172" s="56" t="str">
        <f>IF(Shift1!$AG173="PM",$AC$2,IF(Shift2!$AG172="PM",$AC$3,IF(Shift3!$AG172="PM",$AC$4,IF(Shift4!$AG172="PM",$AC$5,IF(Shift5!$AG172="PM",$AC$6)))))</f>
        <v/>
      </c>
      <c r="T172" s="56" t="str">
        <f>IF(Shift1!$AI173="PM",$AF$2,IF(Shift2!$AI172="PM",$AF$3,IF(Shift3!$AI172="PM",$AF$4,IF(Shift4!$AI172="PM",$AF$5,IF(Shift5!$AI172="PM",$AF$6)))))</f>
        <v/>
      </c>
      <c r="U172" s="56" t="str">
        <f>IF(Shift1!$O173="N",$E$2,IF(Shift2!$O172="N",$E$3,IF(Shift3!$O172="N",$E$4,IF(Shift4!$O172="N",$E$5,IF(Shift5!$O172="N",$E$6)))))</f>
        <v/>
      </c>
      <c r="V172" s="56" t="str">
        <f>IF(Shift1!$Q173="N",$H$2,IF(Shift2!$Q172="N",$H$3,IF(Shift3!$Q172="N",$H$4,IF(Shift4!$Q172="N",$H$5,IF(Shift5!$Q172="N",$H$6)))))</f>
        <v/>
      </c>
      <c r="W172" s="56" t="str">
        <f>IF(Shift1!$S173="N",$K$2,IF(Shift2!$S172="N",$K$3,IF(Shift3!$S172="N",$K$4,IF(Shift4!$S172="N",$K$5,IF(Shift5!$S172="N",$K$6)))))</f>
        <v/>
      </c>
      <c r="X172" s="56" t="str">
        <f>IF(Shift1!$U173="N",$N$2,IF(Shift2!$U172="N",$N$3,IF(Shift3!$U172="N",$N$4,IF(Shift4!$U172="N",$N$5,IF(Shift5!$U172="N",$N$6)))))</f>
        <v/>
      </c>
      <c r="Y172" s="56" t="str">
        <f>IF(Shift1!$W173="N",$Q$2,IF(Shift2!$W172="N",$Q$3,IF(Shift3!$W172="N",$Q$4,IF(Shift4!$W172="N",$Q$5,IF(Shift5!$W172="N",$Q$6)))))</f>
        <v/>
      </c>
      <c r="Z172" s="56" t="str">
        <f>IF(Shift1!$Y173="N",$T$2,IF(Shift2!$Y172="N",$T$3,IF(Shift3!$Y172="N",$T$4,IF(Shift4!$Y172="N",$T$5,IF(Shift5!$Y172="N",$T$6)))))</f>
        <v/>
      </c>
      <c r="AA172" s="56" t="str">
        <f>IF(Shift1!$AA173="N",$W$2,IF(Shift2!$AA172="N",$W$3,IF(Shift3!$AA172="N",$W$4,IF(Shift4!$AA172="N",$W$5,IF(Shift5!$AA172="N",$W$6)))))</f>
        <v/>
      </c>
      <c r="AB172" s="56" t="str">
        <f>IF(Shift1!$AG173="N",$AC$2,IF(Shift2!$AG172="N",$AC$3,IF(Shift3!$AG172="N",$AC$4,IF(Shift4!$AG172="N",$AC$5,IF(Shift5!$AG172="N",$AC$6)))))</f>
        <v/>
      </c>
      <c r="AC172" s="56" t="str">
        <f>IF(Shift1!$AI173="N",$AF$2,IF(Shift2!$AI172="N",$AF$3,IF(Shift3!$AI172="N",$AF$4,IF(Shift4!$AI172="N",$AF$5,IF(Shift5!$AI172="N",$AF$6)))))</f>
        <v/>
      </c>
      <c r="AD172" s="57">
        <f t="shared" si="18"/>
        <v>0</v>
      </c>
      <c r="AE172" s="58">
        <f t="shared" si="19"/>
        <v>1</v>
      </c>
      <c r="AF172" s="59">
        <f t="shared" si="20"/>
        <v>0</v>
      </c>
      <c r="AG172" s="60">
        <f t="shared" si="21"/>
        <v>3</v>
      </c>
      <c r="AH172" s="58">
        <f t="shared" si="22"/>
        <v>3</v>
      </c>
      <c r="AI172" s="59">
        <f t="shared" si="23"/>
        <v>2</v>
      </c>
      <c r="AJ172" s="61">
        <f t="shared" si="24"/>
        <v>3</v>
      </c>
      <c r="AK172" s="58">
        <f t="shared" si="25"/>
        <v>4</v>
      </c>
      <c r="AL172" s="58">
        <f t="shared" si="26"/>
        <v>2</v>
      </c>
    </row>
    <row r="173" spans="1:38" outlineLevel="1" x14ac:dyDescent="0.3">
      <c r="A173" s="26" t="s">
        <v>96</v>
      </c>
      <c r="B173" s="40">
        <v>12</v>
      </c>
      <c r="C173" s="56" t="b">
        <f>IF(Shift1!O174="AM",$E$2,IF(Shift2!O173="AM",$E$3,IF(Shift3!O173="AM",$E$4,IF(Shift4!O173="AM",$E$5,IF(Shift5!O173="AM",$E$6)))))</f>
        <v>0</v>
      </c>
      <c r="D173" s="56" t="b">
        <f>IF(Shift1!Q174="AM",$H$2,IF(Shift2!Q173="AM",$H$3,IF(Shift3!Q173="AM",$H$4,IF(Shift4!Q173="AM",$H$5,IF(Shift5!Q173="AM",$H$6)))))</f>
        <v>0</v>
      </c>
      <c r="E173" s="56" t="str">
        <f>IF(Shift1!S174="AM",$K$2,IF(Shift2!S173="AM",$K$3,IF(Shift3!S173="AM",$K$4,IF(Shift4!S173="AM",$K$5,IF(Shift5!S173="AM",$K$6)))))</f>
        <v/>
      </c>
      <c r="F173" s="56" t="str">
        <f>IF(Shift1!U174="AM",$N$2,IF(Shift2!U173="AM",$N$3,IF(Shift3!U173="AM",$N$4,IF(Shift4!U173="AM",$N$5,IF(Shift5!U173="AM",$N$6)))))</f>
        <v/>
      </c>
      <c r="G173" s="56" t="b">
        <f>IF(Shift1!W174="AM",$Q$2,IF(Shift2!W173="AM",$Q$3,IF(Shift3!W173="AM",$Q$4,IF(Shift4!W173="AM",$Q$5,IF(Shift5!W173="AM",$Q$6)))))</f>
        <v>0</v>
      </c>
      <c r="H173" s="56" t="str">
        <f>IF(Shift1!Y174="AM",$T$2,IF(Shift2!Y173="AM",$T$3,IF(Shift3!Y173="AM",$T$4,IF(Shift4!Y173="AM",$T$5,IF(Shift5!Y173="AM",$T$6)))))</f>
        <v/>
      </c>
      <c r="I173" s="56" t="str">
        <f>IF(Shift1!AA174="AM",$W$2,IF(Shift2!AA173="AM",$W$3,IF(Shift3!AA173="AM",$W$4,IF(Shift4!AA173="AM",$W$5,IF(Shift5!AA173="AM",$W$6)))))</f>
        <v/>
      </c>
      <c r="J173" s="56" t="str">
        <f>IF(Shift1!AG174="AM",$AC$2,IF(Shift2!AG173="AM",$AC$3,IF(Shift3!AG173="AM",$AC$4,IF(Shift4!AG173="AM",$AC$5,IF(Shift5!AG173="AM",$AC$6)))))</f>
        <v/>
      </c>
      <c r="K173" s="56" t="str">
        <f>IF(Shift1!AI174="AM",$AF$2,IF(Shift2!AI173="AM",$AF$3,IF(Shift3!AI173="AM",$AF$4,IF(Shift4!AI173="AM",$AF$5,IF(Shift5!AI173="AM",$AF$6)))))</f>
        <v/>
      </c>
      <c r="L173" s="56" t="str">
        <f>IF(Shift1!$O174="PM",$E$2,IF(Shift2!$O173="PM",$E$3,IF(Shift3!$O173="PM",$E$4,IF(Shift4!$O173="PM",$E$5,IF(Shift5!$O173="PM",$E$6)))))</f>
        <v/>
      </c>
      <c r="M173" s="56" t="str">
        <f>IF(Shift1!$Q174="PM",$H$2,IF(Shift2!$Q173="PM",$H$3,IF(Shift3!$Q173="PM",$H$4,IF(Shift4!$Q173="PM",$H$5,IF(Shift5!$Q173="PM",$H$6)))))</f>
        <v/>
      </c>
      <c r="N173" s="56" t="str">
        <f>IF(Shift1!$S174="PM",$K$2,IF(Shift2!$S173="PM",$K$3,IF(Shift3!$S173="PM",$K$4,IF(Shift4!$S173="PM",$K$5,IF(Shift5!$S173="PM",$K$6)))))</f>
        <v/>
      </c>
      <c r="O173" s="56" t="str">
        <f>IF(Shift1!$U174="PM",$N$2,IF(Shift2!$U173="PM",$N$3,IF(Shift3!$U173="PM",$N$4,IF(Shift4!$U173="PM",$N$5,IF(Shift5!$U173="PM",$N$6)))))</f>
        <v/>
      </c>
      <c r="P173" s="56" t="str">
        <f>IF(Shift1!$W174="PM",$Q$2,IF(Shift2!$W173="PM",$Q$3,IF(Shift3!$W173="PM",$Q$4,IF(Shift4!$W173="PM",$Q$5,IF(Shift5!$W173="PM",$Q$6)))))</f>
        <v/>
      </c>
      <c r="Q173" s="56" t="str">
        <f>IF(Shift1!$Y174="PM",$T$2,IF(Shift2!$Y173="PM",$T$3,IF(Shift3!$Y173="PM",$T$4,IF(Shift4!$Y173="PM",$T$5,IF(Shift5!$Y173="PM",$T$6)))))</f>
        <v/>
      </c>
      <c r="R173" s="56" t="str">
        <f>IF(Shift1!$AA174="PM",$W$2,IF(Shift2!$AA173="PM",$W$3,IF(Shift3!$AA173="PM",$W$4,IF(Shift4!$AA173="PM",$W$5,IF(Shift5!$AA173="PM",$W$6)))))</f>
        <v/>
      </c>
      <c r="S173" s="56" t="str">
        <f>IF(Shift1!$AG174="PM",$AC$2,IF(Shift2!$AG173="PM",$AC$3,IF(Shift3!$AG173="PM",$AC$4,IF(Shift4!$AG173="PM",$AC$5,IF(Shift5!$AG173="PM",$AC$6)))))</f>
        <v/>
      </c>
      <c r="T173" s="56" t="str">
        <f>IF(Shift1!$AI174="PM",$AF$2,IF(Shift2!$AI173="PM",$AF$3,IF(Shift3!$AI173="PM",$AF$4,IF(Shift4!$AI173="PM",$AF$5,IF(Shift5!$AI173="PM",$AF$6)))))</f>
        <v/>
      </c>
      <c r="U173" s="56" t="str">
        <f>IF(Shift1!$O174="N",$E$2,IF(Shift2!$O173="N",$E$3,IF(Shift3!$O173="N",$E$4,IF(Shift4!$O173="N",$E$5,IF(Shift5!$O173="N",$E$6)))))</f>
        <v/>
      </c>
      <c r="V173" s="56" t="str">
        <f>IF(Shift1!$Q174="N",$H$2,IF(Shift2!$Q173="N",$H$3,IF(Shift3!$Q173="N",$H$4,IF(Shift4!$Q173="N",$H$5,IF(Shift5!$Q173="N",$H$6)))))</f>
        <v/>
      </c>
      <c r="W173" s="56" t="str">
        <f>IF(Shift1!$S174="N",$K$2,IF(Shift2!$S173="N",$K$3,IF(Shift3!$S173="N",$K$4,IF(Shift4!$S173="N",$K$5,IF(Shift5!$S173="N",$K$6)))))</f>
        <v/>
      </c>
      <c r="X173" s="56" t="str">
        <f>IF(Shift1!$U174="N",$N$2,IF(Shift2!$U173="N",$N$3,IF(Shift3!$U173="N",$N$4,IF(Shift4!$U173="N",$N$5,IF(Shift5!$U173="N",$N$6)))))</f>
        <v/>
      </c>
      <c r="Y173" s="56" t="b">
        <f>IF(Shift1!$W174="N",$Q$2,IF(Shift2!$W173="N",$Q$3,IF(Shift3!$W173="N",$Q$4,IF(Shift4!$W173="N",$Q$5,IF(Shift5!$W173="N",$Q$6)))))</f>
        <v>0</v>
      </c>
      <c r="Z173" s="56" t="str">
        <f>IF(Shift1!$Y174="N",$T$2,IF(Shift2!$Y173="N",$T$3,IF(Shift3!$Y173="N",$T$4,IF(Shift4!$Y173="N",$T$5,IF(Shift5!$Y173="N",$T$6)))))</f>
        <v/>
      </c>
      <c r="AA173" s="56" t="str">
        <f>IF(Shift1!$AA174="N",$W$2,IF(Shift2!$AA173="N",$W$3,IF(Shift3!$AA173="N",$W$4,IF(Shift4!$AA173="N",$W$5,IF(Shift5!$AA173="N",$W$6)))))</f>
        <v/>
      </c>
      <c r="AB173" s="56" t="str">
        <f>IF(Shift1!$AG174="N",$AC$2,IF(Shift2!$AG173="N",$AC$3,IF(Shift3!$AG173="N",$AC$4,IF(Shift4!$AG173="N",$AC$5,IF(Shift5!$AG173="N",$AC$6)))))</f>
        <v/>
      </c>
      <c r="AC173" s="56" t="str">
        <f>IF(Shift1!$AI174="N",$AF$2,IF(Shift2!$AI173="N",$AF$3,IF(Shift3!$AI173="N",$AF$4,IF(Shift4!$AI173="N",$AF$5,IF(Shift5!$AI173="N",$AF$6)))))</f>
        <v/>
      </c>
      <c r="AD173" s="57">
        <f t="shared" si="18"/>
        <v>1</v>
      </c>
      <c r="AE173" s="58">
        <f t="shared" si="19"/>
        <v>3</v>
      </c>
      <c r="AF173" s="59">
        <f t="shared" si="20"/>
        <v>2</v>
      </c>
      <c r="AG173" s="60">
        <f t="shared" si="21"/>
        <v>3</v>
      </c>
      <c r="AH173" s="58">
        <f t="shared" si="22"/>
        <v>4</v>
      </c>
      <c r="AI173" s="59">
        <f t="shared" si="23"/>
        <v>2</v>
      </c>
      <c r="AJ173" s="61">
        <f t="shared" si="24"/>
        <v>3</v>
      </c>
      <c r="AK173" s="58">
        <f t="shared" si="25"/>
        <v>3</v>
      </c>
      <c r="AL173" s="58">
        <f t="shared" si="26"/>
        <v>2</v>
      </c>
    </row>
    <row r="174" spans="1:38" outlineLevel="1" x14ac:dyDescent="0.3">
      <c r="A174" s="26" t="s">
        <v>82</v>
      </c>
      <c r="B174" s="40">
        <v>13</v>
      </c>
      <c r="C174" s="56" t="b">
        <f>IF(Shift1!O175="AM",$E$2,IF(Shift2!O174="AM",$E$3,IF(Shift3!O174="AM",$E$4,IF(Shift4!O174="AM",$E$5,IF(Shift5!O174="AM",$E$6)))))</f>
        <v>0</v>
      </c>
      <c r="D174" s="56" t="b">
        <f>IF(Shift1!Q175="AM",$H$2,IF(Shift2!Q174="AM",$H$3,IF(Shift3!Q174="AM",$H$4,IF(Shift4!Q174="AM",$H$5,IF(Shift5!Q174="AM",$H$6)))))</f>
        <v>0</v>
      </c>
      <c r="E174" s="56" t="str">
        <f>IF(Shift1!S175="AM",$K$2,IF(Shift2!S174="AM",$K$3,IF(Shift3!S174="AM",$K$4,IF(Shift4!S174="AM",$K$5,IF(Shift5!S174="AM",$K$6)))))</f>
        <v/>
      </c>
      <c r="F174" s="56" t="str">
        <f>IF(Shift1!U175="AM",$N$2,IF(Shift2!U174="AM",$N$3,IF(Shift3!U174="AM",$N$4,IF(Shift4!U174="AM",$N$5,IF(Shift5!U174="AM",$N$6)))))</f>
        <v/>
      </c>
      <c r="G174" s="56" t="b">
        <f>IF(Shift1!W175="AM",$Q$2,IF(Shift2!W174="AM",$Q$3,IF(Shift3!W174="AM",$Q$4,IF(Shift4!W174="AM",$Q$5,IF(Shift5!W174="AM",$Q$6)))))</f>
        <v>0</v>
      </c>
      <c r="H174" s="56" t="str">
        <f>IF(Shift1!Y175="AM",$T$2,IF(Shift2!Y174="AM",$T$3,IF(Shift3!Y174="AM",$T$4,IF(Shift4!Y174="AM",$T$5,IF(Shift5!Y174="AM",$T$6)))))</f>
        <v/>
      </c>
      <c r="I174" s="56" t="str">
        <f>IF(Shift1!AA175="AM",$W$2,IF(Shift2!AA174="AM",$W$3,IF(Shift3!AA174="AM",$W$4,IF(Shift4!AA174="AM",$W$5,IF(Shift5!AA174="AM",$W$6)))))</f>
        <v/>
      </c>
      <c r="J174" s="56" t="str">
        <f>IF(Shift1!AG175="AM",$AC$2,IF(Shift2!AG174="AM",$AC$3,IF(Shift3!AG174="AM",$AC$4,IF(Shift4!AG174="AM",$AC$5,IF(Shift5!AG174="AM",$AC$6)))))</f>
        <v/>
      </c>
      <c r="K174" s="56" t="str">
        <f>IF(Shift1!AI175="AM",$AF$2,IF(Shift2!AI174="AM",$AF$3,IF(Shift3!AI174="AM",$AF$4,IF(Shift4!AI174="AM",$AF$5,IF(Shift5!AI174="AM",$AF$6)))))</f>
        <v/>
      </c>
      <c r="L174" s="56" t="str">
        <f>IF(Shift1!$O175="PM",$E$2,IF(Shift2!$O174="PM",$E$3,IF(Shift3!$O174="PM",$E$4,IF(Shift4!$O174="PM",$E$5,IF(Shift5!$O174="PM",$E$6)))))</f>
        <v/>
      </c>
      <c r="M174" s="56" t="str">
        <f>IF(Shift1!$Q175="PM",$H$2,IF(Shift2!$Q174="PM",$H$3,IF(Shift3!$Q174="PM",$H$4,IF(Shift4!$Q174="PM",$H$5,IF(Shift5!$Q174="PM",$H$6)))))</f>
        <v/>
      </c>
      <c r="N174" s="56" t="str">
        <f>IF(Shift1!$S175="PM",$K$2,IF(Shift2!$S174="PM",$K$3,IF(Shift3!$S174="PM",$K$4,IF(Shift4!$S174="PM",$K$5,IF(Shift5!$S174="PM",$K$6)))))</f>
        <v/>
      </c>
      <c r="O174" s="56" t="str">
        <f>IF(Shift1!$U175="PM",$N$2,IF(Shift2!$U174="PM",$N$3,IF(Shift3!$U174="PM",$N$4,IF(Shift4!$U174="PM",$N$5,IF(Shift5!$U174="PM",$N$6)))))</f>
        <v/>
      </c>
      <c r="P174" s="56" t="str">
        <f>IF(Shift1!$W175="PM",$Q$2,IF(Shift2!$W174="PM",$Q$3,IF(Shift3!$W174="PM",$Q$4,IF(Shift4!$W174="PM",$Q$5,IF(Shift5!$W174="PM",$Q$6)))))</f>
        <v/>
      </c>
      <c r="Q174" s="56" t="str">
        <f>IF(Shift1!$Y175="PM",$T$2,IF(Shift2!$Y174="PM",$T$3,IF(Shift3!$Y174="PM",$T$4,IF(Shift4!$Y174="PM",$T$5,IF(Shift5!$Y174="PM",$T$6)))))</f>
        <v/>
      </c>
      <c r="R174" s="56" t="str">
        <f>IF(Shift1!$AA175="PM",$W$2,IF(Shift2!$AA174="PM",$W$3,IF(Shift3!$AA174="PM",$W$4,IF(Shift4!$AA174="PM",$W$5,IF(Shift5!$AA174="PM",$W$6)))))</f>
        <v/>
      </c>
      <c r="S174" s="56" t="str">
        <f>IF(Shift1!$AG175="PM",$AC$2,IF(Shift2!$AG174="PM",$AC$3,IF(Shift3!$AG174="PM",$AC$4,IF(Shift4!$AG174="PM",$AC$5,IF(Shift5!$AG174="PM",$AC$6)))))</f>
        <v/>
      </c>
      <c r="T174" s="56" t="str">
        <f>IF(Shift1!$AI175="PM",$AF$2,IF(Shift2!$AI174="PM",$AF$3,IF(Shift3!$AI174="PM",$AF$4,IF(Shift4!$AI174="PM",$AF$5,IF(Shift5!$AI174="PM",$AF$6)))))</f>
        <v/>
      </c>
      <c r="U174" s="56" t="str">
        <f>IF(Shift1!$O175="N",$E$2,IF(Shift2!$O174="N",$E$3,IF(Shift3!$O174="N",$E$4,IF(Shift4!$O174="N",$E$5,IF(Shift5!$O174="N",$E$6)))))</f>
        <v/>
      </c>
      <c r="V174" s="56" t="str">
        <f>IF(Shift1!$Q175="N",$H$2,IF(Shift2!$Q174="N",$H$3,IF(Shift3!$Q174="N",$H$4,IF(Shift4!$Q174="N",$H$5,IF(Shift5!$Q174="N",$H$6)))))</f>
        <v/>
      </c>
      <c r="W174" s="56" t="str">
        <f>IF(Shift1!$S175="N",$K$2,IF(Shift2!$S174="N",$K$3,IF(Shift3!$S174="N",$K$4,IF(Shift4!$S174="N",$K$5,IF(Shift5!$S174="N",$K$6)))))</f>
        <v/>
      </c>
      <c r="X174" s="56" t="str">
        <f>IF(Shift1!$U175="N",$N$2,IF(Shift2!$U174="N",$N$3,IF(Shift3!$U174="N",$N$4,IF(Shift4!$U174="N",$N$5,IF(Shift5!$U174="N",$N$6)))))</f>
        <v/>
      </c>
      <c r="Y174" s="56" t="b">
        <f>IF(Shift1!$W175="N",$Q$2,IF(Shift2!$W174="N",$Q$3,IF(Shift3!$W174="N",$Q$4,IF(Shift4!$W174="N",$Q$5,IF(Shift5!$W174="N",$Q$6)))))</f>
        <v>0</v>
      </c>
      <c r="Z174" s="56" t="str">
        <f>IF(Shift1!$Y175="N",$T$2,IF(Shift2!$Y174="N",$T$3,IF(Shift3!$Y174="N",$T$4,IF(Shift4!$Y174="N",$T$5,IF(Shift5!$Y174="N",$T$6)))))</f>
        <v/>
      </c>
      <c r="AA174" s="56" t="str">
        <f>IF(Shift1!$AA175="N",$W$2,IF(Shift2!$AA174="N",$W$3,IF(Shift3!$AA174="N",$W$4,IF(Shift4!$AA174="N",$W$5,IF(Shift5!$AA174="N",$W$6)))))</f>
        <v/>
      </c>
      <c r="AB174" s="56" t="str">
        <f>IF(Shift1!$AG175="N",$AC$2,IF(Shift2!$AG174="N",$AC$3,IF(Shift3!$AG174="N",$AC$4,IF(Shift4!$AG174="N",$AC$5,IF(Shift5!$AG174="N",$AC$6)))))</f>
        <v/>
      </c>
      <c r="AC174" s="56" t="str">
        <f>IF(Shift1!$AI175="N",$AF$2,IF(Shift2!$AI174="N",$AF$3,IF(Shift3!$AI174="N",$AF$4,IF(Shift4!$AI174="N",$AF$5,IF(Shift5!$AI174="N",$AF$6)))))</f>
        <v/>
      </c>
      <c r="AD174" s="57">
        <f t="shared" si="18"/>
        <v>1</v>
      </c>
      <c r="AE174" s="58">
        <f t="shared" si="19"/>
        <v>3</v>
      </c>
      <c r="AF174" s="59">
        <f t="shared" si="20"/>
        <v>2</v>
      </c>
      <c r="AG174" s="60">
        <f t="shared" si="21"/>
        <v>3</v>
      </c>
      <c r="AH174" s="58">
        <f t="shared" si="22"/>
        <v>4</v>
      </c>
      <c r="AI174" s="59">
        <f t="shared" si="23"/>
        <v>2</v>
      </c>
      <c r="AJ174" s="61">
        <f t="shared" si="24"/>
        <v>3</v>
      </c>
      <c r="AK174" s="58">
        <f t="shared" si="25"/>
        <v>3</v>
      </c>
      <c r="AL174" s="58">
        <f t="shared" si="26"/>
        <v>2</v>
      </c>
    </row>
    <row r="175" spans="1:38" outlineLevel="1" x14ac:dyDescent="0.3">
      <c r="A175" s="18"/>
      <c r="B175" s="40">
        <v>14</v>
      </c>
      <c r="C175" s="56" t="b">
        <f>IF(Shift1!O176="AM",$E$2,IF(Shift2!O175="AM",$E$3,IF(Shift3!O175="AM",$E$4,IF(Shift4!O175="AM",$E$5,IF(Shift5!O175="AM",$E$6)))))</f>
        <v>0</v>
      </c>
      <c r="D175" s="56" t="b">
        <f>IF(Shift1!Q176="AM",$H$2,IF(Shift2!Q175="AM",$H$3,IF(Shift3!Q175="AM",$H$4,IF(Shift4!Q175="AM",$H$5,IF(Shift5!Q175="AM",$H$6)))))</f>
        <v>0</v>
      </c>
      <c r="E175" s="56" t="str">
        <f>IF(Shift1!S176="AM",$K$2,IF(Shift2!S175="AM",$K$3,IF(Shift3!S175="AM",$K$4,IF(Shift4!S175="AM",$K$5,IF(Shift5!S175="AM",$K$6)))))</f>
        <v/>
      </c>
      <c r="F175" s="56" t="str">
        <f>IF(Shift1!U176="AM",$N$2,IF(Shift2!U175="AM",$N$3,IF(Shift3!U175="AM",$N$4,IF(Shift4!U175="AM",$N$5,IF(Shift5!U175="AM",$N$6)))))</f>
        <v/>
      </c>
      <c r="G175" s="56" t="b">
        <f>IF(Shift1!W176="AM",$Q$2,IF(Shift2!W175="AM",$Q$3,IF(Shift3!W175="AM",$Q$4,IF(Shift4!W175="AM",$Q$5,IF(Shift5!W175="AM",$Q$6)))))</f>
        <v>0</v>
      </c>
      <c r="H175" s="56" t="str">
        <f>IF(Shift1!Y176="AM",$T$2,IF(Shift2!Y175="AM",$T$3,IF(Shift3!Y175="AM",$T$4,IF(Shift4!Y175="AM",$T$5,IF(Shift5!Y175="AM",$T$6)))))</f>
        <v/>
      </c>
      <c r="I175" s="56" t="str">
        <f>IF(Shift1!AA176="AM",$W$2,IF(Shift2!AA175="AM",$W$3,IF(Shift3!AA175="AM",$W$4,IF(Shift4!AA175="AM",$W$5,IF(Shift5!AA175="AM",$W$6)))))</f>
        <v/>
      </c>
      <c r="J175" s="56" t="str">
        <f>IF(Shift1!AG176="AM",$AC$2,IF(Shift2!AG175="AM",$AC$3,IF(Shift3!AG175="AM",$AC$4,IF(Shift4!AG175="AM",$AC$5,IF(Shift5!AG175="AM",$AC$6)))))</f>
        <v/>
      </c>
      <c r="K175" s="56" t="str">
        <f>IF(Shift1!AI176="AM",$AF$2,IF(Shift2!AI175="AM",$AF$3,IF(Shift3!AI175="AM",$AF$4,IF(Shift4!AI175="AM",$AF$5,IF(Shift5!AI175="AM",$AF$6)))))</f>
        <v/>
      </c>
      <c r="L175" s="56" t="b">
        <f>IF(Shift1!$O176="PM",$E$2,IF(Shift2!$O175="PM",$E$3,IF(Shift3!$O175="PM",$E$4,IF(Shift4!$O175="PM",$E$5,IF(Shift5!$O175="PM",$E$6)))))</f>
        <v>0</v>
      </c>
      <c r="M175" s="56" t="b">
        <f>IF(Shift1!$Q176="PM",$H$2,IF(Shift2!$Q175="PM",$H$3,IF(Shift3!$Q175="PM",$H$4,IF(Shift4!$Q175="PM",$H$5,IF(Shift5!$Q175="PM",$H$6)))))</f>
        <v>0</v>
      </c>
      <c r="N175" s="56" t="b">
        <f>IF(Shift1!$S176="PM",$K$2,IF(Shift2!$S175="PM",$K$3,IF(Shift3!$S175="PM",$K$4,IF(Shift4!$S175="PM",$K$5,IF(Shift5!$S175="PM",$K$6)))))</f>
        <v>0</v>
      </c>
      <c r="O175" s="56" t="b">
        <f>IF(Shift1!$U176="PM",$N$2,IF(Shift2!$U175="PM",$N$3,IF(Shift3!$U175="PM",$N$4,IF(Shift4!$U175="PM",$N$5,IF(Shift5!$U175="PM",$N$6)))))</f>
        <v>0</v>
      </c>
      <c r="P175" s="56" t="str">
        <f>IF(Shift1!$W176="PM",$Q$2,IF(Shift2!$W175="PM",$Q$3,IF(Shift3!$W175="PM",$Q$4,IF(Shift4!$W175="PM",$Q$5,IF(Shift5!$W175="PM",$Q$6)))))</f>
        <v/>
      </c>
      <c r="Q175" s="56" t="b">
        <f>IF(Shift1!$Y176="PM",$T$2,IF(Shift2!$Y175="PM",$T$3,IF(Shift3!$Y175="PM",$T$4,IF(Shift4!$Y175="PM",$T$5,IF(Shift5!$Y175="PM",$T$6)))))</f>
        <v>0</v>
      </c>
      <c r="R175" s="56" t="b">
        <f>IF(Shift1!$AA176="PM",$W$2,IF(Shift2!$AA175="PM",$W$3,IF(Shift3!$AA175="PM",$W$4,IF(Shift4!$AA175="PM",$W$5,IF(Shift5!$AA175="PM",$W$6)))))</f>
        <v>0</v>
      </c>
      <c r="S175" s="56" t="b">
        <f>IF(Shift1!$AG176="PM",$AC$2,IF(Shift2!$AG175="PM",$AC$3,IF(Shift3!$AG175="PM",$AC$4,IF(Shift4!$AG175="PM",$AC$5,IF(Shift5!$AG175="PM",$AC$6)))))</f>
        <v>0</v>
      </c>
      <c r="T175" s="56" t="b">
        <f>IF(Shift1!$AI176="PM",$AF$2,IF(Shift2!$AI175="PM",$AF$3,IF(Shift3!$AI175="PM",$AF$4,IF(Shift4!$AI175="PM",$AF$5,IF(Shift5!$AI175="PM",$AF$6)))))</f>
        <v>0</v>
      </c>
      <c r="U175" s="56" t="str">
        <f>IF(Shift1!$O176="N",$E$2,IF(Shift2!$O175="N",$E$3,IF(Shift3!$O175="N",$E$4,IF(Shift4!$O175="N",$E$5,IF(Shift5!$O175="N",$E$6)))))</f>
        <v/>
      </c>
      <c r="V175" s="56" t="str">
        <f>IF(Shift1!$Q176="N",$H$2,IF(Shift2!$Q175="N",$H$3,IF(Shift3!$Q175="N",$H$4,IF(Shift4!$Q175="N",$H$5,IF(Shift5!$Q175="N",$H$6)))))</f>
        <v/>
      </c>
      <c r="W175" s="56" t="str">
        <f>IF(Shift1!$S176="N",$K$2,IF(Shift2!$S175="N",$K$3,IF(Shift3!$S175="N",$K$4,IF(Shift4!$S175="N",$K$5,IF(Shift5!$S175="N",$K$6)))))</f>
        <v/>
      </c>
      <c r="X175" s="56" t="str">
        <f>IF(Shift1!$U176="N",$N$2,IF(Shift2!$U175="N",$N$3,IF(Shift3!$U175="N",$N$4,IF(Shift4!$U175="N",$N$5,IF(Shift5!$U175="N",$N$6)))))</f>
        <v/>
      </c>
      <c r="Y175" s="56" t="b">
        <f>IF(Shift1!$W176="N",$Q$2,IF(Shift2!$W175="N",$Q$3,IF(Shift3!$W175="N",$Q$4,IF(Shift4!$W175="N",$Q$5,IF(Shift5!$W175="N",$Q$6)))))</f>
        <v>0</v>
      </c>
      <c r="Z175" s="56" t="str">
        <f>IF(Shift1!$Y176="N",$T$2,IF(Shift2!$Y175="N",$T$3,IF(Shift3!$Y175="N",$T$4,IF(Shift4!$Y175="N",$T$5,IF(Shift5!$Y175="N",$T$6)))))</f>
        <v/>
      </c>
      <c r="AA175" s="56" t="str">
        <f>IF(Shift1!$AA176="N",$W$2,IF(Shift2!$AA175="N",$W$3,IF(Shift3!$AA175="N",$W$4,IF(Shift4!$AA175="N",$W$5,IF(Shift5!$AA175="N",$W$6)))))</f>
        <v/>
      </c>
      <c r="AB175" s="56" t="str">
        <f>IF(Shift1!$AG176="N",$AC$2,IF(Shift2!$AG175="N",$AC$3,IF(Shift3!$AG175="N",$AC$4,IF(Shift4!$AG175="N",$AC$5,IF(Shift5!$AG175="N",$AC$6)))))</f>
        <v/>
      </c>
      <c r="AC175" s="56" t="str">
        <f>IF(Shift1!$AI176="N",$AF$2,IF(Shift2!$AI175="N",$AF$3,IF(Shift3!$AI175="N",$AF$4,IF(Shift4!$AI175="N",$AF$5,IF(Shift5!$AI175="N",$AF$6)))))</f>
        <v/>
      </c>
      <c r="AD175" s="57">
        <f t="shared" si="18"/>
        <v>1</v>
      </c>
      <c r="AE175" s="58">
        <f t="shared" si="19"/>
        <v>3</v>
      </c>
      <c r="AF175" s="59">
        <f t="shared" si="20"/>
        <v>2</v>
      </c>
      <c r="AG175" s="60">
        <f t="shared" si="21"/>
        <v>0</v>
      </c>
      <c r="AH175" s="58">
        <f t="shared" si="22"/>
        <v>1</v>
      </c>
      <c r="AI175" s="59">
        <f t="shared" si="23"/>
        <v>0</v>
      </c>
      <c r="AJ175" s="61">
        <f t="shared" si="24"/>
        <v>3</v>
      </c>
      <c r="AK175" s="58">
        <f t="shared" si="25"/>
        <v>3</v>
      </c>
      <c r="AL175" s="58">
        <f t="shared" si="26"/>
        <v>2</v>
      </c>
    </row>
    <row r="176" spans="1:38" outlineLevel="1" x14ac:dyDescent="0.3">
      <c r="A176" s="26">
        <v>2</v>
      </c>
      <c r="B176" s="38">
        <v>15</v>
      </c>
      <c r="C176" s="56" t="str">
        <f>IF(Shift1!O177="AM",$E$2,IF(Shift2!O176="AM",$E$3,IF(Shift3!O176="AM",$E$4,IF(Shift4!O176="AM",$E$5,IF(Shift5!O176="AM",$E$6)))))</f>
        <v/>
      </c>
      <c r="D176" s="56" t="str">
        <f>IF(Shift1!Q177="AM",$H$2,IF(Shift2!Q176="AM",$H$3,IF(Shift3!Q176="AM",$H$4,IF(Shift4!Q176="AM",$H$5,IF(Shift5!Q176="AM",$H$6)))))</f>
        <v/>
      </c>
      <c r="E176" s="56" t="str">
        <f>IF(Shift1!S177="AM",$K$2,IF(Shift2!S176="AM",$K$3,IF(Shift3!S176="AM",$K$4,IF(Shift4!S176="AM",$K$5,IF(Shift5!S176="AM",$K$6)))))</f>
        <v/>
      </c>
      <c r="F176" s="56" t="str">
        <f>IF(Shift1!U177="AM",$N$2,IF(Shift2!U176="AM",$N$3,IF(Shift3!U176="AM",$N$4,IF(Shift4!U176="AM",$N$5,IF(Shift5!U176="AM",$N$6)))))</f>
        <v/>
      </c>
      <c r="G176" s="56" t="str">
        <f>IF(Shift1!W177="AM",$Q$2,IF(Shift2!W176="AM",$Q$3,IF(Shift3!W176="AM",$Q$4,IF(Shift4!W176="AM",$Q$5,IF(Shift5!W176="AM",$Q$6)))))</f>
        <v/>
      </c>
      <c r="H176" s="56" t="b">
        <f>IF(Shift1!Y177="AM",$T$2,IF(Shift2!Y176="AM",$T$3,IF(Shift3!Y176="AM",$T$4,IF(Shift4!Y176="AM",$T$5,IF(Shift5!Y176="AM",$T$6)))))</f>
        <v>0</v>
      </c>
      <c r="I176" s="56" t="str">
        <f>IF(Shift1!AA177="AM",$W$2,IF(Shift2!AA176="AM",$W$3,IF(Shift3!AA176="AM",$W$4,IF(Shift4!AA176="AM",$W$5,IF(Shift5!AA176="AM",$W$6)))))</f>
        <v/>
      </c>
      <c r="J176" s="56" t="str">
        <f>IF(Shift1!AG177="AM",$AC$2,IF(Shift2!AG176="AM",$AC$3,IF(Shift3!AG176="AM",$AC$4,IF(Shift4!AG176="AM",$AC$5,IF(Shift5!AG176="AM",$AC$6)))))</f>
        <v/>
      </c>
      <c r="K176" s="56" t="str">
        <f>IF(Shift1!AI177="AM",$AF$2,IF(Shift2!AI176="AM",$AF$3,IF(Shift3!AI176="AM",$AF$4,IF(Shift4!AI176="AM",$AF$5,IF(Shift5!AI176="AM",$AF$6)))))</f>
        <v/>
      </c>
      <c r="L176" s="56" t="b">
        <f>IF(Shift1!$O177="PM",$E$2,IF(Shift2!$O176="PM",$E$3,IF(Shift3!$O176="PM",$E$4,IF(Shift4!$O176="PM",$E$5,IF(Shift5!$O176="PM",$E$6)))))</f>
        <v>0</v>
      </c>
      <c r="M176" s="56" t="b">
        <f>IF(Shift1!$Q177="PM",$H$2,IF(Shift2!$Q176="PM",$H$3,IF(Shift3!$Q176="PM",$H$4,IF(Shift4!$Q176="PM",$H$5,IF(Shift5!$Q176="PM",$H$6)))))</f>
        <v>0</v>
      </c>
      <c r="N176" s="56" t="str">
        <f>IF(Shift1!$S177="PM",$K$2,IF(Shift2!$S176="PM",$K$3,IF(Shift3!$S176="PM",$K$4,IF(Shift4!$S176="PM",$K$5,IF(Shift5!$S176="PM",$K$6)))))</f>
        <v/>
      </c>
      <c r="O176" s="56" t="str">
        <f>IF(Shift1!$U177="PM",$N$2,IF(Shift2!$U176="PM",$N$3,IF(Shift3!$U176="PM",$N$4,IF(Shift4!$U176="PM",$N$5,IF(Shift5!$U176="PM",$N$6)))))</f>
        <v/>
      </c>
      <c r="P176" s="56" t="b">
        <f>IF(Shift1!$W177="PM",$Q$2,IF(Shift2!$W176="PM",$Q$3,IF(Shift3!$W176="PM",$Q$4,IF(Shift4!$W176="PM",$Q$5,IF(Shift5!$W176="PM",$Q$6)))))</f>
        <v>0</v>
      </c>
      <c r="Q176" s="56" t="str">
        <f>IF(Shift1!$Y177="PM",$T$2,IF(Shift2!$Y176="PM",$T$3,IF(Shift3!$Y176="PM",$T$4,IF(Shift4!$Y176="PM",$T$5,IF(Shift5!$Y176="PM",$T$6)))))</f>
        <v/>
      </c>
      <c r="R176" s="56" t="str">
        <f>IF(Shift1!$AA177="PM",$W$2,IF(Shift2!$AA176="PM",$W$3,IF(Shift3!$AA176="PM",$W$4,IF(Shift4!$AA176="PM",$W$5,IF(Shift5!$AA176="PM",$W$6)))))</f>
        <v/>
      </c>
      <c r="S176" s="56" t="str">
        <f>IF(Shift1!$AG177="PM",$AC$2,IF(Shift2!$AG176="PM",$AC$3,IF(Shift3!$AG176="PM",$AC$4,IF(Shift4!$AG176="PM",$AC$5,IF(Shift5!$AG176="PM",$AC$6)))))</f>
        <v/>
      </c>
      <c r="T176" s="56" t="str">
        <f>IF(Shift1!$AI177="PM",$AF$2,IF(Shift2!$AI176="PM",$AF$3,IF(Shift3!$AI176="PM",$AF$4,IF(Shift4!$AI176="PM",$AF$5,IF(Shift5!$AI176="PM",$AF$6)))))</f>
        <v/>
      </c>
      <c r="U176" s="56" t="str">
        <f>IF(Shift1!$O177="N",$E$2,IF(Shift2!$O176="N",$E$3,IF(Shift3!$O176="N",$E$4,IF(Shift4!$O176="N",$E$5,IF(Shift5!$O176="N",$E$6)))))</f>
        <v/>
      </c>
      <c r="V176" s="56" t="str">
        <f>IF(Shift1!$Q177="N",$H$2,IF(Shift2!$Q176="N",$H$3,IF(Shift3!$Q176="N",$H$4,IF(Shift4!$Q176="N",$H$5,IF(Shift5!$Q176="N",$H$6)))))</f>
        <v/>
      </c>
      <c r="W176" s="56" t="str">
        <f>IF(Shift1!$S177="N",$K$2,IF(Shift2!$S176="N",$K$3,IF(Shift3!$S176="N",$K$4,IF(Shift4!$S176="N",$K$5,IF(Shift5!$S176="N",$K$6)))))</f>
        <v/>
      </c>
      <c r="X176" s="56" t="str">
        <f>IF(Shift1!$U177="N",$N$2,IF(Shift2!$U176="N",$N$3,IF(Shift3!$U176="N",$N$4,IF(Shift4!$U176="N",$N$5,IF(Shift5!$U176="N",$N$6)))))</f>
        <v/>
      </c>
      <c r="Y176" s="56" t="str">
        <f>IF(Shift1!$W177="N",$Q$2,IF(Shift2!$W176="N",$Q$3,IF(Shift3!$W176="N",$Q$4,IF(Shift4!$W176="N",$Q$5,IF(Shift5!$W176="N",$Q$6)))))</f>
        <v/>
      </c>
      <c r="Z176" s="56" t="str">
        <f>IF(Shift1!$Y177="N",$T$2,IF(Shift2!$Y176="N",$T$3,IF(Shift3!$Y176="N",$T$4,IF(Shift4!$Y176="N",$T$5,IF(Shift5!$Y176="N",$T$6)))))</f>
        <v/>
      </c>
      <c r="AA176" s="56" t="str">
        <f>IF(Shift1!$AA177="N",$W$2,IF(Shift2!$AA176="N",$W$3,IF(Shift3!$AA176="N",$W$4,IF(Shift4!$AA176="N",$W$5,IF(Shift5!$AA176="N",$W$6)))))</f>
        <v/>
      </c>
      <c r="AB176" s="56" t="str">
        <f>IF(Shift1!$AG177="N",$AC$2,IF(Shift2!$AG176="N",$AC$3,IF(Shift3!$AG176="N",$AC$4,IF(Shift4!$AG176="N",$AC$5,IF(Shift5!$AG176="N",$AC$6)))))</f>
        <v/>
      </c>
      <c r="AC176" s="56" t="str">
        <f>IF(Shift1!$AI177="N",$AF$2,IF(Shift2!$AI176="N",$AF$3,IF(Shift3!$AI176="N",$AF$4,IF(Shift4!$AI176="N",$AF$5,IF(Shift5!$AI176="N",$AF$6)))))</f>
        <v/>
      </c>
      <c r="AD176" s="57">
        <f t="shared" si="18"/>
        <v>3</v>
      </c>
      <c r="AE176" s="58">
        <f t="shared" si="19"/>
        <v>3</v>
      </c>
      <c r="AF176" s="59">
        <f t="shared" si="20"/>
        <v>2</v>
      </c>
      <c r="AG176" s="60">
        <f t="shared" si="21"/>
        <v>1</v>
      </c>
      <c r="AH176" s="58">
        <f t="shared" si="22"/>
        <v>3</v>
      </c>
      <c r="AI176" s="59">
        <f t="shared" si="23"/>
        <v>2</v>
      </c>
      <c r="AJ176" s="61">
        <f t="shared" si="24"/>
        <v>3</v>
      </c>
      <c r="AK176" s="58">
        <f t="shared" si="25"/>
        <v>4</v>
      </c>
      <c r="AL176" s="58">
        <f t="shared" si="26"/>
        <v>2</v>
      </c>
    </row>
    <row r="177" spans="1:38" outlineLevel="1" x14ac:dyDescent="0.3">
      <c r="A177" s="26">
        <v>0</v>
      </c>
      <c r="B177" s="38">
        <v>16</v>
      </c>
      <c r="C177" s="56" t="str">
        <f>IF(Shift1!O178="AM",$E$2,IF(Shift2!O177="AM",$E$3,IF(Shift3!O177="AM",$E$4,IF(Shift4!O177="AM",$E$5,IF(Shift5!O177="AM",$E$6)))))</f>
        <v/>
      </c>
      <c r="D177" s="56" t="str">
        <f>IF(Shift1!Q178="AM",$H$2,IF(Shift2!Q177="AM",$H$3,IF(Shift3!Q177="AM",$H$4,IF(Shift4!Q177="AM",$H$5,IF(Shift5!Q177="AM",$H$6)))))</f>
        <v/>
      </c>
      <c r="E177" s="56" t="str">
        <f>IF(Shift1!S178="AM",$K$2,IF(Shift2!S177="AM",$K$3,IF(Shift3!S177="AM",$K$4,IF(Shift4!S177="AM",$K$5,IF(Shift5!S177="AM",$K$6)))))</f>
        <v/>
      </c>
      <c r="F177" s="56" t="str">
        <f>IF(Shift1!U178="AM",$N$2,IF(Shift2!U177="AM",$N$3,IF(Shift3!U177="AM",$N$4,IF(Shift4!U177="AM",$N$5,IF(Shift5!U177="AM",$N$6)))))</f>
        <v/>
      </c>
      <c r="G177" s="56" t="str">
        <f>IF(Shift1!W178="AM",$Q$2,IF(Shift2!W177="AM",$Q$3,IF(Shift3!W177="AM",$Q$4,IF(Shift4!W177="AM",$Q$5,IF(Shift5!W177="AM",$Q$6)))))</f>
        <v/>
      </c>
      <c r="H177" s="56" t="b">
        <f>IF(Shift1!Y178="AM",$T$2,IF(Shift2!Y177="AM",$T$3,IF(Shift3!Y177="AM",$T$4,IF(Shift4!Y177="AM",$T$5,IF(Shift5!Y177="AM",$T$6)))))</f>
        <v>0</v>
      </c>
      <c r="I177" s="56" t="str">
        <f>IF(Shift1!AA178="AM",$W$2,IF(Shift2!AA177="AM",$W$3,IF(Shift3!AA177="AM",$W$4,IF(Shift4!AA177="AM",$W$5,IF(Shift5!AA177="AM",$W$6)))))</f>
        <v/>
      </c>
      <c r="J177" s="56" t="str">
        <f>IF(Shift1!AG178="AM",$AC$2,IF(Shift2!AG177="AM",$AC$3,IF(Shift3!AG177="AM",$AC$4,IF(Shift4!AG177="AM",$AC$5,IF(Shift5!AG177="AM",$AC$6)))))</f>
        <v/>
      </c>
      <c r="K177" s="56" t="str">
        <f>IF(Shift1!AI178="AM",$AF$2,IF(Shift2!AI177="AM",$AF$3,IF(Shift3!AI177="AM",$AF$4,IF(Shift4!AI177="AM",$AF$5,IF(Shift5!AI177="AM",$AF$6)))))</f>
        <v/>
      </c>
      <c r="L177" s="56" t="b">
        <f>IF(Shift1!$O178="PM",$E$2,IF(Shift2!$O177="PM",$E$3,IF(Shift3!$O177="PM",$E$4,IF(Shift4!$O177="PM",$E$5,IF(Shift5!$O177="PM",$E$6)))))</f>
        <v>0</v>
      </c>
      <c r="M177" s="56" t="b">
        <f>IF(Shift1!$Q178="PM",$H$2,IF(Shift2!$Q177="PM",$H$3,IF(Shift3!$Q177="PM",$H$4,IF(Shift4!$Q177="PM",$H$5,IF(Shift5!$Q177="PM",$H$6)))))</f>
        <v>0</v>
      </c>
      <c r="N177" s="56" t="str">
        <f>IF(Shift1!$S178="PM",$K$2,IF(Shift2!$S177="PM",$K$3,IF(Shift3!$S177="PM",$K$4,IF(Shift4!$S177="PM",$K$5,IF(Shift5!$S177="PM",$K$6)))))</f>
        <v/>
      </c>
      <c r="O177" s="56" t="str">
        <f>IF(Shift1!$U178="PM",$N$2,IF(Shift2!$U177="PM",$N$3,IF(Shift3!$U177="PM",$N$4,IF(Shift4!$U177="PM",$N$5,IF(Shift5!$U177="PM",$N$6)))))</f>
        <v/>
      </c>
      <c r="P177" s="56" t="b">
        <f>IF(Shift1!$W178="PM",$Q$2,IF(Shift2!$W177="PM",$Q$3,IF(Shift3!$W177="PM",$Q$4,IF(Shift4!$W177="PM",$Q$5,IF(Shift5!$W177="PM",$Q$6)))))</f>
        <v>0</v>
      </c>
      <c r="Q177" s="56" t="str">
        <f>IF(Shift1!$Y178="PM",$T$2,IF(Shift2!$Y177="PM",$T$3,IF(Shift3!$Y177="PM",$T$4,IF(Shift4!$Y177="PM",$T$5,IF(Shift5!$Y177="PM",$T$6)))))</f>
        <v/>
      </c>
      <c r="R177" s="56" t="str">
        <f>IF(Shift1!$AA178="PM",$W$2,IF(Shift2!$AA177="PM",$W$3,IF(Shift3!$AA177="PM",$W$4,IF(Shift4!$AA177="PM",$W$5,IF(Shift5!$AA177="PM",$W$6)))))</f>
        <v/>
      </c>
      <c r="S177" s="56" t="str">
        <f>IF(Shift1!$AG178="PM",$AC$2,IF(Shift2!$AG177="PM",$AC$3,IF(Shift3!$AG177="PM",$AC$4,IF(Shift4!$AG177="PM",$AC$5,IF(Shift5!$AG177="PM",$AC$6)))))</f>
        <v/>
      </c>
      <c r="T177" s="56" t="str">
        <f>IF(Shift1!$AI178="PM",$AF$2,IF(Shift2!$AI177="PM",$AF$3,IF(Shift3!$AI177="PM",$AF$4,IF(Shift4!$AI177="PM",$AF$5,IF(Shift5!$AI177="PM",$AF$6)))))</f>
        <v/>
      </c>
      <c r="U177" s="56" t="b">
        <f>IF(Shift1!$O178="N",$E$2,IF(Shift2!$O177="N",$E$3,IF(Shift3!$O177="N",$E$4,IF(Shift4!$O177="N",$E$5,IF(Shift5!$O177="N",$E$6)))))</f>
        <v>0</v>
      </c>
      <c r="V177" s="56" t="str">
        <f>IF(Shift1!$Q178="N",$H$2,IF(Shift2!$Q177="N",$H$3,IF(Shift3!$Q177="N",$H$4,IF(Shift4!$Q177="N",$H$5,IF(Shift5!$Q177="N",$H$6)))))</f>
        <v/>
      </c>
      <c r="W177" s="56" t="b">
        <f>IF(Shift1!$S178="N",$K$2,IF(Shift2!$S177="N",$K$3,IF(Shift3!$S177="N",$K$4,IF(Shift4!$S177="N",$K$5,IF(Shift5!$S177="N",$K$6)))))</f>
        <v>0</v>
      </c>
      <c r="X177" s="56" t="b">
        <f>IF(Shift1!$U178="N",$N$2,IF(Shift2!$U177="N",$N$3,IF(Shift3!$U177="N",$N$4,IF(Shift4!$U177="N",$N$5,IF(Shift5!$U177="N",$N$6)))))</f>
        <v>0</v>
      </c>
      <c r="Y177" s="56" t="str">
        <f>IF(Shift1!$W178="N",$Q$2,IF(Shift2!$W177="N",$Q$3,IF(Shift3!$W177="N",$Q$4,IF(Shift4!$W177="N",$Q$5,IF(Shift5!$W177="N",$Q$6)))))</f>
        <v/>
      </c>
      <c r="Z177" s="56" t="b">
        <f>IF(Shift1!$Y178="N",$T$2,IF(Shift2!$Y177="N",$T$3,IF(Shift3!$Y177="N",$T$4,IF(Shift4!$Y177="N",$T$5,IF(Shift5!$Y177="N",$T$6)))))</f>
        <v>0</v>
      </c>
      <c r="AA177" s="56" t="b">
        <f>IF(Shift1!$AA178="N",$W$2,IF(Shift2!$AA177="N",$W$3,IF(Shift3!$AA177="N",$W$4,IF(Shift4!$AA177="N",$W$5,IF(Shift5!$AA177="N",$W$6)))))</f>
        <v>0</v>
      </c>
      <c r="AB177" s="56" t="b">
        <f>IF(Shift1!$AG178="N",$AC$2,IF(Shift2!$AG177="N",$AC$3,IF(Shift3!$AG177="N",$AC$4,IF(Shift4!$AG177="N",$AC$5,IF(Shift5!$AG177="N",$AC$6)))))</f>
        <v>0</v>
      </c>
      <c r="AC177" s="56" t="b">
        <f>IF(Shift1!$AI178="N",$AF$2,IF(Shift2!$AI177="N",$AF$3,IF(Shift3!$AI177="N",$AF$4,IF(Shift4!$AI177="N",$AF$5,IF(Shift5!$AI177="N",$AF$6)))))</f>
        <v>0</v>
      </c>
      <c r="AD177" s="57">
        <f t="shared" si="18"/>
        <v>3</v>
      </c>
      <c r="AE177" s="58">
        <f t="shared" si="19"/>
        <v>3</v>
      </c>
      <c r="AF177" s="59">
        <f t="shared" si="20"/>
        <v>2</v>
      </c>
      <c r="AG177" s="60">
        <f t="shared" si="21"/>
        <v>1</v>
      </c>
      <c r="AH177" s="58">
        <f t="shared" si="22"/>
        <v>3</v>
      </c>
      <c r="AI177" s="59">
        <f t="shared" si="23"/>
        <v>2</v>
      </c>
      <c r="AJ177" s="61">
        <f t="shared" si="24"/>
        <v>1</v>
      </c>
      <c r="AK177" s="58">
        <f t="shared" si="25"/>
        <v>1</v>
      </c>
      <c r="AL177" s="58">
        <f t="shared" si="26"/>
        <v>0</v>
      </c>
    </row>
    <row r="178" spans="1:38" outlineLevel="1" x14ac:dyDescent="0.3">
      <c r="A178" s="26">
        <v>1</v>
      </c>
      <c r="B178" s="40">
        <v>17</v>
      </c>
      <c r="C178" s="56" t="str">
        <f>IF(Shift1!O179="AM",$E$2,IF(Shift2!O178="AM",$E$3,IF(Shift3!O178="AM",$E$4,IF(Shift4!O178="AM",$E$5,IF(Shift5!O178="AM",$E$6)))))</f>
        <v/>
      </c>
      <c r="D178" s="56" t="str">
        <f>IF(Shift1!Q179="AM",$H$2,IF(Shift2!Q178="AM",$H$3,IF(Shift3!Q178="AM",$H$4,IF(Shift4!Q178="AM",$H$5,IF(Shift5!Q178="AM",$H$6)))))</f>
        <v/>
      </c>
      <c r="E178" s="56" t="str">
        <f>IF(Shift1!S179="AM",$K$2,IF(Shift2!S178="AM",$K$3,IF(Shift3!S178="AM",$K$4,IF(Shift4!S178="AM",$K$5,IF(Shift5!S178="AM",$K$6)))))</f>
        <v/>
      </c>
      <c r="F178" s="56" t="str">
        <f>IF(Shift1!U179="AM",$N$2,IF(Shift2!U178="AM",$N$3,IF(Shift3!U178="AM",$N$4,IF(Shift4!U178="AM",$N$5,IF(Shift5!U178="AM",$N$6)))))</f>
        <v/>
      </c>
      <c r="G178" s="56" t="b">
        <f>IF(Shift1!W179="AM",$Q$2,IF(Shift2!W178="AM",$Q$3,IF(Shift3!W178="AM",$Q$4,IF(Shift4!W178="AM",$Q$5,IF(Shift5!W178="AM",$Q$6)))))</f>
        <v>0</v>
      </c>
      <c r="H178" s="56" t="str">
        <f>IF(Shift1!Y179="AM",$T$2,IF(Shift2!Y178="AM",$T$3,IF(Shift3!Y178="AM",$T$4,IF(Shift4!Y178="AM",$T$5,IF(Shift5!Y178="AM",$T$6)))))</f>
        <v/>
      </c>
      <c r="I178" s="56" t="str">
        <f>IF(Shift1!AA179="AM",$W$2,IF(Shift2!AA178="AM",$W$3,IF(Shift3!AA178="AM",$W$4,IF(Shift4!AA178="AM",$W$5,IF(Shift5!AA178="AM",$W$6)))))</f>
        <v/>
      </c>
      <c r="J178" s="56" t="str">
        <f>IF(Shift1!AG179="AM",$AC$2,IF(Shift2!AG178="AM",$AC$3,IF(Shift3!AG178="AM",$AC$4,IF(Shift4!AG178="AM",$AC$5,IF(Shift5!AG178="AM",$AC$6)))))</f>
        <v/>
      </c>
      <c r="K178" s="56" t="str">
        <f>IF(Shift1!AI179="AM",$AF$2,IF(Shift2!AI178="AM",$AF$3,IF(Shift3!AI178="AM",$AF$4,IF(Shift4!AI178="AM",$AF$5,IF(Shift5!AI178="AM",$AF$6)))))</f>
        <v/>
      </c>
      <c r="L178" s="56" t="str">
        <f>IF(Shift1!$O179="PM",$E$2,IF(Shift2!$O178="PM",$E$3,IF(Shift3!$O178="PM",$E$4,IF(Shift4!$O178="PM",$E$5,IF(Shift5!$O178="PM",$E$6)))))</f>
        <v/>
      </c>
      <c r="M178" s="56" t="str">
        <f>IF(Shift1!$Q179="PM",$H$2,IF(Shift2!$Q178="PM",$H$3,IF(Shift3!$Q178="PM",$H$4,IF(Shift4!$Q178="PM",$H$5,IF(Shift5!$Q178="PM",$H$6)))))</f>
        <v/>
      </c>
      <c r="N178" s="56" t="str">
        <f>IF(Shift1!$S179="PM",$K$2,IF(Shift2!$S178="PM",$K$3,IF(Shift3!$S178="PM",$K$4,IF(Shift4!$S178="PM",$K$5,IF(Shift5!$S178="PM",$K$6)))))</f>
        <v/>
      </c>
      <c r="O178" s="56" t="str">
        <f>IF(Shift1!$U179="PM",$N$2,IF(Shift2!$U178="PM",$N$3,IF(Shift3!$U178="PM",$N$4,IF(Shift4!$U178="PM",$N$5,IF(Shift5!$U178="PM",$N$6)))))</f>
        <v/>
      </c>
      <c r="P178" s="56" t="str">
        <f>IF(Shift1!$W179="PM",$Q$2,IF(Shift2!$W178="PM",$Q$3,IF(Shift3!$W178="PM",$Q$4,IF(Shift4!$W178="PM",$Q$5,IF(Shift5!$W178="PM",$Q$6)))))</f>
        <v/>
      </c>
      <c r="Q178" s="56" t="str">
        <f>IF(Shift1!$Y179="PM",$T$2,IF(Shift2!$Y178="PM",$T$3,IF(Shift3!$Y178="PM",$T$4,IF(Shift4!$Y178="PM",$T$5,IF(Shift5!$Y178="PM",$T$6)))))</f>
        <v/>
      </c>
      <c r="R178" s="56" t="str">
        <f>IF(Shift1!$AA179="PM",$W$2,IF(Shift2!$AA178="PM",$W$3,IF(Shift3!$AA178="PM",$W$4,IF(Shift4!$AA178="PM",$W$5,IF(Shift5!$AA178="PM",$W$6)))))</f>
        <v/>
      </c>
      <c r="S178" s="56" t="str">
        <f>IF(Shift1!$AG179="PM",$AC$2,IF(Shift2!$AG178="PM",$AC$3,IF(Shift3!$AG178="PM",$AC$4,IF(Shift4!$AG178="PM",$AC$5,IF(Shift5!$AG178="PM",$AC$6)))))</f>
        <v/>
      </c>
      <c r="T178" s="56" t="str">
        <f>IF(Shift1!$AI179="PM",$AF$2,IF(Shift2!$AI178="PM",$AF$3,IF(Shift3!$AI178="PM",$AF$4,IF(Shift4!$AI178="PM",$AF$5,IF(Shift5!$AI178="PM",$AF$6)))))</f>
        <v/>
      </c>
      <c r="U178" s="56" t="b">
        <f>IF(Shift1!$O179="N",$E$2,IF(Shift2!$O178="N",$E$3,IF(Shift3!$O178="N",$E$4,IF(Shift4!$O178="N",$E$5,IF(Shift5!$O178="N",$E$6)))))</f>
        <v>0</v>
      </c>
      <c r="V178" s="56" t="b">
        <f>IF(Shift1!$Q179="N",$H$2,IF(Shift2!$Q178="N",$H$3,IF(Shift3!$Q178="N",$H$4,IF(Shift4!$Q178="N",$H$5,IF(Shift5!$Q178="N",$H$6)))))</f>
        <v>0</v>
      </c>
      <c r="W178" s="56" t="str">
        <f>IF(Shift1!$S179="N",$K$2,IF(Shift2!$S178="N",$K$3,IF(Shift3!$S178="N",$K$4,IF(Shift4!$S178="N",$K$5,IF(Shift5!$S178="N",$K$6)))))</f>
        <v/>
      </c>
      <c r="X178" s="56" t="str">
        <f>IF(Shift1!$U179="N",$N$2,IF(Shift2!$U178="N",$N$3,IF(Shift3!$U178="N",$N$4,IF(Shift4!$U178="N",$N$5,IF(Shift5!$U178="N",$N$6)))))</f>
        <v/>
      </c>
      <c r="Y178" s="56" t="b">
        <f>IF(Shift1!$W179="N",$Q$2,IF(Shift2!$W178="N",$Q$3,IF(Shift3!$W178="N",$Q$4,IF(Shift4!$W178="N",$Q$5,IF(Shift5!$W178="N",$Q$6)))))</f>
        <v>0</v>
      </c>
      <c r="Z178" s="56" t="b">
        <f>IF(Shift1!$Y179="N",$T$2,IF(Shift2!$Y178="N",$T$3,IF(Shift3!$Y178="N",$T$4,IF(Shift4!$Y178="N",$T$5,IF(Shift5!$Y178="N",$T$6)))))</f>
        <v>0</v>
      </c>
      <c r="AA178" s="56" t="str">
        <f>IF(Shift1!$AA179="N",$W$2,IF(Shift2!$AA178="N",$W$3,IF(Shift3!$AA178="N",$W$4,IF(Shift4!$AA178="N",$W$5,IF(Shift5!$AA178="N",$W$6)))))</f>
        <v/>
      </c>
      <c r="AB178" s="56" t="str">
        <f>IF(Shift1!$AG179="N",$AC$2,IF(Shift2!$AG178="N",$AC$3,IF(Shift3!$AG178="N",$AC$4,IF(Shift4!$AG178="N",$AC$5,IF(Shift5!$AG178="N",$AC$6)))))</f>
        <v/>
      </c>
      <c r="AC178" s="56" t="str">
        <f>IF(Shift1!$AI179="N",$AF$2,IF(Shift2!$AI178="N",$AF$3,IF(Shift3!$AI178="N",$AF$4,IF(Shift4!$AI178="N",$AF$5,IF(Shift5!$AI178="N",$AF$6)))))</f>
        <v/>
      </c>
      <c r="AD178" s="57">
        <f t="shared" si="18"/>
        <v>3</v>
      </c>
      <c r="AE178" s="58">
        <f t="shared" si="19"/>
        <v>3</v>
      </c>
      <c r="AF178" s="59">
        <f t="shared" si="20"/>
        <v>2</v>
      </c>
      <c r="AG178" s="60">
        <f t="shared" si="21"/>
        <v>3</v>
      </c>
      <c r="AH178" s="58">
        <f t="shared" si="22"/>
        <v>4</v>
      </c>
      <c r="AI178" s="59">
        <f t="shared" si="23"/>
        <v>2</v>
      </c>
      <c r="AJ178" s="61">
        <f t="shared" si="24"/>
        <v>1</v>
      </c>
      <c r="AK178" s="58">
        <f t="shared" si="25"/>
        <v>2</v>
      </c>
      <c r="AL178" s="58">
        <f t="shared" si="26"/>
        <v>2</v>
      </c>
    </row>
    <row r="179" spans="1:38" outlineLevel="1" x14ac:dyDescent="0.3">
      <c r="A179" s="28">
        <v>9</v>
      </c>
      <c r="B179" s="40">
        <v>18</v>
      </c>
      <c r="C179" s="56" t="str">
        <f>IF(Shift1!O180="AM",$E$2,IF(Shift2!O179="AM",$E$3,IF(Shift3!O179="AM",$E$4,IF(Shift4!O179="AM",$E$5,IF(Shift5!O179="AM",$E$6)))))</f>
        <v/>
      </c>
      <c r="D179" s="56" t="str">
        <f>IF(Shift1!Q180="AM",$H$2,IF(Shift2!Q179="AM",$H$3,IF(Shift3!Q179="AM",$H$4,IF(Shift4!Q179="AM",$H$5,IF(Shift5!Q179="AM",$H$6)))))</f>
        <v/>
      </c>
      <c r="E179" s="56" t="str">
        <f>IF(Shift1!S180="AM",$K$2,IF(Shift2!S179="AM",$K$3,IF(Shift3!S179="AM",$K$4,IF(Shift4!S179="AM",$K$5,IF(Shift5!S179="AM",$K$6)))))</f>
        <v/>
      </c>
      <c r="F179" s="56" t="str">
        <f>IF(Shift1!U180="AM",$N$2,IF(Shift2!U179="AM",$N$3,IF(Shift3!U179="AM",$N$4,IF(Shift4!U179="AM",$N$5,IF(Shift5!U179="AM",$N$6)))))</f>
        <v/>
      </c>
      <c r="G179" s="56" t="b">
        <f>IF(Shift1!W180="AM",$Q$2,IF(Shift2!W179="AM",$Q$3,IF(Shift3!W179="AM",$Q$4,IF(Shift4!W179="AM",$Q$5,IF(Shift5!W179="AM",$Q$6)))))</f>
        <v>0</v>
      </c>
      <c r="H179" s="56" t="str">
        <f>IF(Shift1!Y180="AM",$T$2,IF(Shift2!Y179="AM",$T$3,IF(Shift3!Y179="AM",$T$4,IF(Shift4!Y179="AM",$T$5,IF(Shift5!Y179="AM",$T$6)))))</f>
        <v/>
      </c>
      <c r="I179" s="56" t="str">
        <f>IF(Shift1!AA180="AM",$W$2,IF(Shift2!AA179="AM",$W$3,IF(Shift3!AA179="AM",$W$4,IF(Shift4!AA179="AM",$W$5,IF(Shift5!AA179="AM",$W$6)))))</f>
        <v/>
      </c>
      <c r="J179" s="56" t="str">
        <f>IF(Shift1!AG180="AM",$AC$2,IF(Shift2!AG179="AM",$AC$3,IF(Shift3!AG179="AM",$AC$4,IF(Shift4!AG179="AM",$AC$5,IF(Shift5!AG179="AM",$AC$6)))))</f>
        <v/>
      </c>
      <c r="K179" s="56" t="str">
        <f>IF(Shift1!AI180="AM",$AF$2,IF(Shift2!AI179="AM",$AF$3,IF(Shift3!AI179="AM",$AF$4,IF(Shift4!AI179="AM",$AF$5,IF(Shift5!AI179="AM",$AF$6)))))</f>
        <v/>
      </c>
      <c r="L179" s="56" t="str">
        <f>IF(Shift1!$O180="PM",$E$2,IF(Shift2!$O179="PM",$E$3,IF(Shift3!$O179="PM",$E$4,IF(Shift4!$O179="PM",$E$5,IF(Shift5!$O179="PM",$E$6)))))</f>
        <v/>
      </c>
      <c r="M179" s="56" t="str">
        <f>IF(Shift1!$Q180="PM",$H$2,IF(Shift2!$Q179="PM",$H$3,IF(Shift3!$Q179="PM",$H$4,IF(Shift4!$Q179="PM",$H$5,IF(Shift5!$Q179="PM",$H$6)))))</f>
        <v/>
      </c>
      <c r="N179" s="56" t="str">
        <f>IF(Shift1!$S180="PM",$K$2,IF(Shift2!$S179="PM",$K$3,IF(Shift3!$S179="PM",$K$4,IF(Shift4!$S179="PM",$K$5,IF(Shift5!$S179="PM",$K$6)))))</f>
        <v/>
      </c>
      <c r="O179" s="56" t="str">
        <f>IF(Shift1!$U180="PM",$N$2,IF(Shift2!$U179="PM",$N$3,IF(Shift3!$U179="PM",$N$4,IF(Shift4!$U179="PM",$N$5,IF(Shift5!$U179="PM",$N$6)))))</f>
        <v/>
      </c>
      <c r="P179" s="56" t="str">
        <f>IF(Shift1!$W180="PM",$Q$2,IF(Shift2!$W179="PM",$Q$3,IF(Shift3!$W179="PM",$Q$4,IF(Shift4!$W179="PM",$Q$5,IF(Shift5!$W179="PM",$Q$6)))))</f>
        <v/>
      </c>
      <c r="Q179" s="56" t="str">
        <f>IF(Shift1!$Y180="PM",$T$2,IF(Shift2!$Y179="PM",$T$3,IF(Shift3!$Y179="PM",$T$4,IF(Shift4!$Y179="PM",$T$5,IF(Shift5!$Y179="PM",$T$6)))))</f>
        <v/>
      </c>
      <c r="R179" s="56" t="str">
        <f>IF(Shift1!$AA180="PM",$W$2,IF(Shift2!$AA179="PM",$W$3,IF(Shift3!$AA179="PM",$W$4,IF(Shift4!$AA179="PM",$W$5,IF(Shift5!$AA179="PM",$W$6)))))</f>
        <v/>
      </c>
      <c r="S179" s="56" t="str">
        <f>IF(Shift1!$AG180="PM",$AC$2,IF(Shift2!$AG179="PM",$AC$3,IF(Shift3!$AG179="PM",$AC$4,IF(Shift4!$AG179="PM",$AC$5,IF(Shift5!$AG179="PM",$AC$6)))))</f>
        <v/>
      </c>
      <c r="T179" s="56" t="str">
        <f>IF(Shift1!$AI180="PM",$AF$2,IF(Shift2!$AI179="PM",$AF$3,IF(Shift3!$AI179="PM",$AF$4,IF(Shift4!$AI179="PM",$AF$5,IF(Shift5!$AI179="PM",$AF$6)))))</f>
        <v/>
      </c>
      <c r="U179" s="56" t="b">
        <f>IF(Shift1!$O180="N",$E$2,IF(Shift2!$O179="N",$E$3,IF(Shift3!$O179="N",$E$4,IF(Shift4!$O179="N",$E$5,IF(Shift5!$O179="N",$E$6)))))</f>
        <v>0</v>
      </c>
      <c r="V179" s="56" t="b">
        <f>IF(Shift1!$Q180="N",$H$2,IF(Shift2!$Q179="N",$H$3,IF(Shift3!$Q179="N",$H$4,IF(Shift4!$Q179="N",$H$5,IF(Shift5!$Q179="N",$H$6)))))</f>
        <v>0</v>
      </c>
      <c r="W179" s="56" t="str">
        <f>IF(Shift1!$S180="N",$K$2,IF(Shift2!$S179="N",$K$3,IF(Shift3!$S179="N",$K$4,IF(Shift4!$S179="N",$K$5,IF(Shift5!$S179="N",$K$6)))))</f>
        <v/>
      </c>
      <c r="X179" s="56" t="str">
        <f>IF(Shift1!$U180="N",$N$2,IF(Shift2!$U179="N",$N$3,IF(Shift3!$U179="N",$N$4,IF(Shift4!$U179="N",$N$5,IF(Shift5!$U179="N",$N$6)))))</f>
        <v/>
      </c>
      <c r="Y179" s="56" t="b">
        <f>IF(Shift1!$W180="N",$Q$2,IF(Shift2!$W179="N",$Q$3,IF(Shift3!$W179="N",$Q$4,IF(Shift4!$W179="N",$Q$5,IF(Shift5!$W179="N",$Q$6)))))</f>
        <v>0</v>
      </c>
      <c r="Z179" s="56" t="b">
        <f>IF(Shift1!$Y180="N",$T$2,IF(Shift2!$Y179="N",$T$3,IF(Shift3!$Y179="N",$T$4,IF(Shift4!$Y179="N",$T$5,IF(Shift5!$Y179="N",$T$6)))))</f>
        <v>0</v>
      </c>
      <c r="AA179" s="56" t="str">
        <f>IF(Shift1!$AA180="N",$W$2,IF(Shift2!$AA179="N",$W$3,IF(Shift3!$AA179="N",$W$4,IF(Shift4!$AA179="N",$W$5,IF(Shift5!$AA179="N",$W$6)))))</f>
        <v/>
      </c>
      <c r="AB179" s="56" t="str">
        <f>IF(Shift1!$AG180="N",$AC$2,IF(Shift2!$AG179="N",$AC$3,IF(Shift3!$AG179="N",$AC$4,IF(Shift4!$AG179="N",$AC$5,IF(Shift5!$AG179="N",$AC$6)))))</f>
        <v/>
      </c>
      <c r="AC179" s="56" t="str">
        <f>IF(Shift1!$AI180="N",$AF$2,IF(Shift2!$AI179="N",$AF$3,IF(Shift3!$AI179="N",$AF$4,IF(Shift4!$AI179="N",$AF$5,IF(Shift5!$AI179="N",$AF$6)))))</f>
        <v/>
      </c>
      <c r="AD179" s="57">
        <f t="shared" si="18"/>
        <v>3</v>
      </c>
      <c r="AE179" s="58">
        <f t="shared" si="19"/>
        <v>3</v>
      </c>
      <c r="AF179" s="59">
        <f t="shared" si="20"/>
        <v>2</v>
      </c>
      <c r="AG179" s="60">
        <f t="shared" si="21"/>
        <v>3</v>
      </c>
      <c r="AH179" s="58">
        <f t="shared" si="22"/>
        <v>4</v>
      </c>
      <c r="AI179" s="59">
        <f t="shared" si="23"/>
        <v>2</v>
      </c>
      <c r="AJ179" s="61">
        <f t="shared" si="24"/>
        <v>1</v>
      </c>
      <c r="AK179" s="58">
        <f t="shared" si="25"/>
        <v>2</v>
      </c>
      <c r="AL179" s="58">
        <f t="shared" si="26"/>
        <v>2</v>
      </c>
    </row>
    <row r="180" spans="1:38" outlineLevel="1" x14ac:dyDescent="0.3">
      <c r="A180" s="15"/>
      <c r="B180" s="40">
        <v>19</v>
      </c>
      <c r="C180" s="56" t="str">
        <f>IF(Shift1!O181="AM",$E$2,IF(Shift2!O180="AM",$E$3,IF(Shift3!O180="AM",$E$4,IF(Shift4!O180="AM",$E$5,IF(Shift5!O180="AM",$E$6)))))</f>
        <v/>
      </c>
      <c r="D180" s="56" t="str">
        <f>IF(Shift1!Q181="AM",$H$2,IF(Shift2!Q180="AM",$H$3,IF(Shift3!Q180="AM",$H$4,IF(Shift4!Q180="AM",$H$5,IF(Shift5!Q180="AM",$H$6)))))</f>
        <v/>
      </c>
      <c r="E180" s="56" t="str">
        <f>IF(Shift1!S181="AM",$K$2,IF(Shift2!S180="AM",$K$3,IF(Shift3!S180="AM",$K$4,IF(Shift4!S180="AM",$K$5,IF(Shift5!S180="AM",$K$6)))))</f>
        <v/>
      </c>
      <c r="F180" s="56" t="str">
        <f>IF(Shift1!U181="AM",$N$2,IF(Shift2!U180="AM",$N$3,IF(Shift3!U180="AM",$N$4,IF(Shift4!U180="AM",$N$5,IF(Shift5!U180="AM",$N$6)))))</f>
        <v/>
      </c>
      <c r="G180" s="56" t="str">
        <f>IF(Shift1!W181="AM",$Q$2,IF(Shift2!W180="AM",$Q$3,IF(Shift3!W180="AM",$Q$4,IF(Shift4!W180="AM",$Q$5,IF(Shift5!W180="AM",$Q$6)))))</f>
        <v/>
      </c>
      <c r="H180" s="56" t="str">
        <f>IF(Shift1!Y181="AM",$T$2,IF(Shift2!Y180="AM",$T$3,IF(Shift3!Y180="AM",$T$4,IF(Shift4!Y180="AM",$T$5,IF(Shift5!Y180="AM",$T$6)))))</f>
        <v/>
      </c>
      <c r="I180" s="56" t="str">
        <f>IF(Shift1!AA181="AM",$W$2,IF(Shift2!AA180="AM",$W$3,IF(Shift3!AA180="AM",$W$4,IF(Shift4!AA180="AM",$W$5,IF(Shift5!AA180="AM",$W$6)))))</f>
        <v/>
      </c>
      <c r="J180" s="56" t="str">
        <f>IF(Shift1!AG181="AM",$AC$2,IF(Shift2!AG180="AM",$AC$3,IF(Shift3!AG180="AM",$AC$4,IF(Shift4!AG180="AM",$AC$5,IF(Shift5!AG180="AM",$AC$6)))))</f>
        <v/>
      </c>
      <c r="K180" s="56" t="str">
        <f>IF(Shift1!AI181="AM",$AF$2,IF(Shift2!AI180="AM",$AF$3,IF(Shift3!AI180="AM",$AF$4,IF(Shift4!AI180="AM",$AF$5,IF(Shift5!AI180="AM",$AF$6)))))</f>
        <v/>
      </c>
      <c r="L180" s="56" t="str">
        <f>IF(Shift1!$O181="PM",$E$2,IF(Shift2!$O180="PM",$E$3,IF(Shift3!$O180="PM",$E$4,IF(Shift4!$O180="PM",$E$5,IF(Shift5!$O180="PM",$E$6)))))</f>
        <v/>
      </c>
      <c r="M180" s="56" t="str">
        <f>IF(Shift1!$Q181="PM",$H$2,IF(Shift2!$Q180="PM",$H$3,IF(Shift3!$Q180="PM",$H$4,IF(Shift4!$Q180="PM",$H$5,IF(Shift5!$Q180="PM",$H$6)))))</f>
        <v/>
      </c>
      <c r="N180" s="56" t="str">
        <f>IF(Shift1!$S181="PM",$K$2,IF(Shift2!$S180="PM",$K$3,IF(Shift3!$S180="PM",$K$4,IF(Shift4!$S180="PM",$K$5,IF(Shift5!$S180="PM",$K$6)))))</f>
        <v/>
      </c>
      <c r="O180" s="56" t="str">
        <f>IF(Shift1!$U181="PM",$N$2,IF(Shift2!$U180="PM",$N$3,IF(Shift3!$U180="PM",$N$4,IF(Shift4!$U180="PM",$N$5,IF(Shift5!$U180="PM",$N$6)))))</f>
        <v/>
      </c>
      <c r="P180" s="56" t="b">
        <f>IF(Shift1!$W181="PM",$Q$2,IF(Shift2!$W180="PM",$Q$3,IF(Shift3!$W180="PM",$Q$4,IF(Shift4!$W180="PM",$Q$5,IF(Shift5!$W180="PM",$Q$6)))))</f>
        <v>0</v>
      </c>
      <c r="Q180" s="56" t="str">
        <f>IF(Shift1!$Y181="PM",$T$2,IF(Shift2!$Y180="PM",$T$3,IF(Shift3!$Y180="PM",$T$4,IF(Shift4!$Y180="PM",$T$5,IF(Shift5!$Y180="PM",$T$6)))))</f>
        <v/>
      </c>
      <c r="R180" s="56" t="str">
        <f>IF(Shift1!$AA181="PM",$W$2,IF(Shift2!$AA180="PM",$W$3,IF(Shift3!$AA180="PM",$W$4,IF(Shift4!$AA180="PM",$W$5,IF(Shift5!$AA180="PM",$W$6)))))</f>
        <v/>
      </c>
      <c r="S180" s="56" t="str">
        <f>IF(Shift1!$AG181="PM",$AC$2,IF(Shift2!$AG180="PM",$AC$3,IF(Shift3!$AG180="PM",$AC$4,IF(Shift4!$AG180="PM",$AC$5,IF(Shift5!$AG180="PM",$AC$6)))))</f>
        <v/>
      </c>
      <c r="T180" s="56" t="str">
        <f>IF(Shift1!$AI181="PM",$AF$2,IF(Shift2!$AI180="PM",$AF$3,IF(Shift3!$AI180="PM",$AF$4,IF(Shift4!$AI180="PM",$AF$5,IF(Shift5!$AI180="PM",$AF$6)))))</f>
        <v/>
      </c>
      <c r="U180" s="56" t="str">
        <f>IF(Shift1!$O181="N",$E$2,IF(Shift2!$O180="N",$E$3,IF(Shift3!$O180="N",$E$4,IF(Shift4!$O180="N",$E$5,IF(Shift5!$O180="N",$E$6)))))</f>
        <v/>
      </c>
      <c r="V180" s="56" t="str">
        <f>IF(Shift1!$Q181="N",$H$2,IF(Shift2!$Q180="N",$H$3,IF(Shift3!$Q180="N",$H$4,IF(Shift4!$Q180="N",$H$5,IF(Shift5!$Q180="N",$H$6)))))</f>
        <v/>
      </c>
      <c r="W180" s="56" t="str">
        <f>IF(Shift1!$S181="N",$K$2,IF(Shift2!$S180="N",$K$3,IF(Shift3!$S180="N",$K$4,IF(Shift4!$S180="N",$K$5,IF(Shift5!$S180="N",$K$6)))))</f>
        <v/>
      </c>
      <c r="X180" s="56" t="str">
        <f>IF(Shift1!$U181="N",$N$2,IF(Shift2!$U180="N",$N$3,IF(Shift3!$U180="N",$N$4,IF(Shift4!$U180="N",$N$5,IF(Shift5!$U180="N",$N$6)))))</f>
        <v/>
      </c>
      <c r="Y180" s="56" t="str">
        <f>IF(Shift1!$W181="N",$Q$2,IF(Shift2!$W180="N",$Q$3,IF(Shift3!$W180="N",$Q$4,IF(Shift4!$W180="N",$Q$5,IF(Shift5!$W180="N",$Q$6)))))</f>
        <v/>
      </c>
      <c r="Z180" s="56" t="b">
        <f>IF(Shift1!$Y181="N",$T$2,IF(Shift2!$Y180="N",$T$3,IF(Shift3!$Y180="N",$T$4,IF(Shift4!$Y180="N",$T$5,IF(Shift5!$Y180="N",$T$6)))))</f>
        <v>0</v>
      </c>
      <c r="AA180" s="56" t="str">
        <f>IF(Shift1!$AA181="N",$W$2,IF(Shift2!$AA180="N",$W$3,IF(Shift3!$AA180="N",$W$4,IF(Shift4!$AA180="N",$W$5,IF(Shift5!$AA180="N",$W$6)))))</f>
        <v/>
      </c>
      <c r="AB180" s="56" t="str">
        <f>IF(Shift1!$AG181="N",$AC$2,IF(Shift2!$AG180="N",$AC$3,IF(Shift3!$AG180="N",$AC$4,IF(Shift4!$AG180="N",$AC$5,IF(Shift5!$AG180="N",$AC$6)))))</f>
        <v/>
      </c>
      <c r="AC180" s="56" t="str">
        <f>IF(Shift1!$AI181="N",$AF$2,IF(Shift2!$AI180="N",$AF$3,IF(Shift3!$AI180="N",$AF$4,IF(Shift4!$AI180="N",$AF$5,IF(Shift5!$AI180="N",$AF$6)))))</f>
        <v/>
      </c>
      <c r="AD180" s="57">
        <f t="shared" si="18"/>
        <v>3</v>
      </c>
      <c r="AE180" s="58">
        <f t="shared" si="19"/>
        <v>4</v>
      </c>
      <c r="AF180" s="59">
        <f t="shared" si="20"/>
        <v>2</v>
      </c>
      <c r="AG180" s="60">
        <f t="shared" si="21"/>
        <v>3</v>
      </c>
      <c r="AH180" s="58">
        <f t="shared" si="22"/>
        <v>3</v>
      </c>
      <c r="AI180" s="59">
        <f t="shared" si="23"/>
        <v>2</v>
      </c>
      <c r="AJ180" s="61">
        <f t="shared" si="24"/>
        <v>3</v>
      </c>
      <c r="AK180" s="58">
        <f t="shared" si="25"/>
        <v>3</v>
      </c>
      <c r="AL180" s="58">
        <f t="shared" si="26"/>
        <v>2</v>
      </c>
    </row>
    <row r="181" spans="1:38" outlineLevel="1" x14ac:dyDescent="0.3">
      <c r="A181" s="15"/>
      <c r="B181" s="40">
        <v>20</v>
      </c>
      <c r="C181" s="56" t="str">
        <f>IF(Shift1!O182="AM",$E$2,IF(Shift2!O181="AM",$E$3,IF(Shift3!O181="AM",$E$4,IF(Shift4!O181="AM",$E$5,IF(Shift5!O181="AM",$E$6)))))</f>
        <v/>
      </c>
      <c r="D181" s="56" t="str">
        <f>IF(Shift1!Q182="AM",$H$2,IF(Shift2!Q181="AM",$H$3,IF(Shift3!Q181="AM",$H$4,IF(Shift4!Q181="AM",$H$5,IF(Shift5!Q181="AM",$H$6)))))</f>
        <v/>
      </c>
      <c r="E181" s="56" t="str">
        <f>IF(Shift1!S182="AM",$K$2,IF(Shift2!S181="AM",$K$3,IF(Shift3!S181="AM",$K$4,IF(Shift4!S181="AM",$K$5,IF(Shift5!S181="AM",$K$6)))))</f>
        <v/>
      </c>
      <c r="F181" s="56" t="str">
        <f>IF(Shift1!U182="AM",$N$2,IF(Shift2!U181="AM",$N$3,IF(Shift3!U181="AM",$N$4,IF(Shift4!U181="AM",$N$5,IF(Shift5!U181="AM",$N$6)))))</f>
        <v/>
      </c>
      <c r="G181" s="56" t="str">
        <f>IF(Shift1!W182="AM",$Q$2,IF(Shift2!W181="AM",$Q$3,IF(Shift3!W181="AM",$Q$4,IF(Shift4!W181="AM",$Q$5,IF(Shift5!W181="AM",$Q$6)))))</f>
        <v/>
      </c>
      <c r="H181" s="56" t="str">
        <f>IF(Shift1!Y182="AM",$T$2,IF(Shift2!Y181="AM",$T$3,IF(Shift3!Y181="AM",$T$4,IF(Shift4!Y181="AM",$T$5,IF(Shift5!Y181="AM",$T$6)))))</f>
        <v/>
      </c>
      <c r="I181" s="56" t="str">
        <f>IF(Shift1!AA182="AM",$W$2,IF(Shift2!AA181="AM",$W$3,IF(Shift3!AA181="AM",$W$4,IF(Shift4!AA181="AM",$W$5,IF(Shift5!AA181="AM",$W$6)))))</f>
        <v/>
      </c>
      <c r="J181" s="56" t="str">
        <f>IF(Shift1!AG182="AM",$AC$2,IF(Shift2!AG181="AM",$AC$3,IF(Shift3!AG181="AM",$AC$4,IF(Shift4!AG181="AM",$AC$5,IF(Shift5!AG181="AM",$AC$6)))))</f>
        <v/>
      </c>
      <c r="K181" s="56" t="str">
        <f>IF(Shift1!AI182="AM",$AF$2,IF(Shift2!AI181="AM",$AF$3,IF(Shift3!AI181="AM",$AF$4,IF(Shift4!AI181="AM",$AF$5,IF(Shift5!AI181="AM",$AF$6)))))</f>
        <v/>
      </c>
      <c r="L181" s="56" t="str">
        <f>IF(Shift1!$O182="PM",$E$2,IF(Shift2!$O181="PM",$E$3,IF(Shift3!$O181="PM",$E$4,IF(Shift4!$O181="PM",$E$5,IF(Shift5!$O181="PM",$E$6)))))</f>
        <v/>
      </c>
      <c r="M181" s="56" t="str">
        <f>IF(Shift1!$Q182="PM",$H$2,IF(Shift2!$Q181="PM",$H$3,IF(Shift3!$Q181="PM",$H$4,IF(Shift4!$Q181="PM",$H$5,IF(Shift5!$Q181="PM",$H$6)))))</f>
        <v/>
      </c>
      <c r="N181" s="56" t="str">
        <f>IF(Shift1!$S182="PM",$K$2,IF(Shift2!$S181="PM",$K$3,IF(Shift3!$S181="PM",$K$4,IF(Shift4!$S181="PM",$K$5,IF(Shift5!$S181="PM",$K$6)))))</f>
        <v/>
      </c>
      <c r="O181" s="56" t="b">
        <f>IF(Shift1!$U182="PM",$N$2,IF(Shift2!$U181="PM",$N$3,IF(Shift3!$U181="PM",$N$4,IF(Shift4!$U181="PM",$N$5,IF(Shift5!$U181="PM",$N$6)))))</f>
        <v>0</v>
      </c>
      <c r="P181" s="56" t="b">
        <f>IF(Shift1!$W182="PM",$Q$2,IF(Shift2!$W181="PM",$Q$3,IF(Shift3!$W181="PM",$Q$4,IF(Shift4!$W181="PM",$Q$5,IF(Shift5!$W181="PM",$Q$6)))))</f>
        <v>0</v>
      </c>
      <c r="Q181" s="56" t="str">
        <f>IF(Shift1!$Y182="PM",$T$2,IF(Shift2!$Y181="PM",$T$3,IF(Shift3!$Y181="PM",$T$4,IF(Shift4!$Y181="PM",$T$5,IF(Shift5!$Y181="PM",$T$6)))))</f>
        <v/>
      </c>
      <c r="R181" s="56" t="str">
        <f>IF(Shift1!$AA182="PM",$W$2,IF(Shift2!$AA181="PM",$W$3,IF(Shift3!$AA181="PM",$W$4,IF(Shift4!$AA181="PM",$W$5,IF(Shift5!$AA181="PM",$W$6)))))</f>
        <v/>
      </c>
      <c r="S181" s="56" t="str">
        <f>IF(Shift1!$AG182="PM",$AC$2,IF(Shift2!$AG181="PM",$AC$3,IF(Shift3!$AG181="PM",$AC$4,IF(Shift4!$AG181="PM",$AC$5,IF(Shift5!$AG181="PM",$AC$6)))))</f>
        <v/>
      </c>
      <c r="T181" s="56" t="str">
        <f>IF(Shift1!$AI182="PM",$AF$2,IF(Shift2!$AI181="PM",$AF$3,IF(Shift3!$AI181="PM",$AF$4,IF(Shift4!$AI181="PM",$AF$5,IF(Shift5!$AI181="PM",$AF$6)))))</f>
        <v/>
      </c>
      <c r="U181" s="56" t="str">
        <f>IF(Shift1!$O182="N",$E$2,IF(Shift2!$O181="N",$E$3,IF(Shift3!$O181="N",$E$4,IF(Shift4!$O181="N",$E$5,IF(Shift5!$O181="N",$E$6)))))</f>
        <v/>
      </c>
      <c r="V181" s="56" t="str">
        <f>IF(Shift1!$Q182="N",$H$2,IF(Shift2!$Q181="N",$H$3,IF(Shift3!$Q181="N",$H$4,IF(Shift4!$Q181="N",$H$5,IF(Shift5!$Q181="N",$H$6)))))</f>
        <v/>
      </c>
      <c r="W181" s="56" t="str">
        <f>IF(Shift1!$S182="N",$K$2,IF(Shift2!$S181="N",$K$3,IF(Shift3!$S181="N",$K$4,IF(Shift4!$S181="N",$K$5,IF(Shift5!$S181="N",$K$6)))))</f>
        <v/>
      </c>
      <c r="X181" s="56" t="str">
        <f>IF(Shift1!$U182="N",$N$2,IF(Shift2!$U181="N",$N$3,IF(Shift3!$U181="N",$N$4,IF(Shift4!$U181="N",$N$5,IF(Shift5!$U181="N",$N$6)))))</f>
        <v/>
      </c>
      <c r="Y181" s="56" t="str">
        <f>IF(Shift1!$W182="N",$Q$2,IF(Shift2!$W181="N",$Q$3,IF(Shift3!$W181="N",$Q$4,IF(Shift4!$W181="N",$Q$5,IF(Shift5!$W181="N",$Q$6)))))</f>
        <v/>
      </c>
      <c r="Z181" s="56" t="b">
        <f>IF(Shift1!$Y182="N",$T$2,IF(Shift2!$Y181="N",$T$3,IF(Shift3!$Y181="N",$T$4,IF(Shift4!$Y181="N",$T$5,IF(Shift5!$Y181="N",$T$6)))))</f>
        <v>0</v>
      </c>
      <c r="AA181" s="56" t="str">
        <f>IF(Shift1!$AA182="N",$W$2,IF(Shift2!$AA181="N",$W$3,IF(Shift3!$AA181="N",$W$4,IF(Shift4!$AA181="N",$W$5,IF(Shift5!$AA181="N",$W$6)))))</f>
        <v/>
      </c>
      <c r="AB181" s="56" t="str">
        <f>IF(Shift1!$AG182="N",$AC$2,IF(Shift2!$AG181="N",$AC$3,IF(Shift3!$AG181="N",$AC$4,IF(Shift4!$AG181="N",$AC$5,IF(Shift5!$AG181="N",$AC$6)))))</f>
        <v/>
      </c>
      <c r="AC181" s="56" t="str">
        <f>IF(Shift1!$AI182="N",$AF$2,IF(Shift2!$AI181="N",$AF$3,IF(Shift3!$AI181="N",$AF$4,IF(Shift4!$AI181="N",$AF$5,IF(Shift5!$AI181="N",$AF$6)))))</f>
        <v/>
      </c>
      <c r="AD181" s="57">
        <f t="shared" si="18"/>
        <v>3</v>
      </c>
      <c r="AE181" s="58">
        <f t="shared" si="19"/>
        <v>4</v>
      </c>
      <c r="AF181" s="59">
        <f t="shared" si="20"/>
        <v>2</v>
      </c>
      <c r="AG181" s="60">
        <f t="shared" si="21"/>
        <v>3</v>
      </c>
      <c r="AH181" s="58">
        <f t="shared" si="22"/>
        <v>2</v>
      </c>
      <c r="AI181" s="59">
        <f t="shared" si="23"/>
        <v>2</v>
      </c>
      <c r="AJ181" s="61">
        <f t="shared" si="24"/>
        <v>3</v>
      </c>
      <c r="AK181" s="58">
        <f t="shared" si="25"/>
        <v>3</v>
      </c>
      <c r="AL181" s="58">
        <f t="shared" si="26"/>
        <v>2</v>
      </c>
    </row>
    <row r="182" spans="1:38" outlineLevel="1" x14ac:dyDescent="0.3">
      <c r="A182" s="15"/>
      <c r="B182" s="40">
        <v>21</v>
      </c>
      <c r="C182" s="56" t="b">
        <f>IF(Shift1!O183="AM",$E$2,IF(Shift2!O182="AM",$E$3,IF(Shift3!O182="AM",$E$4,IF(Shift4!O182="AM",$E$5,IF(Shift5!O182="AM",$E$6)))))</f>
        <v>0</v>
      </c>
      <c r="D182" s="56" t="b">
        <f>IF(Shift1!Q183="AM",$H$2,IF(Shift2!Q182="AM",$H$3,IF(Shift3!Q182="AM",$H$4,IF(Shift4!Q182="AM",$H$5,IF(Shift5!Q182="AM",$H$6)))))</f>
        <v>0</v>
      </c>
      <c r="E182" s="56" t="str">
        <f>IF(Shift1!S183="AM",$K$2,IF(Shift2!S182="AM",$K$3,IF(Shift3!S182="AM",$K$4,IF(Shift4!S182="AM",$K$5,IF(Shift5!S182="AM",$K$6)))))</f>
        <v/>
      </c>
      <c r="F182" s="56" t="b">
        <f>IF(Shift1!U183="AM",$N$2,IF(Shift2!U182="AM",$N$3,IF(Shift3!U182="AM",$N$4,IF(Shift4!U182="AM",$N$5,IF(Shift5!U182="AM",$N$6)))))</f>
        <v>0</v>
      </c>
      <c r="G182" s="56" t="str">
        <f>IF(Shift1!W183="AM",$Q$2,IF(Shift2!W182="AM",$Q$3,IF(Shift3!W182="AM",$Q$4,IF(Shift4!W182="AM",$Q$5,IF(Shift5!W182="AM",$Q$6)))))</f>
        <v/>
      </c>
      <c r="H182" s="56" t="b">
        <f>IF(Shift1!Y183="AM",$T$2,IF(Shift2!Y182="AM",$T$3,IF(Shift3!Y182="AM",$T$4,IF(Shift4!Y182="AM",$T$5,IF(Shift5!Y182="AM",$T$6)))))</f>
        <v>0</v>
      </c>
      <c r="I182" s="56" t="b">
        <f>IF(Shift1!AA183="AM",$W$2,IF(Shift2!AA182="AM",$W$3,IF(Shift3!AA182="AM",$W$4,IF(Shift4!AA182="AM",$W$5,IF(Shift5!AA182="AM",$W$6)))))</f>
        <v>0</v>
      </c>
      <c r="J182" s="56" t="b">
        <f>IF(Shift1!AG183="AM",$AC$2,IF(Shift2!AG182="AM",$AC$3,IF(Shift3!AG182="AM",$AC$4,IF(Shift4!AG182="AM",$AC$5,IF(Shift5!AG182="AM",$AC$6)))))</f>
        <v>0</v>
      </c>
      <c r="K182" s="56" t="b">
        <f>IF(Shift1!AI183="AM",$AF$2,IF(Shift2!AI182="AM",$AF$3,IF(Shift3!AI182="AM",$AF$4,IF(Shift4!AI182="AM",$AF$5,IF(Shift5!AI182="AM",$AF$6)))))</f>
        <v>0</v>
      </c>
      <c r="L182" s="56" t="str">
        <f>IF(Shift1!$O183="PM",$E$2,IF(Shift2!$O182="PM",$E$3,IF(Shift3!$O182="PM",$E$4,IF(Shift4!$O182="PM",$E$5,IF(Shift5!$O182="PM",$E$6)))))</f>
        <v/>
      </c>
      <c r="M182" s="56" t="str">
        <f>IF(Shift1!$Q183="PM",$H$2,IF(Shift2!$Q182="PM",$H$3,IF(Shift3!$Q182="PM",$H$4,IF(Shift4!$Q182="PM",$H$5,IF(Shift5!$Q182="PM",$H$6)))))</f>
        <v/>
      </c>
      <c r="N182" s="56" t="str">
        <f>IF(Shift1!$S183="PM",$K$2,IF(Shift2!$S182="PM",$K$3,IF(Shift3!$S182="PM",$K$4,IF(Shift4!$S182="PM",$K$5,IF(Shift5!$S182="PM",$K$6)))))</f>
        <v/>
      </c>
      <c r="O182" s="56" t="str">
        <f>IF(Shift1!$U183="PM",$N$2,IF(Shift2!$U182="PM",$N$3,IF(Shift3!$U182="PM",$N$4,IF(Shift4!$U182="PM",$N$5,IF(Shift5!$U182="PM",$N$6)))))</f>
        <v/>
      </c>
      <c r="P182" s="56" t="b">
        <f>IF(Shift1!$W183="PM",$Q$2,IF(Shift2!$W182="PM",$Q$3,IF(Shift3!$W182="PM",$Q$4,IF(Shift4!$W182="PM",$Q$5,IF(Shift5!$W182="PM",$Q$6)))))</f>
        <v>0</v>
      </c>
      <c r="Q182" s="56" t="str">
        <f>IF(Shift1!$Y183="PM",$T$2,IF(Shift2!$Y182="PM",$T$3,IF(Shift3!$Y182="PM",$T$4,IF(Shift4!$Y182="PM",$T$5,IF(Shift5!$Y182="PM",$T$6)))))</f>
        <v/>
      </c>
      <c r="R182" s="56" t="str">
        <f>IF(Shift1!$AA183="PM",$W$2,IF(Shift2!$AA182="PM",$W$3,IF(Shift3!$AA182="PM",$W$4,IF(Shift4!$AA182="PM",$W$5,IF(Shift5!$AA182="PM",$W$6)))))</f>
        <v/>
      </c>
      <c r="S182" s="56" t="str">
        <f>IF(Shift1!$AG183="PM",$AC$2,IF(Shift2!$AG182="PM",$AC$3,IF(Shift3!$AG182="PM",$AC$4,IF(Shift4!$AG182="PM",$AC$5,IF(Shift5!$AG182="PM",$AC$6)))))</f>
        <v/>
      </c>
      <c r="T182" s="56" t="str">
        <f>IF(Shift1!$AI183="PM",$AF$2,IF(Shift2!$AI182="PM",$AF$3,IF(Shift3!$AI182="PM",$AF$4,IF(Shift4!$AI182="PM",$AF$5,IF(Shift5!$AI182="PM",$AF$6)))))</f>
        <v/>
      </c>
      <c r="U182" s="56" t="str">
        <f>IF(Shift1!$O183="N",$E$2,IF(Shift2!$O182="N",$E$3,IF(Shift3!$O182="N",$E$4,IF(Shift4!$O182="N",$E$5,IF(Shift5!$O182="N",$E$6)))))</f>
        <v/>
      </c>
      <c r="V182" s="56" t="str">
        <f>IF(Shift1!$Q183="N",$H$2,IF(Shift2!$Q182="N",$H$3,IF(Shift3!$Q182="N",$H$4,IF(Shift4!$Q182="N",$H$5,IF(Shift5!$Q182="N",$H$6)))))</f>
        <v/>
      </c>
      <c r="W182" s="56" t="str">
        <f>IF(Shift1!$S183="N",$K$2,IF(Shift2!$S182="N",$K$3,IF(Shift3!$S182="N",$K$4,IF(Shift4!$S182="N",$K$5,IF(Shift5!$S182="N",$K$6)))))</f>
        <v/>
      </c>
      <c r="X182" s="56" t="str">
        <f>IF(Shift1!$U183="N",$N$2,IF(Shift2!$U182="N",$N$3,IF(Shift3!$U182="N",$N$4,IF(Shift4!$U182="N",$N$5,IF(Shift5!$U182="N",$N$6)))))</f>
        <v/>
      </c>
      <c r="Y182" s="56" t="str">
        <f>IF(Shift1!$W183="N",$Q$2,IF(Shift2!$W182="N",$Q$3,IF(Shift3!$W182="N",$Q$4,IF(Shift4!$W182="N",$Q$5,IF(Shift5!$W182="N",$Q$6)))))</f>
        <v/>
      </c>
      <c r="Z182" s="56" t="b">
        <f>IF(Shift1!$Y183="N",$T$2,IF(Shift2!$Y182="N",$T$3,IF(Shift3!$Y182="N",$T$4,IF(Shift4!$Y182="N",$T$5,IF(Shift5!$Y182="N",$T$6)))))</f>
        <v>0</v>
      </c>
      <c r="AA182" s="56" t="str">
        <f>IF(Shift1!$AA183="N",$W$2,IF(Shift2!$AA182="N",$W$3,IF(Shift3!$AA182="N",$W$4,IF(Shift4!$AA182="N",$W$5,IF(Shift5!$AA182="N",$W$6)))))</f>
        <v/>
      </c>
      <c r="AB182" s="56" t="str">
        <f>IF(Shift1!$AG183="N",$AC$2,IF(Shift2!$AG182="N",$AC$3,IF(Shift3!$AG182="N",$AC$4,IF(Shift4!$AG182="N",$AC$5,IF(Shift5!$AG182="N",$AC$6)))))</f>
        <v/>
      </c>
      <c r="AC182" s="56" t="str">
        <f>IF(Shift1!$AI183="N",$AF$2,IF(Shift2!$AI182="N",$AF$3,IF(Shift3!$AI182="N",$AF$4,IF(Shift4!$AI182="N",$AF$5,IF(Shift5!$AI182="N",$AF$6)))))</f>
        <v/>
      </c>
      <c r="AD182" s="57">
        <f t="shared" si="18"/>
        <v>1</v>
      </c>
      <c r="AE182" s="58">
        <f t="shared" si="19"/>
        <v>1</v>
      </c>
      <c r="AF182" s="59">
        <f t="shared" si="20"/>
        <v>0</v>
      </c>
      <c r="AG182" s="60">
        <f t="shared" si="21"/>
        <v>3</v>
      </c>
      <c r="AH182" s="58">
        <f t="shared" si="22"/>
        <v>3</v>
      </c>
      <c r="AI182" s="59">
        <f t="shared" si="23"/>
        <v>2</v>
      </c>
      <c r="AJ182" s="61">
        <f t="shared" si="24"/>
        <v>3</v>
      </c>
      <c r="AK182" s="58">
        <f t="shared" si="25"/>
        <v>3</v>
      </c>
      <c r="AL182" s="58">
        <f t="shared" si="26"/>
        <v>2</v>
      </c>
    </row>
    <row r="183" spans="1:38" outlineLevel="1" x14ac:dyDescent="0.3">
      <c r="A183" s="15"/>
      <c r="B183" s="38">
        <v>22</v>
      </c>
      <c r="C183" s="56" t="str">
        <f>IF(Shift1!O184="AM",$E$2,IF(Shift2!O183="AM",$E$3,IF(Shift3!O183="AM",$E$4,IF(Shift4!O183="AM",$E$5,IF(Shift5!O183="AM",$E$6)))))</f>
        <v/>
      </c>
      <c r="D183" s="56" t="str">
        <f>IF(Shift1!Q184="AM",$H$2,IF(Shift2!Q183="AM",$H$3,IF(Shift3!Q183="AM",$H$4,IF(Shift4!Q183="AM",$H$5,IF(Shift5!Q183="AM",$H$6)))))</f>
        <v/>
      </c>
      <c r="E183" s="56" t="str">
        <f>IF(Shift1!S184="AM",$K$2,IF(Shift2!S183="AM",$K$3,IF(Shift3!S183="AM",$K$4,IF(Shift4!S183="AM",$K$5,IF(Shift5!S183="AM",$K$6)))))</f>
        <v/>
      </c>
      <c r="F183" s="56" t="str">
        <f>IF(Shift1!U184="AM",$N$2,IF(Shift2!U183="AM",$N$3,IF(Shift3!U183="AM",$N$4,IF(Shift4!U183="AM",$N$5,IF(Shift5!U183="AM",$N$6)))))</f>
        <v/>
      </c>
      <c r="G183" s="56" t="str">
        <f>IF(Shift1!W184="AM",$Q$2,IF(Shift2!W183="AM",$Q$3,IF(Shift3!W183="AM",$Q$4,IF(Shift4!W183="AM",$Q$5,IF(Shift5!W183="AM",$Q$6)))))</f>
        <v/>
      </c>
      <c r="H183" s="56" t="str">
        <f>IF(Shift1!Y184="AM",$T$2,IF(Shift2!Y183="AM",$T$3,IF(Shift3!Y183="AM",$T$4,IF(Shift4!Y183="AM",$T$5,IF(Shift5!Y183="AM",$T$6)))))</f>
        <v/>
      </c>
      <c r="I183" s="56" t="str">
        <f>IF(Shift1!AA184="AM",$W$2,IF(Shift2!AA183="AM",$W$3,IF(Shift3!AA183="AM",$W$4,IF(Shift4!AA183="AM",$W$5,IF(Shift5!AA183="AM",$W$6)))))</f>
        <v/>
      </c>
      <c r="J183" s="56" t="str">
        <f>IF(Shift1!AG184="AM",$AC$2,IF(Shift2!AG183="AM",$AC$3,IF(Shift3!AG183="AM",$AC$4,IF(Shift4!AG183="AM",$AC$5,IF(Shift5!AG183="AM",$AC$6)))))</f>
        <v/>
      </c>
      <c r="K183" s="56" t="str">
        <f>IF(Shift1!AI184="AM",$AF$2,IF(Shift2!AI183="AM",$AF$3,IF(Shift3!AI183="AM",$AF$4,IF(Shift4!AI183="AM",$AF$5,IF(Shift5!AI183="AM",$AF$6)))))</f>
        <v/>
      </c>
      <c r="L183" s="56" t="str">
        <f>IF(Shift1!$O184="PM",$E$2,IF(Shift2!$O183="PM",$E$3,IF(Shift3!$O183="PM",$E$4,IF(Shift4!$O183="PM",$E$5,IF(Shift5!$O183="PM",$E$6)))))</f>
        <v/>
      </c>
      <c r="M183" s="56" t="str">
        <f>IF(Shift1!$Q184="PM",$H$2,IF(Shift2!$Q183="PM",$H$3,IF(Shift3!$Q183="PM",$H$4,IF(Shift4!$Q183="PM",$H$5,IF(Shift5!$Q183="PM",$H$6)))))</f>
        <v/>
      </c>
      <c r="N183" s="56" t="str">
        <f>IF(Shift1!$S184="PM",$K$2,IF(Shift2!$S183="PM",$K$3,IF(Shift3!$S183="PM",$K$4,IF(Shift4!$S183="PM",$K$5,IF(Shift5!$S183="PM",$K$6)))))</f>
        <v/>
      </c>
      <c r="O183" s="56" t="str">
        <f>IF(Shift1!$U184="PM",$N$2,IF(Shift2!$U183="PM",$N$3,IF(Shift3!$U183="PM",$N$4,IF(Shift4!$U183="PM",$N$5,IF(Shift5!$U183="PM",$N$6)))))</f>
        <v/>
      </c>
      <c r="P183" s="56" t="str">
        <f>IF(Shift1!$W184="PM",$Q$2,IF(Shift2!$W183="PM",$Q$3,IF(Shift3!$W183="PM",$Q$4,IF(Shift4!$W183="PM",$Q$5,IF(Shift5!$W183="PM",$Q$6)))))</f>
        <v/>
      </c>
      <c r="Q183" s="56" t="str">
        <f>IF(Shift1!$Y184="PM",$T$2,IF(Shift2!$Y183="PM",$T$3,IF(Shift3!$Y183="PM",$T$4,IF(Shift4!$Y183="PM",$T$5,IF(Shift5!$Y183="PM",$T$6)))))</f>
        <v/>
      </c>
      <c r="R183" s="56" t="str">
        <f>IF(Shift1!$AA184="PM",$W$2,IF(Shift2!$AA183="PM",$W$3,IF(Shift3!$AA183="PM",$W$4,IF(Shift4!$AA183="PM",$W$5,IF(Shift5!$AA183="PM",$W$6)))))</f>
        <v/>
      </c>
      <c r="S183" s="56" t="str">
        <f>IF(Shift1!$AG184="PM",$AC$2,IF(Shift2!$AG183="PM",$AC$3,IF(Shift3!$AG183="PM",$AC$4,IF(Shift4!$AG183="PM",$AC$5,IF(Shift5!$AG183="PM",$AC$6)))))</f>
        <v/>
      </c>
      <c r="T183" s="56" t="str">
        <f>IF(Shift1!$AI184="PM",$AF$2,IF(Shift2!$AI183="PM",$AF$3,IF(Shift3!$AI183="PM",$AF$4,IF(Shift4!$AI183="PM",$AF$5,IF(Shift5!$AI183="PM",$AF$6)))))</f>
        <v/>
      </c>
      <c r="U183" s="56" t="str">
        <f>IF(Shift1!$O184="N",$E$2,IF(Shift2!$O183="N",$E$3,IF(Shift3!$O183="N",$E$4,IF(Shift4!$O183="N",$E$5,IF(Shift5!$O183="N",$E$6)))))</f>
        <v/>
      </c>
      <c r="V183" s="56" t="str">
        <f>IF(Shift1!$Q184="N",$H$2,IF(Shift2!$Q183="N",$H$3,IF(Shift3!$Q183="N",$H$4,IF(Shift4!$Q183="N",$H$5,IF(Shift5!$Q183="N",$H$6)))))</f>
        <v/>
      </c>
      <c r="W183" s="56" t="str">
        <f>IF(Shift1!$S184="N",$K$2,IF(Shift2!$S183="N",$K$3,IF(Shift3!$S183="N",$K$4,IF(Shift4!$S183="N",$K$5,IF(Shift5!$S183="N",$K$6)))))</f>
        <v/>
      </c>
      <c r="X183" s="56" t="str">
        <f>IF(Shift1!$U184="N",$N$2,IF(Shift2!$U183="N",$N$3,IF(Shift3!$U183="N",$N$4,IF(Shift4!$U183="N",$N$5,IF(Shift5!$U183="N",$N$6)))))</f>
        <v/>
      </c>
      <c r="Y183" s="56" t="b">
        <f>IF(Shift1!$W184="N",$Q$2,IF(Shift2!$W183="N",$Q$3,IF(Shift3!$W183="N",$Q$4,IF(Shift4!$W183="N",$Q$5,IF(Shift5!$W183="N",$Q$6)))))</f>
        <v>0</v>
      </c>
      <c r="Z183" s="56" t="b">
        <f>IF(Shift1!$Y184="N",$T$2,IF(Shift2!$Y183="N",$T$3,IF(Shift3!$Y183="N",$T$4,IF(Shift4!$Y183="N",$T$5,IF(Shift5!$Y183="N",$T$6)))))</f>
        <v>0</v>
      </c>
      <c r="AA183" s="56" t="str">
        <f>IF(Shift1!$AA184="N",$W$2,IF(Shift2!$AA183="N",$W$3,IF(Shift3!$AA183="N",$W$4,IF(Shift4!$AA183="N",$W$5,IF(Shift5!$AA183="N",$W$6)))))</f>
        <v/>
      </c>
      <c r="AB183" s="56" t="str">
        <f>IF(Shift1!$AG184="N",$AC$2,IF(Shift2!$AG183="N",$AC$3,IF(Shift3!$AG183="N",$AC$4,IF(Shift4!$AG183="N",$AC$5,IF(Shift5!$AG183="N",$AC$6)))))</f>
        <v/>
      </c>
      <c r="AC183" s="56" t="str">
        <f>IF(Shift1!$AI184="N",$AF$2,IF(Shift2!$AI183="N",$AF$3,IF(Shift3!$AI183="N",$AF$4,IF(Shift4!$AI183="N",$AF$5,IF(Shift5!$AI183="N",$AF$6)))))</f>
        <v/>
      </c>
      <c r="AD183" s="57">
        <f t="shared" si="18"/>
        <v>3</v>
      </c>
      <c r="AE183" s="58">
        <f t="shared" si="19"/>
        <v>4</v>
      </c>
      <c r="AF183" s="59">
        <f t="shared" si="20"/>
        <v>2</v>
      </c>
      <c r="AG183" s="60">
        <f t="shared" si="21"/>
        <v>3</v>
      </c>
      <c r="AH183" s="58">
        <f t="shared" si="22"/>
        <v>4</v>
      </c>
      <c r="AI183" s="59">
        <f t="shared" si="23"/>
        <v>2</v>
      </c>
      <c r="AJ183" s="61">
        <f t="shared" si="24"/>
        <v>3</v>
      </c>
      <c r="AK183" s="58">
        <f t="shared" si="25"/>
        <v>2</v>
      </c>
      <c r="AL183" s="58">
        <f t="shared" si="26"/>
        <v>2</v>
      </c>
    </row>
    <row r="184" spans="1:38" outlineLevel="1" x14ac:dyDescent="0.3">
      <c r="A184" s="15"/>
      <c r="B184" s="38">
        <v>23</v>
      </c>
      <c r="C184" s="56" t="str">
        <f>IF(Shift1!O185="AM",$E$2,IF(Shift2!O184="AM",$E$3,IF(Shift3!O184="AM",$E$4,IF(Shift4!O184="AM",$E$5,IF(Shift5!O184="AM",$E$6)))))</f>
        <v/>
      </c>
      <c r="D184" s="56" t="str">
        <f>IF(Shift1!Q185="AM",$H$2,IF(Shift2!Q184="AM",$H$3,IF(Shift3!Q184="AM",$H$4,IF(Shift4!Q184="AM",$H$5,IF(Shift5!Q184="AM",$H$6)))))</f>
        <v/>
      </c>
      <c r="E184" s="56" t="str">
        <f>IF(Shift1!S185="AM",$K$2,IF(Shift2!S184="AM",$K$3,IF(Shift3!S184="AM",$K$4,IF(Shift4!S184="AM",$K$5,IF(Shift5!S184="AM",$K$6)))))</f>
        <v/>
      </c>
      <c r="F184" s="56" t="str">
        <f>IF(Shift1!U185="AM",$N$2,IF(Shift2!U184="AM",$N$3,IF(Shift3!U184="AM",$N$4,IF(Shift4!U184="AM",$N$5,IF(Shift5!U184="AM",$N$6)))))</f>
        <v/>
      </c>
      <c r="G184" s="56" t="b">
        <f>IF(Shift1!W185="AM",$Q$2,IF(Shift2!W184="AM",$Q$3,IF(Shift3!W184="AM",$Q$4,IF(Shift4!W184="AM",$Q$5,IF(Shift5!W184="AM",$Q$6)))))</f>
        <v>0</v>
      </c>
      <c r="H184" s="56" t="str">
        <f>IF(Shift1!Y185="AM",$T$2,IF(Shift2!Y184="AM",$T$3,IF(Shift3!Y184="AM",$T$4,IF(Shift4!Y184="AM",$T$5,IF(Shift5!Y184="AM",$T$6)))))</f>
        <v/>
      </c>
      <c r="I184" s="56" t="str">
        <f>IF(Shift1!AA185="AM",$W$2,IF(Shift2!AA184="AM",$W$3,IF(Shift3!AA184="AM",$W$4,IF(Shift4!AA184="AM",$W$5,IF(Shift5!AA184="AM",$W$6)))))</f>
        <v/>
      </c>
      <c r="J184" s="56" t="str">
        <f>IF(Shift1!AG185="AM",$AC$2,IF(Shift2!AG184="AM",$AC$3,IF(Shift3!AG184="AM",$AC$4,IF(Shift4!AG184="AM",$AC$5,IF(Shift5!AG184="AM",$AC$6)))))</f>
        <v/>
      </c>
      <c r="K184" s="56" t="str">
        <f>IF(Shift1!AI185="AM",$AF$2,IF(Shift2!AI184="AM",$AF$3,IF(Shift3!AI184="AM",$AF$4,IF(Shift4!AI184="AM",$AF$5,IF(Shift5!AI184="AM",$AF$6)))))</f>
        <v/>
      </c>
      <c r="L184" s="56" t="b">
        <f>IF(Shift1!$O185="PM",$E$2,IF(Shift2!$O184="PM",$E$3,IF(Shift3!$O184="PM",$E$4,IF(Shift4!$O184="PM",$E$5,IF(Shift5!$O184="PM",$E$6)))))</f>
        <v>0</v>
      </c>
      <c r="M184" s="56" t="b">
        <f>IF(Shift1!$Q185="PM",$H$2,IF(Shift2!$Q184="PM",$H$3,IF(Shift3!$Q184="PM",$H$4,IF(Shift4!$Q184="PM",$H$5,IF(Shift5!$Q184="PM",$H$6)))))</f>
        <v>0</v>
      </c>
      <c r="N184" s="56" t="b">
        <f>IF(Shift1!$S185="PM",$K$2,IF(Shift2!$S184="PM",$K$3,IF(Shift3!$S184="PM",$K$4,IF(Shift4!$S184="PM",$K$5,IF(Shift5!$S184="PM",$K$6)))))</f>
        <v>0</v>
      </c>
      <c r="O184" s="56" t="b">
        <f>IF(Shift1!$U185="PM",$N$2,IF(Shift2!$U184="PM",$N$3,IF(Shift3!$U184="PM",$N$4,IF(Shift4!$U184="PM",$N$5,IF(Shift5!$U184="PM",$N$6)))))</f>
        <v>0</v>
      </c>
      <c r="P184" s="56" t="str">
        <f>IF(Shift1!$W185="PM",$Q$2,IF(Shift2!$W184="PM",$Q$3,IF(Shift3!$W184="PM",$Q$4,IF(Shift4!$W184="PM",$Q$5,IF(Shift5!$W184="PM",$Q$6)))))</f>
        <v/>
      </c>
      <c r="Q184" s="56" t="b">
        <f>IF(Shift1!$Y185="PM",$T$2,IF(Shift2!$Y184="PM",$T$3,IF(Shift3!$Y184="PM",$T$4,IF(Shift4!$Y184="PM",$T$5,IF(Shift5!$Y184="PM",$T$6)))))</f>
        <v>0</v>
      </c>
      <c r="R184" s="56" t="b">
        <f>IF(Shift1!$AA185="PM",$W$2,IF(Shift2!$AA184="PM",$W$3,IF(Shift3!$AA184="PM",$W$4,IF(Shift4!$AA184="PM",$W$5,IF(Shift5!$AA184="PM",$W$6)))))</f>
        <v>0</v>
      </c>
      <c r="S184" s="56" t="b">
        <f>IF(Shift1!$AG185="PM",$AC$2,IF(Shift2!$AG184="PM",$AC$3,IF(Shift3!$AG184="PM",$AC$4,IF(Shift4!$AG184="PM",$AC$5,IF(Shift5!$AG184="PM",$AC$6)))))</f>
        <v>0</v>
      </c>
      <c r="T184" s="56" t="b">
        <f>IF(Shift1!$AI185="PM",$AF$2,IF(Shift2!$AI184="PM",$AF$3,IF(Shift3!$AI184="PM",$AF$4,IF(Shift4!$AI184="PM",$AF$5,IF(Shift5!$AI184="PM",$AF$6)))))</f>
        <v>0</v>
      </c>
      <c r="U184" s="56" t="str">
        <f>IF(Shift1!$O185="N",$E$2,IF(Shift2!$O184="N",$E$3,IF(Shift3!$O184="N",$E$4,IF(Shift4!$O184="N",$E$5,IF(Shift5!$O184="N",$E$6)))))</f>
        <v/>
      </c>
      <c r="V184" s="56" t="str">
        <f>IF(Shift1!$Q185="N",$H$2,IF(Shift2!$Q184="N",$H$3,IF(Shift3!$Q184="N",$H$4,IF(Shift4!$Q184="N",$H$5,IF(Shift5!$Q184="N",$H$6)))))</f>
        <v/>
      </c>
      <c r="W184" s="56" t="str">
        <f>IF(Shift1!$S185="N",$K$2,IF(Shift2!$S184="N",$K$3,IF(Shift3!$S184="N",$K$4,IF(Shift4!$S184="N",$K$5,IF(Shift5!$S184="N",$K$6)))))</f>
        <v/>
      </c>
      <c r="X184" s="56" t="str">
        <f>IF(Shift1!$U185="N",$N$2,IF(Shift2!$U184="N",$N$3,IF(Shift3!$U184="N",$N$4,IF(Shift4!$U184="N",$N$5,IF(Shift5!$U184="N",$N$6)))))</f>
        <v/>
      </c>
      <c r="Y184" s="56" t="b">
        <f>IF(Shift1!$W185="N",$Q$2,IF(Shift2!$W184="N",$Q$3,IF(Shift3!$W184="N",$Q$4,IF(Shift4!$W184="N",$Q$5,IF(Shift5!$W184="N",$Q$6)))))</f>
        <v>0</v>
      </c>
      <c r="Z184" s="56" t="str">
        <f>IF(Shift1!$Y185="N",$T$2,IF(Shift2!$Y184="N",$T$3,IF(Shift3!$Y184="N",$T$4,IF(Shift4!$Y184="N",$T$5,IF(Shift5!$Y184="N",$T$6)))))</f>
        <v/>
      </c>
      <c r="AA184" s="56" t="str">
        <f>IF(Shift1!$AA185="N",$W$2,IF(Shift2!$AA184="N",$W$3,IF(Shift3!$AA184="N",$W$4,IF(Shift4!$AA184="N",$W$5,IF(Shift5!$AA184="N",$W$6)))))</f>
        <v/>
      </c>
      <c r="AB184" s="56" t="str">
        <f>IF(Shift1!$AG185="N",$AC$2,IF(Shift2!$AG184="N",$AC$3,IF(Shift3!$AG184="N",$AC$4,IF(Shift4!$AG184="N",$AC$5,IF(Shift5!$AG184="N",$AC$6)))))</f>
        <v/>
      </c>
      <c r="AC184" s="56" t="str">
        <f>IF(Shift1!$AI185="N",$AF$2,IF(Shift2!$AI184="N",$AF$3,IF(Shift3!$AI184="N",$AF$4,IF(Shift4!$AI184="N",$AF$5,IF(Shift5!$AI184="N",$AF$6)))))</f>
        <v/>
      </c>
      <c r="AD184" s="57">
        <f t="shared" si="18"/>
        <v>3</v>
      </c>
      <c r="AE184" s="58">
        <f t="shared" si="19"/>
        <v>3</v>
      </c>
      <c r="AF184" s="59">
        <f t="shared" si="20"/>
        <v>2</v>
      </c>
      <c r="AG184" s="60">
        <f t="shared" si="21"/>
        <v>0</v>
      </c>
      <c r="AH184" s="58">
        <f t="shared" si="22"/>
        <v>1</v>
      </c>
      <c r="AI184" s="59">
        <f t="shared" si="23"/>
        <v>0</v>
      </c>
      <c r="AJ184" s="61">
        <f t="shared" si="24"/>
        <v>3</v>
      </c>
      <c r="AK184" s="58">
        <f t="shared" si="25"/>
        <v>3</v>
      </c>
      <c r="AL184" s="58">
        <f t="shared" si="26"/>
        <v>2</v>
      </c>
    </row>
    <row r="185" spans="1:38" outlineLevel="1" x14ac:dyDescent="0.3">
      <c r="A185" s="15"/>
      <c r="B185" s="40">
        <v>24</v>
      </c>
      <c r="C185" s="56" t="str">
        <f>IF(Shift1!O186="AM",$E$2,IF(Shift2!O185="AM",$E$3,IF(Shift3!O185="AM",$E$4,IF(Shift4!O185="AM",$E$5,IF(Shift5!O185="AM",$E$6)))))</f>
        <v/>
      </c>
      <c r="D185" s="56" t="str">
        <f>IF(Shift1!Q186="AM",$H$2,IF(Shift2!Q185="AM",$H$3,IF(Shift3!Q185="AM",$H$4,IF(Shift4!Q185="AM",$H$5,IF(Shift5!Q185="AM",$H$6)))))</f>
        <v/>
      </c>
      <c r="E185" s="56" t="str">
        <f>IF(Shift1!S186="AM",$K$2,IF(Shift2!S185="AM",$K$3,IF(Shift3!S185="AM",$K$4,IF(Shift4!S185="AM",$K$5,IF(Shift5!S185="AM",$K$6)))))</f>
        <v/>
      </c>
      <c r="F185" s="56" t="str">
        <f>IF(Shift1!U186="AM",$N$2,IF(Shift2!U185="AM",$N$3,IF(Shift3!U185="AM",$N$4,IF(Shift4!U185="AM",$N$5,IF(Shift5!U185="AM",$N$6)))))</f>
        <v/>
      </c>
      <c r="G185" s="56" t="str">
        <f>IF(Shift1!W186="AM",$Q$2,IF(Shift2!W185="AM",$Q$3,IF(Shift3!W185="AM",$Q$4,IF(Shift4!W185="AM",$Q$5,IF(Shift5!W185="AM",$Q$6)))))</f>
        <v/>
      </c>
      <c r="H185" s="56" t="b">
        <f>IF(Shift1!Y186="AM",$T$2,IF(Shift2!Y185="AM",$T$3,IF(Shift3!Y185="AM",$T$4,IF(Shift4!Y185="AM",$T$5,IF(Shift5!Y185="AM",$T$6)))))</f>
        <v>0</v>
      </c>
      <c r="I185" s="56" t="str">
        <f>IF(Shift1!AA186="AM",$W$2,IF(Shift2!AA185="AM",$W$3,IF(Shift3!AA185="AM",$W$4,IF(Shift4!AA185="AM",$W$5,IF(Shift5!AA185="AM",$W$6)))))</f>
        <v/>
      </c>
      <c r="J185" s="56" t="str">
        <f>IF(Shift1!AG186="AM",$AC$2,IF(Shift2!AG185="AM",$AC$3,IF(Shift3!AG185="AM",$AC$4,IF(Shift4!AG185="AM",$AC$5,IF(Shift5!AG185="AM",$AC$6)))))</f>
        <v/>
      </c>
      <c r="K185" s="56" t="str">
        <f>IF(Shift1!AI186="AM",$AF$2,IF(Shift2!AI185="AM",$AF$3,IF(Shift3!AI185="AM",$AF$4,IF(Shift4!AI185="AM",$AF$5,IF(Shift5!AI185="AM",$AF$6)))))</f>
        <v/>
      </c>
      <c r="L185" s="56" t="str">
        <f>IF(Shift1!$O186="PM",$E$2,IF(Shift2!$O185="PM",$E$3,IF(Shift3!$O185="PM",$E$4,IF(Shift4!$O185="PM",$E$5,IF(Shift5!$O185="PM",$E$6)))))</f>
        <v/>
      </c>
      <c r="M185" s="56" t="str">
        <f>IF(Shift1!$Q186="PM",$H$2,IF(Shift2!$Q185="PM",$H$3,IF(Shift3!$Q185="PM",$H$4,IF(Shift4!$Q185="PM",$H$5,IF(Shift5!$Q185="PM",$H$6)))))</f>
        <v/>
      </c>
      <c r="N185" s="56" t="str">
        <f>IF(Shift1!$S186="PM",$K$2,IF(Shift2!$S185="PM",$K$3,IF(Shift3!$S185="PM",$K$4,IF(Shift4!$S185="PM",$K$5,IF(Shift5!$S185="PM",$K$6)))))</f>
        <v/>
      </c>
      <c r="O185" s="56" t="str">
        <f>IF(Shift1!$U186="PM",$N$2,IF(Shift2!$U185="PM",$N$3,IF(Shift3!$U185="PM",$N$4,IF(Shift4!$U185="PM",$N$5,IF(Shift5!$U185="PM",$N$6)))))</f>
        <v/>
      </c>
      <c r="P185" s="56" t="str">
        <f>IF(Shift1!$W186="PM",$Q$2,IF(Shift2!$W185="PM",$Q$3,IF(Shift3!$W185="PM",$Q$4,IF(Shift4!$W185="PM",$Q$5,IF(Shift5!$W185="PM",$Q$6)))))</f>
        <v/>
      </c>
      <c r="Q185" s="56" t="str">
        <f>IF(Shift1!$Y186="PM",$T$2,IF(Shift2!$Y185="PM",$T$3,IF(Shift3!$Y185="PM",$T$4,IF(Shift4!$Y185="PM",$T$5,IF(Shift5!$Y185="PM",$T$6)))))</f>
        <v/>
      </c>
      <c r="R185" s="56" t="str">
        <f>IF(Shift1!$AA186="PM",$W$2,IF(Shift2!$AA185="PM",$W$3,IF(Shift3!$AA185="PM",$W$4,IF(Shift4!$AA185="PM",$W$5,IF(Shift5!$AA185="PM",$W$6)))))</f>
        <v/>
      </c>
      <c r="S185" s="56" t="str">
        <f>IF(Shift1!$AG186="PM",$AC$2,IF(Shift2!$AG185="PM",$AC$3,IF(Shift3!$AG185="PM",$AC$4,IF(Shift4!$AG185="PM",$AC$5,IF(Shift5!$AG185="PM",$AC$6)))))</f>
        <v/>
      </c>
      <c r="T185" s="56" t="str">
        <f>IF(Shift1!$AI186="PM",$AF$2,IF(Shift2!$AI185="PM",$AF$3,IF(Shift3!$AI185="PM",$AF$4,IF(Shift4!$AI185="PM",$AF$5,IF(Shift5!$AI185="PM",$AF$6)))))</f>
        <v/>
      </c>
      <c r="U185" s="56" t="str">
        <f>IF(Shift1!$O186="N",$E$2,IF(Shift2!$O185="N",$E$3,IF(Shift3!$O185="N",$E$4,IF(Shift4!$O185="N",$E$5,IF(Shift5!$O185="N",$E$6)))))</f>
        <v/>
      </c>
      <c r="V185" s="56" t="str">
        <f>IF(Shift1!$Q186="N",$H$2,IF(Shift2!$Q185="N",$H$3,IF(Shift3!$Q185="N",$H$4,IF(Shift4!$Q185="N",$H$5,IF(Shift5!$Q185="N",$H$6)))))</f>
        <v/>
      </c>
      <c r="W185" s="56" t="str">
        <f>IF(Shift1!$S186="N",$K$2,IF(Shift2!$S185="N",$K$3,IF(Shift3!$S185="N",$K$4,IF(Shift4!$S185="N",$K$5,IF(Shift5!$S185="N",$K$6)))))</f>
        <v/>
      </c>
      <c r="X185" s="56" t="str">
        <f>IF(Shift1!$U186="N",$N$2,IF(Shift2!$U185="N",$N$3,IF(Shift3!$U185="N",$N$4,IF(Shift4!$U185="N",$N$5,IF(Shift5!$U185="N",$N$6)))))</f>
        <v/>
      </c>
      <c r="Y185" s="56" t="str">
        <f>IF(Shift1!$W186="N",$Q$2,IF(Shift2!$W185="N",$Q$3,IF(Shift3!$W185="N",$Q$4,IF(Shift4!$W185="N",$Q$5,IF(Shift5!$W185="N",$Q$6)))))</f>
        <v/>
      </c>
      <c r="Z185" s="56" t="str">
        <f>IF(Shift1!$Y186="N",$T$2,IF(Shift2!$Y185="N",$T$3,IF(Shift3!$Y185="N",$T$4,IF(Shift4!$Y185="N",$T$5,IF(Shift5!$Y185="N",$T$6)))))</f>
        <v/>
      </c>
      <c r="AA185" s="56" t="str">
        <f>IF(Shift1!$AA186="N",$W$2,IF(Shift2!$AA185="N",$W$3,IF(Shift3!$AA185="N",$W$4,IF(Shift4!$AA185="N",$W$5,IF(Shift5!$AA185="N",$W$6)))))</f>
        <v/>
      </c>
      <c r="AB185" s="56" t="str">
        <f>IF(Shift1!$AG186="N",$AC$2,IF(Shift2!$AG185="N",$AC$3,IF(Shift3!$AG185="N",$AC$4,IF(Shift4!$AG185="N",$AC$5,IF(Shift5!$AG185="N",$AC$6)))))</f>
        <v/>
      </c>
      <c r="AC185" s="56" t="str">
        <f>IF(Shift1!$AI186="N",$AF$2,IF(Shift2!$AI185="N",$AF$3,IF(Shift3!$AI185="N",$AF$4,IF(Shift4!$AI185="N",$AF$5,IF(Shift5!$AI185="N",$AF$6)))))</f>
        <v/>
      </c>
      <c r="AD185" s="57">
        <f t="shared" si="18"/>
        <v>3</v>
      </c>
      <c r="AE185" s="58">
        <f t="shared" si="19"/>
        <v>3</v>
      </c>
      <c r="AF185" s="59">
        <f t="shared" si="20"/>
        <v>2</v>
      </c>
      <c r="AG185" s="60">
        <f t="shared" si="21"/>
        <v>3</v>
      </c>
      <c r="AH185" s="58">
        <f t="shared" si="22"/>
        <v>4</v>
      </c>
      <c r="AI185" s="59">
        <f t="shared" si="23"/>
        <v>2</v>
      </c>
      <c r="AJ185" s="61">
        <f t="shared" si="24"/>
        <v>3</v>
      </c>
      <c r="AK185" s="58">
        <f t="shared" si="25"/>
        <v>4</v>
      </c>
      <c r="AL185" s="58">
        <f t="shared" si="26"/>
        <v>2</v>
      </c>
    </row>
    <row r="186" spans="1:38" outlineLevel="1" x14ac:dyDescent="0.3">
      <c r="A186" s="15"/>
      <c r="B186" s="40">
        <v>25</v>
      </c>
      <c r="C186" s="56" t="str">
        <f>IF(Shift1!O187="AM",$E$2,IF(Shift2!O186="AM",$E$3,IF(Shift3!O186="AM",$E$4,IF(Shift4!O186="AM",$E$5,IF(Shift5!O186="AM",$E$6)))))</f>
        <v/>
      </c>
      <c r="D186" s="56" t="str">
        <f>IF(Shift1!Q187="AM",$H$2,IF(Shift2!Q186="AM",$H$3,IF(Shift3!Q186="AM",$H$4,IF(Shift4!Q186="AM",$H$5,IF(Shift5!Q186="AM",$H$6)))))</f>
        <v/>
      </c>
      <c r="E186" s="56" t="str">
        <f>IF(Shift1!S187="AM",$K$2,IF(Shift2!S186="AM",$K$3,IF(Shift3!S186="AM",$K$4,IF(Shift4!S186="AM",$K$5,IF(Shift5!S186="AM",$K$6)))))</f>
        <v/>
      </c>
      <c r="F186" s="56" t="str">
        <f>IF(Shift1!U187="AM",$N$2,IF(Shift2!U186="AM",$N$3,IF(Shift3!U186="AM",$N$4,IF(Shift4!U186="AM",$N$5,IF(Shift5!U186="AM",$N$6)))))</f>
        <v/>
      </c>
      <c r="G186" s="56" t="str">
        <f>IF(Shift1!W187="AM",$Q$2,IF(Shift2!W186="AM",$Q$3,IF(Shift3!W186="AM",$Q$4,IF(Shift4!W186="AM",$Q$5,IF(Shift5!W186="AM",$Q$6)))))</f>
        <v/>
      </c>
      <c r="H186" s="56" t="b">
        <f>IF(Shift1!Y187="AM",$T$2,IF(Shift2!Y186="AM",$T$3,IF(Shift3!Y186="AM",$T$4,IF(Shift4!Y186="AM",$T$5,IF(Shift5!Y186="AM",$T$6)))))</f>
        <v>0</v>
      </c>
      <c r="I186" s="56" t="str">
        <f>IF(Shift1!AA187="AM",$W$2,IF(Shift2!AA186="AM",$W$3,IF(Shift3!AA186="AM",$W$4,IF(Shift4!AA186="AM",$W$5,IF(Shift5!AA186="AM",$W$6)))))</f>
        <v/>
      </c>
      <c r="J186" s="56" t="str">
        <f>IF(Shift1!AG187="AM",$AC$2,IF(Shift2!AG186="AM",$AC$3,IF(Shift3!AG186="AM",$AC$4,IF(Shift4!AG186="AM",$AC$5,IF(Shift5!AG186="AM",$AC$6)))))</f>
        <v/>
      </c>
      <c r="K186" s="56" t="str">
        <f>IF(Shift1!AI187="AM",$AF$2,IF(Shift2!AI186="AM",$AF$3,IF(Shift3!AI186="AM",$AF$4,IF(Shift4!AI186="AM",$AF$5,IF(Shift5!AI186="AM",$AF$6)))))</f>
        <v/>
      </c>
      <c r="L186" s="56" t="str">
        <f>IF(Shift1!$O187="PM",$E$2,IF(Shift2!$O186="PM",$E$3,IF(Shift3!$O186="PM",$E$4,IF(Shift4!$O186="PM",$E$5,IF(Shift5!$O186="PM",$E$6)))))</f>
        <v/>
      </c>
      <c r="M186" s="56" t="str">
        <f>IF(Shift1!$Q187="PM",$H$2,IF(Shift2!$Q186="PM",$H$3,IF(Shift3!$Q186="PM",$H$4,IF(Shift4!$Q186="PM",$H$5,IF(Shift5!$Q186="PM",$H$6)))))</f>
        <v/>
      </c>
      <c r="N186" s="56" t="str">
        <f>IF(Shift1!$S187="PM",$K$2,IF(Shift2!$S186="PM",$K$3,IF(Shift3!$S186="PM",$K$4,IF(Shift4!$S186="PM",$K$5,IF(Shift5!$S186="PM",$K$6)))))</f>
        <v/>
      </c>
      <c r="O186" s="56" t="str">
        <f>IF(Shift1!$U187="PM",$N$2,IF(Shift2!$U186="PM",$N$3,IF(Shift3!$U186="PM",$N$4,IF(Shift4!$U186="PM",$N$5,IF(Shift5!$U186="PM",$N$6)))))</f>
        <v/>
      </c>
      <c r="P186" s="56" t="str">
        <f>IF(Shift1!$W187="PM",$Q$2,IF(Shift2!$W186="PM",$Q$3,IF(Shift3!$W186="PM",$Q$4,IF(Shift4!$W186="PM",$Q$5,IF(Shift5!$W186="PM",$Q$6)))))</f>
        <v/>
      </c>
      <c r="Q186" s="56" t="str">
        <f>IF(Shift1!$Y187="PM",$T$2,IF(Shift2!$Y186="PM",$T$3,IF(Shift3!$Y186="PM",$T$4,IF(Shift4!$Y186="PM",$T$5,IF(Shift5!$Y186="PM",$T$6)))))</f>
        <v/>
      </c>
      <c r="R186" s="56" t="str">
        <f>IF(Shift1!$AA187="PM",$W$2,IF(Shift2!$AA186="PM",$W$3,IF(Shift3!$AA186="PM",$W$4,IF(Shift4!$AA186="PM",$W$5,IF(Shift5!$AA186="PM",$W$6)))))</f>
        <v/>
      </c>
      <c r="S186" s="56" t="str">
        <f>IF(Shift1!$AG187="PM",$AC$2,IF(Shift2!$AG186="PM",$AC$3,IF(Shift3!$AG186="PM",$AC$4,IF(Shift4!$AG186="PM",$AC$5,IF(Shift5!$AG186="PM",$AC$6)))))</f>
        <v/>
      </c>
      <c r="T186" s="56" t="str">
        <f>IF(Shift1!$AI187="PM",$AF$2,IF(Shift2!$AI186="PM",$AF$3,IF(Shift3!$AI186="PM",$AF$4,IF(Shift4!$AI186="PM",$AF$5,IF(Shift5!$AI186="PM",$AF$6)))))</f>
        <v/>
      </c>
      <c r="U186" s="56" t="b">
        <f>IF(Shift1!$O187="N",$E$2,IF(Shift2!$O186="N",$E$3,IF(Shift3!$O186="N",$E$4,IF(Shift4!$O186="N",$E$5,IF(Shift5!$O186="N",$E$6)))))</f>
        <v>0</v>
      </c>
      <c r="V186" s="56" t="b">
        <f>IF(Shift1!$Q187="N",$H$2,IF(Shift2!$Q186="N",$H$3,IF(Shift3!$Q186="N",$H$4,IF(Shift4!$Q186="N",$H$5,IF(Shift5!$Q186="N",$H$6)))))</f>
        <v>0</v>
      </c>
      <c r="W186" s="56" t="b">
        <f>IF(Shift1!$S187="N",$K$2,IF(Shift2!$S186="N",$K$3,IF(Shift3!$S186="N",$K$4,IF(Shift4!$S186="N",$K$5,IF(Shift5!$S186="N",$K$6)))))</f>
        <v>0</v>
      </c>
      <c r="X186" s="56" t="b">
        <f>IF(Shift1!$U187="N",$N$2,IF(Shift2!$U186="N",$N$3,IF(Shift3!$U186="N",$N$4,IF(Shift4!$U186="N",$N$5,IF(Shift5!$U186="N",$N$6)))))</f>
        <v>0</v>
      </c>
      <c r="Y186" s="56" t="str">
        <f>IF(Shift1!$W187="N",$Q$2,IF(Shift2!$W186="N",$Q$3,IF(Shift3!$W186="N",$Q$4,IF(Shift4!$W186="N",$Q$5,IF(Shift5!$W186="N",$Q$6)))))</f>
        <v/>
      </c>
      <c r="Z186" s="56" t="b">
        <f>IF(Shift1!$Y187="N",$T$2,IF(Shift2!$Y186="N",$T$3,IF(Shift3!$Y186="N",$T$4,IF(Shift4!$Y186="N",$T$5,IF(Shift5!$Y186="N",$T$6)))))</f>
        <v>0</v>
      </c>
      <c r="AA186" s="56" t="b">
        <f>IF(Shift1!$AA187="N",$W$2,IF(Shift2!$AA186="N",$W$3,IF(Shift3!$AA186="N",$W$4,IF(Shift4!$AA186="N",$W$5,IF(Shift5!$AA186="N",$W$6)))))</f>
        <v>0</v>
      </c>
      <c r="AB186" s="56" t="b">
        <f>IF(Shift1!$AG187="N",$AC$2,IF(Shift2!$AG186="N",$AC$3,IF(Shift3!$AG186="N",$AC$4,IF(Shift4!$AG186="N",$AC$5,IF(Shift5!$AG186="N",$AC$6)))))</f>
        <v>0</v>
      </c>
      <c r="AC186" s="56" t="b">
        <f>IF(Shift1!$AI187="N",$AF$2,IF(Shift2!$AI186="N",$AF$3,IF(Shift3!$AI186="N",$AF$4,IF(Shift4!$AI186="N",$AF$5,IF(Shift5!$AI186="N",$AF$6)))))</f>
        <v>0</v>
      </c>
      <c r="AD186" s="57">
        <f t="shared" si="18"/>
        <v>3</v>
      </c>
      <c r="AE186" s="58">
        <f t="shared" si="19"/>
        <v>3</v>
      </c>
      <c r="AF186" s="59">
        <f t="shared" si="20"/>
        <v>2</v>
      </c>
      <c r="AG186" s="60">
        <f t="shared" si="21"/>
        <v>3</v>
      </c>
      <c r="AH186" s="58">
        <f t="shared" si="22"/>
        <v>4</v>
      </c>
      <c r="AI186" s="59">
        <f t="shared" si="23"/>
        <v>2</v>
      </c>
      <c r="AJ186" s="61">
        <f t="shared" si="24"/>
        <v>0</v>
      </c>
      <c r="AK186" s="58">
        <f t="shared" si="25"/>
        <v>1</v>
      </c>
      <c r="AL186" s="58">
        <f t="shared" si="26"/>
        <v>0</v>
      </c>
    </row>
    <row r="187" spans="1:38" outlineLevel="1" x14ac:dyDescent="0.3">
      <c r="A187" s="15"/>
      <c r="B187" s="40">
        <v>26</v>
      </c>
      <c r="C187" s="56" t="str">
        <f>IF(Shift1!O188="AM",$E$2,IF(Shift2!O187="AM",$E$3,IF(Shift3!O187="AM",$E$4,IF(Shift4!O187="AM",$E$5,IF(Shift5!O187="AM",$E$6)))))</f>
        <v/>
      </c>
      <c r="D187" s="56" t="str">
        <f>IF(Shift1!Q188="AM",$H$2,IF(Shift2!Q187="AM",$H$3,IF(Shift3!Q187="AM",$H$4,IF(Shift4!Q187="AM",$H$5,IF(Shift5!Q187="AM",$H$6)))))</f>
        <v/>
      </c>
      <c r="E187" s="56" t="str">
        <f>IF(Shift1!S188="AM",$K$2,IF(Shift2!S187="AM",$K$3,IF(Shift3!S187="AM",$K$4,IF(Shift4!S187="AM",$K$5,IF(Shift5!S187="AM",$K$6)))))</f>
        <v/>
      </c>
      <c r="F187" s="56" t="str">
        <f>IF(Shift1!U188="AM",$N$2,IF(Shift2!U187="AM",$N$3,IF(Shift3!U187="AM",$N$4,IF(Shift4!U187="AM",$N$5,IF(Shift5!U187="AM",$N$6)))))</f>
        <v/>
      </c>
      <c r="G187" s="56" t="b">
        <f>IF(Shift1!W188="AM",$Q$2,IF(Shift2!W187="AM",$Q$3,IF(Shift3!W187="AM",$Q$4,IF(Shift4!W187="AM",$Q$5,IF(Shift5!W187="AM",$Q$6)))))</f>
        <v>0</v>
      </c>
      <c r="H187" s="56" t="str">
        <f>IF(Shift1!Y188="AM",$T$2,IF(Shift2!Y187="AM",$T$3,IF(Shift3!Y187="AM",$T$4,IF(Shift4!Y187="AM",$T$5,IF(Shift5!Y187="AM",$T$6)))))</f>
        <v/>
      </c>
      <c r="I187" s="56" t="str">
        <f>IF(Shift1!AA188="AM",$W$2,IF(Shift2!AA187="AM",$W$3,IF(Shift3!AA187="AM",$W$4,IF(Shift4!AA187="AM",$W$5,IF(Shift5!AA187="AM",$W$6)))))</f>
        <v/>
      </c>
      <c r="J187" s="56" t="str">
        <f>IF(Shift1!AG188="AM",$AC$2,IF(Shift2!AG187="AM",$AC$3,IF(Shift3!AG187="AM",$AC$4,IF(Shift4!AG187="AM",$AC$5,IF(Shift5!AG187="AM",$AC$6)))))</f>
        <v/>
      </c>
      <c r="K187" s="56" t="str">
        <f>IF(Shift1!AI188="AM",$AF$2,IF(Shift2!AI187="AM",$AF$3,IF(Shift3!AI187="AM",$AF$4,IF(Shift4!AI187="AM",$AF$5,IF(Shift5!AI187="AM",$AF$6)))))</f>
        <v/>
      </c>
      <c r="L187" s="56" t="str">
        <f>IF(Shift1!$O188="PM",$E$2,IF(Shift2!$O187="PM",$E$3,IF(Shift3!$O187="PM",$E$4,IF(Shift4!$O187="PM",$E$5,IF(Shift5!$O187="PM",$E$6)))))</f>
        <v/>
      </c>
      <c r="M187" s="56" t="str">
        <f>IF(Shift1!$Q188="PM",$H$2,IF(Shift2!$Q187="PM",$H$3,IF(Shift3!$Q187="PM",$H$4,IF(Shift4!$Q187="PM",$H$5,IF(Shift5!$Q187="PM",$H$6)))))</f>
        <v/>
      </c>
      <c r="N187" s="56" t="str">
        <f>IF(Shift1!$S188="PM",$K$2,IF(Shift2!$S187="PM",$K$3,IF(Shift3!$S187="PM",$K$4,IF(Shift4!$S187="PM",$K$5,IF(Shift5!$S187="PM",$K$6)))))</f>
        <v/>
      </c>
      <c r="O187" s="56" t="str">
        <f>IF(Shift1!$U188="PM",$N$2,IF(Shift2!$U187="PM",$N$3,IF(Shift3!$U187="PM",$N$4,IF(Shift4!$U187="PM",$N$5,IF(Shift5!$U187="PM",$N$6)))))</f>
        <v/>
      </c>
      <c r="P187" s="56" t="b">
        <f>IF(Shift1!$W188="PM",$Q$2,IF(Shift2!$W187="PM",$Q$3,IF(Shift3!$W187="PM",$Q$4,IF(Shift4!$W187="PM",$Q$5,IF(Shift5!$W187="PM",$Q$6)))))</f>
        <v>0</v>
      </c>
      <c r="Q187" s="56" t="b">
        <f>IF(Shift1!$Y188="PM",$T$2,IF(Shift2!$Y187="PM",$T$3,IF(Shift3!$Y187="PM",$T$4,IF(Shift4!$Y187="PM",$T$5,IF(Shift5!$Y187="PM",$T$6)))))</f>
        <v>0</v>
      </c>
      <c r="R187" s="56" t="b">
        <f>IF(Shift1!$AA188="PM",$W$2,IF(Shift2!$AA187="PM",$W$3,IF(Shift3!$AA187="PM",$W$4,IF(Shift4!$AA187="PM",$W$5,IF(Shift5!$AA187="PM",$W$6)))))</f>
        <v>0</v>
      </c>
      <c r="S187" s="56" t="str">
        <f>IF(Shift1!$AG188="PM",$AC$2,IF(Shift2!$AG187="PM",$AC$3,IF(Shift3!$AG187="PM",$AC$4,IF(Shift4!$AG187="PM",$AC$5,IF(Shift5!$AG187="PM",$AC$6)))))</f>
        <v/>
      </c>
      <c r="T187" s="56" t="str">
        <f>IF(Shift1!$AI188="PM",$AF$2,IF(Shift2!$AI187="PM",$AF$3,IF(Shift3!$AI187="PM",$AF$4,IF(Shift4!$AI187="PM",$AF$5,IF(Shift5!$AI187="PM",$AF$6)))))</f>
        <v/>
      </c>
      <c r="U187" s="56" t="str">
        <f>IF(Shift1!$O188="N",$E$2,IF(Shift2!$O187="N",$E$3,IF(Shift3!$O187="N",$E$4,IF(Shift4!$O187="N",$E$5,IF(Shift5!$O187="N",$E$6)))))</f>
        <v/>
      </c>
      <c r="V187" s="56" t="str">
        <f>IF(Shift1!$Q188="N",$H$2,IF(Shift2!$Q187="N",$H$3,IF(Shift3!$Q187="N",$H$4,IF(Shift4!$Q187="N",$H$5,IF(Shift5!$Q187="N",$H$6)))))</f>
        <v/>
      </c>
      <c r="W187" s="56" t="str">
        <f>IF(Shift1!$S188="N",$K$2,IF(Shift2!$S187="N",$K$3,IF(Shift3!$S187="N",$K$4,IF(Shift4!$S187="N",$K$5,IF(Shift5!$S187="N",$K$6)))))</f>
        <v/>
      </c>
      <c r="X187" s="56" t="str">
        <f>IF(Shift1!$U188="N",$N$2,IF(Shift2!$U187="N",$N$3,IF(Shift3!$U187="N",$N$4,IF(Shift4!$U187="N",$N$5,IF(Shift5!$U187="N",$N$6)))))</f>
        <v/>
      </c>
      <c r="Y187" s="56" t="str">
        <f>IF(Shift1!$W188="N",$Q$2,IF(Shift2!$W187="N",$Q$3,IF(Shift3!$W187="N",$Q$4,IF(Shift4!$W187="N",$Q$5,IF(Shift5!$W187="N",$Q$6)))))</f>
        <v/>
      </c>
      <c r="Z187" s="56" t="str">
        <f>IF(Shift1!$Y188="N",$T$2,IF(Shift2!$Y187="N",$T$3,IF(Shift3!$Y187="N",$T$4,IF(Shift4!$Y187="N",$T$5,IF(Shift5!$Y187="N",$T$6)))))</f>
        <v/>
      </c>
      <c r="AA187" s="56" t="str">
        <f>IF(Shift1!$AA188="N",$W$2,IF(Shift2!$AA187="N",$W$3,IF(Shift3!$AA187="N",$W$4,IF(Shift4!$AA187="N",$W$5,IF(Shift5!$AA187="N",$W$6)))))</f>
        <v/>
      </c>
      <c r="AB187" s="56" t="str">
        <f>IF(Shift1!$AG188="N",$AC$2,IF(Shift2!$AG187="N",$AC$3,IF(Shift3!$AG187="N",$AC$4,IF(Shift4!$AG187="N",$AC$5,IF(Shift5!$AG187="N",$AC$6)))))</f>
        <v/>
      </c>
      <c r="AC187" s="56" t="str">
        <f>IF(Shift1!$AI188="N",$AF$2,IF(Shift2!$AI187="N",$AF$3,IF(Shift3!$AI187="N",$AF$4,IF(Shift4!$AI187="N",$AF$5,IF(Shift5!$AI187="N",$AF$6)))))</f>
        <v/>
      </c>
      <c r="AD187" s="57">
        <f t="shared" si="18"/>
        <v>3</v>
      </c>
      <c r="AE187" s="58">
        <f t="shared" si="19"/>
        <v>3</v>
      </c>
      <c r="AF187" s="59">
        <f t="shared" si="20"/>
        <v>2</v>
      </c>
      <c r="AG187" s="60">
        <f t="shared" si="21"/>
        <v>3</v>
      </c>
      <c r="AH187" s="58">
        <f t="shared" si="22"/>
        <v>1</v>
      </c>
      <c r="AI187" s="59">
        <f t="shared" si="23"/>
        <v>2</v>
      </c>
      <c r="AJ187" s="61">
        <f t="shared" si="24"/>
        <v>3</v>
      </c>
      <c r="AK187" s="58">
        <f t="shared" si="25"/>
        <v>4</v>
      </c>
      <c r="AL187" s="58">
        <f t="shared" si="26"/>
        <v>2</v>
      </c>
    </row>
    <row r="188" spans="1:38" outlineLevel="1" x14ac:dyDescent="0.3">
      <c r="A188" s="15"/>
      <c r="B188" s="40">
        <v>27</v>
      </c>
      <c r="C188" s="56" t="str">
        <f>IF(Shift1!O189="AM",$E$2,IF(Shift2!O188="AM",$E$3,IF(Shift3!O188="AM",$E$4,IF(Shift4!O188="AM",$E$5,IF(Shift5!O188="AM",$E$6)))))</f>
        <v/>
      </c>
      <c r="D188" s="56" t="str">
        <f>IF(Shift1!Q189="AM",$H$2,IF(Shift2!Q188="AM",$H$3,IF(Shift3!Q188="AM",$H$4,IF(Shift4!Q188="AM",$H$5,IF(Shift5!Q188="AM",$H$6)))))</f>
        <v/>
      </c>
      <c r="E188" s="56" t="str">
        <f>IF(Shift1!S189="AM",$K$2,IF(Shift2!S188="AM",$K$3,IF(Shift3!S188="AM",$K$4,IF(Shift4!S188="AM",$K$5,IF(Shift5!S188="AM",$K$6)))))</f>
        <v/>
      </c>
      <c r="F188" s="56" t="str">
        <f>IF(Shift1!U189="AM",$N$2,IF(Shift2!U188="AM",$N$3,IF(Shift3!U188="AM",$N$4,IF(Shift4!U188="AM",$N$5,IF(Shift5!U188="AM",$N$6)))))</f>
        <v/>
      </c>
      <c r="G188" s="56" t="b">
        <f>IF(Shift1!W189="AM",$Q$2,IF(Shift2!W188="AM",$Q$3,IF(Shift3!W188="AM",$Q$4,IF(Shift4!W188="AM",$Q$5,IF(Shift5!W188="AM",$Q$6)))))</f>
        <v>0</v>
      </c>
      <c r="H188" s="56" t="str">
        <f>IF(Shift1!Y189="AM",$T$2,IF(Shift2!Y188="AM",$T$3,IF(Shift3!Y188="AM",$T$4,IF(Shift4!Y188="AM",$T$5,IF(Shift5!Y188="AM",$T$6)))))</f>
        <v/>
      </c>
      <c r="I188" s="56" t="str">
        <f>IF(Shift1!AA189="AM",$W$2,IF(Shift2!AA188="AM",$W$3,IF(Shift3!AA188="AM",$W$4,IF(Shift4!AA188="AM",$W$5,IF(Shift5!AA188="AM",$W$6)))))</f>
        <v/>
      </c>
      <c r="J188" s="56" t="str">
        <f>IF(Shift1!AG189="AM",$AC$2,IF(Shift2!AG188="AM",$AC$3,IF(Shift3!AG188="AM",$AC$4,IF(Shift4!AG188="AM",$AC$5,IF(Shift5!AG188="AM",$AC$6)))))</f>
        <v/>
      </c>
      <c r="K188" s="56" t="str">
        <f>IF(Shift1!AI189="AM",$AF$2,IF(Shift2!AI188="AM",$AF$3,IF(Shift3!AI188="AM",$AF$4,IF(Shift4!AI188="AM",$AF$5,IF(Shift5!AI188="AM",$AF$6)))))</f>
        <v/>
      </c>
      <c r="L188" s="56" t="str">
        <f>IF(Shift1!$O189="PM",$E$2,IF(Shift2!$O188="PM",$E$3,IF(Shift3!$O188="PM",$E$4,IF(Shift4!$O188="PM",$E$5,IF(Shift5!$O188="PM",$E$6)))))</f>
        <v/>
      </c>
      <c r="M188" s="56" t="b">
        <f>IF(Shift1!$Q189="PM",$H$2,IF(Shift2!$Q188="PM",$H$3,IF(Shift3!$Q188="PM",$H$4,IF(Shift4!$Q188="PM",$H$5,IF(Shift5!$Q188="PM",$H$6)))))</f>
        <v>0</v>
      </c>
      <c r="N188" s="56" t="str">
        <f>IF(Shift1!$S189="PM",$K$2,IF(Shift2!$S188="PM",$K$3,IF(Shift3!$S188="PM",$K$4,IF(Shift4!$S188="PM",$K$5,IF(Shift5!$S188="PM",$K$6)))))</f>
        <v/>
      </c>
      <c r="O188" s="56" t="str">
        <f>IF(Shift1!$U189="PM",$N$2,IF(Shift2!$U188="PM",$N$3,IF(Shift3!$U188="PM",$N$4,IF(Shift4!$U188="PM",$N$5,IF(Shift5!$U188="PM",$N$6)))))</f>
        <v/>
      </c>
      <c r="P188" s="56" t="str">
        <f>IF(Shift1!$W189="PM",$Q$2,IF(Shift2!$W188="PM",$Q$3,IF(Shift3!$W188="PM",$Q$4,IF(Shift4!$W188="PM",$Q$5,IF(Shift5!$W188="PM",$Q$6)))))</f>
        <v/>
      </c>
      <c r="Q188" s="56" t="b">
        <f>IF(Shift1!$Y189="PM",$T$2,IF(Shift2!$Y188="PM",$T$3,IF(Shift3!$Y188="PM",$T$4,IF(Shift4!$Y188="PM",$T$5,IF(Shift5!$Y188="PM",$T$6)))))</f>
        <v>0</v>
      </c>
      <c r="R188" s="56" t="str">
        <f>IF(Shift1!$AA189="PM",$W$2,IF(Shift2!$AA188="PM",$W$3,IF(Shift3!$AA188="PM",$W$4,IF(Shift4!$AA188="PM",$W$5,IF(Shift5!$AA188="PM",$W$6)))))</f>
        <v/>
      </c>
      <c r="S188" s="56" t="str">
        <f>IF(Shift1!$AG189="PM",$AC$2,IF(Shift2!$AG188="PM",$AC$3,IF(Shift3!$AG188="PM",$AC$4,IF(Shift4!$AG188="PM",$AC$5,IF(Shift5!$AG188="PM",$AC$6)))))</f>
        <v/>
      </c>
      <c r="T188" s="56" t="str">
        <f>IF(Shift1!$AI189="PM",$AF$2,IF(Shift2!$AI188="PM",$AF$3,IF(Shift3!$AI188="PM",$AF$4,IF(Shift4!$AI188="PM",$AF$5,IF(Shift5!$AI188="PM",$AF$6)))))</f>
        <v/>
      </c>
      <c r="U188" s="56" t="str">
        <f>IF(Shift1!$O189="N",$E$2,IF(Shift2!$O188="N",$E$3,IF(Shift3!$O188="N",$E$4,IF(Shift4!$O188="N",$E$5,IF(Shift5!$O188="N",$E$6)))))</f>
        <v/>
      </c>
      <c r="V188" s="56" t="str">
        <f>IF(Shift1!$Q189="N",$H$2,IF(Shift2!$Q188="N",$H$3,IF(Shift3!$Q188="N",$H$4,IF(Shift4!$Q188="N",$H$5,IF(Shift5!$Q188="N",$H$6)))))</f>
        <v/>
      </c>
      <c r="W188" s="56" t="str">
        <f>IF(Shift1!$S189="N",$K$2,IF(Shift2!$S188="N",$K$3,IF(Shift3!$S188="N",$K$4,IF(Shift4!$S188="N",$K$5,IF(Shift5!$S188="N",$K$6)))))</f>
        <v/>
      </c>
      <c r="X188" s="56" t="str">
        <f>IF(Shift1!$U189="N",$N$2,IF(Shift2!$U188="N",$N$3,IF(Shift3!$U188="N",$N$4,IF(Shift4!$U188="N",$N$5,IF(Shift5!$U188="N",$N$6)))))</f>
        <v/>
      </c>
      <c r="Y188" s="56" t="str">
        <f>IF(Shift1!$W189="N",$Q$2,IF(Shift2!$W188="N",$Q$3,IF(Shift3!$W188="N",$Q$4,IF(Shift4!$W188="N",$Q$5,IF(Shift5!$W188="N",$Q$6)))))</f>
        <v/>
      </c>
      <c r="Z188" s="56" t="str">
        <f>IF(Shift1!$Y189="N",$T$2,IF(Shift2!$Y188="N",$T$3,IF(Shift3!$Y188="N",$T$4,IF(Shift4!$Y188="N",$T$5,IF(Shift5!$Y188="N",$T$6)))))</f>
        <v/>
      </c>
      <c r="AA188" s="56" t="str">
        <f>IF(Shift1!$AA189="N",$W$2,IF(Shift2!$AA188="N",$W$3,IF(Shift3!$AA188="N",$W$4,IF(Shift4!$AA188="N",$W$5,IF(Shift5!$AA188="N",$W$6)))))</f>
        <v/>
      </c>
      <c r="AB188" s="56" t="str">
        <f>IF(Shift1!$AG189="N",$AC$2,IF(Shift2!$AG188="N",$AC$3,IF(Shift3!$AG188="N",$AC$4,IF(Shift4!$AG188="N",$AC$5,IF(Shift5!$AG188="N",$AC$6)))))</f>
        <v/>
      </c>
      <c r="AC188" s="56" t="str">
        <f>IF(Shift1!$AI189="N",$AF$2,IF(Shift2!$AI188="N",$AF$3,IF(Shift3!$AI188="N",$AF$4,IF(Shift4!$AI188="N",$AF$5,IF(Shift5!$AI188="N",$AF$6)))))</f>
        <v/>
      </c>
      <c r="AD188" s="57">
        <f t="shared" si="18"/>
        <v>3</v>
      </c>
      <c r="AE188" s="58">
        <f t="shared" si="19"/>
        <v>3</v>
      </c>
      <c r="AF188" s="59">
        <f t="shared" si="20"/>
        <v>2</v>
      </c>
      <c r="AG188" s="60">
        <f t="shared" si="21"/>
        <v>2</v>
      </c>
      <c r="AH188" s="58">
        <f t="shared" si="22"/>
        <v>3</v>
      </c>
      <c r="AI188" s="59">
        <f t="shared" si="23"/>
        <v>2</v>
      </c>
      <c r="AJ188" s="61">
        <f t="shared" si="24"/>
        <v>3</v>
      </c>
      <c r="AK188" s="58">
        <f t="shared" si="25"/>
        <v>4</v>
      </c>
      <c r="AL188" s="58">
        <f t="shared" si="26"/>
        <v>2</v>
      </c>
    </row>
    <row r="189" spans="1:38" outlineLevel="1" x14ac:dyDescent="0.3">
      <c r="A189" s="15"/>
      <c r="B189" s="40">
        <v>28</v>
      </c>
      <c r="C189" s="56" t="str">
        <f>IF(Shift1!O190="AM",$E$2,IF(Shift2!O189="AM",$E$3,IF(Shift3!O189="AM",$E$4,IF(Shift4!O189="AM",$E$5,IF(Shift5!O189="AM",$E$6)))))</f>
        <v/>
      </c>
      <c r="D189" s="56" t="str">
        <f>IF(Shift1!Q190="AM",$H$2,IF(Shift2!Q189="AM",$H$3,IF(Shift3!Q189="AM",$H$4,IF(Shift4!Q189="AM",$H$5,IF(Shift5!Q189="AM",$H$6)))))</f>
        <v/>
      </c>
      <c r="E189" s="56" t="str">
        <f>IF(Shift1!S190="AM",$K$2,IF(Shift2!S189="AM",$K$3,IF(Shift3!S189="AM",$K$4,IF(Shift4!S189="AM",$K$5,IF(Shift5!S189="AM",$K$6)))))</f>
        <v/>
      </c>
      <c r="F189" s="56" t="str">
        <f>IF(Shift1!U190="AM",$N$2,IF(Shift2!U189="AM",$N$3,IF(Shift3!U189="AM",$N$4,IF(Shift4!U189="AM",$N$5,IF(Shift5!U189="AM",$N$6)))))</f>
        <v/>
      </c>
      <c r="G189" s="56" t="b">
        <f>IF(Shift1!W190="AM",$Q$2,IF(Shift2!W189="AM",$Q$3,IF(Shift3!W189="AM",$Q$4,IF(Shift4!W189="AM",$Q$5,IF(Shift5!W189="AM",$Q$6)))))</f>
        <v>0</v>
      </c>
      <c r="H189" s="56" t="str">
        <f>IF(Shift1!Y190="AM",$T$2,IF(Shift2!Y189="AM",$T$3,IF(Shift3!Y189="AM",$T$4,IF(Shift4!Y189="AM",$T$5,IF(Shift5!Y189="AM",$T$6)))))</f>
        <v/>
      </c>
      <c r="I189" s="56" t="str">
        <f>IF(Shift1!AA190="AM",$W$2,IF(Shift2!AA189="AM",$W$3,IF(Shift3!AA189="AM",$W$4,IF(Shift4!AA189="AM",$W$5,IF(Shift5!AA189="AM",$W$6)))))</f>
        <v/>
      </c>
      <c r="J189" s="56" t="str">
        <f>IF(Shift1!AG190="AM",$AC$2,IF(Shift2!AG189="AM",$AC$3,IF(Shift3!AG189="AM",$AC$4,IF(Shift4!AG189="AM",$AC$5,IF(Shift5!AG189="AM",$AC$6)))))</f>
        <v/>
      </c>
      <c r="K189" s="56" t="str">
        <f>IF(Shift1!AI190="AM",$AF$2,IF(Shift2!AI189="AM",$AF$3,IF(Shift3!AI189="AM",$AF$4,IF(Shift4!AI189="AM",$AF$5,IF(Shift5!AI189="AM",$AF$6)))))</f>
        <v/>
      </c>
      <c r="L189" s="56" t="str">
        <f>IF(Shift1!$O190="PM",$E$2,IF(Shift2!$O189="PM",$E$3,IF(Shift3!$O189="PM",$E$4,IF(Shift4!$O189="PM",$E$5,IF(Shift5!$O189="PM",$E$6)))))</f>
        <v/>
      </c>
      <c r="M189" s="56" t="str">
        <f>IF(Shift1!$Q190="PM",$H$2,IF(Shift2!$Q189="PM",$H$3,IF(Shift3!$Q189="PM",$H$4,IF(Shift4!$Q189="PM",$H$5,IF(Shift5!$Q189="PM",$H$6)))))</f>
        <v/>
      </c>
      <c r="N189" s="56" t="str">
        <f>IF(Shift1!$S190="PM",$K$2,IF(Shift2!$S189="PM",$K$3,IF(Shift3!$S189="PM",$K$4,IF(Shift4!$S189="PM",$K$5,IF(Shift5!$S189="PM",$K$6)))))</f>
        <v/>
      </c>
      <c r="O189" s="56" t="str">
        <f>IF(Shift1!$U190="PM",$N$2,IF(Shift2!$U189="PM",$N$3,IF(Shift3!$U189="PM",$N$4,IF(Shift4!$U189="PM",$N$5,IF(Shift5!$U189="PM",$N$6)))))</f>
        <v/>
      </c>
      <c r="P189" s="56" t="str">
        <f>IF(Shift1!$W190="PM",$Q$2,IF(Shift2!$W189="PM",$Q$3,IF(Shift3!$W189="PM",$Q$4,IF(Shift4!$W189="PM",$Q$5,IF(Shift5!$W189="PM",$Q$6)))))</f>
        <v/>
      </c>
      <c r="Q189" s="56" t="b">
        <f>IF(Shift1!$Y190="PM",$T$2,IF(Shift2!$Y189="PM",$T$3,IF(Shift3!$Y189="PM",$T$4,IF(Shift4!$Y189="PM",$T$5,IF(Shift5!$Y189="PM",$T$6)))))</f>
        <v>0</v>
      </c>
      <c r="R189" s="56" t="str">
        <f>IF(Shift1!$AA190="PM",$W$2,IF(Shift2!$AA189="PM",$W$3,IF(Shift3!$AA189="PM",$W$4,IF(Shift4!$AA189="PM",$W$5,IF(Shift5!$AA189="PM",$W$6)))))</f>
        <v/>
      </c>
      <c r="S189" s="56" t="str">
        <f>IF(Shift1!$AG190="PM",$AC$2,IF(Shift2!$AG189="PM",$AC$3,IF(Shift3!$AG189="PM",$AC$4,IF(Shift4!$AG189="PM",$AC$5,IF(Shift5!$AG189="PM",$AC$6)))))</f>
        <v/>
      </c>
      <c r="T189" s="56" t="str">
        <f>IF(Shift1!$AI190="PM",$AF$2,IF(Shift2!$AI189="PM",$AF$3,IF(Shift3!$AI189="PM",$AF$4,IF(Shift4!$AI189="PM",$AF$5,IF(Shift5!$AI189="PM",$AF$6)))))</f>
        <v/>
      </c>
      <c r="U189" s="56" t="str">
        <f>IF(Shift1!$O190="N",$E$2,IF(Shift2!$O189="N",$E$3,IF(Shift3!$O189="N",$E$4,IF(Shift4!$O189="N",$E$5,IF(Shift5!$O189="N",$E$6)))))</f>
        <v/>
      </c>
      <c r="V189" s="56" t="str">
        <f>IF(Shift1!$Q190="N",$H$2,IF(Shift2!$Q189="N",$H$3,IF(Shift3!$Q189="N",$H$4,IF(Shift4!$Q189="N",$H$5,IF(Shift5!$Q189="N",$H$6)))))</f>
        <v/>
      </c>
      <c r="W189" s="56" t="str">
        <f>IF(Shift1!$S190="N",$K$2,IF(Shift2!$S189="N",$K$3,IF(Shift3!$S189="N",$K$4,IF(Shift4!$S189="N",$K$5,IF(Shift5!$S189="N",$K$6)))))</f>
        <v/>
      </c>
      <c r="X189" s="56" t="str">
        <f>IF(Shift1!$U190="N",$N$2,IF(Shift2!$U189="N",$N$3,IF(Shift3!$U189="N",$N$4,IF(Shift4!$U189="N",$N$5,IF(Shift5!$U189="N",$N$6)))))</f>
        <v/>
      </c>
      <c r="Y189" s="56" t="str">
        <f>IF(Shift1!$W190="N",$Q$2,IF(Shift2!$W189="N",$Q$3,IF(Shift3!$W189="N",$Q$4,IF(Shift4!$W189="N",$Q$5,IF(Shift5!$W189="N",$Q$6)))))</f>
        <v/>
      </c>
      <c r="Z189" s="56" t="str">
        <f>IF(Shift1!$Y190="N",$T$2,IF(Shift2!$Y189="N",$T$3,IF(Shift3!$Y189="N",$T$4,IF(Shift4!$Y189="N",$T$5,IF(Shift5!$Y189="N",$T$6)))))</f>
        <v/>
      </c>
      <c r="AA189" s="56" t="str">
        <f>IF(Shift1!$AA190="N",$W$2,IF(Shift2!$AA189="N",$W$3,IF(Shift3!$AA189="N",$W$4,IF(Shift4!$AA189="N",$W$5,IF(Shift5!$AA189="N",$W$6)))))</f>
        <v/>
      </c>
      <c r="AB189" s="56" t="str">
        <f>IF(Shift1!$AG190="N",$AC$2,IF(Shift2!$AG189="N",$AC$3,IF(Shift3!$AG189="N",$AC$4,IF(Shift4!$AG189="N",$AC$5,IF(Shift5!$AG189="N",$AC$6)))))</f>
        <v/>
      </c>
      <c r="AC189" s="56" t="str">
        <f>IF(Shift1!$AI190="N",$AF$2,IF(Shift2!$AI189="N",$AF$3,IF(Shift3!$AI189="N",$AF$4,IF(Shift4!$AI189="N",$AF$5,IF(Shift5!$AI189="N",$AF$6)))))</f>
        <v/>
      </c>
      <c r="AD189" s="57">
        <f t="shared" si="18"/>
        <v>3</v>
      </c>
      <c r="AE189" s="58">
        <f t="shared" si="19"/>
        <v>3</v>
      </c>
      <c r="AF189" s="59">
        <f t="shared" si="20"/>
        <v>2</v>
      </c>
      <c r="AG189" s="60">
        <f t="shared" si="21"/>
        <v>3</v>
      </c>
      <c r="AH189" s="58">
        <f t="shared" si="22"/>
        <v>3</v>
      </c>
      <c r="AI189" s="59">
        <f t="shared" si="23"/>
        <v>2</v>
      </c>
      <c r="AJ189" s="61">
        <f t="shared" si="24"/>
        <v>3</v>
      </c>
      <c r="AK189" s="58">
        <f t="shared" si="25"/>
        <v>4</v>
      </c>
      <c r="AL189" s="58">
        <f t="shared" si="26"/>
        <v>2</v>
      </c>
    </row>
    <row r="190" spans="1:38" outlineLevel="1" x14ac:dyDescent="0.3">
      <c r="A190" s="15"/>
      <c r="B190" s="38">
        <v>29</v>
      </c>
      <c r="C190" s="56" t="b">
        <f>IF(Shift1!O191="AM",$E$2,IF(Shift2!O190="AM",$E$3,IF(Shift3!O190="AM",$E$4,IF(Shift4!O190="AM",$E$5,IF(Shift5!O190="AM",$E$6)))))</f>
        <v>0</v>
      </c>
      <c r="D190" s="56" t="b">
        <f>IF(Shift1!Q191="AM",$H$2,IF(Shift2!Q190="AM",$H$3,IF(Shift3!Q190="AM",$H$4,IF(Shift4!Q190="AM",$H$5,IF(Shift5!Q190="AM",$H$6)))))</f>
        <v>0</v>
      </c>
      <c r="E190" s="56" t="str">
        <f>IF(Shift1!S191="AM",$K$2,IF(Shift2!S190="AM",$K$3,IF(Shift3!S190="AM",$K$4,IF(Shift4!S190="AM",$K$5,IF(Shift5!S190="AM",$K$6)))))</f>
        <v/>
      </c>
      <c r="F190" s="56" t="str">
        <f>IF(Shift1!U191="AM",$N$2,IF(Shift2!U190="AM",$N$3,IF(Shift3!U190="AM",$N$4,IF(Shift4!U190="AM",$N$5,IF(Shift5!U190="AM",$N$6)))))</f>
        <v/>
      </c>
      <c r="G190" s="56" t="b">
        <f>IF(Shift1!W191="AM",$Q$2,IF(Shift2!W190="AM",$Q$3,IF(Shift3!W190="AM",$Q$4,IF(Shift4!W190="AM",$Q$5,IF(Shift5!W190="AM",$Q$6)))))</f>
        <v>0</v>
      </c>
      <c r="H190" s="56" t="str">
        <f>IF(Shift1!Y191="AM",$T$2,IF(Shift2!Y190="AM",$T$3,IF(Shift3!Y190="AM",$T$4,IF(Shift4!Y190="AM",$T$5,IF(Shift5!Y190="AM",$T$6)))))</f>
        <v/>
      </c>
      <c r="I190" s="56" t="str">
        <f>IF(Shift1!AA191="AM",$W$2,IF(Shift2!AA190="AM",$W$3,IF(Shift3!AA190="AM",$W$4,IF(Shift4!AA190="AM",$W$5,IF(Shift5!AA190="AM",$W$6)))))</f>
        <v/>
      </c>
      <c r="J190" s="56" t="str">
        <f>IF(Shift1!AG191="AM",$AC$2,IF(Shift2!AG190="AM",$AC$3,IF(Shift3!AG190="AM",$AC$4,IF(Shift4!AG190="AM",$AC$5,IF(Shift5!AG190="AM",$AC$6)))))</f>
        <v/>
      </c>
      <c r="K190" s="56" t="str">
        <f>IF(Shift1!AI191="AM",$AF$2,IF(Shift2!AI190="AM",$AF$3,IF(Shift3!AI190="AM",$AF$4,IF(Shift4!AI190="AM",$AF$5,IF(Shift5!AI190="AM",$AF$6)))))</f>
        <v/>
      </c>
      <c r="L190" s="56" t="str">
        <f>IF(Shift1!$O191="PM",$E$2,IF(Shift2!$O190="PM",$E$3,IF(Shift3!$O190="PM",$E$4,IF(Shift4!$O190="PM",$E$5,IF(Shift5!$O190="PM",$E$6)))))</f>
        <v/>
      </c>
      <c r="M190" s="56" t="str">
        <f>IF(Shift1!$Q191="PM",$H$2,IF(Shift2!$Q190="PM",$H$3,IF(Shift3!$Q190="PM",$H$4,IF(Shift4!$Q190="PM",$H$5,IF(Shift5!$Q190="PM",$H$6)))))</f>
        <v/>
      </c>
      <c r="N190" s="56" t="str">
        <f>IF(Shift1!$S191="PM",$K$2,IF(Shift2!$S190="PM",$K$3,IF(Shift3!$S190="PM",$K$4,IF(Shift4!$S190="PM",$K$5,IF(Shift5!$S190="PM",$K$6)))))</f>
        <v/>
      </c>
      <c r="O190" s="56" t="str">
        <f>IF(Shift1!$U191="PM",$N$2,IF(Shift2!$U190="PM",$N$3,IF(Shift3!$U190="PM",$N$4,IF(Shift4!$U190="PM",$N$5,IF(Shift5!$U190="PM",$N$6)))))</f>
        <v/>
      </c>
      <c r="P190" s="56" t="b">
        <f>IF(Shift1!$W191="PM",$Q$2,IF(Shift2!$W190="PM",$Q$3,IF(Shift3!$W190="PM",$Q$4,IF(Shift4!$W190="PM",$Q$5,IF(Shift5!$W190="PM",$Q$6)))))</f>
        <v>0</v>
      </c>
      <c r="Q190" s="56" t="str">
        <f>IF(Shift1!$Y191="PM",$T$2,IF(Shift2!$Y190="PM",$T$3,IF(Shift3!$Y190="PM",$T$4,IF(Shift4!$Y190="PM",$T$5,IF(Shift5!$Y190="PM",$T$6)))))</f>
        <v/>
      </c>
      <c r="R190" s="56" t="str">
        <f>IF(Shift1!$AA191="PM",$W$2,IF(Shift2!$AA190="PM",$W$3,IF(Shift3!$AA190="PM",$W$4,IF(Shift4!$AA190="PM",$W$5,IF(Shift5!$AA190="PM",$W$6)))))</f>
        <v/>
      </c>
      <c r="S190" s="56" t="str">
        <f>IF(Shift1!$AG191="PM",$AC$2,IF(Shift2!$AG190="PM",$AC$3,IF(Shift3!$AG190="PM",$AC$4,IF(Shift4!$AG190="PM",$AC$5,IF(Shift5!$AG190="PM",$AC$6)))))</f>
        <v/>
      </c>
      <c r="T190" s="56" t="str">
        <f>IF(Shift1!$AI191="PM",$AF$2,IF(Shift2!$AI190="PM",$AF$3,IF(Shift3!$AI190="PM",$AF$4,IF(Shift4!$AI190="PM",$AF$5,IF(Shift5!$AI190="PM",$AF$6)))))</f>
        <v/>
      </c>
      <c r="U190" s="56" t="str">
        <f>IF(Shift1!$O191="N",$E$2,IF(Shift2!$O190="N",$E$3,IF(Shift3!$O190="N",$E$4,IF(Shift4!$O190="N",$E$5,IF(Shift5!$O190="N",$E$6)))))</f>
        <v/>
      </c>
      <c r="V190" s="56" t="str">
        <f>IF(Shift1!$Q191="N",$H$2,IF(Shift2!$Q190="N",$H$3,IF(Shift3!$Q190="N",$H$4,IF(Shift4!$Q190="N",$H$5,IF(Shift5!$Q190="N",$H$6)))))</f>
        <v/>
      </c>
      <c r="W190" s="56" t="str">
        <f>IF(Shift1!$S191="N",$K$2,IF(Shift2!$S190="N",$K$3,IF(Shift3!$S190="N",$K$4,IF(Shift4!$S190="N",$K$5,IF(Shift5!$S190="N",$K$6)))))</f>
        <v/>
      </c>
      <c r="X190" s="56" t="str">
        <f>IF(Shift1!$U191="N",$N$2,IF(Shift2!$U190="N",$N$3,IF(Shift3!$U190="N",$N$4,IF(Shift4!$U190="N",$N$5,IF(Shift5!$U190="N",$N$6)))))</f>
        <v/>
      </c>
      <c r="Y190" s="56" t="str">
        <f>IF(Shift1!$W191="N",$Q$2,IF(Shift2!$W190="N",$Q$3,IF(Shift3!$W190="N",$Q$4,IF(Shift4!$W190="N",$Q$5,IF(Shift5!$W190="N",$Q$6)))))</f>
        <v/>
      </c>
      <c r="Z190" s="56" t="b">
        <f>IF(Shift1!$Y191="N",$T$2,IF(Shift2!$Y190="N",$T$3,IF(Shift3!$Y190="N",$T$4,IF(Shift4!$Y190="N",$T$5,IF(Shift5!$Y190="N",$T$6)))))</f>
        <v>0</v>
      </c>
      <c r="AA190" s="56" t="b">
        <f>IF(Shift1!$AA191="N",$W$2,IF(Shift2!$AA190="N",$W$3,IF(Shift3!$AA190="N",$W$4,IF(Shift4!$AA190="N",$W$5,IF(Shift5!$AA190="N",$W$6)))))</f>
        <v>0</v>
      </c>
      <c r="AB190" s="56" t="str">
        <f>IF(Shift1!$AG191="N",$AC$2,IF(Shift2!$AG190="N",$AC$3,IF(Shift3!$AG190="N",$AC$4,IF(Shift4!$AG190="N",$AC$5,IF(Shift5!$AG190="N",$AC$6)))))</f>
        <v/>
      </c>
      <c r="AC190" s="56" t="str">
        <f>IF(Shift1!$AI191="N",$AF$2,IF(Shift2!$AI190="N",$AF$3,IF(Shift3!$AI190="N",$AF$4,IF(Shift4!$AI190="N",$AF$5,IF(Shift5!$AI190="N",$AF$6)))))</f>
        <v/>
      </c>
      <c r="AD190" s="57">
        <f t="shared" si="18"/>
        <v>1</v>
      </c>
      <c r="AE190" s="58">
        <f t="shared" si="19"/>
        <v>3</v>
      </c>
      <c r="AF190" s="59">
        <f t="shared" si="20"/>
        <v>2</v>
      </c>
      <c r="AG190" s="60">
        <f t="shared" si="21"/>
        <v>3</v>
      </c>
      <c r="AH190" s="58">
        <f t="shared" si="22"/>
        <v>3</v>
      </c>
      <c r="AI190" s="59">
        <f t="shared" si="23"/>
        <v>2</v>
      </c>
      <c r="AJ190" s="61">
        <f t="shared" si="24"/>
        <v>3</v>
      </c>
      <c r="AK190" s="58">
        <f t="shared" si="25"/>
        <v>2</v>
      </c>
      <c r="AL190" s="58">
        <f t="shared" si="26"/>
        <v>2</v>
      </c>
    </row>
    <row r="191" spans="1:38" ht="15" outlineLevel="1" thickBot="1" x14ac:dyDescent="0.35">
      <c r="A191" s="15"/>
      <c r="B191" s="42">
        <v>30</v>
      </c>
      <c r="C191" s="56" t="b">
        <f>IF(Shift1!O192="AM",$E$2,IF(Shift2!O191="AM",$E$3,IF(Shift3!O191="AM",$E$4,IF(Shift4!O191="AM",$E$5,IF(Shift5!O191="AM",$E$6)))))</f>
        <v>0</v>
      </c>
      <c r="D191" s="56" t="b">
        <f>IF(Shift1!Q192="AM",$H$2,IF(Shift2!Q191="AM",$H$3,IF(Shift3!Q191="AM",$H$4,IF(Shift4!Q191="AM",$H$5,IF(Shift5!Q191="AM",$H$6)))))</f>
        <v>0</v>
      </c>
      <c r="E191" s="56" t="str">
        <f>IF(Shift1!S192="AM",$K$2,IF(Shift2!S191="AM",$K$3,IF(Shift3!S191="AM",$K$4,IF(Shift4!S191="AM",$K$5,IF(Shift5!S191="AM",$K$6)))))</f>
        <v/>
      </c>
      <c r="F191" s="56" t="str">
        <f>IF(Shift1!U192="AM",$N$2,IF(Shift2!U191="AM",$N$3,IF(Shift3!U191="AM",$N$4,IF(Shift4!U191="AM",$N$5,IF(Shift5!U191="AM",$N$6)))))</f>
        <v/>
      </c>
      <c r="G191" s="56" t="b">
        <f>IF(Shift1!W192="AM",$Q$2,IF(Shift2!W191="AM",$Q$3,IF(Shift3!W191="AM",$Q$4,IF(Shift4!W191="AM",$Q$5,IF(Shift5!W191="AM",$Q$6)))))</f>
        <v>0</v>
      </c>
      <c r="H191" s="56" t="str">
        <f>IF(Shift1!Y192="AM",$T$2,IF(Shift2!Y191="AM",$T$3,IF(Shift3!Y191="AM",$T$4,IF(Shift4!Y191="AM",$T$5,IF(Shift5!Y191="AM",$T$6)))))</f>
        <v/>
      </c>
      <c r="I191" s="56" t="str">
        <f>IF(Shift1!AA192="AM",$W$2,IF(Shift2!AA191="AM",$W$3,IF(Shift3!AA191="AM",$W$4,IF(Shift4!AA191="AM",$W$5,IF(Shift5!AA191="AM",$W$6)))))</f>
        <v/>
      </c>
      <c r="J191" s="56" t="str">
        <f>IF(Shift1!AG192="AM",$AC$2,IF(Shift2!AG191="AM",$AC$3,IF(Shift3!AG191="AM",$AC$4,IF(Shift4!AG191="AM",$AC$5,IF(Shift5!AG191="AM",$AC$6)))))</f>
        <v/>
      </c>
      <c r="K191" s="56" t="str">
        <f>IF(Shift1!AI192="AM",$AF$2,IF(Shift2!AI191="AM",$AF$3,IF(Shift3!AI191="AM",$AF$4,IF(Shift4!AI191="AM",$AF$5,IF(Shift5!AI191="AM",$AF$6)))))</f>
        <v/>
      </c>
      <c r="L191" s="56" t="str">
        <f>IF(Shift1!$O192="PM",$E$2,IF(Shift2!$O191="PM",$E$3,IF(Shift3!$O191="PM",$E$4,IF(Shift4!$O191="PM",$E$5,IF(Shift5!$O191="PM",$E$6)))))</f>
        <v/>
      </c>
      <c r="M191" s="56" t="str">
        <f>IF(Shift1!$Q192="PM",$H$2,IF(Shift2!$Q191="PM",$H$3,IF(Shift3!$Q191="PM",$H$4,IF(Shift4!$Q191="PM",$H$5,IF(Shift5!$Q191="PM",$H$6)))))</f>
        <v/>
      </c>
      <c r="N191" s="56" t="str">
        <f>IF(Shift1!$S192="PM",$K$2,IF(Shift2!$S191="PM",$K$3,IF(Shift3!$S191="PM",$K$4,IF(Shift4!$S191="PM",$K$5,IF(Shift5!$S191="PM",$K$6)))))</f>
        <v/>
      </c>
      <c r="O191" s="56" t="str">
        <f>IF(Shift1!$U192="PM",$N$2,IF(Shift2!$U191="PM",$N$3,IF(Shift3!$U191="PM",$N$4,IF(Shift4!$U191="PM",$N$5,IF(Shift5!$U191="PM",$N$6)))))</f>
        <v/>
      </c>
      <c r="P191" s="56" t="b">
        <f>IF(Shift1!$W192="PM",$Q$2,IF(Shift2!$W191="PM",$Q$3,IF(Shift3!$W191="PM",$Q$4,IF(Shift4!$W191="PM",$Q$5,IF(Shift5!$W191="PM",$Q$6)))))</f>
        <v>0</v>
      </c>
      <c r="Q191" s="56" t="str">
        <f>IF(Shift1!$Y192="PM",$T$2,IF(Shift2!$Y191="PM",$T$3,IF(Shift3!$Y191="PM",$T$4,IF(Shift4!$Y191="PM",$T$5,IF(Shift5!$Y191="PM",$T$6)))))</f>
        <v/>
      </c>
      <c r="R191" s="56" t="str">
        <f>IF(Shift1!$AA192="PM",$W$2,IF(Shift2!$AA191="PM",$W$3,IF(Shift3!$AA191="PM",$W$4,IF(Shift4!$AA191="PM",$W$5,IF(Shift5!$AA191="PM",$W$6)))))</f>
        <v/>
      </c>
      <c r="S191" s="56" t="str">
        <f>IF(Shift1!$AG192="PM",$AC$2,IF(Shift2!$AG191="PM",$AC$3,IF(Shift3!$AG191="PM",$AC$4,IF(Shift4!$AG191="PM",$AC$5,IF(Shift5!$AG191="PM",$AC$6)))))</f>
        <v/>
      </c>
      <c r="T191" s="56" t="str">
        <f>IF(Shift1!$AI192="PM",$AF$2,IF(Shift2!$AI191="PM",$AF$3,IF(Shift3!$AI191="PM",$AF$4,IF(Shift4!$AI191="PM",$AF$5,IF(Shift5!$AI191="PM",$AF$6)))))</f>
        <v/>
      </c>
      <c r="U191" s="56" t="str">
        <f>IF(Shift1!$O192="N",$E$2,IF(Shift2!$O191="N",$E$3,IF(Shift3!$O191="N",$E$4,IF(Shift4!$O191="N",$E$5,IF(Shift5!$O191="N",$E$6)))))</f>
        <v/>
      </c>
      <c r="V191" s="56" t="str">
        <f>IF(Shift1!$Q192="N",$H$2,IF(Shift2!$Q191="N",$H$3,IF(Shift3!$Q191="N",$H$4,IF(Shift4!$Q191="N",$H$5,IF(Shift5!$Q191="N",$H$6)))))</f>
        <v/>
      </c>
      <c r="W191" s="56" t="str">
        <f>IF(Shift1!$S192="N",$K$2,IF(Shift2!$S191="N",$K$3,IF(Shift3!$S191="N",$K$4,IF(Shift4!$S191="N",$K$5,IF(Shift5!$S191="N",$K$6)))))</f>
        <v/>
      </c>
      <c r="X191" s="56" t="str">
        <f>IF(Shift1!$U192="N",$N$2,IF(Shift2!$U191="N",$N$3,IF(Shift3!$U191="N",$N$4,IF(Shift4!$U191="N",$N$5,IF(Shift5!$U191="N",$N$6)))))</f>
        <v/>
      </c>
      <c r="Y191" s="56" t="str">
        <f>IF(Shift1!$W192="N",$Q$2,IF(Shift2!$W191="N",$Q$3,IF(Shift3!$W191="N",$Q$4,IF(Shift4!$W191="N",$Q$5,IF(Shift5!$W191="N",$Q$6)))))</f>
        <v/>
      </c>
      <c r="Z191" s="56" t="b">
        <f>IF(Shift1!$Y192="N",$T$2,IF(Shift2!$Y191="N",$T$3,IF(Shift3!$Y191="N",$T$4,IF(Shift4!$Y191="N",$T$5,IF(Shift5!$Y191="N",$T$6)))))</f>
        <v>0</v>
      </c>
      <c r="AA191" s="56" t="str">
        <f>IF(Shift1!$AA192="N",$W$2,IF(Shift2!$AA191="N",$W$3,IF(Shift3!$AA191="N",$W$4,IF(Shift4!$AA191="N",$W$5,IF(Shift5!$AA191="N",$W$6)))))</f>
        <v/>
      </c>
      <c r="AB191" s="56" t="str">
        <f>IF(Shift1!$AG192="N",$AC$2,IF(Shift2!$AG191="N",$AC$3,IF(Shift3!$AG191="N",$AC$4,IF(Shift4!$AG191="N",$AC$5,IF(Shift5!$AG191="N",$AC$6)))))</f>
        <v/>
      </c>
      <c r="AC191" s="56" t="str">
        <f>IF(Shift1!$AI192="N",$AF$2,IF(Shift2!$AI191="N",$AF$3,IF(Shift3!$AI191="N",$AF$4,IF(Shift4!$AI191="N",$AF$5,IF(Shift5!$AI191="N",$AF$6)))))</f>
        <v/>
      </c>
      <c r="AD191" s="57">
        <f t="shared" si="18"/>
        <v>1</v>
      </c>
      <c r="AE191" s="58">
        <f t="shared" si="19"/>
        <v>3</v>
      </c>
      <c r="AF191" s="59">
        <f t="shared" si="20"/>
        <v>2</v>
      </c>
      <c r="AG191" s="60">
        <f t="shared" si="21"/>
        <v>3</v>
      </c>
      <c r="AH191" s="58">
        <f t="shared" si="22"/>
        <v>3</v>
      </c>
      <c r="AI191" s="59">
        <f t="shared" si="23"/>
        <v>2</v>
      </c>
      <c r="AJ191" s="61">
        <f t="shared" si="24"/>
        <v>3</v>
      </c>
      <c r="AK191" s="58">
        <f t="shared" si="25"/>
        <v>3</v>
      </c>
      <c r="AL191" s="58">
        <f t="shared" si="26"/>
        <v>2</v>
      </c>
    </row>
    <row r="192" spans="1:38" ht="15" outlineLevel="1" thickBot="1" x14ac:dyDescent="0.35">
      <c r="A192" s="1"/>
      <c r="B192" s="37">
        <v>1</v>
      </c>
      <c r="C192" s="56" t="str">
        <f>IF(Shift1!O193="AM",$E$2,IF(Shift2!O192="AM",$E$3,IF(Shift3!O192="AM",$E$4,IF(Shift4!O192="AM",$E$5,IF(Shift5!O192="AM",$E$6)))))</f>
        <v/>
      </c>
      <c r="D192" s="56" t="str">
        <f>IF(Shift1!Q193="AM",$H$2,IF(Shift2!Q192="AM",$H$3,IF(Shift3!Q192="AM",$H$4,IF(Shift4!Q192="AM",$H$5,IF(Shift5!Q192="AM",$H$6)))))</f>
        <v/>
      </c>
      <c r="E192" s="56" t="b">
        <f>IF(Shift1!S193="AM",$K$2,IF(Shift2!S192="AM",$K$3,IF(Shift3!S192="AM",$K$4,IF(Shift4!S192="AM",$K$5,IF(Shift5!S192="AM",$K$6)))))</f>
        <v>0</v>
      </c>
      <c r="F192" s="56" t="str">
        <f>IF(Shift1!U193="AM",$N$2,IF(Shift2!U192="AM",$N$3,IF(Shift3!U192="AM",$N$4,IF(Shift4!U192="AM",$N$5,IF(Shift5!U192="AM",$N$6)))))</f>
        <v/>
      </c>
      <c r="G192" s="56" t="str">
        <f>IF(Shift1!W193="AM",$Q$2,IF(Shift2!W192="AM",$Q$3,IF(Shift3!W192="AM",$Q$4,IF(Shift4!W192="AM",$Q$5,IF(Shift5!W192="AM",$Q$6)))))</f>
        <v/>
      </c>
      <c r="H192" s="56" t="str">
        <f>IF(Shift1!Y193="AM",$T$2,IF(Shift2!Y192="AM",$T$3,IF(Shift3!Y192="AM",$T$4,IF(Shift4!Y192="AM",$T$5,IF(Shift5!Y192="AM",$T$6)))))</f>
        <v/>
      </c>
      <c r="I192" s="56" t="str">
        <f>IF(Shift1!AA193="AM",$W$2,IF(Shift2!AA192="AM",$W$3,IF(Shift3!AA192="AM",$W$4,IF(Shift4!AA192="AM",$W$5,IF(Shift5!AA192="AM",$W$6)))))</f>
        <v/>
      </c>
      <c r="J192" s="56" t="str">
        <f>IF(Shift1!AG193="AM",$AC$2,IF(Shift2!AG192="AM",$AC$3,IF(Shift3!AG192="AM",$AC$4,IF(Shift4!AG192="AM",$AC$5,IF(Shift5!AG192="AM",$AC$6)))))</f>
        <v/>
      </c>
      <c r="K192" s="56" t="str">
        <f>IF(Shift1!AI193="AM",$AF$2,IF(Shift2!AI192="AM",$AF$3,IF(Shift3!AI192="AM",$AF$4,IF(Shift4!AI192="AM",$AF$5,IF(Shift5!AI192="AM",$AF$6)))))</f>
        <v/>
      </c>
      <c r="L192" s="56" t="b">
        <f>IF(Shift1!$O193="PM",$E$2,IF(Shift2!$O192="PM",$E$3,IF(Shift3!$O192="PM",$E$4,IF(Shift4!$O192="PM",$E$5,IF(Shift5!$O192="PM",$E$6)))))</f>
        <v>0</v>
      </c>
      <c r="M192" s="56" t="b">
        <f>IF(Shift1!$Q193="PM",$H$2,IF(Shift2!$Q192="PM",$H$3,IF(Shift3!$Q192="PM",$H$4,IF(Shift4!$Q192="PM",$H$5,IF(Shift5!$Q192="PM",$H$6)))))</f>
        <v>0</v>
      </c>
      <c r="N192" s="56" t="str">
        <f>IF(Shift1!$S193="PM",$K$2,IF(Shift2!$S192="PM",$K$3,IF(Shift3!$S192="PM",$K$4,IF(Shift4!$S192="PM",$K$5,IF(Shift5!$S192="PM",$K$6)))))</f>
        <v/>
      </c>
      <c r="O192" s="56" t="str">
        <f>IF(Shift1!$U193="PM",$N$2,IF(Shift2!$U192="PM",$N$3,IF(Shift3!$U192="PM",$N$4,IF(Shift4!$U192="PM",$N$5,IF(Shift5!$U192="PM",$N$6)))))</f>
        <v/>
      </c>
      <c r="P192" s="56" t="b">
        <f>IF(Shift1!$W193="PM",$Q$2,IF(Shift2!$W192="PM",$Q$3,IF(Shift3!$W192="PM",$Q$4,IF(Shift4!$W192="PM",$Q$5,IF(Shift5!$W192="PM",$Q$6)))))</f>
        <v>0</v>
      </c>
      <c r="Q192" s="56" t="str">
        <f>IF(Shift1!$Y193="PM",$T$2,IF(Shift2!$Y192="PM",$T$3,IF(Shift3!$Y192="PM",$T$4,IF(Shift4!$Y192="PM",$T$5,IF(Shift5!$Y192="PM",$T$6)))))</f>
        <v/>
      </c>
      <c r="R192" s="56" t="str">
        <f>IF(Shift1!$AA193="PM",$W$2,IF(Shift2!$AA192="PM",$W$3,IF(Shift3!$AA192="PM",$W$4,IF(Shift4!$AA192="PM",$W$5,IF(Shift5!$AA192="PM",$W$6)))))</f>
        <v/>
      </c>
      <c r="S192" s="56" t="str">
        <f>IF(Shift1!$AG193="PM",$AC$2,IF(Shift2!$AG192="PM",$AC$3,IF(Shift3!$AG192="PM",$AC$4,IF(Shift4!$AG192="PM",$AC$5,IF(Shift5!$AG192="PM",$AC$6)))))</f>
        <v/>
      </c>
      <c r="T192" s="56" t="str">
        <f>IF(Shift1!$AI193="PM",$AF$2,IF(Shift2!$AI192="PM",$AF$3,IF(Shift3!$AI192="PM",$AF$4,IF(Shift4!$AI192="PM",$AF$5,IF(Shift5!$AI192="PM",$AF$6)))))</f>
        <v/>
      </c>
      <c r="U192" s="56" t="str">
        <f>IF(Shift1!$O193="N",$E$2,IF(Shift2!$O192="N",$E$3,IF(Shift3!$O192="N",$E$4,IF(Shift4!$O192="N",$E$5,IF(Shift5!$O192="N",$E$6)))))</f>
        <v/>
      </c>
      <c r="V192" s="56" t="str">
        <f>IF(Shift1!$Q193="N",$H$2,IF(Shift2!$Q192="N",$H$3,IF(Shift3!$Q192="N",$H$4,IF(Shift4!$Q192="N",$H$5,IF(Shift5!$Q192="N",$H$6)))))</f>
        <v/>
      </c>
      <c r="W192" s="56" t="str">
        <f>IF(Shift1!$S193="N",$K$2,IF(Shift2!$S192="N",$K$3,IF(Shift3!$S192="N",$K$4,IF(Shift4!$S192="N",$K$5,IF(Shift5!$S192="N",$K$6)))))</f>
        <v/>
      </c>
      <c r="X192" s="56" t="str">
        <f>IF(Shift1!$U193="N",$N$2,IF(Shift2!$U192="N",$N$3,IF(Shift3!$U192="N",$N$4,IF(Shift4!$U192="N",$N$5,IF(Shift5!$U192="N",$N$6)))))</f>
        <v/>
      </c>
      <c r="Y192" s="56" t="b">
        <f>IF(Shift1!$W193="N",$Q$2,IF(Shift2!$W192="N",$Q$3,IF(Shift3!$W192="N",$Q$4,IF(Shift4!$W192="N",$Q$5,IF(Shift5!$W192="N",$Q$6)))))</f>
        <v>0</v>
      </c>
      <c r="Z192" s="56" t="str">
        <f>IF(Shift1!$Y193="N",$T$2,IF(Shift2!$Y192="N",$T$3,IF(Shift3!$Y192="N",$T$4,IF(Shift4!$Y192="N",$T$5,IF(Shift5!$Y192="N",$T$6)))))</f>
        <v/>
      </c>
      <c r="AA192" s="56" t="str">
        <f>IF(Shift1!$AA193="N",$W$2,IF(Shift2!$AA192="N",$W$3,IF(Shift3!$AA192="N",$W$4,IF(Shift4!$AA192="N",$W$5,IF(Shift5!$AA192="N",$W$6)))))</f>
        <v/>
      </c>
      <c r="AB192" s="56" t="str">
        <f>IF(Shift1!$AG193="N",$AC$2,IF(Shift2!$AG192="N",$AC$3,IF(Shift3!$AG192="N",$AC$4,IF(Shift4!$AG192="N",$AC$5,IF(Shift5!$AG192="N",$AC$6)))))</f>
        <v/>
      </c>
      <c r="AC192" s="56" t="str">
        <f>IF(Shift1!$AI193="N",$AF$2,IF(Shift2!$AI192="N",$AF$3,IF(Shift3!$AI192="N",$AF$4,IF(Shift4!$AI192="N",$AF$5,IF(Shift5!$AI192="N",$AF$6)))))</f>
        <v/>
      </c>
      <c r="AD192" s="62">
        <f t="shared" si="18"/>
        <v>2</v>
      </c>
      <c r="AE192" s="63">
        <f t="shared" si="19"/>
        <v>4</v>
      </c>
      <c r="AF192" s="64">
        <f t="shared" si="20"/>
        <v>2</v>
      </c>
      <c r="AG192" s="65">
        <f t="shared" si="21"/>
        <v>1</v>
      </c>
      <c r="AH192" s="63">
        <f t="shared" si="22"/>
        <v>3</v>
      </c>
      <c r="AI192" s="64">
        <f t="shared" si="23"/>
        <v>2</v>
      </c>
      <c r="AJ192" s="66">
        <f t="shared" si="24"/>
        <v>3</v>
      </c>
      <c r="AK192" s="63">
        <f t="shared" si="25"/>
        <v>3</v>
      </c>
      <c r="AL192" s="63">
        <f t="shared" si="26"/>
        <v>2</v>
      </c>
    </row>
    <row r="193" spans="1:38" ht="15" outlineLevel="1" thickTop="1" x14ac:dyDescent="0.3">
      <c r="A193" s="1"/>
      <c r="B193" s="37">
        <v>2</v>
      </c>
      <c r="C193" s="56" t="str">
        <f>IF(Shift1!O194="AM",$E$2,IF(Shift2!O193="AM",$E$3,IF(Shift3!O193="AM",$E$4,IF(Shift4!O193="AM",$E$5,IF(Shift5!O193="AM",$E$6)))))</f>
        <v/>
      </c>
      <c r="D193" s="56" t="str">
        <f>IF(Shift1!Q194="AM",$H$2,IF(Shift2!Q193="AM",$H$3,IF(Shift3!Q193="AM",$H$4,IF(Shift4!Q193="AM",$H$5,IF(Shift5!Q193="AM",$H$6)))))</f>
        <v/>
      </c>
      <c r="E193" s="56" t="str">
        <f>IF(Shift1!S194="AM",$K$2,IF(Shift2!S193="AM",$K$3,IF(Shift3!S193="AM",$K$4,IF(Shift4!S193="AM",$K$5,IF(Shift5!S193="AM",$K$6)))))</f>
        <v/>
      </c>
      <c r="F193" s="56" t="str">
        <f>IF(Shift1!U194="AM",$N$2,IF(Shift2!U193="AM",$N$3,IF(Shift3!U193="AM",$N$4,IF(Shift4!U193="AM",$N$5,IF(Shift5!U193="AM",$N$6)))))</f>
        <v/>
      </c>
      <c r="G193" s="56" t="str">
        <f>IF(Shift1!W194="AM",$Q$2,IF(Shift2!W193="AM",$Q$3,IF(Shift3!W193="AM",$Q$4,IF(Shift4!W193="AM",$Q$5,IF(Shift5!W193="AM",$Q$6)))))</f>
        <v/>
      </c>
      <c r="H193" s="56" t="str">
        <f>IF(Shift1!Y194="AM",$T$2,IF(Shift2!Y193="AM",$T$3,IF(Shift3!Y193="AM",$T$4,IF(Shift4!Y193="AM",$T$5,IF(Shift5!Y193="AM",$T$6)))))</f>
        <v/>
      </c>
      <c r="I193" s="56" t="str">
        <f>IF(Shift1!AA194="AM",$W$2,IF(Shift2!AA193="AM",$W$3,IF(Shift3!AA193="AM",$W$4,IF(Shift4!AA193="AM",$W$5,IF(Shift5!AA193="AM",$W$6)))))</f>
        <v/>
      </c>
      <c r="J193" s="56" t="str">
        <f>IF(Shift1!AG194="AM",$AC$2,IF(Shift2!AG193="AM",$AC$3,IF(Shift3!AG193="AM",$AC$4,IF(Shift4!AG193="AM",$AC$5,IF(Shift5!AG193="AM",$AC$6)))))</f>
        <v/>
      </c>
      <c r="K193" s="56" t="str">
        <f>IF(Shift1!AI194="AM",$AF$2,IF(Shift2!AI193="AM",$AF$3,IF(Shift3!AI193="AM",$AF$4,IF(Shift4!AI193="AM",$AF$5,IF(Shift5!AI193="AM",$AF$6)))))</f>
        <v/>
      </c>
      <c r="L193" s="56" t="b">
        <f>IF(Shift1!$O194="PM",$E$2,IF(Shift2!$O193="PM",$E$3,IF(Shift3!$O193="PM",$E$4,IF(Shift4!$O193="PM",$E$5,IF(Shift5!$O193="PM",$E$6)))))</f>
        <v>0</v>
      </c>
      <c r="M193" s="56" t="b">
        <f>IF(Shift1!$Q194="PM",$H$2,IF(Shift2!$Q193="PM",$H$3,IF(Shift3!$Q193="PM",$H$4,IF(Shift4!$Q193="PM",$H$5,IF(Shift5!$Q193="PM",$H$6)))))</f>
        <v>0</v>
      </c>
      <c r="N193" s="56" t="str">
        <f>IF(Shift1!$S194="PM",$K$2,IF(Shift2!$S193="PM",$K$3,IF(Shift3!$S193="PM",$K$4,IF(Shift4!$S193="PM",$K$5,IF(Shift5!$S193="PM",$K$6)))))</f>
        <v/>
      </c>
      <c r="O193" s="56" t="str">
        <f>IF(Shift1!$U194="PM",$N$2,IF(Shift2!$U193="PM",$N$3,IF(Shift3!$U193="PM",$N$4,IF(Shift4!$U193="PM",$N$5,IF(Shift5!$U193="PM",$N$6)))))</f>
        <v/>
      </c>
      <c r="P193" s="56" t="b">
        <f>IF(Shift1!$W194="PM",$Q$2,IF(Shift2!$W193="PM",$Q$3,IF(Shift3!$W193="PM",$Q$4,IF(Shift4!$W193="PM",$Q$5,IF(Shift5!$W193="PM",$Q$6)))))</f>
        <v>0</v>
      </c>
      <c r="Q193" s="56" t="str">
        <f>IF(Shift1!$Y194="PM",$T$2,IF(Shift2!$Y193="PM",$T$3,IF(Shift3!$Y193="PM",$T$4,IF(Shift4!$Y193="PM",$T$5,IF(Shift5!$Y193="PM",$T$6)))))</f>
        <v/>
      </c>
      <c r="R193" s="56" t="str">
        <f>IF(Shift1!$AA194="PM",$W$2,IF(Shift2!$AA193="PM",$W$3,IF(Shift3!$AA193="PM",$W$4,IF(Shift4!$AA193="PM",$W$5,IF(Shift5!$AA193="PM",$W$6)))))</f>
        <v/>
      </c>
      <c r="S193" s="56" t="str">
        <f>IF(Shift1!$AG194="PM",$AC$2,IF(Shift2!$AG193="PM",$AC$3,IF(Shift3!$AG193="PM",$AC$4,IF(Shift4!$AG193="PM",$AC$5,IF(Shift5!$AG193="PM",$AC$6)))))</f>
        <v/>
      </c>
      <c r="T193" s="56" t="str">
        <f>IF(Shift1!$AI194="PM",$AF$2,IF(Shift2!$AI193="PM",$AF$3,IF(Shift3!$AI193="PM",$AF$4,IF(Shift4!$AI193="PM",$AF$5,IF(Shift5!$AI193="PM",$AF$6)))))</f>
        <v/>
      </c>
      <c r="U193" s="56" t="str">
        <f>IF(Shift1!$O194="N",$E$2,IF(Shift2!$O193="N",$E$3,IF(Shift3!$O193="N",$E$4,IF(Shift4!$O193="N",$E$5,IF(Shift5!$O193="N",$E$6)))))</f>
        <v/>
      </c>
      <c r="V193" s="56" t="str">
        <f>IF(Shift1!$Q194="N",$H$2,IF(Shift2!$Q193="N",$H$3,IF(Shift3!$Q193="N",$H$4,IF(Shift4!$Q193="N",$H$5,IF(Shift5!$Q193="N",$H$6)))))</f>
        <v/>
      </c>
      <c r="W193" s="56" t="str">
        <f>IF(Shift1!$S194="N",$K$2,IF(Shift2!$S193="N",$K$3,IF(Shift3!$S193="N",$K$4,IF(Shift4!$S193="N",$K$5,IF(Shift5!$S193="N",$K$6)))))</f>
        <v/>
      </c>
      <c r="X193" s="56" t="str">
        <f>IF(Shift1!$U194="N",$N$2,IF(Shift2!$U193="N",$N$3,IF(Shift3!$U193="N",$N$4,IF(Shift4!$U193="N",$N$5,IF(Shift5!$U193="N",$N$6)))))</f>
        <v/>
      </c>
      <c r="Y193" s="56" t="b">
        <f>IF(Shift1!$W194="N",$Q$2,IF(Shift2!$W193="N",$Q$3,IF(Shift3!$W193="N",$Q$4,IF(Shift4!$W193="N",$Q$5,IF(Shift5!$W193="N",$Q$6)))))</f>
        <v>0</v>
      </c>
      <c r="Z193" s="56" t="str">
        <f>IF(Shift1!$Y194="N",$T$2,IF(Shift2!$Y193="N",$T$3,IF(Shift3!$Y193="N",$T$4,IF(Shift4!$Y193="N",$T$5,IF(Shift5!$Y193="N",$T$6)))))</f>
        <v/>
      </c>
      <c r="AA193" s="56" t="str">
        <f>IF(Shift1!$AA194="N",$W$2,IF(Shift2!$AA193="N",$W$3,IF(Shift3!$AA193="N",$W$4,IF(Shift4!$AA193="N",$W$5,IF(Shift5!$AA193="N",$W$6)))))</f>
        <v/>
      </c>
      <c r="AB193" s="56" t="str">
        <f>IF(Shift1!$AG194="N",$AC$2,IF(Shift2!$AG193="N",$AC$3,IF(Shift3!$AG193="N",$AC$4,IF(Shift4!$AG193="N",$AC$5,IF(Shift5!$AG193="N",$AC$6)))))</f>
        <v/>
      </c>
      <c r="AC193" s="56" t="str">
        <f>IF(Shift1!$AI194="N",$AF$2,IF(Shift2!$AI193="N",$AF$3,IF(Shift3!$AI193="N",$AF$4,IF(Shift4!$AI193="N",$AF$5,IF(Shift5!$AI193="N",$AF$6)))))</f>
        <v/>
      </c>
      <c r="AD193" s="57">
        <f t="shared" si="18"/>
        <v>3</v>
      </c>
      <c r="AE193" s="58">
        <f t="shared" si="19"/>
        <v>4</v>
      </c>
      <c r="AF193" s="59">
        <f t="shared" si="20"/>
        <v>2</v>
      </c>
      <c r="AG193" s="60">
        <f t="shared" si="21"/>
        <v>1</v>
      </c>
      <c r="AH193" s="58">
        <f t="shared" si="22"/>
        <v>3</v>
      </c>
      <c r="AI193" s="59">
        <f t="shared" si="23"/>
        <v>2</v>
      </c>
      <c r="AJ193" s="61">
        <f t="shared" si="24"/>
        <v>3</v>
      </c>
      <c r="AK193" s="58">
        <f t="shared" si="25"/>
        <v>3</v>
      </c>
      <c r="AL193" s="58">
        <f t="shared" si="26"/>
        <v>2</v>
      </c>
    </row>
    <row r="194" spans="1:38" outlineLevel="1" x14ac:dyDescent="0.3">
      <c r="A194" s="1"/>
      <c r="B194" s="37">
        <v>3</v>
      </c>
      <c r="C194" s="56" t="str">
        <f>IF(Shift1!O195="AM",$E$2,IF(Shift2!O194="AM",$E$3,IF(Shift3!O194="AM",$E$4,IF(Shift4!O194="AM",$E$5,IF(Shift5!O194="AM",$E$6)))))</f>
        <v/>
      </c>
      <c r="D194" s="56" t="str">
        <f>IF(Shift1!Q195="AM",$H$2,IF(Shift2!Q194="AM",$H$3,IF(Shift3!Q194="AM",$H$4,IF(Shift4!Q194="AM",$H$5,IF(Shift5!Q194="AM",$H$6)))))</f>
        <v/>
      </c>
      <c r="E194" s="56" t="str">
        <f>IF(Shift1!S195="AM",$K$2,IF(Shift2!S194="AM",$K$3,IF(Shift3!S194="AM",$K$4,IF(Shift4!S194="AM",$K$5,IF(Shift5!S194="AM",$K$6)))))</f>
        <v/>
      </c>
      <c r="F194" s="56" t="str">
        <f>IF(Shift1!U195="AM",$N$2,IF(Shift2!U194="AM",$N$3,IF(Shift3!U194="AM",$N$4,IF(Shift4!U194="AM",$N$5,IF(Shift5!U194="AM",$N$6)))))</f>
        <v/>
      </c>
      <c r="G194" s="56" t="str">
        <f>IF(Shift1!W195="AM",$Q$2,IF(Shift2!W194="AM",$Q$3,IF(Shift3!W194="AM",$Q$4,IF(Shift4!W194="AM",$Q$5,IF(Shift5!W194="AM",$Q$6)))))</f>
        <v/>
      </c>
      <c r="H194" s="56" t="b">
        <f>IF(Shift1!Y195="AM",$T$2,IF(Shift2!Y194="AM",$T$3,IF(Shift3!Y194="AM",$T$4,IF(Shift4!Y194="AM",$T$5,IF(Shift5!Y194="AM",$T$6)))))</f>
        <v>0</v>
      </c>
      <c r="I194" s="56" t="str">
        <f>IF(Shift1!AA195="AM",$W$2,IF(Shift2!AA194="AM",$W$3,IF(Shift3!AA194="AM",$W$4,IF(Shift4!AA194="AM",$W$5,IF(Shift5!AA194="AM",$W$6)))))</f>
        <v/>
      </c>
      <c r="J194" s="56" t="str">
        <f>IF(Shift1!AG195="AM",$AC$2,IF(Shift2!AG194="AM",$AC$3,IF(Shift3!AG194="AM",$AC$4,IF(Shift4!AG194="AM",$AC$5,IF(Shift5!AG194="AM",$AC$6)))))</f>
        <v/>
      </c>
      <c r="K194" s="56" t="str">
        <f>IF(Shift1!AI195="AM",$AF$2,IF(Shift2!AI194="AM",$AF$3,IF(Shift3!AI194="AM",$AF$4,IF(Shift4!AI194="AM",$AF$5,IF(Shift5!AI194="AM",$AF$6)))))</f>
        <v/>
      </c>
      <c r="L194" s="56" t="str">
        <f>IF(Shift1!$O195="PM",$E$2,IF(Shift2!$O194="PM",$E$3,IF(Shift3!$O194="PM",$E$4,IF(Shift4!$O194="PM",$E$5,IF(Shift5!$O194="PM",$E$6)))))</f>
        <v/>
      </c>
      <c r="M194" s="56" t="str">
        <f>IF(Shift1!$Q195="PM",$H$2,IF(Shift2!$Q194="PM",$H$3,IF(Shift3!$Q194="PM",$H$4,IF(Shift4!$Q194="PM",$H$5,IF(Shift5!$Q194="PM",$H$6)))))</f>
        <v/>
      </c>
      <c r="N194" s="56" t="str">
        <f>IF(Shift1!$S195="PM",$K$2,IF(Shift2!$S194="PM",$K$3,IF(Shift3!$S194="PM",$K$4,IF(Shift4!$S194="PM",$K$5,IF(Shift5!$S194="PM",$K$6)))))</f>
        <v/>
      </c>
      <c r="O194" s="56" t="str">
        <f>IF(Shift1!$U195="PM",$N$2,IF(Shift2!$U194="PM",$N$3,IF(Shift3!$U194="PM",$N$4,IF(Shift4!$U194="PM",$N$5,IF(Shift5!$U194="PM",$N$6)))))</f>
        <v/>
      </c>
      <c r="P194" s="56" t="str">
        <f>IF(Shift1!$W195="PM",$Q$2,IF(Shift2!$W194="PM",$Q$3,IF(Shift3!$W194="PM",$Q$4,IF(Shift4!$W194="PM",$Q$5,IF(Shift5!$W194="PM",$Q$6)))))</f>
        <v/>
      </c>
      <c r="Q194" s="56" t="str">
        <f>IF(Shift1!$Y195="PM",$T$2,IF(Shift2!$Y194="PM",$T$3,IF(Shift3!$Y194="PM",$T$4,IF(Shift4!$Y194="PM",$T$5,IF(Shift5!$Y194="PM",$T$6)))))</f>
        <v/>
      </c>
      <c r="R194" s="56" t="str">
        <f>IF(Shift1!$AA195="PM",$W$2,IF(Shift2!$AA194="PM",$W$3,IF(Shift3!$AA194="PM",$W$4,IF(Shift4!$AA194="PM",$W$5,IF(Shift5!$AA194="PM",$W$6)))))</f>
        <v/>
      </c>
      <c r="S194" s="56" t="str">
        <f>IF(Shift1!$AG195="PM",$AC$2,IF(Shift2!$AG194="PM",$AC$3,IF(Shift3!$AG194="PM",$AC$4,IF(Shift4!$AG194="PM",$AC$5,IF(Shift5!$AG194="PM",$AC$6)))))</f>
        <v/>
      </c>
      <c r="T194" s="56" t="str">
        <f>IF(Shift1!$AI195="PM",$AF$2,IF(Shift2!$AI194="PM",$AF$3,IF(Shift3!$AI194="PM",$AF$4,IF(Shift4!$AI194="PM",$AF$5,IF(Shift5!$AI194="PM",$AF$6)))))</f>
        <v/>
      </c>
      <c r="U194" s="56" t="b">
        <f>IF(Shift1!$O195="N",$E$2,IF(Shift2!$O194="N",$E$3,IF(Shift3!$O194="N",$E$4,IF(Shift4!$O194="N",$E$5,IF(Shift5!$O194="N",$E$6)))))</f>
        <v>0</v>
      </c>
      <c r="V194" s="56" t="b">
        <f>IF(Shift1!$Q195="N",$H$2,IF(Shift2!$Q194="N",$H$3,IF(Shift3!$Q194="N",$H$4,IF(Shift4!$Q194="N",$H$5,IF(Shift5!$Q194="N",$H$6)))))</f>
        <v>0</v>
      </c>
      <c r="W194" s="56" t="str">
        <f>IF(Shift1!$S195="N",$K$2,IF(Shift2!$S194="N",$K$3,IF(Shift3!$S194="N",$K$4,IF(Shift4!$S194="N",$K$5,IF(Shift5!$S194="N",$K$6)))))</f>
        <v/>
      </c>
      <c r="X194" s="56" t="str">
        <f>IF(Shift1!$U195="N",$N$2,IF(Shift2!$U194="N",$N$3,IF(Shift3!$U194="N",$N$4,IF(Shift4!$U194="N",$N$5,IF(Shift5!$U194="N",$N$6)))))</f>
        <v/>
      </c>
      <c r="Y194" s="56" t="b">
        <f>IF(Shift1!$W195="N",$Q$2,IF(Shift2!$W194="N",$Q$3,IF(Shift3!$W194="N",$Q$4,IF(Shift4!$W194="N",$Q$5,IF(Shift5!$W194="N",$Q$6)))))</f>
        <v>0</v>
      </c>
      <c r="Z194" s="56" t="str">
        <f>IF(Shift1!$Y195="N",$T$2,IF(Shift2!$Y194="N",$T$3,IF(Shift3!$Y194="N",$T$4,IF(Shift4!$Y194="N",$T$5,IF(Shift5!$Y194="N",$T$6)))))</f>
        <v/>
      </c>
      <c r="AA194" s="56" t="str">
        <f>IF(Shift1!$AA195="N",$W$2,IF(Shift2!$AA194="N",$W$3,IF(Shift3!$AA194="N",$W$4,IF(Shift4!$AA194="N",$W$5,IF(Shift5!$AA194="N",$W$6)))))</f>
        <v/>
      </c>
      <c r="AB194" s="56" t="str">
        <f>IF(Shift1!$AG195="N",$AC$2,IF(Shift2!$AG194="N",$AC$3,IF(Shift3!$AG194="N",$AC$4,IF(Shift4!$AG194="N",$AC$5,IF(Shift5!$AG194="N",$AC$6)))))</f>
        <v/>
      </c>
      <c r="AC194" s="56" t="str">
        <f>IF(Shift1!$AI195="N",$AF$2,IF(Shift2!$AI194="N",$AF$3,IF(Shift3!$AI194="N",$AF$4,IF(Shift4!$AI194="N",$AF$5,IF(Shift5!$AI194="N",$AF$6)))))</f>
        <v/>
      </c>
      <c r="AD194" s="57">
        <f t="shared" si="18"/>
        <v>3</v>
      </c>
      <c r="AE194" s="58">
        <f t="shared" si="19"/>
        <v>3</v>
      </c>
      <c r="AF194" s="59">
        <f t="shared" si="20"/>
        <v>2</v>
      </c>
      <c r="AG194" s="60">
        <f t="shared" si="21"/>
        <v>3</v>
      </c>
      <c r="AH194" s="58">
        <f t="shared" si="22"/>
        <v>4</v>
      </c>
      <c r="AI194" s="59">
        <f t="shared" si="23"/>
        <v>2</v>
      </c>
      <c r="AJ194" s="61">
        <f t="shared" si="24"/>
        <v>1</v>
      </c>
      <c r="AK194" s="58">
        <f t="shared" si="25"/>
        <v>3</v>
      </c>
      <c r="AL194" s="58">
        <f t="shared" si="26"/>
        <v>2</v>
      </c>
    </row>
    <row r="195" spans="1:38" outlineLevel="1" x14ac:dyDescent="0.3">
      <c r="A195" s="2" t="s">
        <v>93</v>
      </c>
      <c r="B195" s="37">
        <v>4</v>
      </c>
      <c r="C195" s="56" t="str">
        <f>IF(Shift1!O196="AM",$E$2,IF(Shift2!O195="AM",$E$3,IF(Shift3!O195="AM",$E$4,IF(Shift4!O195="AM",$E$5,IF(Shift5!O195="AM",$E$6)))))</f>
        <v/>
      </c>
      <c r="D195" s="56" t="str">
        <f>IF(Shift1!Q196="AM",$H$2,IF(Shift2!Q195="AM",$H$3,IF(Shift3!Q195="AM",$H$4,IF(Shift4!Q195="AM",$H$5,IF(Shift5!Q195="AM",$H$6)))))</f>
        <v/>
      </c>
      <c r="E195" s="56" t="str">
        <f>IF(Shift1!S196="AM",$K$2,IF(Shift2!S195="AM",$K$3,IF(Shift3!S195="AM",$K$4,IF(Shift4!S195="AM",$K$5,IF(Shift5!S195="AM",$K$6)))))</f>
        <v/>
      </c>
      <c r="F195" s="56" t="str">
        <f>IF(Shift1!U196="AM",$N$2,IF(Shift2!U195="AM",$N$3,IF(Shift3!U195="AM",$N$4,IF(Shift4!U195="AM",$N$5,IF(Shift5!U195="AM",$N$6)))))</f>
        <v/>
      </c>
      <c r="G195" s="56" t="str">
        <f>IF(Shift1!W196="AM",$Q$2,IF(Shift2!W195="AM",$Q$3,IF(Shift3!W195="AM",$Q$4,IF(Shift4!W195="AM",$Q$5,IF(Shift5!W195="AM",$Q$6)))))</f>
        <v/>
      </c>
      <c r="H195" s="56" t="b">
        <f>IF(Shift1!Y196="AM",$T$2,IF(Shift2!Y195="AM",$T$3,IF(Shift3!Y195="AM",$T$4,IF(Shift4!Y195="AM",$T$5,IF(Shift5!Y195="AM",$T$6)))))</f>
        <v>0</v>
      </c>
      <c r="I195" s="56" t="str">
        <f>IF(Shift1!AA196="AM",$W$2,IF(Shift2!AA195="AM",$W$3,IF(Shift3!AA195="AM",$W$4,IF(Shift4!AA195="AM",$W$5,IF(Shift5!AA195="AM",$W$6)))))</f>
        <v/>
      </c>
      <c r="J195" s="56" t="str">
        <f>IF(Shift1!AG196="AM",$AC$2,IF(Shift2!AG195="AM",$AC$3,IF(Shift3!AG195="AM",$AC$4,IF(Shift4!AG195="AM",$AC$5,IF(Shift5!AG195="AM",$AC$6)))))</f>
        <v/>
      </c>
      <c r="K195" s="56" t="str">
        <f>IF(Shift1!AI196="AM",$AF$2,IF(Shift2!AI195="AM",$AF$3,IF(Shift3!AI195="AM",$AF$4,IF(Shift4!AI195="AM",$AF$5,IF(Shift5!AI195="AM",$AF$6)))))</f>
        <v/>
      </c>
      <c r="L195" s="56" t="str">
        <f>IF(Shift1!$O196="PM",$E$2,IF(Shift2!$O195="PM",$E$3,IF(Shift3!$O195="PM",$E$4,IF(Shift4!$O195="PM",$E$5,IF(Shift5!$O195="PM",$E$6)))))</f>
        <v/>
      </c>
      <c r="M195" s="56" t="str">
        <f>IF(Shift1!$Q196="PM",$H$2,IF(Shift2!$Q195="PM",$H$3,IF(Shift3!$Q195="PM",$H$4,IF(Shift4!$Q195="PM",$H$5,IF(Shift5!$Q195="PM",$H$6)))))</f>
        <v/>
      </c>
      <c r="N195" s="56" t="str">
        <f>IF(Shift1!$S196="PM",$K$2,IF(Shift2!$S195="PM",$K$3,IF(Shift3!$S195="PM",$K$4,IF(Shift4!$S195="PM",$K$5,IF(Shift5!$S195="PM",$K$6)))))</f>
        <v/>
      </c>
      <c r="O195" s="56" t="str">
        <f>IF(Shift1!$U196="PM",$N$2,IF(Shift2!$U195="PM",$N$3,IF(Shift3!$U195="PM",$N$4,IF(Shift4!$U195="PM",$N$5,IF(Shift5!$U195="PM",$N$6)))))</f>
        <v/>
      </c>
      <c r="P195" s="56" t="str">
        <f>IF(Shift1!$W196="PM",$Q$2,IF(Shift2!$W195="PM",$Q$3,IF(Shift3!$W195="PM",$Q$4,IF(Shift4!$W195="PM",$Q$5,IF(Shift5!$W195="PM",$Q$6)))))</f>
        <v/>
      </c>
      <c r="Q195" s="56" t="str">
        <f>IF(Shift1!$Y196="PM",$T$2,IF(Shift2!$Y195="PM",$T$3,IF(Shift3!$Y195="PM",$T$4,IF(Shift4!$Y195="PM",$T$5,IF(Shift5!$Y195="PM",$T$6)))))</f>
        <v/>
      </c>
      <c r="R195" s="56" t="str">
        <f>IF(Shift1!$AA196="PM",$W$2,IF(Shift2!$AA195="PM",$W$3,IF(Shift3!$AA195="PM",$W$4,IF(Shift4!$AA195="PM",$W$5,IF(Shift5!$AA195="PM",$W$6)))))</f>
        <v/>
      </c>
      <c r="S195" s="56" t="str">
        <f>IF(Shift1!$AG196="PM",$AC$2,IF(Shift2!$AG195="PM",$AC$3,IF(Shift3!$AG195="PM",$AC$4,IF(Shift4!$AG195="PM",$AC$5,IF(Shift5!$AG195="PM",$AC$6)))))</f>
        <v/>
      </c>
      <c r="T195" s="56" t="str">
        <f>IF(Shift1!$AI196="PM",$AF$2,IF(Shift2!$AI195="PM",$AF$3,IF(Shift3!$AI195="PM",$AF$4,IF(Shift4!$AI195="PM",$AF$5,IF(Shift5!$AI195="PM",$AF$6)))))</f>
        <v/>
      </c>
      <c r="U195" s="56" t="b">
        <f>IF(Shift1!$O196="N",$E$2,IF(Shift2!$O195="N",$E$3,IF(Shift3!$O195="N",$E$4,IF(Shift4!$O195="N",$E$5,IF(Shift5!$O195="N",$E$6)))))</f>
        <v>0</v>
      </c>
      <c r="V195" s="56" t="b">
        <f>IF(Shift1!$Q196="N",$H$2,IF(Shift2!$Q195="N",$H$3,IF(Shift3!$Q195="N",$H$4,IF(Shift4!$Q195="N",$H$5,IF(Shift5!$Q195="N",$H$6)))))</f>
        <v>0</v>
      </c>
      <c r="W195" s="56" t="str">
        <f>IF(Shift1!$S196="N",$K$2,IF(Shift2!$S195="N",$K$3,IF(Shift3!$S195="N",$K$4,IF(Shift4!$S195="N",$K$5,IF(Shift5!$S195="N",$K$6)))))</f>
        <v/>
      </c>
      <c r="X195" s="56" t="str">
        <f>IF(Shift1!$U196="N",$N$2,IF(Shift2!$U195="N",$N$3,IF(Shift3!$U195="N",$N$4,IF(Shift4!$U195="N",$N$5,IF(Shift5!$U195="N",$N$6)))))</f>
        <v/>
      </c>
      <c r="Y195" s="56" t="b">
        <f>IF(Shift1!$W196="N",$Q$2,IF(Shift2!$W195="N",$Q$3,IF(Shift3!$W195="N",$Q$4,IF(Shift4!$W195="N",$Q$5,IF(Shift5!$W195="N",$Q$6)))))</f>
        <v>0</v>
      </c>
      <c r="Z195" s="56" t="str">
        <f>IF(Shift1!$Y196="N",$T$2,IF(Shift2!$Y195="N",$T$3,IF(Shift3!$Y195="N",$T$4,IF(Shift4!$Y195="N",$T$5,IF(Shift5!$Y195="N",$T$6)))))</f>
        <v/>
      </c>
      <c r="AA195" s="56" t="str">
        <f>IF(Shift1!$AA196="N",$W$2,IF(Shift2!$AA195="N",$W$3,IF(Shift3!$AA195="N",$W$4,IF(Shift4!$AA195="N",$W$5,IF(Shift5!$AA195="N",$W$6)))))</f>
        <v/>
      </c>
      <c r="AB195" s="56" t="str">
        <f>IF(Shift1!$AG196="N",$AC$2,IF(Shift2!$AG195="N",$AC$3,IF(Shift3!$AG195="N",$AC$4,IF(Shift4!$AG195="N",$AC$5,IF(Shift5!$AG195="N",$AC$6)))))</f>
        <v/>
      </c>
      <c r="AC195" s="56" t="str">
        <f>IF(Shift1!$AI196="N",$AF$2,IF(Shift2!$AI195="N",$AF$3,IF(Shift3!$AI195="N",$AF$4,IF(Shift4!$AI195="N",$AF$5,IF(Shift5!$AI195="N",$AF$6)))))</f>
        <v/>
      </c>
      <c r="AD195" s="57">
        <f t="shared" si="18"/>
        <v>3</v>
      </c>
      <c r="AE195" s="58">
        <f t="shared" si="19"/>
        <v>3</v>
      </c>
      <c r="AF195" s="59">
        <f t="shared" si="20"/>
        <v>2</v>
      </c>
      <c r="AG195" s="60">
        <f t="shared" si="21"/>
        <v>3</v>
      </c>
      <c r="AH195" s="58">
        <f t="shared" si="22"/>
        <v>4</v>
      </c>
      <c r="AI195" s="59">
        <f t="shared" si="23"/>
        <v>2</v>
      </c>
      <c r="AJ195" s="61">
        <f t="shared" si="24"/>
        <v>1</v>
      </c>
      <c r="AK195" s="58">
        <f t="shared" si="25"/>
        <v>3</v>
      </c>
      <c r="AL195" s="58">
        <f t="shared" si="26"/>
        <v>2</v>
      </c>
    </row>
    <row r="196" spans="1:38" outlineLevel="1" x14ac:dyDescent="0.3">
      <c r="A196" s="2" t="s">
        <v>101</v>
      </c>
      <c r="B196" s="37">
        <v>5</v>
      </c>
      <c r="C196" s="56" t="str">
        <f>IF(Shift1!O197="AM",$E$2,IF(Shift2!O196="AM",$E$3,IF(Shift3!O196="AM",$E$4,IF(Shift4!O196="AM",$E$5,IF(Shift5!O196="AM",$E$6)))))</f>
        <v/>
      </c>
      <c r="D196" s="56" t="str">
        <f>IF(Shift1!Q197="AM",$H$2,IF(Shift2!Q196="AM",$H$3,IF(Shift3!Q196="AM",$H$4,IF(Shift4!Q196="AM",$H$5,IF(Shift5!Q196="AM",$H$6)))))</f>
        <v/>
      </c>
      <c r="E196" s="56" t="str">
        <f>IF(Shift1!S197="AM",$K$2,IF(Shift2!S196="AM",$K$3,IF(Shift3!S196="AM",$K$4,IF(Shift4!S196="AM",$K$5,IF(Shift5!S196="AM",$K$6)))))</f>
        <v/>
      </c>
      <c r="F196" s="56" t="str">
        <f>IF(Shift1!U197="AM",$N$2,IF(Shift2!U196="AM",$N$3,IF(Shift3!U196="AM",$N$4,IF(Shift4!U196="AM",$N$5,IF(Shift5!U196="AM",$N$6)))))</f>
        <v/>
      </c>
      <c r="G196" s="56" t="str">
        <f>IF(Shift1!W197="AM",$Q$2,IF(Shift2!W196="AM",$Q$3,IF(Shift3!W196="AM",$Q$4,IF(Shift4!W196="AM",$Q$5,IF(Shift5!W196="AM",$Q$6)))))</f>
        <v/>
      </c>
      <c r="H196" s="56" t="str">
        <f>IF(Shift1!Y197="AM",$T$2,IF(Shift2!Y196="AM",$T$3,IF(Shift3!Y196="AM",$T$4,IF(Shift4!Y196="AM",$T$5,IF(Shift5!Y196="AM",$T$6)))))</f>
        <v/>
      </c>
      <c r="I196" s="56" t="str">
        <f>IF(Shift1!AA197="AM",$W$2,IF(Shift2!AA196="AM",$W$3,IF(Shift3!AA196="AM",$W$4,IF(Shift4!AA196="AM",$W$5,IF(Shift5!AA196="AM",$W$6)))))</f>
        <v/>
      </c>
      <c r="J196" s="56" t="str">
        <f>IF(Shift1!AG197="AM",$AC$2,IF(Shift2!AG196="AM",$AC$3,IF(Shift3!AG196="AM",$AC$4,IF(Shift4!AG196="AM",$AC$5,IF(Shift5!AG196="AM",$AC$6)))))</f>
        <v/>
      </c>
      <c r="K196" s="56" t="str">
        <f>IF(Shift1!AI197="AM",$AF$2,IF(Shift2!AI196="AM",$AF$3,IF(Shift3!AI196="AM",$AF$4,IF(Shift4!AI196="AM",$AF$5,IF(Shift5!AI196="AM",$AF$6)))))</f>
        <v/>
      </c>
      <c r="L196" s="56" t="str">
        <f>IF(Shift1!$O197="PM",$E$2,IF(Shift2!$O196="PM",$E$3,IF(Shift3!$O196="PM",$E$4,IF(Shift4!$O196="PM",$E$5,IF(Shift5!$O196="PM",$E$6)))))</f>
        <v/>
      </c>
      <c r="M196" s="56" t="str">
        <f>IF(Shift1!$Q197="PM",$H$2,IF(Shift2!$Q196="PM",$H$3,IF(Shift3!$Q196="PM",$H$4,IF(Shift4!$Q196="PM",$H$5,IF(Shift5!$Q196="PM",$H$6)))))</f>
        <v/>
      </c>
      <c r="N196" s="56" t="str">
        <f>IF(Shift1!$S197="PM",$K$2,IF(Shift2!$S196="PM",$K$3,IF(Shift3!$S196="PM",$K$4,IF(Shift4!$S196="PM",$K$5,IF(Shift5!$S196="PM",$K$6)))))</f>
        <v/>
      </c>
      <c r="O196" s="56" t="b">
        <f>IF(Shift1!$U197="PM",$N$2,IF(Shift2!$U196="PM",$N$3,IF(Shift3!$U196="PM",$N$4,IF(Shift4!$U196="PM",$N$5,IF(Shift5!$U196="PM",$N$6)))))</f>
        <v>0</v>
      </c>
      <c r="P196" s="56" t="str">
        <f>IF(Shift1!$W197="PM",$Q$2,IF(Shift2!$W196="PM",$Q$3,IF(Shift3!$W196="PM",$Q$4,IF(Shift4!$W196="PM",$Q$5,IF(Shift5!$W196="PM",$Q$6)))))</f>
        <v/>
      </c>
      <c r="Q196" s="56" t="str">
        <f>IF(Shift1!$Y197="PM",$T$2,IF(Shift2!$Y196="PM",$T$3,IF(Shift3!$Y196="PM",$T$4,IF(Shift4!$Y196="PM",$T$5,IF(Shift5!$Y196="PM",$T$6)))))</f>
        <v/>
      </c>
      <c r="R196" s="56" t="str">
        <f>IF(Shift1!$AA197="PM",$W$2,IF(Shift2!$AA196="PM",$W$3,IF(Shift3!$AA196="PM",$W$4,IF(Shift4!$AA196="PM",$W$5,IF(Shift5!$AA196="PM",$W$6)))))</f>
        <v/>
      </c>
      <c r="S196" s="56" t="str">
        <f>IF(Shift1!$AG197="PM",$AC$2,IF(Shift2!$AG196="PM",$AC$3,IF(Shift3!$AG196="PM",$AC$4,IF(Shift4!$AG196="PM",$AC$5,IF(Shift5!$AG196="PM",$AC$6)))))</f>
        <v/>
      </c>
      <c r="T196" s="56" t="str">
        <f>IF(Shift1!$AI197="PM",$AF$2,IF(Shift2!$AI196="PM",$AF$3,IF(Shift3!$AI196="PM",$AF$4,IF(Shift4!$AI196="PM",$AF$5,IF(Shift5!$AI196="PM",$AF$6)))))</f>
        <v/>
      </c>
      <c r="U196" s="56" t="b">
        <f>IF(Shift1!$O197="N",$E$2,IF(Shift2!$O196="N",$E$3,IF(Shift3!$O196="N",$E$4,IF(Shift4!$O196="N",$E$5,IF(Shift5!$O196="N",$E$6)))))</f>
        <v>0</v>
      </c>
      <c r="V196" s="56" t="b">
        <f>IF(Shift1!$Q197="N",$H$2,IF(Shift2!$Q196="N",$H$3,IF(Shift3!$Q196="N",$H$4,IF(Shift4!$Q196="N",$H$5,IF(Shift5!$Q196="N",$H$6)))))</f>
        <v>0</v>
      </c>
      <c r="W196" s="56" t="str">
        <f>IF(Shift1!$S197="N",$K$2,IF(Shift2!$S196="N",$K$3,IF(Shift3!$S196="N",$K$4,IF(Shift4!$S196="N",$K$5,IF(Shift5!$S196="N",$K$6)))))</f>
        <v/>
      </c>
      <c r="X196" s="56" t="str">
        <f>IF(Shift1!$U197="N",$N$2,IF(Shift2!$U196="N",$N$3,IF(Shift3!$U196="N",$N$4,IF(Shift4!$U196="N",$N$5,IF(Shift5!$U196="N",$N$6)))))</f>
        <v/>
      </c>
      <c r="Y196" s="56" t="b">
        <f>IF(Shift1!$W197="N",$Q$2,IF(Shift2!$W196="N",$Q$3,IF(Shift3!$W196="N",$Q$4,IF(Shift4!$W196="N",$Q$5,IF(Shift5!$W196="N",$Q$6)))))</f>
        <v>0</v>
      </c>
      <c r="Z196" s="56" t="str">
        <f>IF(Shift1!$Y197="N",$T$2,IF(Shift2!$Y196="N",$T$3,IF(Shift3!$Y196="N",$T$4,IF(Shift4!$Y196="N",$T$5,IF(Shift5!$Y196="N",$T$6)))))</f>
        <v/>
      </c>
      <c r="AA196" s="56" t="str">
        <f>IF(Shift1!$AA197="N",$W$2,IF(Shift2!$AA196="N",$W$3,IF(Shift3!$AA196="N",$W$4,IF(Shift4!$AA196="N",$W$5,IF(Shift5!$AA196="N",$W$6)))))</f>
        <v/>
      </c>
      <c r="AB196" s="56" t="str">
        <f>IF(Shift1!$AG197="N",$AC$2,IF(Shift2!$AG196="N",$AC$3,IF(Shift3!$AG196="N",$AC$4,IF(Shift4!$AG196="N",$AC$5,IF(Shift5!$AG196="N",$AC$6)))))</f>
        <v/>
      </c>
      <c r="AC196" s="56" t="str">
        <f>IF(Shift1!$AI197="N",$AF$2,IF(Shift2!$AI196="N",$AF$3,IF(Shift3!$AI196="N",$AF$4,IF(Shift4!$AI196="N",$AF$5,IF(Shift5!$AI196="N",$AF$6)))))</f>
        <v/>
      </c>
      <c r="AD196" s="57">
        <f t="shared" si="18"/>
        <v>3</v>
      </c>
      <c r="AE196" s="58">
        <f t="shared" si="19"/>
        <v>4</v>
      </c>
      <c r="AF196" s="59">
        <f t="shared" si="20"/>
        <v>2</v>
      </c>
      <c r="AG196" s="60">
        <f t="shared" si="21"/>
        <v>3</v>
      </c>
      <c r="AH196" s="58">
        <f t="shared" si="22"/>
        <v>3</v>
      </c>
      <c r="AI196" s="59">
        <f t="shared" si="23"/>
        <v>2</v>
      </c>
      <c r="AJ196" s="61">
        <f t="shared" si="24"/>
        <v>1</v>
      </c>
      <c r="AK196" s="58">
        <f t="shared" si="25"/>
        <v>3</v>
      </c>
      <c r="AL196" s="58">
        <f t="shared" si="26"/>
        <v>2</v>
      </c>
    </row>
    <row r="197" spans="1:38" outlineLevel="1" x14ac:dyDescent="0.3">
      <c r="A197" s="2" t="s">
        <v>96</v>
      </c>
      <c r="B197" s="38">
        <v>6</v>
      </c>
      <c r="C197" s="56" t="str">
        <f>IF(Shift1!O198="AM",$E$2,IF(Shift2!O197="AM",$E$3,IF(Shift3!O197="AM",$E$4,IF(Shift4!O197="AM",$E$5,IF(Shift5!O197="AM",$E$6)))))</f>
        <v/>
      </c>
      <c r="D197" s="56" t="str">
        <f>IF(Shift1!Q198="AM",$H$2,IF(Shift2!Q197="AM",$H$3,IF(Shift3!Q197="AM",$H$4,IF(Shift4!Q197="AM",$H$5,IF(Shift5!Q197="AM",$H$6)))))</f>
        <v/>
      </c>
      <c r="E197" s="56" t="str">
        <f>IF(Shift1!S198="AM",$K$2,IF(Shift2!S197="AM",$K$3,IF(Shift3!S197="AM",$K$4,IF(Shift4!S197="AM",$K$5,IF(Shift5!S197="AM",$K$6)))))</f>
        <v/>
      </c>
      <c r="F197" s="56" t="str">
        <f>IF(Shift1!U198="AM",$N$2,IF(Shift2!U197="AM",$N$3,IF(Shift3!U197="AM",$N$4,IF(Shift4!U197="AM",$N$5,IF(Shift5!U197="AM",$N$6)))))</f>
        <v/>
      </c>
      <c r="G197" s="56" t="str">
        <f>IF(Shift1!W198="AM",$Q$2,IF(Shift2!W197="AM",$Q$3,IF(Shift3!W197="AM",$Q$4,IF(Shift4!W197="AM",$Q$5,IF(Shift5!W197="AM",$Q$6)))))</f>
        <v/>
      </c>
      <c r="H197" s="56" t="str">
        <f>IF(Shift1!Y198="AM",$T$2,IF(Shift2!Y197="AM",$T$3,IF(Shift3!Y197="AM",$T$4,IF(Shift4!Y197="AM",$T$5,IF(Shift5!Y197="AM",$T$6)))))</f>
        <v/>
      </c>
      <c r="I197" s="56" t="str">
        <f>IF(Shift1!AA198="AM",$W$2,IF(Shift2!AA197="AM",$W$3,IF(Shift3!AA197="AM",$W$4,IF(Shift4!AA197="AM",$W$5,IF(Shift5!AA197="AM",$W$6)))))</f>
        <v/>
      </c>
      <c r="J197" s="56" t="str">
        <f>IF(Shift1!AG198="AM",$AC$2,IF(Shift2!AG197="AM",$AC$3,IF(Shift3!AG197="AM",$AC$4,IF(Shift4!AG197="AM",$AC$5,IF(Shift5!AG197="AM",$AC$6)))))</f>
        <v/>
      </c>
      <c r="K197" s="56" t="str">
        <f>IF(Shift1!AI198="AM",$AF$2,IF(Shift2!AI197="AM",$AF$3,IF(Shift3!AI197="AM",$AF$4,IF(Shift4!AI197="AM",$AF$5,IF(Shift5!AI197="AM",$AF$6)))))</f>
        <v/>
      </c>
      <c r="L197" s="56" t="str">
        <f>IF(Shift1!$O198="PM",$E$2,IF(Shift2!$O197="PM",$E$3,IF(Shift3!$O197="PM",$E$4,IF(Shift4!$O197="PM",$E$5,IF(Shift5!$O197="PM",$E$6)))))</f>
        <v/>
      </c>
      <c r="M197" s="56" t="str">
        <f>IF(Shift1!$Q198="PM",$H$2,IF(Shift2!$Q197="PM",$H$3,IF(Shift3!$Q197="PM",$H$4,IF(Shift4!$Q197="PM",$H$5,IF(Shift5!$Q197="PM",$H$6)))))</f>
        <v/>
      </c>
      <c r="N197" s="56" t="str">
        <f>IF(Shift1!$S198="PM",$K$2,IF(Shift2!$S197="PM",$K$3,IF(Shift3!$S197="PM",$K$4,IF(Shift4!$S197="PM",$K$5,IF(Shift5!$S197="PM",$K$6)))))</f>
        <v/>
      </c>
      <c r="O197" s="56" t="str">
        <f>IF(Shift1!$U198="PM",$N$2,IF(Shift2!$U197="PM",$N$3,IF(Shift3!$U197="PM",$N$4,IF(Shift4!$U197="PM",$N$5,IF(Shift5!$U197="PM",$N$6)))))</f>
        <v/>
      </c>
      <c r="P197" s="56" t="str">
        <f>IF(Shift1!$W198="PM",$Q$2,IF(Shift2!$W197="PM",$Q$3,IF(Shift3!$W197="PM",$Q$4,IF(Shift4!$W197="PM",$Q$5,IF(Shift5!$W197="PM",$Q$6)))))</f>
        <v/>
      </c>
      <c r="Q197" s="56" t="b">
        <f>IF(Shift1!$Y198="PM",$T$2,IF(Shift2!$Y197="PM",$T$3,IF(Shift3!$Y197="PM",$T$4,IF(Shift4!$Y197="PM",$T$5,IF(Shift5!$Y197="PM",$T$6)))))</f>
        <v>0</v>
      </c>
      <c r="R197" s="56" t="str">
        <f>IF(Shift1!$AA198="PM",$W$2,IF(Shift2!$AA197="PM",$W$3,IF(Shift3!$AA197="PM",$W$4,IF(Shift4!$AA197="PM",$W$5,IF(Shift5!$AA197="PM",$W$6)))))</f>
        <v/>
      </c>
      <c r="S197" s="56" t="str">
        <f>IF(Shift1!$AG198="PM",$AC$2,IF(Shift2!$AG197="PM",$AC$3,IF(Shift3!$AG197="PM",$AC$4,IF(Shift4!$AG197="PM",$AC$5,IF(Shift5!$AG197="PM",$AC$6)))))</f>
        <v/>
      </c>
      <c r="T197" s="56" t="str">
        <f>IF(Shift1!$AI198="PM",$AF$2,IF(Shift2!$AI197="PM",$AF$3,IF(Shift3!$AI197="PM",$AF$4,IF(Shift4!$AI197="PM",$AF$5,IF(Shift5!$AI197="PM",$AF$6)))))</f>
        <v/>
      </c>
      <c r="U197" s="56" t="str">
        <f>IF(Shift1!$O198="N",$E$2,IF(Shift2!$O197="N",$E$3,IF(Shift3!$O197="N",$E$4,IF(Shift4!$O197="N",$E$5,IF(Shift5!$O197="N",$E$6)))))</f>
        <v/>
      </c>
      <c r="V197" s="56" t="str">
        <f>IF(Shift1!$Q198="N",$H$2,IF(Shift2!$Q197="N",$H$3,IF(Shift3!$Q197="N",$H$4,IF(Shift4!$Q197="N",$H$5,IF(Shift5!$Q197="N",$H$6)))))</f>
        <v/>
      </c>
      <c r="W197" s="56" t="str">
        <f>IF(Shift1!$S198="N",$K$2,IF(Shift2!$S197="N",$K$3,IF(Shift3!$S197="N",$K$4,IF(Shift4!$S197="N",$K$5,IF(Shift5!$S197="N",$K$6)))))</f>
        <v/>
      </c>
      <c r="X197" s="56" t="str">
        <f>IF(Shift1!$U198="N",$N$2,IF(Shift2!$U197="N",$N$3,IF(Shift3!$U197="N",$N$4,IF(Shift4!$U197="N",$N$5,IF(Shift5!$U197="N",$N$6)))))</f>
        <v/>
      </c>
      <c r="Y197" s="56" t="str">
        <f>IF(Shift1!$W198="N",$Q$2,IF(Shift2!$W197="N",$Q$3,IF(Shift3!$W197="N",$Q$4,IF(Shift4!$W197="N",$Q$5,IF(Shift5!$W197="N",$Q$6)))))</f>
        <v/>
      </c>
      <c r="Z197" s="56" t="str">
        <f>IF(Shift1!$Y198="N",$T$2,IF(Shift2!$Y197="N",$T$3,IF(Shift3!$Y197="N",$T$4,IF(Shift4!$Y197="N",$T$5,IF(Shift5!$Y197="N",$T$6)))))</f>
        <v/>
      </c>
      <c r="AA197" s="56" t="str">
        <f>IF(Shift1!$AA198="N",$W$2,IF(Shift2!$AA197="N",$W$3,IF(Shift3!$AA197="N",$W$4,IF(Shift4!$AA197="N",$W$5,IF(Shift5!$AA197="N",$W$6)))))</f>
        <v/>
      </c>
      <c r="AB197" s="56" t="str">
        <f>IF(Shift1!$AG198="N",$AC$2,IF(Shift2!$AG197="N",$AC$3,IF(Shift3!$AG197="N",$AC$4,IF(Shift4!$AG197="N",$AC$5,IF(Shift5!$AG197="N",$AC$6)))))</f>
        <v/>
      </c>
      <c r="AC197" s="56" t="str">
        <f>IF(Shift1!$AI198="N",$AF$2,IF(Shift2!$AI197="N",$AF$3,IF(Shift3!$AI197="N",$AF$4,IF(Shift4!$AI197="N",$AF$5,IF(Shift5!$AI197="N",$AF$6)))))</f>
        <v/>
      </c>
      <c r="AD197" s="57">
        <f t="shared" si="18"/>
        <v>3</v>
      </c>
      <c r="AE197" s="58">
        <f t="shared" si="19"/>
        <v>4</v>
      </c>
      <c r="AF197" s="59">
        <f t="shared" si="20"/>
        <v>2</v>
      </c>
      <c r="AG197" s="60">
        <f t="shared" si="21"/>
        <v>3</v>
      </c>
      <c r="AH197" s="58">
        <f t="shared" si="22"/>
        <v>3</v>
      </c>
      <c r="AI197" s="59">
        <f t="shared" si="23"/>
        <v>2</v>
      </c>
      <c r="AJ197" s="61">
        <f t="shared" si="24"/>
        <v>3</v>
      </c>
      <c r="AK197" s="58">
        <f t="shared" si="25"/>
        <v>4</v>
      </c>
      <c r="AL197" s="58">
        <f t="shared" si="26"/>
        <v>2</v>
      </c>
    </row>
    <row r="198" spans="1:38" outlineLevel="1" x14ac:dyDescent="0.3">
      <c r="A198" s="2" t="s">
        <v>100</v>
      </c>
      <c r="B198" s="38">
        <v>7</v>
      </c>
      <c r="C198" s="56" t="b">
        <f>IF(Shift1!O199="AM",$E$2,IF(Shift2!O198="AM",$E$3,IF(Shift3!O198="AM",$E$4,IF(Shift4!O198="AM",$E$5,IF(Shift5!O198="AM",$E$6)))))</f>
        <v>0</v>
      </c>
      <c r="D198" s="56" t="b">
        <f>IF(Shift1!Q199="AM",$H$2,IF(Shift2!Q198="AM",$H$3,IF(Shift3!Q198="AM",$H$4,IF(Shift4!Q198="AM",$H$5,IF(Shift5!Q198="AM",$H$6)))))</f>
        <v>0</v>
      </c>
      <c r="E198" s="56" t="b">
        <f>IF(Shift1!S199="AM",$K$2,IF(Shift2!S198="AM",$K$3,IF(Shift3!S198="AM",$K$4,IF(Shift4!S198="AM",$K$5,IF(Shift5!S198="AM",$K$6)))))</f>
        <v>0</v>
      </c>
      <c r="F198" s="56" t="b">
        <f>IF(Shift1!U199="AM",$N$2,IF(Shift2!U198="AM",$N$3,IF(Shift3!U198="AM",$N$4,IF(Shift4!U198="AM",$N$5,IF(Shift5!U198="AM",$N$6)))))</f>
        <v>0</v>
      </c>
      <c r="G198" s="56" t="str">
        <f>IF(Shift1!W199="AM",$Q$2,IF(Shift2!W198="AM",$Q$3,IF(Shift3!W198="AM",$Q$4,IF(Shift4!W198="AM",$Q$5,IF(Shift5!W198="AM",$Q$6)))))</f>
        <v/>
      </c>
      <c r="H198" s="56" t="b">
        <f>IF(Shift1!Y199="AM",$T$2,IF(Shift2!Y198="AM",$T$3,IF(Shift3!Y198="AM",$T$4,IF(Shift4!Y198="AM",$T$5,IF(Shift5!Y198="AM",$T$6)))))</f>
        <v>0</v>
      </c>
      <c r="I198" s="56" t="b">
        <f>IF(Shift1!AA199="AM",$W$2,IF(Shift2!AA198="AM",$W$3,IF(Shift3!AA198="AM",$W$4,IF(Shift4!AA198="AM",$W$5,IF(Shift5!AA198="AM",$W$6)))))</f>
        <v>0</v>
      </c>
      <c r="J198" s="56" t="b">
        <f>IF(Shift1!AG199="AM",$AC$2,IF(Shift2!AG198="AM",$AC$3,IF(Shift3!AG198="AM",$AC$4,IF(Shift4!AG198="AM",$AC$5,IF(Shift5!AG198="AM",$AC$6)))))</f>
        <v>0</v>
      </c>
      <c r="K198" s="56" t="b">
        <f>IF(Shift1!AI199="AM",$AF$2,IF(Shift2!AI198="AM",$AF$3,IF(Shift3!AI198="AM",$AF$4,IF(Shift4!AI198="AM",$AF$5,IF(Shift5!AI198="AM",$AF$6)))))</f>
        <v>0</v>
      </c>
      <c r="L198" s="56" t="str">
        <f>IF(Shift1!$O199="PM",$E$2,IF(Shift2!$O198="PM",$E$3,IF(Shift3!$O198="PM",$E$4,IF(Shift4!$O198="PM",$E$5,IF(Shift5!$O198="PM",$E$6)))))</f>
        <v/>
      </c>
      <c r="M198" s="56" t="str">
        <f>IF(Shift1!$Q199="PM",$H$2,IF(Shift2!$Q198="PM",$H$3,IF(Shift3!$Q198="PM",$H$4,IF(Shift4!$Q198="PM",$H$5,IF(Shift5!$Q198="PM",$H$6)))))</f>
        <v/>
      </c>
      <c r="N198" s="56" t="str">
        <f>IF(Shift1!$S199="PM",$K$2,IF(Shift2!$S198="PM",$K$3,IF(Shift3!$S198="PM",$K$4,IF(Shift4!$S198="PM",$K$5,IF(Shift5!$S198="PM",$K$6)))))</f>
        <v/>
      </c>
      <c r="O198" s="56" t="str">
        <f>IF(Shift1!$U199="PM",$N$2,IF(Shift2!$U198="PM",$N$3,IF(Shift3!$U198="PM",$N$4,IF(Shift4!$U198="PM",$N$5,IF(Shift5!$U198="PM",$N$6)))))</f>
        <v/>
      </c>
      <c r="P198" s="56" t="str">
        <f>IF(Shift1!$W199="PM",$Q$2,IF(Shift2!$W198="PM",$Q$3,IF(Shift3!$W198="PM",$Q$4,IF(Shift4!$W198="PM",$Q$5,IF(Shift5!$W198="PM",$Q$6)))))</f>
        <v/>
      </c>
      <c r="Q198" s="56" t="str">
        <f>IF(Shift1!$Y199="PM",$T$2,IF(Shift2!$Y198="PM",$T$3,IF(Shift3!$Y198="PM",$T$4,IF(Shift4!$Y198="PM",$T$5,IF(Shift5!$Y198="PM",$T$6)))))</f>
        <v/>
      </c>
      <c r="R198" s="56" t="str">
        <f>IF(Shift1!$AA199="PM",$W$2,IF(Shift2!$AA198="PM",$W$3,IF(Shift3!$AA198="PM",$W$4,IF(Shift4!$AA198="PM",$W$5,IF(Shift5!$AA198="PM",$W$6)))))</f>
        <v/>
      </c>
      <c r="S198" s="56" t="str">
        <f>IF(Shift1!$AG199="PM",$AC$2,IF(Shift2!$AG198="PM",$AC$3,IF(Shift3!$AG198="PM",$AC$4,IF(Shift4!$AG198="PM",$AC$5,IF(Shift5!$AG198="PM",$AC$6)))))</f>
        <v/>
      </c>
      <c r="T198" s="56" t="str">
        <f>IF(Shift1!$AI199="PM",$AF$2,IF(Shift2!$AI198="PM",$AF$3,IF(Shift3!$AI198="PM",$AF$4,IF(Shift4!$AI198="PM",$AF$5,IF(Shift5!$AI198="PM",$AF$6)))))</f>
        <v/>
      </c>
      <c r="U198" s="56" t="str">
        <f>IF(Shift1!$O199="N",$E$2,IF(Shift2!$O198="N",$E$3,IF(Shift3!$O198="N",$E$4,IF(Shift4!$O198="N",$E$5,IF(Shift5!$O198="N",$E$6)))))</f>
        <v/>
      </c>
      <c r="V198" s="56" t="str">
        <f>IF(Shift1!$Q199="N",$H$2,IF(Shift2!$Q198="N",$H$3,IF(Shift3!$Q198="N",$H$4,IF(Shift4!$Q198="N",$H$5,IF(Shift5!$Q198="N",$H$6)))))</f>
        <v/>
      </c>
      <c r="W198" s="56" t="str">
        <f>IF(Shift1!$S199="N",$K$2,IF(Shift2!$S198="N",$K$3,IF(Shift3!$S198="N",$K$4,IF(Shift4!$S198="N",$K$5,IF(Shift5!$S198="N",$K$6)))))</f>
        <v/>
      </c>
      <c r="X198" s="56" t="str">
        <f>IF(Shift1!$U199="N",$N$2,IF(Shift2!$U198="N",$N$3,IF(Shift3!$U198="N",$N$4,IF(Shift4!$U198="N",$N$5,IF(Shift5!$U198="N",$N$6)))))</f>
        <v/>
      </c>
      <c r="Y198" s="56" t="str">
        <f>IF(Shift1!$W199="N",$Q$2,IF(Shift2!$W198="N",$Q$3,IF(Shift3!$W198="N",$Q$4,IF(Shift4!$W198="N",$Q$5,IF(Shift5!$W198="N",$Q$6)))))</f>
        <v/>
      </c>
      <c r="Z198" s="56" t="str">
        <f>IF(Shift1!$Y199="N",$T$2,IF(Shift2!$Y198="N",$T$3,IF(Shift3!$Y198="N",$T$4,IF(Shift4!$Y198="N",$T$5,IF(Shift5!$Y198="N",$T$6)))))</f>
        <v/>
      </c>
      <c r="AA198" s="56" t="str">
        <f>IF(Shift1!$AA199="N",$W$2,IF(Shift2!$AA198="N",$W$3,IF(Shift3!$AA198="N",$W$4,IF(Shift4!$AA198="N",$W$5,IF(Shift5!$AA198="N",$W$6)))))</f>
        <v/>
      </c>
      <c r="AB198" s="56" t="str">
        <f>IF(Shift1!$AG199="N",$AC$2,IF(Shift2!$AG198="N",$AC$3,IF(Shift3!$AG198="N",$AC$4,IF(Shift4!$AG198="N",$AC$5,IF(Shift5!$AG198="N",$AC$6)))))</f>
        <v/>
      </c>
      <c r="AC198" s="56" t="str">
        <f>IF(Shift1!$AI199="N",$AF$2,IF(Shift2!$AI198="N",$AF$3,IF(Shift3!$AI198="N",$AF$4,IF(Shift4!$AI198="N",$AF$5,IF(Shift5!$AI198="N",$AF$6)))))</f>
        <v/>
      </c>
      <c r="AD198" s="57">
        <f t="shared" si="18"/>
        <v>0</v>
      </c>
      <c r="AE198" s="58">
        <f t="shared" si="19"/>
        <v>1</v>
      </c>
      <c r="AF198" s="59">
        <f t="shared" si="20"/>
        <v>0</v>
      </c>
      <c r="AG198" s="60">
        <f t="shared" si="21"/>
        <v>3</v>
      </c>
      <c r="AH198" s="58">
        <f t="shared" si="22"/>
        <v>4</v>
      </c>
      <c r="AI198" s="59">
        <f t="shared" si="23"/>
        <v>2</v>
      </c>
      <c r="AJ198" s="61">
        <f t="shared" si="24"/>
        <v>3</v>
      </c>
      <c r="AK198" s="58">
        <f t="shared" si="25"/>
        <v>4</v>
      </c>
      <c r="AL198" s="58">
        <f t="shared" si="26"/>
        <v>2</v>
      </c>
    </row>
    <row r="199" spans="1:38" outlineLevel="1" x14ac:dyDescent="0.3">
      <c r="A199" s="2" t="s">
        <v>100</v>
      </c>
      <c r="B199" s="37">
        <v>8</v>
      </c>
      <c r="C199" s="56" t="b">
        <f>IF(Shift1!O200="AM",$E$2,IF(Shift2!O199="AM",$E$3,IF(Shift3!O199="AM",$E$4,IF(Shift4!O199="AM",$E$5,IF(Shift5!O199="AM",$E$6)))))</f>
        <v>0</v>
      </c>
      <c r="D199" s="56" t="b">
        <f>IF(Shift1!Q200="AM",$H$2,IF(Shift2!Q199="AM",$H$3,IF(Shift3!Q199="AM",$H$4,IF(Shift4!Q199="AM",$H$5,IF(Shift5!Q199="AM",$H$6)))))</f>
        <v>0</v>
      </c>
      <c r="E199" s="56" t="str">
        <f>IF(Shift1!S200="AM",$K$2,IF(Shift2!S199="AM",$K$3,IF(Shift3!S199="AM",$K$4,IF(Shift4!S199="AM",$K$5,IF(Shift5!S199="AM",$K$6)))))</f>
        <v/>
      </c>
      <c r="F199" s="56" t="str">
        <f>IF(Shift1!U200="AM",$N$2,IF(Shift2!U199="AM",$N$3,IF(Shift3!U199="AM",$N$4,IF(Shift4!U199="AM",$N$5,IF(Shift5!U199="AM",$N$6)))))</f>
        <v/>
      </c>
      <c r="G199" s="56" t="b">
        <f>IF(Shift1!W200="AM",$Q$2,IF(Shift2!W199="AM",$Q$3,IF(Shift3!W199="AM",$Q$4,IF(Shift4!W199="AM",$Q$5,IF(Shift5!W199="AM",$Q$6)))))</f>
        <v>0</v>
      </c>
      <c r="H199" s="56" t="str">
        <f>IF(Shift1!Y200="AM",$T$2,IF(Shift2!Y199="AM",$T$3,IF(Shift3!Y199="AM",$T$4,IF(Shift4!Y199="AM",$T$5,IF(Shift5!Y199="AM",$T$6)))))</f>
        <v/>
      </c>
      <c r="I199" s="56" t="str">
        <f>IF(Shift1!AA200="AM",$W$2,IF(Shift2!AA199="AM",$W$3,IF(Shift3!AA199="AM",$W$4,IF(Shift4!AA199="AM",$W$5,IF(Shift5!AA199="AM",$W$6)))))</f>
        <v/>
      </c>
      <c r="J199" s="56" t="str">
        <f>IF(Shift1!AG200="AM",$AC$2,IF(Shift2!AG199="AM",$AC$3,IF(Shift3!AG199="AM",$AC$4,IF(Shift4!AG199="AM",$AC$5,IF(Shift5!AG199="AM",$AC$6)))))</f>
        <v/>
      </c>
      <c r="K199" s="56" t="str">
        <f>IF(Shift1!AI200="AM",$AF$2,IF(Shift2!AI199="AM",$AF$3,IF(Shift3!AI199="AM",$AF$4,IF(Shift4!AI199="AM",$AF$5,IF(Shift5!AI199="AM",$AF$6)))))</f>
        <v/>
      </c>
      <c r="L199" s="56" t="str">
        <f>IF(Shift1!$O200="PM",$E$2,IF(Shift2!$O199="PM",$E$3,IF(Shift3!$O199="PM",$E$4,IF(Shift4!$O199="PM",$E$5,IF(Shift5!$O199="PM",$E$6)))))</f>
        <v/>
      </c>
      <c r="M199" s="56" t="str">
        <f>IF(Shift1!$Q200="PM",$H$2,IF(Shift2!$Q199="PM",$H$3,IF(Shift3!$Q199="PM",$H$4,IF(Shift4!$Q199="PM",$H$5,IF(Shift5!$Q199="PM",$H$6)))))</f>
        <v/>
      </c>
      <c r="N199" s="56" t="str">
        <f>IF(Shift1!$S200="PM",$K$2,IF(Shift2!$S199="PM",$K$3,IF(Shift3!$S199="PM",$K$4,IF(Shift4!$S199="PM",$K$5,IF(Shift5!$S199="PM",$K$6)))))</f>
        <v/>
      </c>
      <c r="O199" s="56" t="str">
        <f>IF(Shift1!$U200="PM",$N$2,IF(Shift2!$U199="PM",$N$3,IF(Shift3!$U199="PM",$N$4,IF(Shift4!$U199="PM",$N$5,IF(Shift5!$U199="PM",$N$6)))))</f>
        <v/>
      </c>
      <c r="P199" s="56" t="str">
        <f>IF(Shift1!$W200="PM",$Q$2,IF(Shift2!$W199="PM",$Q$3,IF(Shift3!$W199="PM",$Q$4,IF(Shift4!$W199="PM",$Q$5,IF(Shift5!$W199="PM",$Q$6)))))</f>
        <v/>
      </c>
      <c r="Q199" s="56" t="str">
        <f>IF(Shift1!$Y200="PM",$T$2,IF(Shift2!$Y199="PM",$T$3,IF(Shift3!$Y199="PM",$T$4,IF(Shift4!$Y199="PM",$T$5,IF(Shift5!$Y199="PM",$T$6)))))</f>
        <v/>
      </c>
      <c r="R199" s="56" t="str">
        <f>IF(Shift1!$AA200="PM",$W$2,IF(Shift2!$AA199="PM",$W$3,IF(Shift3!$AA199="PM",$W$4,IF(Shift4!$AA199="PM",$W$5,IF(Shift5!$AA199="PM",$W$6)))))</f>
        <v/>
      </c>
      <c r="S199" s="56" t="str">
        <f>IF(Shift1!$AG200="PM",$AC$2,IF(Shift2!$AG199="PM",$AC$3,IF(Shift3!$AG199="PM",$AC$4,IF(Shift4!$AG199="PM",$AC$5,IF(Shift5!$AG199="PM",$AC$6)))))</f>
        <v/>
      </c>
      <c r="T199" s="56" t="str">
        <f>IF(Shift1!$AI200="PM",$AF$2,IF(Shift2!$AI199="PM",$AF$3,IF(Shift3!$AI199="PM",$AF$4,IF(Shift4!$AI199="PM",$AF$5,IF(Shift5!$AI199="PM",$AF$6)))))</f>
        <v/>
      </c>
      <c r="U199" s="56" t="str">
        <f>IF(Shift1!$O200="N",$E$2,IF(Shift2!$O199="N",$E$3,IF(Shift3!$O199="N",$E$4,IF(Shift4!$O199="N",$E$5,IF(Shift5!$O199="N",$E$6)))))</f>
        <v/>
      </c>
      <c r="V199" s="56" t="str">
        <f>IF(Shift1!$Q200="N",$H$2,IF(Shift2!$Q199="N",$H$3,IF(Shift3!$Q199="N",$H$4,IF(Shift4!$Q199="N",$H$5,IF(Shift5!$Q199="N",$H$6)))))</f>
        <v/>
      </c>
      <c r="W199" s="56" t="str">
        <f>IF(Shift1!$S200="N",$K$2,IF(Shift2!$S199="N",$K$3,IF(Shift3!$S199="N",$K$4,IF(Shift4!$S199="N",$K$5,IF(Shift5!$S199="N",$K$6)))))</f>
        <v/>
      </c>
      <c r="X199" s="56" t="str">
        <f>IF(Shift1!$U200="N",$N$2,IF(Shift2!$U199="N",$N$3,IF(Shift3!$U199="N",$N$4,IF(Shift4!$U199="N",$N$5,IF(Shift5!$U199="N",$N$6)))))</f>
        <v/>
      </c>
      <c r="Y199" s="56" t="b">
        <f>IF(Shift1!$W200="N",$Q$2,IF(Shift2!$W199="N",$Q$3,IF(Shift3!$W199="N",$Q$4,IF(Shift4!$W199="N",$Q$5,IF(Shift5!$W199="N",$Q$6)))))</f>
        <v>0</v>
      </c>
      <c r="Z199" s="56" t="b">
        <f>IF(Shift1!$Y200="N",$T$2,IF(Shift2!$Y199="N",$T$3,IF(Shift3!$Y199="N",$T$4,IF(Shift4!$Y199="N",$T$5,IF(Shift5!$Y199="N",$T$6)))))</f>
        <v>0</v>
      </c>
      <c r="AA199" s="56" t="str">
        <f>IF(Shift1!$AA200="N",$W$2,IF(Shift2!$AA199="N",$W$3,IF(Shift3!$AA199="N",$W$4,IF(Shift4!$AA199="N",$W$5,IF(Shift5!$AA199="N",$W$6)))))</f>
        <v/>
      </c>
      <c r="AB199" s="56" t="str">
        <f>IF(Shift1!$AG200="N",$AC$2,IF(Shift2!$AG199="N",$AC$3,IF(Shift3!$AG199="N",$AC$4,IF(Shift4!$AG199="N",$AC$5,IF(Shift5!$AG199="N",$AC$6)))))</f>
        <v/>
      </c>
      <c r="AC199" s="56" t="str">
        <f>IF(Shift1!$AI200="N",$AF$2,IF(Shift2!$AI199="N",$AF$3,IF(Shift3!$AI199="N",$AF$4,IF(Shift4!$AI199="N",$AF$5,IF(Shift5!$AI199="N",$AF$6)))))</f>
        <v/>
      </c>
      <c r="AD199" s="57">
        <f t="shared" si="18"/>
        <v>1</v>
      </c>
      <c r="AE199" s="58">
        <f t="shared" si="19"/>
        <v>3</v>
      </c>
      <c r="AF199" s="59">
        <f t="shared" si="20"/>
        <v>2</v>
      </c>
      <c r="AG199" s="60">
        <f t="shared" si="21"/>
        <v>3</v>
      </c>
      <c r="AH199" s="58">
        <f t="shared" si="22"/>
        <v>4</v>
      </c>
      <c r="AI199" s="59">
        <f t="shared" si="23"/>
        <v>2</v>
      </c>
      <c r="AJ199" s="61">
        <f t="shared" si="24"/>
        <v>3</v>
      </c>
      <c r="AK199" s="58">
        <f t="shared" si="25"/>
        <v>2</v>
      </c>
      <c r="AL199" s="58">
        <f t="shared" si="26"/>
        <v>2</v>
      </c>
    </row>
    <row r="200" spans="1:38" outlineLevel="1" x14ac:dyDescent="0.3">
      <c r="A200" s="2" t="s">
        <v>97</v>
      </c>
      <c r="B200" s="37">
        <v>9</v>
      </c>
      <c r="C200" s="56" t="b">
        <f>IF(Shift1!O201="AM",$E$2,IF(Shift2!O200="AM",$E$3,IF(Shift3!O200="AM",$E$4,IF(Shift4!O200="AM",$E$5,IF(Shift5!O200="AM",$E$6)))))</f>
        <v>0</v>
      </c>
      <c r="D200" s="56" t="b">
        <f>IF(Shift1!Q201="AM",$H$2,IF(Shift2!Q200="AM",$H$3,IF(Shift3!Q200="AM",$H$4,IF(Shift4!Q200="AM",$H$5,IF(Shift5!Q200="AM",$H$6)))))</f>
        <v>0</v>
      </c>
      <c r="E200" s="56" t="str">
        <f>IF(Shift1!S201="AM",$K$2,IF(Shift2!S200="AM",$K$3,IF(Shift3!S200="AM",$K$4,IF(Shift4!S200="AM",$K$5,IF(Shift5!S200="AM",$K$6)))))</f>
        <v/>
      </c>
      <c r="F200" s="56" t="b">
        <f>IF(Shift1!U201="AM",$N$2,IF(Shift2!U200="AM",$N$3,IF(Shift3!U200="AM",$N$4,IF(Shift4!U200="AM",$N$5,IF(Shift5!U200="AM",$N$6)))))</f>
        <v>0</v>
      </c>
      <c r="G200" s="56" t="b">
        <f>IF(Shift1!W201="AM",$Q$2,IF(Shift2!W200="AM",$Q$3,IF(Shift3!W200="AM",$Q$4,IF(Shift4!W200="AM",$Q$5,IF(Shift5!W200="AM",$Q$6)))))</f>
        <v>0</v>
      </c>
      <c r="H200" s="56" t="str">
        <f>IF(Shift1!Y201="AM",$T$2,IF(Shift2!Y200="AM",$T$3,IF(Shift3!Y200="AM",$T$4,IF(Shift4!Y200="AM",$T$5,IF(Shift5!Y200="AM",$T$6)))))</f>
        <v/>
      </c>
      <c r="I200" s="56" t="str">
        <f>IF(Shift1!AA201="AM",$W$2,IF(Shift2!AA200="AM",$W$3,IF(Shift3!AA200="AM",$W$4,IF(Shift4!AA200="AM",$W$5,IF(Shift5!AA200="AM",$W$6)))))</f>
        <v/>
      </c>
      <c r="J200" s="56" t="str">
        <f>IF(Shift1!AG201="AM",$AC$2,IF(Shift2!AG200="AM",$AC$3,IF(Shift3!AG200="AM",$AC$4,IF(Shift4!AG200="AM",$AC$5,IF(Shift5!AG200="AM",$AC$6)))))</f>
        <v/>
      </c>
      <c r="K200" s="56" t="str">
        <f>IF(Shift1!AI201="AM",$AF$2,IF(Shift2!AI200="AM",$AF$3,IF(Shift3!AI200="AM",$AF$4,IF(Shift4!AI200="AM",$AF$5,IF(Shift5!AI200="AM",$AF$6)))))</f>
        <v/>
      </c>
      <c r="L200" s="56" t="b">
        <f>IF(Shift1!$O201="PM",$E$2,IF(Shift2!$O200="PM",$E$3,IF(Shift3!$O200="PM",$E$4,IF(Shift4!$O200="PM",$E$5,IF(Shift5!$O200="PM",$E$6)))))</f>
        <v>0</v>
      </c>
      <c r="M200" s="56" t="b">
        <f>IF(Shift1!$Q201="PM",$H$2,IF(Shift2!$Q200="PM",$H$3,IF(Shift3!$Q200="PM",$H$4,IF(Shift4!$Q200="PM",$H$5,IF(Shift5!$Q200="PM",$H$6)))))</f>
        <v>0</v>
      </c>
      <c r="N200" s="56" t="b">
        <f>IF(Shift1!$S201="PM",$K$2,IF(Shift2!$S200="PM",$K$3,IF(Shift3!$S200="PM",$K$4,IF(Shift4!$S200="PM",$K$5,IF(Shift5!$S200="PM",$K$6)))))</f>
        <v>0</v>
      </c>
      <c r="O200" s="56" t="b">
        <f>IF(Shift1!$U201="PM",$N$2,IF(Shift2!$U200="PM",$N$3,IF(Shift3!$U200="PM",$N$4,IF(Shift4!$U200="PM",$N$5,IF(Shift5!$U200="PM",$N$6)))))</f>
        <v>0</v>
      </c>
      <c r="P200" s="56" t="str">
        <f>IF(Shift1!$W201="PM",$Q$2,IF(Shift2!$W200="PM",$Q$3,IF(Shift3!$W200="PM",$Q$4,IF(Shift4!$W200="PM",$Q$5,IF(Shift5!$W200="PM",$Q$6)))))</f>
        <v/>
      </c>
      <c r="Q200" s="56" t="b">
        <f>IF(Shift1!$Y201="PM",$T$2,IF(Shift2!$Y200="PM",$T$3,IF(Shift3!$Y200="PM",$T$4,IF(Shift4!$Y200="PM",$T$5,IF(Shift5!$Y200="PM",$T$6)))))</f>
        <v>0</v>
      </c>
      <c r="R200" s="56" t="str">
        <f>IF(Shift1!$AA201="PM",$W$2,IF(Shift2!$AA200="PM",$W$3,IF(Shift3!$AA200="PM",$W$4,IF(Shift4!$AA200="PM",$W$5,IF(Shift5!$AA200="PM",$W$6)))))</f>
        <v/>
      </c>
      <c r="S200" s="56" t="b">
        <f>IF(Shift1!$AG201="PM",$AC$2,IF(Shift2!$AG200="PM",$AC$3,IF(Shift3!$AG200="PM",$AC$4,IF(Shift4!$AG200="PM",$AC$5,IF(Shift5!$AG200="PM",$AC$6)))))</f>
        <v>0</v>
      </c>
      <c r="T200" s="56" t="b">
        <f>IF(Shift1!$AI201="PM",$AF$2,IF(Shift2!$AI200="PM",$AF$3,IF(Shift3!$AI200="PM",$AF$4,IF(Shift4!$AI200="PM",$AF$5,IF(Shift5!$AI200="PM",$AF$6)))))</f>
        <v>0</v>
      </c>
      <c r="U200" s="56" t="str">
        <f>IF(Shift1!$O201="N",$E$2,IF(Shift2!$O200="N",$E$3,IF(Shift3!$O200="N",$E$4,IF(Shift4!$O200="N",$E$5,IF(Shift5!$O200="N",$E$6)))))</f>
        <v/>
      </c>
      <c r="V200" s="56" t="str">
        <f>IF(Shift1!$Q201="N",$H$2,IF(Shift2!$Q200="N",$H$3,IF(Shift3!$Q200="N",$H$4,IF(Shift4!$Q200="N",$H$5,IF(Shift5!$Q200="N",$H$6)))))</f>
        <v/>
      </c>
      <c r="W200" s="56" t="str">
        <f>IF(Shift1!$S201="N",$K$2,IF(Shift2!$S200="N",$K$3,IF(Shift3!$S200="N",$K$4,IF(Shift4!$S200="N",$K$5,IF(Shift5!$S200="N",$K$6)))))</f>
        <v/>
      </c>
      <c r="X200" s="56" t="str">
        <f>IF(Shift1!$U201="N",$N$2,IF(Shift2!$U200="N",$N$3,IF(Shift3!$U200="N",$N$4,IF(Shift4!$U200="N",$N$5,IF(Shift5!$U200="N",$N$6)))))</f>
        <v/>
      </c>
      <c r="Y200" s="56" t="str">
        <f>IF(Shift1!$W201="N",$Q$2,IF(Shift2!$W200="N",$Q$3,IF(Shift3!$W200="N",$Q$4,IF(Shift4!$W200="N",$Q$5,IF(Shift5!$W200="N",$Q$6)))))</f>
        <v/>
      </c>
      <c r="Z200" s="56" t="str">
        <f>IF(Shift1!$Y201="N",$T$2,IF(Shift2!$Y200="N",$T$3,IF(Shift3!$Y200="N",$T$4,IF(Shift4!$Y200="N",$T$5,IF(Shift5!$Y200="N",$T$6)))))</f>
        <v/>
      </c>
      <c r="AA200" s="56" t="str">
        <f>IF(Shift1!$AA201="N",$W$2,IF(Shift2!$AA200="N",$W$3,IF(Shift3!$AA200="N",$W$4,IF(Shift4!$AA200="N",$W$5,IF(Shift5!$AA200="N",$W$6)))))</f>
        <v/>
      </c>
      <c r="AB200" s="56" t="str">
        <f>IF(Shift1!$AG201="N",$AC$2,IF(Shift2!$AG200="N",$AC$3,IF(Shift3!$AG200="N",$AC$4,IF(Shift4!$AG200="N",$AC$5,IF(Shift5!$AG200="N",$AC$6)))))</f>
        <v/>
      </c>
      <c r="AC200" s="56" t="str">
        <f>IF(Shift1!$AI201="N",$AF$2,IF(Shift2!$AI200="N",$AF$3,IF(Shift3!$AI200="N",$AF$4,IF(Shift4!$AI200="N",$AF$5,IF(Shift5!$AI200="N",$AF$6)))))</f>
        <v/>
      </c>
      <c r="AD200" s="57">
        <f t="shared" si="18"/>
        <v>1</v>
      </c>
      <c r="AE200" s="58">
        <f t="shared" si="19"/>
        <v>2</v>
      </c>
      <c r="AF200" s="59">
        <f t="shared" si="20"/>
        <v>2</v>
      </c>
      <c r="AG200" s="60">
        <f t="shared" si="21"/>
        <v>0</v>
      </c>
      <c r="AH200" s="58">
        <f t="shared" si="22"/>
        <v>2</v>
      </c>
      <c r="AI200" s="59">
        <f t="shared" si="23"/>
        <v>0</v>
      </c>
      <c r="AJ200" s="61">
        <f t="shared" si="24"/>
        <v>3</v>
      </c>
      <c r="AK200" s="58">
        <f t="shared" si="25"/>
        <v>4</v>
      </c>
      <c r="AL200" s="58">
        <f t="shared" si="26"/>
        <v>2</v>
      </c>
    </row>
    <row r="201" spans="1:38" outlineLevel="1" x14ac:dyDescent="0.3">
      <c r="A201" s="2" t="s">
        <v>102</v>
      </c>
      <c r="B201" s="37">
        <v>10</v>
      </c>
      <c r="C201" s="56" t="str">
        <f>IF(Shift1!O202="AM",$E$2,IF(Shift2!O201="AM",$E$3,IF(Shift3!O201="AM",$E$4,IF(Shift4!O201="AM",$E$5,IF(Shift5!O201="AM",$E$6)))))</f>
        <v/>
      </c>
      <c r="D201" s="56" t="str">
        <f>IF(Shift1!Q202="AM",$H$2,IF(Shift2!Q201="AM",$H$3,IF(Shift3!Q201="AM",$H$4,IF(Shift4!Q201="AM",$H$5,IF(Shift5!Q201="AM",$H$6)))))</f>
        <v/>
      </c>
      <c r="E201" s="56" t="str">
        <f>IF(Shift1!S202="AM",$K$2,IF(Shift2!S201="AM",$K$3,IF(Shift3!S201="AM",$K$4,IF(Shift4!S201="AM",$K$5,IF(Shift5!S201="AM",$K$6)))))</f>
        <v/>
      </c>
      <c r="F201" s="56" t="str">
        <f>IF(Shift1!U202="AM",$N$2,IF(Shift2!U201="AM",$N$3,IF(Shift3!U201="AM",$N$4,IF(Shift4!U201="AM",$N$5,IF(Shift5!U201="AM",$N$6)))))</f>
        <v/>
      </c>
      <c r="G201" s="56" t="str">
        <f>IF(Shift1!W202="AM",$Q$2,IF(Shift2!W201="AM",$Q$3,IF(Shift3!W201="AM",$Q$4,IF(Shift4!W201="AM",$Q$5,IF(Shift5!W201="AM",$Q$6)))))</f>
        <v/>
      </c>
      <c r="H201" s="56" t="str">
        <f>IF(Shift1!Y202="AM",$T$2,IF(Shift2!Y201="AM",$T$3,IF(Shift3!Y201="AM",$T$4,IF(Shift4!Y201="AM",$T$5,IF(Shift5!Y201="AM",$T$6)))))</f>
        <v/>
      </c>
      <c r="I201" s="56" t="str">
        <f>IF(Shift1!AA202="AM",$W$2,IF(Shift2!AA201="AM",$W$3,IF(Shift3!AA201="AM",$W$4,IF(Shift4!AA201="AM",$W$5,IF(Shift5!AA201="AM",$W$6)))))</f>
        <v/>
      </c>
      <c r="J201" s="56" t="str">
        <f>IF(Shift1!AG202="AM",$AC$2,IF(Shift2!AG201="AM",$AC$3,IF(Shift3!AG201="AM",$AC$4,IF(Shift4!AG201="AM",$AC$5,IF(Shift5!AG201="AM",$AC$6)))))</f>
        <v/>
      </c>
      <c r="K201" s="56" t="str">
        <f>IF(Shift1!AI202="AM",$AF$2,IF(Shift2!AI201="AM",$AF$3,IF(Shift3!AI201="AM",$AF$4,IF(Shift4!AI201="AM",$AF$5,IF(Shift5!AI201="AM",$AF$6)))))</f>
        <v/>
      </c>
      <c r="L201" s="56" t="b">
        <f>IF(Shift1!$O202="PM",$E$2,IF(Shift2!$O201="PM",$E$3,IF(Shift3!$O201="PM",$E$4,IF(Shift4!$O201="PM",$E$5,IF(Shift5!$O201="PM",$E$6)))))</f>
        <v>0</v>
      </c>
      <c r="M201" s="56" t="b">
        <f>IF(Shift1!$Q202="PM",$H$2,IF(Shift2!$Q201="PM",$H$3,IF(Shift3!$Q201="PM",$H$4,IF(Shift4!$Q201="PM",$H$5,IF(Shift5!$Q201="PM",$H$6)))))</f>
        <v>0</v>
      </c>
      <c r="N201" s="56" t="str">
        <f>IF(Shift1!$S202="PM",$K$2,IF(Shift2!$S201="PM",$K$3,IF(Shift3!$S201="PM",$K$4,IF(Shift4!$S201="PM",$K$5,IF(Shift5!$S201="PM",$K$6)))))</f>
        <v/>
      </c>
      <c r="O201" s="56" t="str">
        <f>IF(Shift1!$U202="PM",$N$2,IF(Shift2!$U201="PM",$N$3,IF(Shift3!$U201="PM",$N$4,IF(Shift4!$U201="PM",$N$5,IF(Shift5!$U201="PM",$N$6)))))</f>
        <v/>
      </c>
      <c r="P201" s="56" t="b">
        <f>IF(Shift1!$W202="PM",$Q$2,IF(Shift2!$W201="PM",$Q$3,IF(Shift3!$W201="PM",$Q$4,IF(Shift4!$W201="PM",$Q$5,IF(Shift5!$W201="PM",$Q$6)))))</f>
        <v>0</v>
      </c>
      <c r="Q201" s="56" t="str">
        <f>IF(Shift1!$Y202="PM",$T$2,IF(Shift2!$Y201="PM",$T$3,IF(Shift3!$Y201="PM",$T$4,IF(Shift4!$Y201="PM",$T$5,IF(Shift5!$Y201="PM",$T$6)))))</f>
        <v/>
      </c>
      <c r="R201" s="56" t="str">
        <f>IF(Shift1!$AA202="PM",$W$2,IF(Shift2!$AA201="PM",$W$3,IF(Shift3!$AA201="PM",$W$4,IF(Shift4!$AA201="PM",$W$5,IF(Shift5!$AA201="PM",$W$6)))))</f>
        <v/>
      </c>
      <c r="S201" s="56" t="str">
        <f>IF(Shift1!$AG202="PM",$AC$2,IF(Shift2!$AG201="PM",$AC$3,IF(Shift3!$AG201="PM",$AC$4,IF(Shift4!$AG201="PM",$AC$5,IF(Shift5!$AG201="PM",$AC$6)))))</f>
        <v/>
      </c>
      <c r="T201" s="56" t="str">
        <f>IF(Shift1!$AI202="PM",$AF$2,IF(Shift2!$AI201="PM",$AF$3,IF(Shift3!$AI201="PM",$AF$4,IF(Shift4!$AI201="PM",$AF$5,IF(Shift5!$AI201="PM",$AF$6)))))</f>
        <v/>
      </c>
      <c r="U201" s="56" t="str">
        <f>IF(Shift1!$O202="N",$E$2,IF(Shift2!$O201="N",$E$3,IF(Shift3!$O201="N",$E$4,IF(Shift4!$O201="N",$E$5,IF(Shift5!$O201="N",$E$6)))))</f>
        <v/>
      </c>
      <c r="V201" s="56" t="str">
        <f>IF(Shift1!$Q202="N",$H$2,IF(Shift2!$Q201="N",$H$3,IF(Shift3!$Q201="N",$H$4,IF(Shift4!$Q201="N",$H$5,IF(Shift5!$Q201="N",$H$6)))))</f>
        <v/>
      </c>
      <c r="W201" s="56" t="str">
        <f>IF(Shift1!$S202="N",$K$2,IF(Shift2!$S201="N",$K$3,IF(Shift3!$S201="N",$K$4,IF(Shift4!$S201="N",$K$5,IF(Shift5!$S201="N",$K$6)))))</f>
        <v/>
      </c>
      <c r="X201" s="56" t="str">
        <f>IF(Shift1!$U202="N",$N$2,IF(Shift2!$U201="N",$N$3,IF(Shift3!$U201="N",$N$4,IF(Shift4!$U201="N",$N$5,IF(Shift5!$U201="N",$N$6)))))</f>
        <v/>
      </c>
      <c r="Y201" s="56" t="str">
        <f>IF(Shift1!$W202="N",$Q$2,IF(Shift2!$W201="N",$Q$3,IF(Shift3!$W201="N",$Q$4,IF(Shift4!$W201="N",$Q$5,IF(Shift5!$W201="N",$Q$6)))))</f>
        <v/>
      </c>
      <c r="Z201" s="56" t="str">
        <f>IF(Shift1!$Y202="N",$T$2,IF(Shift2!$Y201="N",$T$3,IF(Shift3!$Y201="N",$T$4,IF(Shift4!$Y201="N",$T$5,IF(Shift5!$Y201="N",$T$6)))))</f>
        <v/>
      </c>
      <c r="AA201" s="56" t="str">
        <f>IF(Shift1!$AA202="N",$W$2,IF(Shift2!$AA201="N",$W$3,IF(Shift3!$AA201="N",$W$4,IF(Shift4!$AA201="N",$W$5,IF(Shift5!$AA201="N",$W$6)))))</f>
        <v/>
      </c>
      <c r="AB201" s="56" t="str">
        <f>IF(Shift1!$AG202="N",$AC$2,IF(Shift2!$AG201="N",$AC$3,IF(Shift3!$AG201="N",$AC$4,IF(Shift4!$AG201="N",$AC$5,IF(Shift5!$AG201="N",$AC$6)))))</f>
        <v/>
      </c>
      <c r="AC201" s="56" t="str">
        <f>IF(Shift1!$AI202="N",$AF$2,IF(Shift2!$AI201="N",$AF$3,IF(Shift3!$AI201="N",$AF$4,IF(Shift4!$AI201="N",$AF$5,IF(Shift5!$AI201="N",$AF$6)))))</f>
        <v/>
      </c>
      <c r="AD201" s="57">
        <f t="shared" si="18"/>
        <v>3</v>
      </c>
      <c r="AE201" s="58">
        <f t="shared" si="19"/>
        <v>4</v>
      </c>
      <c r="AF201" s="59">
        <f t="shared" si="20"/>
        <v>2</v>
      </c>
      <c r="AG201" s="60">
        <f t="shared" si="21"/>
        <v>1</v>
      </c>
      <c r="AH201" s="58">
        <f t="shared" si="22"/>
        <v>3</v>
      </c>
      <c r="AI201" s="59">
        <f t="shared" si="23"/>
        <v>2</v>
      </c>
      <c r="AJ201" s="61">
        <f t="shared" si="24"/>
        <v>3</v>
      </c>
      <c r="AK201" s="58">
        <f t="shared" si="25"/>
        <v>4</v>
      </c>
      <c r="AL201" s="58">
        <f t="shared" si="26"/>
        <v>2</v>
      </c>
    </row>
    <row r="202" spans="1:38" outlineLevel="1" x14ac:dyDescent="0.3">
      <c r="A202" s="1"/>
      <c r="B202" s="37">
        <v>11</v>
      </c>
      <c r="C202" s="56" t="str">
        <f>IF(Shift1!O203="AM",$E$2,IF(Shift2!O202="AM",$E$3,IF(Shift3!O202="AM",$E$4,IF(Shift4!O202="AM",$E$5,IF(Shift5!O202="AM",$E$6)))))</f>
        <v/>
      </c>
      <c r="D202" s="56" t="str">
        <f>IF(Shift1!Q203="AM",$H$2,IF(Shift2!Q202="AM",$H$3,IF(Shift3!Q202="AM",$H$4,IF(Shift4!Q202="AM",$H$5,IF(Shift5!Q202="AM",$H$6)))))</f>
        <v/>
      </c>
      <c r="E202" s="56" t="str">
        <f>IF(Shift1!S203="AM",$K$2,IF(Shift2!S202="AM",$K$3,IF(Shift3!S202="AM",$K$4,IF(Shift4!S202="AM",$K$5,IF(Shift5!S202="AM",$K$6)))))</f>
        <v/>
      </c>
      <c r="F202" s="56" t="str">
        <f>IF(Shift1!U203="AM",$N$2,IF(Shift2!U202="AM",$N$3,IF(Shift3!U202="AM",$N$4,IF(Shift4!U202="AM",$N$5,IF(Shift5!U202="AM",$N$6)))))</f>
        <v/>
      </c>
      <c r="G202" s="56" t="str">
        <f>IF(Shift1!W203="AM",$Q$2,IF(Shift2!W202="AM",$Q$3,IF(Shift3!W202="AM",$Q$4,IF(Shift4!W202="AM",$Q$5,IF(Shift5!W202="AM",$Q$6)))))</f>
        <v/>
      </c>
      <c r="H202" s="56" t="str">
        <f>IF(Shift1!Y203="AM",$T$2,IF(Shift2!Y202="AM",$T$3,IF(Shift3!Y202="AM",$T$4,IF(Shift4!Y202="AM",$T$5,IF(Shift5!Y202="AM",$T$6)))))</f>
        <v/>
      </c>
      <c r="I202" s="56" t="b">
        <f>IF(Shift1!AA203="AM",$W$2,IF(Shift2!AA202="AM",$W$3,IF(Shift3!AA202="AM",$W$4,IF(Shift4!AA202="AM",$W$5,IF(Shift5!AA202="AM",$W$6)))))</f>
        <v>0</v>
      </c>
      <c r="J202" s="56" t="str">
        <f>IF(Shift1!AG203="AM",$AC$2,IF(Shift2!AG202="AM",$AC$3,IF(Shift3!AG202="AM",$AC$4,IF(Shift4!AG202="AM",$AC$5,IF(Shift5!AG202="AM",$AC$6)))))</f>
        <v/>
      </c>
      <c r="K202" s="56" t="str">
        <f>IF(Shift1!AI203="AM",$AF$2,IF(Shift2!AI202="AM",$AF$3,IF(Shift3!AI202="AM",$AF$4,IF(Shift4!AI202="AM",$AF$5,IF(Shift5!AI202="AM",$AF$6)))))</f>
        <v/>
      </c>
      <c r="L202" s="56" t="b">
        <f>IF(Shift1!$O203="PM",$E$2,IF(Shift2!$O202="PM",$E$3,IF(Shift3!$O202="PM",$E$4,IF(Shift4!$O202="PM",$E$5,IF(Shift5!$O202="PM",$E$6)))))</f>
        <v>0</v>
      </c>
      <c r="M202" s="56" t="b">
        <f>IF(Shift1!$Q203="PM",$H$2,IF(Shift2!$Q202="PM",$H$3,IF(Shift3!$Q202="PM",$H$4,IF(Shift4!$Q202="PM",$H$5,IF(Shift5!$Q202="PM",$H$6)))))</f>
        <v>0</v>
      </c>
      <c r="N202" s="56" t="str">
        <f>IF(Shift1!$S203="PM",$K$2,IF(Shift2!$S202="PM",$K$3,IF(Shift3!$S202="PM",$K$4,IF(Shift4!$S202="PM",$K$5,IF(Shift5!$S202="PM",$K$6)))))</f>
        <v/>
      </c>
      <c r="O202" s="56" t="str">
        <f>IF(Shift1!$U203="PM",$N$2,IF(Shift2!$U202="PM",$N$3,IF(Shift3!$U202="PM",$N$4,IF(Shift4!$U202="PM",$N$5,IF(Shift5!$U202="PM",$N$6)))))</f>
        <v/>
      </c>
      <c r="P202" s="56" t="b">
        <f>IF(Shift1!$W203="PM",$Q$2,IF(Shift2!$W202="PM",$Q$3,IF(Shift3!$W202="PM",$Q$4,IF(Shift4!$W202="PM",$Q$5,IF(Shift5!$W202="PM",$Q$6)))))</f>
        <v>0</v>
      </c>
      <c r="Q202" s="56" t="str">
        <f>IF(Shift1!$Y203="PM",$T$2,IF(Shift2!$Y202="PM",$T$3,IF(Shift3!$Y202="PM",$T$4,IF(Shift4!$Y202="PM",$T$5,IF(Shift5!$Y202="PM",$T$6)))))</f>
        <v/>
      </c>
      <c r="R202" s="56" t="str">
        <f>IF(Shift1!$AA203="PM",$W$2,IF(Shift2!$AA202="PM",$W$3,IF(Shift3!$AA202="PM",$W$4,IF(Shift4!$AA202="PM",$W$5,IF(Shift5!$AA202="PM",$W$6)))))</f>
        <v/>
      </c>
      <c r="S202" s="56" t="str">
        <f>IF(Shift1!$AG203="PM",$AC$2,IF(Shift2!$AG202="PM",$AC$3,IF(Shift3!$AG202="PM",$AC$4,IF(Shift4!$AG202="PM",$AC$5,IF(Shift5!$AG202="PM",$AC$6)))))</f>
        <v/>
      </c>
      <c r="T202" s="56" t="str">
        <f>IF(Shift1!$AI203="PM",$AF$2,IF(Shift2!$AI202="PM",$AF$3,IF(Shift3!$AI202="PM",$AF$4,IF(Shift4!$AI202="PM",$AF$5,IF(Shift5!$AI202="PM",$AF$6)))))</f>
        <v/>
      </c>
      <c r="U202" s="56" t="str">
        <f>IF(Shift1!$O203="N",$E$2,IF(Shift2!$O202="N",$E$3,IF(Shift3!$O202="N",$E$4,IF(Shift4!$O202="N",$E$5,IF(Shift5!$O202="N",$E$6)))))</f>
        <v/>
      </c>
      <c r="V202" s="56" t="str">
        <f>IF(Shift1!$Q203="N",$H$2,IF(Shift2!$Q202="N",$H$3,IF(Shift3!$Q202="N",$H$4,IF(Shift4!$Q202="N",$H$5,IF(Shift5!$Q202="N",$H$6)))))</f>
        <v/>
      </c>
      <c r="W202" s="56" t="str">
        <f>IF(Shift1!$S203="N",$K$2,IF(Shift2!$S202="N",$K$3,IF(Shift3!$S202="N",$K$4,IF(Shift4!$S202="N",$K$5,IF(Shift5!$S202="N",$K$6)))))</f>
        <v/>
      </c>
      <c r="X202" s="56" t="str">
        <f>IF(Shift1!$U203="N",$N$2,IF(Shift2!$U202="N",$N$3,IF(Shift3!$U202="N",$N$4,IF(Shift4!$U202="N",$N$5,IF(Shift5!$U202="N",$N$6)))))</f>
        <v/>
      </c>
      <c r="Y202" s="56" t="str">
        <f>IF(Shift1!$W203="N",$Q$2,IF(Shift2!$W202="N",$Q$3,IF(Shift3!$W202="N",$Q$4,IF(Shift4!$W202="N",$Q$5,IF(Shift5!$W202="N",$Q$6)))))</f>
        <v/>
      </c>
      <c r="Z202" s="56" t="str">
        <f>IF(Shift1!$Y203="N",$T$2,IF(Shift2!$Y202="N",$T$3,IF(Shift3!$Y202="N",$T$4,IF(Shift4!$Y202="N",$T$5,IF(Shift5!$Y202="N",$T$6)))))</f>
        <v/>
      </c>
      <c r="AA202" s="56" t="str">
        <f>IF(Shift1!$AA203="N",$W$2,IF(Shift2!$AA202="N",$W$3,IF(Shift3!$AA202="N",$W$4,IF(Shift4!$AA202="N",$W$5,IF(Shift5!$AA202="N",$W$6)))))</f>
        <v/>
      </c>
      <c r="AB202" s="56" t="str">
        <f>IF(Shift1!$AG203="N",$AC$2,IF(Shift2!$AG202="N",$AC$3,IF(Shift3!$AG202="N",$AC$4,IF(Shift4!$AG202="N",$AC$5,IF(Shift5!$AG202="N",$AC$6)))))</f>
        <v/>
      </c>
      <c r="AC202" s="56" t="str">
        <f>IF(Shift1!$AI203="N",$AF$2,IF(Shift2!$AI202="N",$AF$3,IF(Shift3!$AI202="N",$AF$4,IF(Shift4!$AI202="N",$AF$5,IF(Shift5!$AI202="N",$AF$6)))))</f>
        <v/>
      </c>
      <c r="AD202" s="57">
        <f t="shared" si="18"/>
        <v>3</v>
      </c>
      <c r="AE202" s="58">
        <f t="shared" si="19"/>
        <v>3</v>
      </c>
      <c r="AF202" s="59">
        <f t="shared" si="20"/>
        <v>2</v>
      </c>
      <c r="AG202" s="60">
        <f t="shared" si="21"/>
        <v>1</v>
      </c>
      <c r="AH202" s="58">
        <f t="shared" si="22"/>
        <v>3</v>
      </c>
      <c r="AI202" s="59">
        <f t="shared" si="23"/>
        <v>2</v>
      </c>
      <c r="AJ202" s="61">
        <f t="shared" si="24"/>
        <v>3</v>
      </c>
      <c r="AK202" s="58">
        <f t="shared" si="25"/>
        <v>4</v>
      </c>
      <c r="AL202" s="58">
        <f t="shared" si="26"/>
        <v>2</v>
      </c>
    </row>
    <row r="203" spans="1:38" outlineLevel="1" x14ac:dyDescent="0.3">
      <c r="A203" s="1"/>
      <c r="B203" s="37">
        <v>12</v>
      </c>
      <c r="C203" s="56" t="str">
        <f>IF(Shift1!O204="AM",$E$2,IF(Shift2!O203="AM",$E$3,IF(Shift3!O203="AM",$E$4,IF(Shift4!O203="AM",$E$5,IF(Shift5!O203="AM",$E$6)))))</f>
        <v/>
      </c>
      <c r="D203" s="56" t="str">
        <f>IF(Shift1!Q204="AM",$H$2,IF(Shift2!Q203="AM",$H$3,IF(Shift3!Q203="AM",$H$4,IF(Shift4!Q203="AM",$H$5,IF(Shift5!Q203="AM",$H$6)))))</f>
        <v/>
      </c>
      <c r="E203" s="56" t="str">
        <f>IF(Shift1!S204="AM",$K$2,IF(Shift2!S203="AM",$K$3,IF(Shift3!S203="AM",$K$4,IF(Shift4!S203="AM",$K$5,IF(Shift5!S203="AM",$K$6)))))</f>
        <v/>
      </c>
      <c r="F203" s="56" t="str">
        <f>IF(Shift1!U204="AM",$N$2,IF(Shift2!U203="AM",$N$3,IF(Shift3!U203="AM",$N$4,IF(Shift4!U203="AM",$N$5,IF(Shift5!U203="AM",$N$6)))))</f>
        <v/>
      </c>
      <c r="G203" s="56" t="str">
        <f>IF(Shift1!W204="AM",$Q$2,IF(Shift2!W203="AM",$Q$3,IF(Shift3!W203="AM",$Q$4,IF(Shift4!W203="AM",$Q$5,IF(Shift5!W203="AM",$Q$6)))))</f>
        <v/>
      </c>
      <c r="H203" s="56" t="str">
        <f>IF(Shift1!Y204="AM",$T$2,IF(Shift2!Y203="AM",$T$3,IF(Shift3!Y203="AM",$T$4,IF(Shift4!Y203="AM",$T$5,IF(Shift5!Y203="AM",$T$6)))))</f>
        <v/>
      </c>
      <c r="I203" s="56" t="b">
        <f>IF(Shift1!AA204="AM",$W$2,IF(Shift2!AA203="AM",$W$3,IF(Shift3!AA203="AM",$W$4,IF(Shift4!AA203="AM",$W$5,IF(Shift5!AA203="AM",$W$6)))))</f>
        <v>0</v>
      </c>
      <c r="J203" s="56" t="str">
        <f>IF(Shift1!AG204="AM",$AC$2,IF(Shift2!AG203="AM",$AC$3,IF(Shift3!AG203="AM",$AC$4,IF(Shift4!AG203="AM",$AC$5,IF(Shift5!AG203="AM",$AC$6)))))</f>
        <v/>
      </c>
      <c r="K203" s="56" t="str">
        <f>IF(Shift1!AI204="AM",$AF$2,IF(Shift2!AI203="AM",$AF$3,IF(Shift3!AI203="AM",$AF$4,IF(Shift4!AI203="AM",$AF$5,IF(Shift5!AI203="AM",$AF$6)))))</f>
        <v/>
      </c>
      <c r="L203" s="56" t="b">
        <f>IF(Shift1!$O204="PM",$E$2,IF(Shift2!$O203="PM",$E$3,IF(Shift3!$O203="PM",$E$4,IF(Shift4!$O203="PM",$E$5,IF(Shift5!$O203="PM",$E$6)))))</f>
        <v>0</v>
      </c>
      <c r="M203" s="56" t="b">
        <f>IF(Shift1!$Q204="PM",$H$2,IF(Shift2!$Q203="PM",$H$3,IF(Shift3!$Q203="PM",$H$4,IF(Shift4!$Q203="PM",$H$5,IF(Shift5!$Q203="PM",$H$6)))))</f>
        <v>0</v>
      </c>
      <c r="N203" s="56" t="str">
        <f>IF(Shift1!$S204="PM",$K$2,IF(Shift2!$S203="PM",$K$3,IF(Shift3!$S203="PM",$K$4,IF(Shift4!$S203="PM",$K$5,IF(Shift5!$S203="PM",$K$6)))))</f>
        <v/>
      </c>
      <c r="O203" s="56" t="str">
        <f>IF(Shift1!$U204="PM",$N$2,IF(Shift2!$U203="PM",$N$3,IF(Shift3!$U203="PM",$N$4,IF(Shift4!$U203="PM",$N$5,IF(Shift5!$U203="PM",$N$6)))))</f>
        <v/>
      </c>
      <c r="P203" s="56" t="b">
        <f>IF(Shift1!$W204="PM",$Q$2,IF(Shift2!$W203="PM",$Q$3,IF(Shift3!$W203="PM",$Q$4,IF(Shift4!$W203="PM",$Q$5,IF(Shift5!$W203="PM",$Q$6)))))</f>
        <v>0</v>
      </c>
      <c r="Q203" s="56" t="str">
        <f>IF(Shift1!$Y204="PM",$T$2,IF(Shift2!$Y203="PM",$T$3,IF(Shift3!$Y203="PM",$T$4,IF(Shift4!$Y203="PM",$T$5,IF(Shift5!$Y203="PM",$T$6)))))</f>
        <v/>
      </c>
      <c r="R203" s="56" t="str">
        <f>IF(Shift1!$AA204="PM",$W$2,IF(Shift2!$AA203="PM",$W$3,IF(Shift3!$AA203="PM",$W$4,IF(Shift4!$AA203="PM",$W$5,IF(Shift5!$AA203="PM",$W$6)))))</f>
        <v/>
      </c>
      <c r="S203" s="56" t="str">
        <f>IF(Shift1!$AG204="PM",$AC$2,IF(Shift2!$AG203="PM",$AC$3,IF(Shift3!$AG203="PM",$AC$4,IF(Shift4!$AG203="PM",$AC$5,IF(Shift5!$AG203="PM",$AC$6)))))</f>
        <v/>
      </c>
      <c r="T203" s="56" t="str">
        <f>IF(Shift1!$AI204="PM",$AF$2,IF(Shift2!$AI203="PM",$AF$3,IF(Shift3!$AI203="PM",$AF$4,IF(Shift4!$AI203="PM",$AF$5,IF(Shift5!$AI203="PM",$AF$6)))))</f>
        <v/>
      </c>
      <c r="U203" s="56" t="b">
        <f>IF(Shift1!$O204="N",$E$2,IF(Shift2!$O203="N",$E$3,IF(Shift3!$O203="N",$E$4,IF(Shift4!$O203="N",$E$5,IF(Shift5!$O203="N",$E$6)))))</f>
        <v>0</v>
      </c>
      <c r="V203" s="56" t="b">
        <f>IF(Shift1!$Q204="N",$H$2,IF(Shift2!$Q203="N",$H$3,IF(Shift3!$Q203="N",$H$4,IF(Shift4!$Q203="N",$H$5,IF(Shift5!$Q203="N",$H$6)))))</f>
        <v>0</v>
      </c>
      <c r="W203" s="56" t="b">
        <f>IF(Shift1!$S204="N",$K$2,IF(Shift2!$S203="N",$K$3,IF(Shift3!$S203="N",$K$4,IF(Shift4!$S203="N",$K$5,IF(Shift5!$S203="N",$K$6)))))</f>
        <v>0</v>
      </c>
      <c r="X203" s="56" t="b">
        <f>IF(Shift1!$U204="N",$N$2,IF(Shift2!$U203="N",$N$3,IF(Shift3!$U203="N",$N$4,IF(Shift4!$U203="N",$N$5,IF(Shift5!$U203="N",$N$6)))))</f>
        <v>0</v>
      </c>
      <c r="Y203" s="56" t="str">
        <f>IF(Shift1!$W204="N",$Q$2,IF(Shift2!$W203="N",$Q$3,IF(Shift3!$W203="N",$Q$4,IF(Shift4!$W203="N",$Q$5,IF(Shift5!$W203="N",$Q$6)))))</f>
        <v/>
      </c>
      <c r="Z203" s="56" t="b">
        <f>IF(Shift1!$Y204="N",$T$2,IF(Shift2!$Y203="N",$T$3,IF(Shift3!$Y203="N",$T$4,IF(Shift4!$Y203="N",$T$5,IF(Shift5!$Y203="N",$T$6)))))</f>
        <v>0</v>
      </c>
      <c r="AA203" s="56" t="b">
        <f>IF(Shift1!$AA204="N",$W$2,IF(Shift2!$AA203="N",$W$3,IF(Shift3!$AA203="N",$W$4,IF(Shift4!$AA203="N",$W$5,IF(Shift5!$AA203="N",$W$6)))))</f>
        <v>0</v>
      </c>
      <c r="AB203" s="56" t="b">
        <f>IF(Shift1!$AG204="N",$AC$2,IF(Shift2!$AG203="N",$AC$3,IF(Shift3!$AG203="N",$AC$4,IF(Shift4!$AG203="N",$AC$5,IF(Shift5!$AG203="N",$AC$6)))))</f>
        <v>0</v>
      </c>
      <c r="AC203" s="56" t="b">
        <f>IF(Shift1!$AI204="N",$AF$2,IF(Shift2!$AI203="N",$AF$3,IF(Shift3!$AI203="N",$AF$4,IF(Shift4!$AI203="N",$AF$5,IF(Shift5!$AI203="N",$AF$6)))))</f>
        <v>0</v>
      </c>
      <c r="AD203" s="57">
        <f t="shared" si="18"/>
        <v>3</v>
      </c>
      <c r="AE203" s="58">
        <f t="shared" si="19"/>
        <v>3</v>
      </c>
      <c r="AF203" s="59">
        <f t="shared" si="20"/>
        <v>2</v>
      </c>
      <c r="AG203" s="60">
        <f t="shared" si="21"/>
        <v>1</v>
      </c>
      <c r="AH203" s="58">
        <f t="shared" si="22"/>
        <v>3</v>
      </c>
      <c r="AI203" s="59">
        <f t="shared" si="23"/>
        <v>2</v>
      </c>
      <c r="AJ203" s="61">
        <f t="shared" si="24"/>
        <v>0</v>
      </c>
      <c r="AK203" s="58">
        <f t="shared" si="25"/>
        <v>1</v>
      </c>
      <c r="AL203" s="58">
        <f t="shared" si="26"/>
        <v>0</v>
      </c>
    </row>
    <row r="204" spans="1:38" outlineLevel="1" x14ac:dyDescent="0.3">
      <c r="A204" s="1"/>
      <c r="B204" s="38">
        <v>13</v>
      </c>
      <c r="C204" s="56" t="str">
        <f>IF(Shift1!O205="AM",$E$2,IF(Shift2!O204="AM",$E$3,IF(Shift3!O204="AM",$E$4,IF(Shift4!O204="AM",$E$5,IF(Shift5!O204="AM",$E$6)))))</f>
        <v/>
      </c>
      <c r="D204" s="56" t="str">
        <f>IF(Shift1!Q205="AM",$H$2,IF(Shift2!Q204="AM",$H$3,IF(Shift3!Q204="AM",$H$4,IF(Shift4!Q204="AM",$H$5,IF(Shift5!Q204="AM",$H$6)))))</f>
        <v/>
      </c>
      <c r="E204" s="56" t="str">
        <f>IF(Shift1!S205="AM",$K$2,IF(Shift2!S204="AM",$K$3,IF(Shift3!S204="AM",$K$4,IF(Shift4!S204="AM",$K$5,IF(Shift5!S204="AM",$K$6)))))</f>
        <v/>
      </c>
      <c r="F204" s="56" t="str">
        <f>IF(Shift1!U205="AM",$N$2,IF(Shift2!U204="AM",$N$3,IF(Shift3!U204="AM",$N$4,IF(Shift4!U204="AM",$N$5,IF(Shift5!U204="AM",$N$6)))))</f>
        <v/>
      </c>
      <c r="G204" s="56" t="b">
        <f>IF(Shift1!W205="AM",$Q$2,IF(Shift2!W204="AM",$Q$3,IF(Shift3!W204="AM",$Q$4,IF(Shift4!W204="AM",$Q$5,IF(Shift5!W204="AM",$Q$6)))))</f>
        <v>0</v>
      </c>
      <c r="H204" s="56" t="str">
        <f>IF(Shift1!Y205="AM",$T$2,IF(Shift2!Y204="AM",$T$3,IF(Shift3!Y204="AM",$T$4,IF(Shift4!Y204="AM",$T$5,IF(Shift5!Y204="AM",$T$6)))))</f>
        <v/>
      </c>
      <c r="I204" s="56" t="str">
        <f>IF(Shift1!AA205="AM",$W$2,IF(Shift2!AA204="AM",$W$3,IF(Shift3!AA204="AM",$W$4,IF(Shift4!AA204="AM",$W$5,IF(Shift5!AA204="AM",$W$6)))))</f>
        <v/>
      </c>
      <c r="J204" s="56" t="str">
        <f>IF(Shift1!AG205="AM",$AC$2,IF(Shift2!AG204="AM",$AC$3,IF(Shift3!AG204="AM",$AC$4,IF(Shift4!AG204="AM",$AC$5,IF(Shift5!AG204="AM",$AC$6)))))</f>
        <v/>
      </c>
      <c r="K204" s="56" t="str">
        <f>IF(Shift1!AI205="AM",$AF$2,IF(Shift2!AI204="AM",$AF$3,IF(Shift3!AI204="AM",$AF$4,IF(Shift4!AI204="AM",$AF$5,IF(Shift5!AI204="AM",$AF$6)))))</f>
        <v/>
      </c>
      <c r="L204" s="56" t="str">
        <f>IF(Shift1!$O205="PM",$E$2,IF(Shift2!$O204="PM",$E$3,IF(Shift3!$O204="PM",$E$4,IF(Shift4!$O204="PM",$E$5,IF(Shift5!$O204="PM",$E$6)))))</f>
        <v/>
      </c>
      <c r="M204" s="56" t="str">
        <f>IF(Shift1!$Q205="PM",$H$2,IF(Shift2!$Q204="PM",$H$3,IF(Shift3!$Q204="PM",$H$4,IF(Shift4!$Q204="PM",$H$5,IF(Shift5!$Q204="PM",$H$6)))))</f>
        <v/>
      </c>
      <c r="N204" s="56" t="str">
        <f>IF(Shift1!$S205="PM",$K$2,IF(Shift2!$S204="PM",$K$3,IF(Shift3!$S204="PM",$K$4,IF(Shift4!$S204="PM",$K$5,IF(Shift5!$S204="PM",$K$6)))))</f>
        <v/>
      </c>
      <c r="O204" s="56" t="str">
        <f>IF(Shift1!$U205="PM",$N$2,IF(Shift2!$U204="PM",$N$3,IF(Shift3!$U204="PM",$N$4,IF(Shift4!$U204="PM",$N$5,IF(Shift5!$U204="PM",$N$6)))))</f>
        <v/>
      </c>
      <c r="P204" s="56" t="str">
        <f>IF(Shift1!$W205="PM",$Q$2,IF(Shift2!$W204="PM",$Q$3,IF(Shift3!$W204="PM",$Q$4,IF(Shift4!$W204="PM",$Q$5,IF(Shift5!$W204="PM",$Q$6)))))</f>
        <v/>
      </c>
      <c r="Q204" s="56" t="str">
        <f>IF(Shift1!$Y205="PM",$T$2,IF(Shift2!$Y204="PM",$T$3,IF(Shift3!$Y204="PM",$T$4,IF(Shift4!$Y204="PM",$T$5,IF(Shift5!$Y204="PM",$T$6)))))</f>
        <v/>
      </c>
      <c r="R204" s="56" t="str">
        <f>IF(Shift1!$AA205="PM",$W$2,IF(Shift2!$AA204="PM",$W$3,IF(Shift3!$AA204="PM",$W$4,IF(Shift4!$AA204="PM",$W$5,IF(Shift5!$AA204="PM",$W$6)))))</f>
        <v/>
      </c>
      <c r="S204" s="56" t="str">
        <f>IF(Shift1!$AG205="PM",$AC$2,IF(Shift2!$AG204="PM",$AC$3,IF(Shift3!$AG204="PM",$AC$4,IF(Shift4!$AG204="PM",$AC$5,IF(Shift5!$AG204="PM",$AC$6)))))</f>
        <v/>
      </c>
      <c r="T204" s="56" t="str">
        <f>IF(Shift1!$AI205="PM",$AF$2,IF(Shift2!$AI204="PM",$AF$3,IF(Shift3!$AI204="PM",$AF$4,IF(Shift4!$AI204="PM",$AF$5,IF(Shift5!$AI204="PM",$AF$6)))))</f>
        <v/>
      </c>
      <c r="U204" s="56" t="b">
        <f>IF(Shift1!$O205="N",$E$2,IF(Shift2!$O204="N",$E$3,IF(Shift3!$O204="N",$E$4,IF(Shift4!$O204="N",$E$5,IF(Shift5!$O204="N",$E$6)))))</f>
        <v>0</v>
      </c>
      <c r="V204" s="56" t="b">
        <f>IF(Shift1!$Q205="N",$H$2,IF(Shift2!$Q204="N",$H$3,IF(Shift3!$Q204="N",$H$4,IF(Shift4!$Q204="N",$H$5,IF(Shift5!$Q204="N",$H$6)))))</f>
        <v>0</v>
      </c>
      <c r="W204" s="56" t="str">
        <f>IF(Shift1!$S205="N",$K$2,IF(Shift2!$S204="N",$K$3,IF(Shift3!$S204="N",$K$4,IF(Shift4!$S204="N",$K$5,IF(Shift5!$S204="N",$K$6)))))</f>
        <v/>
      </c>
      <c r="X204" s="56" t="str">
        <f>IF(Shift1!$U205="N",$N$2,IF(Shift2!$U204="N",$N$3,IF(Shift3!$U204="N",$N$4,IF(Shift4!$U204="N",$N$5,IF(Shift5!$U204="N",$N$6)))))</f>
        <v/>
      </c>
      <c r="Y204" s="56" t="b">
        <f>IF(Shift1!$W205="N",$Q$2,IF(Shift2!$W204="N",$Q$3,IF(Shift3!$W204="N",$Q$4,IF(Shift4!$W204="N",$Q$5,IF(Shift5!$W204="N",$Q$6)))))</f>
        <v>0</v>
      </c>
      <c r="Z204" s="56" t="str">
        <f>IF(Shift1!$Y205="N",$T$2,IF(Shift2!$Y204="N",$T$3,IF(Shift3!$Y204="N",$T$4,IF(Shift4!$Y204="N",$T$5,IF(Shift5!$Y204="N",$T$6)))))</f>
        <v/>
      </c>
      <c r="AA204" s="56" t="str">
        <f>IF(Shift1!$AA205="N",$W$2,IF(Shift2!$AA204="N",$W$3,IF(Shift3!$AA204="N",$W$4,IF(Shift4!$AA204="N",$W$5,IF(Shift5!$AA204="N",$W$6)))))</f>
        <v/>
      </c>
      <c r="AB204" s="56" t="str">
        <f>IF(Shift1!$AG205="N",$AC$2,IF(Shift2!$AG204="N",$AC$3,IF(Shift3!$AG204="N",$AC$4,IF(Shift4!$AG204="N",$AC$5,IF(Shift5!$AG204="N",$AC$6)))))</f>
        <v/>
      </c>
      <c r="AC204" s="56" t="str">
        <f>IF(Shift1!$AI205="N",$AF$2,IF(Shift2!$AI204="N",$AF$3,IF(Shift3!$AI204="N",$AF$4,IF(Shift4!$AI204="N",$AF$5,IF(Shift5!$AI204="N",$AF$6)))))</f>
        <v/>
      </c>
      <c r="AD204" s="57">
        <f t="shared" ref="AD204:AD267" si="27">COUNTIF(C204:E204,"")</f>
        <v>3</v>
      </c>
      <c r="AE204" s="58">
        <f t="shared" ref="AE204:AE267" si="28">COUNTIF(F204:I204,"")</f>
        <v>3</v>
      </c>
      <c r="AF204" s="59">
        <f t="shared" ref="AF204:AF267" si="29">COUNTIF(J204:K204,"")</f>
        <v>2</v>
      </c>
      <c r="AG204" s="60">
        <f t="shared" ref="AG204:AG267" si="30">COUNTIF(L204:N204,"")</f>
        <v>3</v>
      </c>
      <c r="AH204" s="58">
        <f t="shared" ref="AH204:AH267" si="31">COUNTIF(O204:R204,"")</f>
        <v>4</v>
      </c>
      <c r="AI204" s="59">
        <f t="shared" ref="AI204:AI267" si="32">COUNTIF(S204:T204,"")</f>
        <v>2</v>
      </c>
      <c r="AJ204" s="61">
        <f t="shared" ref="AJ204:AJ267" si="33">COUNTIF(U204:W204,"")</f>
        <v>1</v>
      </c>
      <c r="AK204" s="58">
        <f t="shared" ref="AK204:AK267" si="34">COUNTIF(X204:AA204,"")</f>
        <v>3</v>
      </c>
      <c r="AL204" s="58">
        <f t="shared" ref="AL204:AL267" si="35">COUNTIF(AB204:AC204,"")</f>
        <v>2</v>
      </c>
    </row>
    <row r="205" spans="1:38" outlineLevel="1" x14ac:dyDescent="0.3">
      <c r="A205" s="2">
        <v>2</v>
      </c>
      <c r="B205" s="38">
        <v>14</v>
      </c>
      <c r="C205" s="56" t="str">
        <f>IF(Shift1!O206="AM",$E$2,IF(Shift2!O205="AM",$E$3,IF(Shift3!O205="AM",$E$4,IF(Shift4!O205="AM",$E$5,IF(Shift5!O205="AM",$E$6)))))</f>
        <v/>
      </c>
      <c r="D205" s="56" t="str">
        <f>IF(Shift1!Q206="AM",$H$2,IF(Shift2!Q205="AM",$H$3,IF(Shift3!Q205="AM",$H$4,IF(Shift4!Q205="AM",$H$5,IF(Shift5!Q205="AM",$H$6)))))</f>
        <v/>
      </c>
      <c r="E205" s="56" t="str">
        <f>IF(Shift1!S206="AM",$K$2,IF(Shift2!S205="AM",$K$3,IF(Shift3!S205="AM",$K$4,IF(Shift4!S205="AM",$K$5,IF(Shift5!S205="AM",$K$6)))))</f>
        <v/>
      </c>
      <c r="F205" s="56" t="str">
        <f>IF(Shift1!U206="AM",$N$2,IF(Shift2!U205="AM",$N$3,IF(Shift3!U205="AM",$N$4,IF(Shift4!U205="AM",$N$5,IF(Shift5!U205="AM",$N$6)))))</f>
        <v/>
      </c>
      <c r="G205" s="56" t="b">
        <f>IF(Shift1!W206="AM",$Q$2,IF(Shift2!W205="AM",$Q$3,IF(Shift3!W205="AM",$Q$4,IF(Shift4!W205="AM",$Q$5,IF(Shift5!W205="AM",$Q$6)))))</f>
        <v>0</v>
      </c>
      <c r="H205" s="56" t="str">
        <f>IF(Shift1!Y206="AM",$T$2,IF(Shift2!Y205="AM",$T$3,IF(Shift3!Y205="AM",$T$4,IF(Shift4!Y205="AM",$T$5,IF(Shift5!Y205="AM",$T$6)))))</f>
        <v/>
      </c>
      <c r="I205" s="56" t="str">
        <f>IF(Shift1!AA206="AM",$W$2,IF(Shift2!AA205="AM",$W$3,IF(Shift3!AA205="AM",$W$4,IF(Shift4!AA205="AM",$W$5,IF(Shift5!AA205="AM",$W$6)))))</f>
        <v/>
      </c>
      <c r="J205" s="56" t="str">
        <f>IF(Shift1!AG206="AM",$AC$2,IF(Shift2!AG205="AM",$AC$3,IF(Shift3!AG205="AM",$AC$4,IF(Shift4!AG205="AM",$AC$5,IF(Shift5!AG205="AM",$AC$6)))))</f>
        <v/>
      </c>
      <c r="K205" s="56" t="str">
        <f>IF(Shift1!AI206="AM",$AF$2,IF(Shift2!AI205="AM",$AF$3,IF(Shift3!AI205="AM",$AF$4,IF(Shift4!AI205="AM",$AF$5,IF(Shift5!AI205="AM",$AF$6)))))</f>
        <v/>
      </c>
      <c r="L205" s="56" t="str">
        <f>IF(Shift1!$O206="PM",$E$2,IF(Shift2!$O205="PM",$E$3,IF(Shift3!$O205="PM",$E$4,IF(Shift4!$O205="PM",$E$5,IF(Shift5!$O205="PM",$E$6)))))</f>
        <v/>
      </c>
      <c r="M205" s="56" t="str">
        <f>IF(Shift1!$Q206="PM",$H$2,IF(Shift2!$Q205="PM",$H$3,IF(Shift3!$Q205="PM",$H$4,IF(Shift4!$Q205="PM",$H$5,IF(Shift5!$Q205="PM",$H$6)))))</f>
        <v/>
      </c>
      <c r="N205" s="56" t="str">
        <f>IF(Shift1!$S206="PM",$K$2,IF(Shift2!$S205="PM",$K$3,IF(Shift3!$S205="PM",$K$4,IF(Shift4!$S205="PM",$K$5,IF(Shift5!$S205="PM",$K$6)))))</f>
        <v/>
      </c>
      <c r="O205" s="56" t="str">
        <f>IF(Shift1!$U206="PM",$N$2,IF(Shift2!$U205="PM",$N$3,IF(Shift3!$U205="PM",$N$4,IF(Shift4!$U205="PM",$N$5,IF(Shift5!$U205="PM",$N$6)))))</f>
        <v/>
      </c>
      <c r="P205" s="56" t="str">
        <f>IF(Shift1!$W206="PM",$Q$2,IF(Shift2!$W205="PM",$Q$3,IF(Shift3!$W205="PM",$Q$4,IF(Shift4!$W205="PM",$Q$5,IF(Shift5!$W205="PM",$Q$6)))))</f>
        <v/>
      </c>
      <c r="Q205" s="56" t="str">
        <f>IF(Shift1!$Y206="PM",$T$2,IF(Shift2!$Y205="PM",$T$3,IF(Shift3!$Y205="PM",$T$4,IF(Shift4!$Y205="PM",$T$5,IF(Shift5!$Y205="PM",$T$6)))))</f>
        <v/>
      </c>
      <c r="R205" s="56" t="str">
        <f>IF(Shift1!$AA206="PM",$W$2,IF(Shift2!$AA205="PM",$W$3,IF(Shift3!$AA205="PM",$W$4,IF(Shift4!$AA205="PM",$W$5,IF(Shift5!$AA205="PM",$W$6)))))</f>
        <v/>
      </c>
      <c r="S205" s="56" t="str">
        <f>IF(Shift1!$AG206="PM",$AC$2,IF(Shift2!$AG205="PM",$AC$3,IF(Shift3!$AG205="PM",$AC$4,IF(Shift4!$AG205="PM",$AC$5,IF(Shift5!$AG205="PM",$AC$6)))))</f>
        <v/>
      </c>
      <c r="T205" s="56" t="str">
        <f>IF(Shift1!$AI206="PM",$AF$2,IF(Shift2!$AI205="PM",$AF$3,IF(Shift3!$AI205="PM",$AF$4,IF(Shift4!$AI205="PM",$AF$5,IF(Shift5!$AI205="PM",$AF$6)))))</f>
        <v/>
      </c>
      <c r="U205" s="56" t="b">
        <f>IF(Shift1!$O206="N",$E$2,IF(Shift2!$O205="N",$E$3,IF(Shift3!$O205="N",$E$4,IF(Shift4!$O205="N",$E$5,IF(Shift5!$O205="N",$E$6)))))</f>
        <v>0</v>
      </c>
      <c r="V205" s="56" t="b">
        <f>IF(Shift1!$Q206="N",$H$2,IF(Shift2!$Q205="N",$H$3,IF(Shift3!$Q205="N",$H$4,IF(Shift4!$Q205="N",$H$5,IF(Shift5!$Q205="N",$H$6)))))</f>
        <v>0</v>
      </c>
      <c r="W205" s="56" t="str">
        <f>IF(Shift1!$S206="N",$K$2,IF(Shift2!$S205="N",$K$3,IF(Shift3!$S205="N",$K$4,IF(Shift4!$S205="N",$K$5,IF(Shift5!$S205="N",$K$6)))))</f>
        <v/>
      </c>
      <c r="X205" s="56" t="str">
        <f>IF(Shift1!$U206="N",$N$2,IF(Shift2!$U205="N",$N$3,IF(Shift3!$U205="N",$N$4,IF(Shift4!$U205="N",$N$5,IF(Shift5!$U205="N",$N$6)))))</f>
        <v/>
      </c>
      <c r="Y205" s="56" t="b">
        <f>IF(Shift1!$W206="N",$Q$2,IF(Shift2!$W205="N",$Q$3,IF(Shift3!$W205="N",$Q$4,IF(Shift4!$W205="N",$Q$5,IF(Shift5!$W205="N",$Q$6)))))</f>
        <v>0</v>
      </c>
      <c r="Z205" s="56" t="str">
        <f>IF(Shift1!$Y206="N",$T$2,IF(Shift2!$Y205="N",$T$3,IF(Shift3!$Y205="N",$T$4,IF(Shift4!$Y205="N",$T$5,IF(Shift5!$Y205="N",$T$6)))))</f>
        <v/>
      </c>
      <c r="AA205" s="56" t="str">
        <f>IF(Shift1!$AA206="N",$W$2,IF(Shift2!$AA205="N",$W$3,IF(Shift3!$AA205="N",$W$4,IF(Shift4!$AA205="N",$W$5,IF(Shift5!$AA205="N",$W$6)))))</f>
        <v/>
      </c>
      <c r="AB205" s="56" t="str">
        <f>IF(Shift1!$AG206="N",$AC$2,IF(Shift2!$AG205="N",$AC$3,IF(Shift3!$AG205="N",$AC$4,IF(Shift4!$AG205="N",$AC$5,IF(Shift5!$AG205="N",$AC$6)))))</f>
        <v/>
      </c>
      <c r="AC205" s="56" t="str">
        <f>IF(Shift1!$AI206="N",$AF$2,IF(Shift2!$AI205="N",$AF$3,IF(Shift3!$AI205="N",$AF$4,IF(Shift4!$AI205="N",$AF$5,IF(Shift5!$AI205="N",$AF$6)))))</f>
        <v/>
      </c>
      <c r="AD205" s="57">
        <f t="shared" si="27"/>
        <v>3</v>
      </c>
      <c r="AE205" s="58">
        <f t="shared" si="28"/>
        <v>3</v>
      </c>
      <c r="AF205" s="59">
        <f t="shared" si="29"/>
        <v>2</v>
      </c>
      <c r="AG205" s="60">
        <f t="shared" si="30"/>
        <v>3</v>
      </c>
      <c r="AH205" s="58">
        <f t="shared" si="31"/>
        <v>4</v>
      </c>
      <c r="AI205" s="59">
        <f t="shared" si="32"/>
        <v>2</v>
      </c>
      <c r="AJ205" s="61">
        <f t="shared" si="33"/>
        <v>1</v>
      </c>
      <c r="AK205" s="58">
        <f t="shared" si="34"/>
        <v>3</v>
      </c>
      <c r="AL205" s="58">
        <f t="shared" si="35"/>
        <v>2</v>
      </c>
    </row>
    <row r="206" spans="1:38" outlineLevel="1" x14ac:dyDescent="0.3">
      <c r="A206" s="2">
        <v>0</v>
      </c>
      <c r="B206" s="37">
        <v>15</v>
      </c>
      <c r="C206" s="56" t="str">
        <f>IF(Shift1!O207="AM",$E$2,IF(Shift2!O206="AM",$E$3,IF(Shift3!O206="AM",$E$4,IF(Shift4!O206="AM",$E$5,IF(Shift5!O206="AM",$E$6)))))</f>
        <v/>
      </c>
      <c r="D206" s="56" t="str">
        <f>IF(Shift1!Q207="AM",$H$2,IF(Shift2!Q206="AM",$H$3,IF(Shift3!Q206="AM",$H$4,IF(Shift4!Q206="AM",$H$5,IF(Shift5!Q206="AM",$H$6)))))</f>
        <v/>
      </c>
      <c r="E206" s="56" t="str">
        <f>IF(Shift1!S207="AM",$K$2,IF(Shift2!S206="AM",$K$3,IF(Shift3!S206="AM",$K$4,IF(Shift4!S206="AM",$K$5,IF(Shift5!S206="AM",$K$6)))))</f>
        <v/>
      </c>
      <c r="F206" s="56" t="str">
        <f>IF(Shift1!U207="AM",$N$2,IF(Shift2!U206="AM",$N$3,IF(Shift3!U206="AM",$N$4,IF(Shift4!U206="AM",$N$5,IF(Shift5!U206="AM",$N$6)))))</f>
        <v/>
      </c>
      <c r="G206" s="56" t="str">
        <f>IF(Shift1!W207="AM",$Q$2,IF(Shift2!W206="AM",$Q$3,IF(Shift3!W206="AM",$Q$4,IF(Shift4!W206="AM",$Q$5,IF(Shift5!W206="AM",$Q$6)))))</f>
        <v/>
      </c>
      <c r="H206" s="56" t="str">
        <f>IF(Shift1!Y207="AM",$T$2,IF(Shift2!Y206="AM",$T$3,IF(Shift3!Y206="AM",$T$4,IF(Shift4!Y206="AM",$T$5,IF(Shift5!Y206="AM",$T$6)))))</f>
        <v/>
      </c>
      <c r="I206" s="56" t="str">
        <f>IF(Shift1!AA207="AM",$W$2,IF(Shift2!AA206="AM",$W$3,IF(Shift3!AA206="AM",$W$4,IF(Shift4!AA206="AM",$W$5,IF(Shift5!AA206="AM",$W$6)))))</f>
        <v/>
      </c>
      <c r="J206" s="56" t="str">
        <f>IF(Shift1!AG207="AM",$AC$2,IF(Shift2!AG206="AM",$AC$3,IF(Shift3!AG206="AM",$AC$4,IF(Shift4!AG206="AM",$AC$5,IF(Shift5!AG206="AM",$AC$6)))))</f>
        <v/>
      </c>
      <c r="K206" s="56" t="str">
        <f>IF(Shift1!AI207="AM",$AF$2,IF(Shift2!AI206="AM",$AF$3,IF(Shift3!AI206="AM",$AF$4,IF(Shift4!AI206="AM",$AF$5,IF(Shift5!AI206="AM",$AF$6)))))</f>
        <v/>
      </c>
      <c r="L206" s="56" t="str">
        <f>IF(Shift1!$O207="PM",$E$2,IF(Shift2!$O206="PM",$E$3,IF(Shift3!$O206="PM",$E$4,IF(Shift4!$O206="PM",$E$5,IF(Shift5!$O206="PM",$E$6)))))</f>
        <v/>
      </c>
      <c r="M206" s="56" t="str">
        <f>IF(Shift1!$Q207="PM",$H$2,IF(Shift2!$Q206="PM",$H$3,IF(Shift3!$Q206="PM",$H$4,IF(Shift4!$Q206="PM",$H$5,IF(Shift5!$Q206="PM",$H$6)))))</f>
        <v/>
      </c>
      <c r="N206" s="56" t="str">
        <f>IF(Shift1!$S207="PM",$K$2,IF(Shift2!$S206="PM",$K$3,IF(Shift3!$S206="PM",$K$4,IF(Shift4!$S206="PM",$K$5,IF(Shift5!$S206="PM",$K$6)))))</f>
        <v/>
      </c>
      <c r="O206" s="56" t="str">
        <f>IF(Shift1!$U207="PM",$N$2,IF(Shift2!$U206="PM",$N$3,IF(Shift3!$U206="PM",$N$4,IF(Shift4!$U206="PM",$N$5,IF(Shift5!$U206="PM",$N$6)))))</f>
        <v/>
      </c>
      <c r="P206" s="56" t="b">
        <f>IF(Shift1!$W207="PM",$Q$2,IF(Shift2!$W206="PM",$Q$3,IF(Shift3!$W206="PM",$Q$4,IF(Shift4!$W206="PM",$Q$5,IF(Shift5!$W206="PM",$Q$6)))))</f>
        <v>0</v>
      </c>
      <c r="Q206" s="56" t="str">
        <f>IF(Shift1!$Y207="PM",$T$2,IF(Shift2!$Y206="PM",$T$3,IF(Shift3!$Y206="PM",$T$4,IF(Shift4!$Y206="PM",$T$5,IF(Shift5!$Y206="PM",$T$6)))))</f>
        <v/>
      </c>
      <c r="R206" s="56" t="str">
        <f>IF(Shift1!$AA207="PM",$W$2,IF(Shift2!$AA206="PM",$W$3,IF(Shift3!$AA206="PM",$W$4,IF(Shift4!$AA206="PM",$W$5,IF(Shift5!$AA206="PM",$W$6)))))</f>
        <v/>
      </c>
      <c r="S206" s="56" t="str">
        <f>IF(Shift1!$AG207="PM",$AC$2,IF(Shift2!$AG206="PM",$AC$3,IF(Shift3!$AG206="PM",$AC$4,IF(Shift4!$AG206="PM",$AC$5,IF(Shift5!$AG206="PM",$AC$6)))))</f>
        <v/>
      </c>
      <c r="T206" s="56" t="str">
        <f>IF(Shift1!$AI207="PM",$AF$2,IF(Shift2!$AI206="PM",$AF$3,IF(Shift3!$AI206="PM",$AF$4,IF(Shift4!$AI206="PM",$AF$5,IF(Shift5!$AI206="PM",$AF$6)))))</f>
        <v/>
      </c>
      <c r="U206" s="56" t="str">
        <f>IF(Shift1!$O207="N",$E$2,IF(Shift2!$O206="N",$E$3,IF(Shift3!$O206="N",$E$4,IF(Shift4!$O206="N",$E$5,IF(Shift5!$O206="N",$E$6)))))</f>
        <v/>
      </c>
      <c r="V206" s="56" t="str">
        <f>IF(Shift1!$Q207="N",$H$2,IF(Shift2!$Q206="N",$H$3,IF(Shift3!$Q206="N",$H$4,IF(Shift4!$Q206="N",$H$5,IF(Shift5!$Q206="N",$H$6)))))</f>
        <v/>
      </c>
      <c r="W206" s="56" t="str">
        <f>IF(Shift1!$S207="N",$K$2,IF(Shift2!$S206="N",$K$3,IF(Shift3!$S206="N",$K$4,IF(Shift4!$S206="N",$K$5,IF(Shift5!$S206="N",$K$6)))))</f>
        <v/>
      </c>
      <c r="X206" s="56" t="str">
        <f>IF(Shift1!$U207="N",$N$2,IF(Shift2!$U206="N",$N$3,IF(Shift3!$U206="N",$N$4,IF(Shift4!$U206="N",$N$5,IF(Shift5!$U206="N",$N$6)))))</f>
        <v/>
      </c>
      <c r="Y206" s="56" t="str">
        <f>IF(Shift1!$W207="N",$Q$2,IF(Shift2!$W206="N",$Q$3,IF(Shift3!$W206="N",$Q$4,IF(Shift4!$W206="N",$Q$5,IF(Shift5!$W206="N",$Q$6)))))</f>
        <v/>
      </c>
      <c r="Z206" s="56" t="str">
        <f>IF(Shift1!$Y207="N",$T$2,IF(Shift2!$Y206="N",$T$3,IF(Shift3!$Y206="N",$T$4,IF(Shift4!$Y206="N",$T$5,IF(Shift5!$Y206="N",$T$6)))))</f>
        <v/>
      </c>
      <c r="AA206" s="56" t="str">
        <f>IF(Shift1!$AA207="N",$W$2,IF(Shift2!$AA206="N",$W$3,IF(Shift3!$AA206="N",$W$4,IF(Shift4!$AA206="N",$W$5,IF(Shift5!$AA206="N",$W$6)))))</f>
        <v/>
      </c>
      <c r="AB206" s="56" t="str">
        <f>IF(Shift1!$AG207="N",$AC$2,IF(Shift2!$AG206="N",$AC$3,IF(Shift3!$AG206="N",$AC$4,IF(Shift4!$AG206="N",$AC$5,IF(Shift5!$AG206="N",$AC$6)))))</f>
        <v/>
      </c>
      <c r="AC206" s="56" t="str">
        <f>IF(Shift1!$AI207="N",$AF$2,IF(Shift2!$AI206="N",$AF$3,IF(Shift3!$AI206="N",$AF$4,IF(Shift4!$AI206="N",$AF$5,IF(Shift5!$AI206="N",$AF$6)))))</f>
        <v/>
      </c>
      <c r="AD206" s="57">
        <f t="shared" si="27"/>
        <v>3</v>
      </c>
      <c r="AE206" s="58">
        <f t="shared" si="28"/>
        <v>4</v>
      </c>
      <c r="AF206" s="59">
        <f t="shared" si="29"/>
        <v>2</v>
      </c>
      <c r="AG206" s="60">
        <f t="shared" si="30"/>
        <v>3</v>
      </c>
      <c r="AH206" s="58">
        <f t="shared" si="31"/>
        <v>3</v>
      </c>
      <c r="AI206" s="59">
        <f t="shared" si="32"/>
        <v>2</v>
      </c>
      <c r="AJ206" s="61">
        <f t="shared" si="33"/>
        <v>3</v>
      </c>
      <c r="AK206" s="58">
        <f t="shared" si="34"/>
        <v>4</v>
      </c>
      <c r="AL206" s="58">
        <f t="shared" si="35"/>
        <v>2</v>
      </c>
    </row>
    <row r="207" spans="1:38" outlineLevel="1" x14ac:dyDescent="0.3">
      <c r="A207" s="2">
        <v>1</v>
      </c>
      <c r="B207" s="37">
        <v>16</v>
      </c>
      <c r="C207" s="56" t="b">
        <f>IF(Shift1!O208="AM",$E$2,IF(Shift2!O207="AM",$E$3,IF(Shift3!O207="AM",$E$4,IF(Shift4!O207="AM",$E$5,IF(Shift5!O207="AM",$E$6)))))</f>
        <v>0</v>
      </c>
      <c r="D207" s="56" t="b">
        <f>IF(Shift1!Q208="AM",$H$2,IF(Shift2!Q207="AM",$H$3,IF(Shift3!Q207="AM",$H$4,IF(Shift4!Q207="AM",$H$5,IF(Shift5!Q207="AM",$H$6)))))</f>
        <v>0</v>
      </c>
      <c r="E207" s="56" t="b">
        <f>IF(Shift1!S208="AM",$K$2,IF(Shift2!S207="AM",$K$3,IF(Shift3!S207="AM",$K$4,IF(Shift4!S207="AM",$K$5,IF(Shift5!S207="AM",$K$6)))))</f>
        <v>0</v>
      </c>
      <c r="F207" s="56" t="b">
        <f>IF(Shift1!U208="AM",$N$2,IF(Shift2!U207="AM",$N$3,IF(Shift3!U207="AM",$N$4,IF(Shift4!U207="AM",$N$5,IF(Shift5!U207="AM",$N$6)))))</f>
        <v>0</v>
      </c>
      <c r="G207" s="56" t="str">
        <f>IF(Shift1!W208="AM",$Q$2,IF(Shift2!W207="AM",$Q$3,IF(Shift3!W207="AM",$Q$4,IF(Shift4!W207="AM",$Q$5,IF(Shift5!W207="AM",$Q$6)))))</f>
        <v/>
      </c>
      <c r="H207" s="56" t="b">
        <f>IF(Shift1!Y208="AM",$T$2,IF(Shift2!Y207="AM",$T$3,IF(Shift3!Y207="AM",$T$4,IF(Shift4!Y207="AM",$T$5,IF(Shift5!Y207="AM",$T$6)))))</f>
        <v>0</v>
      </c>
      <c r="I207" s="56" t="b">
        <f>IF(Shift1!AA208="AM",$W$2,IF(Shift2!AA207="AM",$W$3,IF(Shift3!AA207="AM",$W$4,IF(Shift4!AA207="AM",$W$5,IF(Shift5!AA207="AM",$W$6)))))</f>
        <v>0</v>
      </c>
      <c r="J207" s="56" t="b">
        <f>IF(Shift1!AG208="AM",$AC$2,IF(Shift2!AG207="AM",$AC$3,IF(Shift3!AG207="AM",$AC$4,IF(Shift4!AG207="AM",$AC$5,IF(Shift5!AG207="AM",$AC$6)))))</f>
        <v>0</v>
      </c>
      <c r="K207" s="56" t="b">
        <f>IF(Shift1!AI208="AM",$AF$2,IF(Shift2!AI207="AM",$AF$3,IF(Shift3!AI207="AM",$AF$4,IF(Shift4!AI207="AM",$AF$5,IF(Shift5!AI207="AM",$AF$6)))))</f>
        <v>0</v>
      </c>
      <c r="L207" s="56" t="str">
        <f>IF(Shift1!$O208="PM",$E$2,IF(Shift2!$O207="PM",$E$3,IF(Shift3!$O207="PM",$E$4,IF(Shift4!$O207="PM",$E$5,IF(Shift5!$O207="PM",$E$6)))))</f>
        <v/>
      </c>
      <c r="M207" s="56" t="str">
        <f>IF(Shift1!$Q208="PM",$H$2,IF(Shift2!$Q207="PM",$H$3,IF(Shift3!$Q207="PM",$H$4,IF(Shift4!$Q207="PM",$H$5,IF(Shift5!$Q207="PM",$H$6)))))</f>
        <v/>
      </c>
      <c r="N207" s="56" t="str">
        <f>IF(Shift1!$S208="PM",$K$2,IF(Shift2!$S207="PM",$K$3,IF(Shift3!$S207="PM",$K$4,IF(Shift4!$S207="PM",$K$5,IF(Shift5!$S207="PM",$K$6)))))</f>
        <v/>
      </c>
      <c r="O207" s="56" t="str">
        <f>IF(Shift1!$U208="PM",$N$2,IF(Shift2!$U207="PM",$N$3,IF(Shift3!$U207="PM",$N$4,IF(Shift4!$U207="PM",$N$5,IF(Shift5!$U207="PM",$N$6)))))</f>
        <v/>
      </c>
      <c r="P207" s="56" t="b">
        <f>IF(Shift1!$W208="PM",$Q$2,IF(Shift2!$W207="PM",$Q$3,IF(Shift3!$W207="PM",$Q$4,IF(Shift4!$W207="PM",$Q$5,IF(Shift5!$W207="PM",$Q$6)))))</f>
        <v>0</v>
      </c>
      <c r="Q207" s="56" t="str">
        <f>IF(Shift1!$Y208="PM",$T$2,IF(Shift2!$Y207="PM",$T$3,IF(Shift3!$Y207="PM",$T$4,IF(Shift4!$Y207="PM",$T$5,IF(Shift5!$Y207="PM",$T$6)))))</f>
        <v/>
      </c>
      <c r="R207" s="56" t="str">
        <f>IF(Shift1!$AA208="PM",$W$2,IF(Shift2!$AA207="PM",$W$3,IF(Shift3!$AA207="PM",$W$4,IF(Shift4!$AA207="PM",$W$5,IF(Shift5!$AA207="PM",$W$6)))))</f>
        <v/>
      </c>
      <c r="S207" s="56" t="str">
        <f>IF(Shift1!$AG208="PM",$AC$2,IF(Shift2!$AG207="PM",$AC$3,IF(Shift3!$AG207="PM",$AC$4,IF(Shift4!$AG207="PM",$AC$5,IF(Shift5!$AG207="PM",$AC$6)))))</f>
        <v/>
      </c>
      <c r="T207" s="56" t="str">
        <f>IF(Shift1!$AI208="PM",$AF$2,IF(Shift2!$AI207="PM",$AF$3,IF(Shift3!$AI207="PM",$AF$4,IF(Shift4!$AI207="PM",$AF$5,IF(Shift5!$AI207="PM",$AF$6)))))</f>
        <v/>
      </c>
      <c r="U207" s="56" t="str">
        <f>IF(Shift1!$O208="N",$E$2,IF(Shift2!$O207="N",$E$3,IF(Shift3!$O207="N",$E$4,IF(Shift4!$O207="N",$E$5,IF(Shift5!$O207="N",$E$6)))))</f>
        <v/>
      </c>
      <c r="V207" s="56" t="str">
        <f>IF(Shift1!$Q208="N",$H$2,IF(Shift2!$Q207="N",$H$3,IF(Shift3!$Q207="N",$H$4,IF(Shift4!$Q207="N",$H$5,IF(Shift5!$Q207="N",$H$6)))))</f>
        <v/>
      </c>
      <c r="W207" s="56" t="str">
        <f>IF(Shift1!$S208="N",$K$2,IF(Shift2!$S207="N",$K$3,IF(Shift3!$S207="N",$K$4,IF(Shift4!$S207="N",$K$5,IF(Shift5!$S207="N",$K$6)))))</f>
        <v/>
      </c>
      <c r="X207" s="56" t="str">
        <f>IF(Shift1!$U208="N",$N$2,IF(Shift2!$U207="N",$N$3,IF(Shift3!$U207="N",$N$4,IF(Shift4!$U207="N",$N$5,IF(Shift5!$U207="N",$N$6)))))</f>
        <v/>
      </c>
      <c r="Y207" s="56" t="str">
        <f>IF(Shift1!$W208="N",$Q$2,IF(Shift2!$W207="N",$Q$3,IF(Shift3!$W207="N",$Q$4,IF(Shift4!$W207="N",$Q$5,IF(Shift5!$W207="N",$Q$6)))))</f>
        <v/>
      </c>
      <c r="Z207" s="56" t="str">
        <f>IF(Shift1!$Y208="N",$T$2,IF(Shift2!$Y207="N",$T$3,IF(Shift3!$Y207="N",$T$4,IF(Shift4!$Y207="N",$T$5,IF(Shift5!$Y207="N",$T$6)))))</f>
        <v/>
      </c>
      <c r="AA207" s="56" t="str">
        <f>IF(Shift1!$AA208="N",$W$2,IF(Shift2!$AA207="N",$W$3,IF(Shift3!$AA207="N",$W$4,IF(Shift4!$AA207="N",$W$5,IF(Shift5!$AA207="N",$W$6)))))</f>
        <v/>
      </c>
      <c r="AB207" s="56" t="str">
        <f>IF(Shift1!$AG208="N",$AC$2,IF(Shift2!$AG207="N",$AC$3,IF(Shift3!$AG207="N",$AC$4,IF(Shift4!$AG207="N",$AC$5,IF(Shift5!$AG207="N",$AC$6)))))</f>
        <v/>
      </c>
      <c r="AC207" s="56" t="str">
        <f>IF(Shift1!$AI208="N",$AF$2,IF(Shift2!$AI207="N",$AF$3,IF(Shift3!$AI207="N",$AF$4,IF(Shift4!$AI207="N",$AF$5,IF(Shift5!$AI207="N",$AF$6)))))</f>
        <v/>
      </c>
      <c r="AD207" s="57">
        <f t="shared" si="27"/>
        <v>0</v>
      </c>
      <c r="AE207" s="58">
        <f t="shared" si="28"/>
        <v>1</v>
      </c>
      <c r="AF207" s="59">
        <f t="shared" si="29"/>
        <v>0</v>
      </c>
      <c r="AG207" s="60">
        <f t="shared" si="30"/>
        <v>3</v>
      </c>
      <c r="AH207" s="58">
        <f t="shared" si="31"/>
        <v>3</v>
      </c>
      <c r="AI207" s="59">
        <f t="shared" si="32"/>
        <v>2</v>
      </c>
      <c r="AJ207" s="61">
        <f t="shared" si="33"/>
        <v>3</v>
      </c>
      <c r="AK207" s="58">
        <f t="shared" si="34"/>
        <v>4</v>
      </c>
      <c r="AL207" s="58">
        <f t="shared" si="35"/>
        <v>2</v>
      </c>
    </row>
    <row r="208" spans="1:38" outlineLevel="1" x14ac:dyDescent="0.3">
      <c r="A208" s="2">
        <v>9</v>
      </c>
      <c r="B208" s="37">
        <v>17</v>
      </c>
      <c r="C208" s="56" t="b">
        <f>IF(Shift1!O209="AM",$E$2,IF(Shift2!O208="AM",$E$3,IF(Shift3!O208="AM",$E$4,IF(Shift4!O208="AM",$E$5,IF(Shift5!O208="AM",$E$6)))))</f>
        <v>0</v>
      </c>
      <c r="D208" s="56" t="b">
        <f>IF(Shift1!Q209="AM",$H$2,IF(Shift2!Q208="AM",$H$3,IF(Shift3!Q208="AM",$H$4,IF(Shift4!Q208="AM",$H$5,IF(Shift5!Q208="AM",$H$6)))))</f>
        <v>0</v>
      </c>
      <c r="E208" s="56" t="str">
        <f>IF(Shift1!S209="AM",$K$2,IF(Shift2!S208="AM",$K$3,IF(Shift3!S208="AM",$K$4,IF(Shift4!S208="AM",$K$5,IF(Shift5!S208="AM",$K$6)))))</f>
        <v/>
      </c>
      <c r="F208" s="56" t="str">
        <f>IF(Shift1!U209="AM",$N$2,IF(Shift2!U208="AM",$N$3,IF(Shift3!U208="AM",$N$4,IF(Shift4!U208="AM",$N$5,IF(Shift5!U208="AM",$N$6)))))</f>
        <v/>
      </c>
      <c r="G208" s="56" t="b">
        <f>IF(Shift1!W209="AM",$Q$2,IF(Shift2!W208="AM",$Q$3,IF(Shift3!W208="AM",$Q$4,IF(Shift4!W208="AM",$Q$5,IF(Shift5!W208="AM",$Q$6)))))</f>
        <v>0</v>
      </c>
      <c r="H208" s="56" t="str">
        <f>IF(Shift1!Y209="AM",$T$2,IF(Shift2!Y208="AM",$T$3,IF(Shift3!Y208="AM",$T$4,IF(Shift4!Y208="AM",$T$5,IF(Shift5!Y208="AM",$T$6)))))</f>
        <v/>
      </c>
      <c r="I208" s="56" t="str">
        <f>IF(Shift1!AA209="AM",$W$2,IF(Shift2!AA208="AM",$W$3,IF(Shift3!AA208="AM",$W$4,IF(Shift4!AA208="AM",$W$5,IF(Shift5!AA208="AM",$W$6)))))</f>
        <v/>
      </c>
      <c r="J208" s="56" t="str">
        <f>IF(Shift1!AG209="AM",$AC$2,IF(Shift2!AG208="AM",$AC$3,IF(Shift3!AG208="AM",$AC$4,IF(Shift4!AG208="AM",$AC$5,IF(Shift5!AG208="AM",$AC$6)))))</f>
        <v/>
      </c>
      <c r="K208" s="56" t="str">
        <f>IF(Shift1!AI209="AM",$AF$2,IF(Shift2!AI208="AM",$AF$3,IF(Shift3!AI208="AM",$AF$4,IF(Shift4!AI208="AM",$AF$5,IF(Shift5!AI208="AM",$AF$6)))))</f>
        <v/>
      </c>
      <c r="L208" s="56" t="str">
        <f>IF(Shift1!$O209="PM",$E$2,IF(Shift2!$O208="PM",$E$3,IF(Shift3!$O208="PM",$E$4,IF(Shift4!$O208="PM",$E$5,IF(Shift5!$O208="PM",$E$6)))))</f>
        <v/>
      </c>
      <c r="M208" s="56" t="str">
        <f>IF(Shift1!$Q209="PM",$H$2,IF(Shift2!$Q208="PM",$H$3,IF(Shift3!$Q208="PM",$H$4,IF(Shift4!$Q208="PM",$H$5,IF(Shift5!$Q208="PM",$H$6)))))</f>
        <v/>
      </c>
      <c r="N208" s="56" t="str">
        <f>IF(Shift1!$S209="PM",$K$2,IF(Shift2!$S208="PM",$K$3,IF(Shift3!$S208="PM",$K$4,IF(Shift4!$S208="PM",$K$5,IF(Shift5!$S208="PM",$K$6)))))</f>
        <v/>
      </c>
      <c r="O208" s="56" t="str">
        <f>IF(Shift1!$U209="PM",$N$2,IF(Shift2!$U208="PM",$N$3,IF(Shift3!$U208="PM",$N$4,IF(Shift4!$U208="PM",$N$5,IF(Shift5!$U208="PM",$N$6)))))</f>
        <v/>
      </c>
      <c r="P208" s="56" t="str">
        <f>IF(Shift1!$W209="PM",$Q$2,IF(Shift2!$W208="PM",$Q$3,IF(Shift3!$W208="PM",$Q$4,IF(Shift4!$W208="PM",$Q$5,IF(Shift5!$W208="PM",$Q$6)))))</f>
        <v/>
      </c>
      <c r="Q208" s="56" t="str">
        <f>IF(Shift1!$Y209="PM",$T$2,IF(Shift2!$Y208="PM",$T$3,IF(Shift3!$Y208="PM",$T$4,IF(Shift4!$Y208="PM",$T$5,IF(Shift5!$Y208="PM",$T$6)))))</f>
        <v/>
      </c>
      <c r="R208" s="56" t="str">
        <f>IF(Shift1!$AA209="PM",$W$2,IF(Shift2!$AA208="PM",$W$3,IF(Shift3!$AA208="PM",$W$4,IF(Shift4!$AA208="PM",$W$5,IF(Shift5!$AA208="PM",$W$6)))))</f>
        <v/>
      </c>
      <c r="S208" s="56" t="str">
        <f>IF(Shift1!$AG209="PM",$AC$2,IF(Shift2!$AG208="PM",$AC$3,IF(Shift3!$AG208="PM",$AC$4,IF(Shift4!$AG208="PM",$AC$5,IF(Shift5!$AG208="PM",$AC$6)))))</f>
        <v/>
      </c>
      <c r="T208" s="56" t="str">
        <f>IF(Shift1!$AI209="PM",$AF$2,IF(Shift2!$AI208="PM",$AF$3,IF(Shift3!$AI208="PM",$AF$4,IF(Shift4!$AI208="PM",$AF$5,IF(Shift5!$AI208="PM",$AF$6)))))</f>
        <v/>
      </c>
      <c r="U208" s="56" t="str">
        <f>IF(Shift1!$O209="N",$E$2,IF(Shift2!$O208="N",$E$3,IF(Shift3!$O208="N",$E$4,IF(Shift4!$O208="N",$E$5,IF(Shift5!$O208="N",$E$6)))))</f>
        <v/>
      </c>
      <c r="V208" s="56" t="str">
        <f>IF(Shift1!$Q209="N",$H$2,IF(Shift2!$Q208="N",$H$3,IF(Shift3!$Q208="N",$H$4,IF(Shift4!$Q208="N",$H$5,IF(Shift5!$Q208="N",$H$6)))))</f>
        <v/>
      </c>
      <c r="W208" s="56" t="str">
        <f>IF(Shift1!$S209="N",$K$2,IF(Shift2!$S208="N",$K$3,IF(Shift3!$S208="N",$K$4,IF(Shift4!$S208="N",$K$5,IF(Shift5!$S208="N",$K$6)))))</f>
        <v/>
      </c>
      <c r="X208" s="56" t="str">
        <f>IF(Shift1!$U209="N",$N$2,IF(Shift2!$U208="N",$N$3,IF(Shift3!$U208="N",$N$4,IF(Shift4!$U208="N",$N$5,IF(Shift5!$U208="N",$N$6)))))</f>
        <v/>
      </c>
      <c r="Y208" s="56" t="b">
        <f>IF(Shift1!$W209="N",$Q$2,IF(Shift2!$W208="N",$Q$3,IF(Shift3!$W208="N",$Q$4,IF(Shift4!$W208="N",$Q$5,IF(Shift5!$W208="N",$Q$6)))))</f>
        <v>0</v>
      </c>
      <c r="Z208" s="56" t="str">
        <f>IF(Shift1!$Y209="N",$T$2,IF(Shift2!$Y208="N",$T$3,IF(Shift3!$Y208="N",$T$4,IF(Shift4!$Y208="N",$T$5,IF(Shift5!$Y208="N",$T$6)))))</f>
        <v/>
      </c>
      <c r="AA208" s="56" t="str">
        <f>IF(Shift1!$AA209="N",$W$2,IF(Shift2!$AA208="N",$W$3,IF(Shift3!$AA208="N",$W$4,IF(Shift4!$AA208="N",$W$5,IF(Shift5!$AA208="N",$W$6)))))</f>
        <v/>
      </c>
      <c r="AB208" s="56" t="str">
        <f>IF(Shift1!$AG209="N",$AC$2,IF(Shift2!$AG208="N",$AC$3,IF(Shift3!$AG208="N",$AC$4,IF(Shift4!$AG208="N",$AC$5,IF(Shift5!$AG208="N",$AC$6)))))</f>
        <v/>
      </c>
      <c r="AC208" s="56" t="str">
        <f>IF(Shift1!$AI209="N",$AF$2,IF(Shift2!$AI208="N",$AF$3,IF(Shift3!$AI208="N",$AF$4,IF(Shift4!$AI208="N",$AF$5,IF(Shift5!$AI208="N",$AF$6)))))</f>
        <v/>
      </c>
      <c r="AD208" s="57">
        <f t="shared" si="27"/>
        <v>1</v>
      </c>
      <c r="AE208" s="58">
        <f t="shared" si="28"/>
        <v>3</v>
      </c>
      <c r="AF208" s="59">
        <f t="shared" si="29"/>
        <v>2</v>
      </c>
      <c r="AG208" s="60">
        <f t="shared" si="30"/>
        <v>3</v>
      </c>
      <c r="AH208" s="58">
        <f t="shared" si="31"/>
        <v>4</v>
      </c>
      <c r="AI208" s="59">
        <f t="shared" si="32"/>
        <v>2</v>
      </c>
      <c r="AJ208" s="61">
        <f t="shared" si="33"/>
        <v>3</v>
      </c>
      <c r="AK208" s="58">
        <f t="shared" si="34"/>
        <v>3</v>
      </c>
      <c r="AL208" s="58">
        <f t="shared" si="35"/>
        <v>2</v>
      </c>
    </row>
    <row r="209" spans="1:38" outlineLevel="1" x14ac:dyDescent="0.3">
      <c r="A209" s="10"/>
      <c r="B209" s="37">
        <v>18</v>
      </c>
      <c r="C209" s="56" t="b">
        <f>IF(Shift1!O210="AM",$E$2,IF(Shift2!O209="AM",$E$3,IF(Shift3!O209="AM",$E$4,IF(Shift4!O209="AM",$E$5,IF(Shift5!O209="AM",$E$6)))))</f>
        <v>0</v>
      </c>
      <c r="D209" s="56" t="b">
        <f>IF(Shift1!Q210="AM",$H$2,IF(Shift2!Q209="AM",$H$3,IF(Shift3!Q209="AM",$H$4,IF(Shift4!Q209="AM",$H$5,IF(Shift5!Q209="AM",$H$6)))))</f>
        <v>0</v>
      </c>
      <c r="E209" s="56" t="str">
        <f>IF(Shift1!S210="AM",$K$2,IF(Shift2!S209="AM",$K$3,IF(Shift3!S209="AM",$K$4,IF(Shift4!S209="AM",$K$5,IF(Shift5!S209="AM",$K$6)))))</f>
        <v/>
      </c>
      <c r="F209" s="56" t="str">
        <f>IF(Shift1!U210="AM",$N$2,IF(Shift2!U209="AM",$N$3,IF(Shift3!U209="AM",$N$4,IF(Shift4!U209="AM",$N$5,IF(Shift5!U209="AM",$N$6)))))</f>
        <v/>
      </c>
      <c r="G209" s="56" t="b">
        <f>IF(Shift1!W210="AM",$Q$2,IF(Shift2!W209="AM",$Q$3,IF(Shift3!W209="AM",$Q$4,IF(Shift4!W209="AM",$Q$5,IF(Shift5!W209="AM",$Q$6)))))</f>
        <v>0</v>
      </c>
      <c r="H209" s="56" t="str">
        <f>IF(Shift1!Y210="AM",$T$2,IF(Shift2!Y209="AM",$T$3,IF(Shift3!Y209="AM",$T$4,IF(Shift4!Y209="AM",$T$5,IF(Shift5!Y209="AM",$T$6)))))</f>
        <v/>
      </c>
      <c r="I209" s="56" t="str">
        <f>IF(Shift1!AA210="AM",$W$2,IF(Shift2!AA209="AM",$W$3,IF(Shift3!AA209="AM",$W$4,IF(Shift4!AA209="AM",$W$5,IF(Shift5!AA209="AM",$W$6)))))</f>
        <v/>
      </c>
      <c r="J209" s="56" t="str">
        <f>IF(Shift1!AG210="AM",$AC$2,IF(Shift2!AG209="AM",$AC$3,IF(Shift3!AG209="AM",$AC$4,IF(Shift4!AG209="AM",$AC$5,IF(Shift5!AG209="AM",$AC$6)))))</f>
        <v/>
      </c>
      <c r="K209" s="56" t="str">
        <f>IF(Shift1!AI210="AM",$AF$2,IF(Shift2!AI209="AM",$AF$3,IF(Shift3!AI209="AM",$AF$4,IF(Shift4!AI209="AM",$AF$5,IF(Shift5!AI209="AM",$AF$6)))))</f>
        <v/>
      </c>
      <c r="L209" s="56" t="str">
        <f>IF(Shift1!$O210="PM",$E$2,IF(Shift2!$O209="PM",$E$3,IF(Shift3!$O209="PM",$E$4,IF(Shift4!$O209="PM",$E$5,IF(Shift5!$O209="PM",$E$6)))))</f>
        <v/>
      </c>
      <c r="M209" s="56" t="str">
        <f>IF(Shift1!$Q210="PM",$H$2,IF(Shift2!$Q209="PM",$H$3,IF(Shift3!$Q209="PM",$H$4,IF(Shift4!$Q209="PM",$H$5,IF(Shift5!$Q209="PM",$H$6)))))</f>
        <v/>
      </c>
      <c r="N209" s="56" t="str">
        <f>IF(Shift1!$S210="PM",$K$2,IF(Shift2!$S209="PM",$K$3,IF(Shift3!$S209="PM",$K$4,IF(Shift4!$S209="PM",$K$5,IF(Shift5!$S209="PM",$K$6)))))</f>
        <v/>
      </c>
      <c r="O209" s="56" t="str">
        <f>IF(Shift1!$U210="PM",$N$2,IF(Shift2!$U209="PM",$N$3,IF(Shift3!$U209="PM",$N$4,IF(Shift4!$U209="PM",$N$5,IF(Shift5!$U209="PM",$N$6)))))</f>
        <v/>
      </c>
      <c r="P209" s="56" t="str">
        <f>IF(Shift1!$W210="PM",$Q$2,IF(Shift2!$W209="PM",$Q$3,IF(Shift3!$W209="PM",$Q$4,IF(Shift4!$W209="PM",$Q$5,IF(Shift5!$W209="PM",$Q$6)))))</f>
        <v/>
      </c>
      <c r="Q209" s="56" t="b">
        <f>IF(Shift1!$Y210="PM",$T$2,IF(Shift2!$Y209="PM",$T$3,IF(Shift3!$Y209="PM",$T$4,IF(Shift4!$Y209="PM",$T$5,IF(Shift5!$Y209="PM",$T$6)))))</f>
        <v>0</v>
      </c>
      <c r="R209" s="56" t="str">
        <f>IF(Shift1!$AA210="PM",$W$2,IF(Shift2!$AA209="PM",$W$3,IF(Shift3!$AA209="PM",$W$4,IF(Shift4!$AA209="PM",$W$5,IF(Shift5!$AA209="PM",$W$6)))))</f>
        <v/>
      </c>
      <c r="S209" s="56" t="str">
        <f>IF(Shift1!$AG210="PM",$AC$2,IF(Shift2!$AG209="PM",$AC$3,IF(Shift3!$AG209="PM",$AC$4,IF(Shift4!$AG209="PM",$AC$5,IF(Shift5!$AG209="PM",$AC$6)))))</f>
        <v/>
      </c>
      <c r="T209" s="56" t="str">
        <f>IF(Shift1!$AI210="PM",$AF$2,IF(Shift2!$AI209="PM",$AF$3,IF(Shift3!$AI209="PM",$AF$4,IF(Shift4!$AI209="PM",$AF$5,IF(Shift5!$AI209="PM",$AF$6)))))</f>
        <v/>
      </c>
      <c r="U209" s="56" t="str">
        <f>IF(Shift1!$O210="N",$E$2,IF(Shift2!$O209="N",$E$3,IF(Shift3!$O209="N",$E$4,IF(Shift4!$O209="N",$E$5,IF(Shift5!$O209="N",$E$6)))))</f>
        <v/>
      </c>
      <c r="V209" s="56" t="str">
        <f>IF(Shift1!$Q210="N",$H$2,IF(Shift2!$Q209="N",$H$3,IF(Shift3!$Q209="N",$H$4,IF(Shift4!$Q209="N",$H$5,IF(Shift5!$Q209="N",$H$6)))))</f>
        <v/>
      </c>
      <c r="W209" s="56" t="str">
        <f>IF(Shift1!$S210="N",$K$2,IF(Shift2!$S209="N",$K$3,IF(Shift3!$S209="N",$K$4,IF(Shift4!$S209="N",$K$5,IF(Shift5!$S209="N",$K$6)))))</f>
        <v/>
      </c>
      <c r="X209" s="56" t="str">
        <f>IF(Shift1!$U210="N",$N$2,IF(Shift2!$U209="N",$N$3,IF(Shift3!$U209="N",$N$4,IF(Shift4!$U209="N",$N$5,IF(Shift5!$U209="N",$N$6)))))</f>
        <v/>
      </c>
      <c r="Y209" s="56" t="b">
        <f>IF(Shift1!$W210="N",$Q$2,IF(Shift2!$W209="N",$Q$3,IF(Shift3!$W209="N",$Q$4,IF(Shift4!$W209="N",$Q$5,IF(Shift5!$W209="N",$Q$6)))))</f>
        <v>0</v>
      </c>
      <c r="Z209" s="56" t="str">
        <f>IF(Shift1!$Y210="N",$T$2,IF(Shift2!$Y209="N",$T$3,IF(Shift3!$Y209="N",$T$4,IF(Shift4!$Y209="N",$T$5,IF(Shift5!$Y209="N",$T$6)))))</f>
        <v/>
      </c>
      <c r="AA209" s="56" t="str">
        <f>IF(Shift1!$AA210="N",$W$2,IF(Shift2!$AA209="N",$W$3,IF(Shift3!$AA209="N",$W$4,IF(Shift4!$AA209="N",$W$5,IF(Shift5!$AA209="N",$W$6)))))</f>
        <v/>
      </c>
      <c r="AB209" s="56" t="str">
        <f>IF(Shift1!$AG210="N",$AC$2,IF(Shift2!$AG209="N",$AC$3,IF(Shift3!$AG209="N",$AC$4,IF(Shift4!$AG209="N",$AC$5,IF(Shift5!$AG209="N",$AC$6)))))</f>
        <v/>
      </c>
      <c r="AC209" s="56" t="str">
        <f>IF(Shift1!$AI210="N",$AF$2,IF(Shift2!$AI209="N",$AF$3,IF(Shift3!$AI209="N",$AF$4,IF(Shift4!$AI209="N",$AF$5,IF(Shift5!$AI209="N",$AF$6)))))</f>
        <v/>
      </c>
      <c r="AD209" s="57">
        <f t="shared" si="27"/>
        <v>1</v>
      </c>
      <c r="AE209" s="58">
        <f t="shared" si="28"/>
        <v>3</v>
      </c>
      <c r="AF209" s="59">
        <f t="shared" si="29"/>
        <v>2</v>
      </c>
      <c r="AG209" s="60">
        <f t="shared" si="30"/>
        <v>3</v>
      </c>
      <c r="AH209" s="58">
        <f t="shared" si="31"/>
        <v>3</v>
      </c>
      <c r="AI209" s="59">
        <f t="shared" si="32"/>
        <v>2</v>
      </c>
      <c r="AJ209" s="61">
        <f t="shared" si="33"/>
        <v>3</v>
      </c>
      <c r="AK209" s="58">
        <f t="shared" si="34"/>
        <v>3</v>
      </c>
      <c r="AL209" s="58">
        <f t="shared" si="35"/>
        <v>2</v>
      </c>
    </row>
    <row r="210" spans="1:38" outlineLevel="1" x14ac:dyDescent="0.3">
      <c r="A210" s="1"/>
      <c r="B210" s="37">
        <v>19</v>
      </c>
      <c r="C210" s="56" t="b">
        <f>IF(Shift1!O211="AM",$E$2,IF(Shift2!O210="AM",$E$3,IF(Shift3!O210="AM",$E$4,IF(Shift4!O210="AM",$E$5,IF(Shift5!O210="AM",$E$6)))))</f>
        <v>0</v>
      </c>
      <c r="D210" s="56" t="b">
        <f>IF(Shift1!Q211="AM",$H$2,IF(Shift2!Q210="AM",$H$3,IF(Shift3!Q210="AM",$H$4,IF(Shift4!Q210="AM",$H$5,IF(Shift5!Q210="AM",$H$6)))))</f>
        <v>0</v>
      </c>
      <c r="E210" s="56" t="str">
        <f>IF(Shift1!S211="AM",$K$2,IF(Shift2!S210="AM",$K$3,IF(Shift3!S210="AM",$K$4,IF(Shift4!S210="AM",$K$5,IF(Shift5!S210="AM",$K$6)))))</f>
        <v/>
      </c>
      <c r="F210" s="56" t="str">
        <f>IF(Shift1!U211="AM",$N$2,IF(Shift2!U210="AM",$N$3,IF(Shift3!U210="AM",$N$4,IF(Shift4!U210="AM",$N$5,IF(Shift5!U210="AM",$N$6)))))</f>
        <v/>
      </c>
      <c r="G210" s="56" t="b">
        <f>IF(Shift1!W211="AM",$Q$2,IF(Shift2!W210="AM",$Q$3,IF(Shift3!W210="AM",$Q$4,IF(Shift4!W210="AM",$Q$5,IF(Shift5!W210="AM",$Q$6)))))</f>
        <v>0</v>
      </c>
      <c r="H210" s="56" t="str">
        <f>IF(Shift1!Y211="AM",$T$2,IF(Shift2!Y210="AM",$T$3,IF(Shift3!Y210="AM",$T$4,IF(Shift4!Y210="AM",$T$5,IF(Shift5!Y210="AM",$T$6)))))</f>
        <v/>
      </c>
      <c r="I210" s="56" t="str">
        <f>IF(Shift1!AA211="AM",$W$2,IF(Shift2!AA210="AM",$W$3,IF(Shift3!AA210="AM",$W$4,IF(Shift4!AA210="AM",$W$5,IF(Shift5!AA210="AM",$W$6)))))</f>
        <v/>
      </c>
      <c r="J210" s="56" t="str">
        <f>IF(Shift1!AG211="AM",$AC$2,IF(Shift2!AG210="AM",$AC$3,IF(Shift3!AG210="AM",$AC$4,IF(Shift4!AG210="AM",$AC$5,IF(Shift5!AG210="AM",$AC$6)))))</f>
        <v/>
      </c>
      <c r="K210" s="56" t="str">
        <f>IF(Shift1!AI211="AM",$AF$2,IF(Shift2!AI210="AM",$AF$3,IF(Shift3!AI210="AM",$AF$4,IF(Shift4!AI210="AM",$AF$5,IF(Shift5!AI210="AM",$AF$6)))))</f>
        <v/>
      </c>
      <c r="L210" s="56" t="b">
        <f>IF(Shift1!$O211="PM",$E$2,IF(Shift2!$O210="PM",$E$3,IF(Shift3!$O210="PM",$E$4,IF(Shift4!$O210="PM",$E$5,IF(Shift5!$O210="PM",$E$6)))))</f>
        <v>0</v>
      </c>
      <c r="M210" s="56" t="b">
        <f>IF(Shift1!$Q211="PM",$H$2,IF(Shift2!$Q210="PM",$H$3,IF(Shift3!$Q210="PM",$H$4,IF(Shift4!$Q210="PM",$H$5,IF(Shift5!$Q210="PM",$H$6)))))</f>
        <v>0</v>
      </c>
      <c r="N210" s="56" t="b">
        <f>IF(Shift1!$S211="PM",$K$2,IF(Shift2!$S210="PM",$K$3,IF(Shift3!$S210="PM",$K$4,IF(Shift4!$S210="PM",$K$5,IF(Shift5!$S210="PM",$K$6)))))</f>
        <v>0</v>
      </c>
      <c r="O210" s="56" t="b">
        <f>IF(Shift1!$U211="PM",$N$2,IF(Shift2!$U210="PM",$N$3,IF(Shift3!$U210="PM",$N$4,IF(Shift4!$U210="PM",$N$5,IF(Shift5!$U210="PM",$N$6)))))</f>
        <v>0</v>
      </c>
      <c r="P210" s="56" t="str">
        <f>IF(Shift1!$W211="PM",$Q$2,IF(Shift2!$W210="PM",$Q$3,IF(Shift3!$W210="PM",$Q$4,IF(Shift4!$W210="PM",$Q$5,IF(Shift5!$W210="PM",$Q$6)))))</f>
        <v/>
      </c>
      <c r="Q210" s="56" t="b">
        <f>IF(Shift1!$Y211="PM",$T$2,IF(Shift2!$Y210="PM",$T$3,IF(Shift3!$Y210="PM",$T$4,IF(Shift4!$Y210="PM",$T$5,IF(Shift5!$Y210="PM",$T$6)))))</f>
        <v>0</v>
      </c>
      <c r="R210" s="56" t="b">
        <f>IF(Shift1!$AA211="PM",$W$2,IF(Shift2!$AA210="PM",$W$3,IF(Shift3!$AA210="PM",$W$4,IF(Shift4!$AA210="PM",$W$5,IF(Shift5!$AA210="PM",$W$6)))))</f>
        <v>0</v>
      </c>
      <c r="S210" s="56" t="b">
        <f>IF(Shift1!$AG211="PM",$AC$2,IF(Shift2!$AG210="PM",$AC$3,IF(Shift3!$AG210="PM",$AC$4,IF(Shift4!$AG210="PM",$AC$5,IF(Shift5!$AG210="PM",$AC$6)))))</f>
        <v>0</v>
      </c>
      <c r="T210" s="56" t="b">
        <f>IF(Shift1!$AI211="PM",$AF$2,IF(Shift2!$AI210="PM",$AF$3,IF(Shift3!$AI210="PM",$AF$4,IF(Shift4!$AI210="PM",$AF$5,IF(Shift5!$AI210="PM",$AF$6)))))</f>
        <v>0</v>
      </c>
      <c r="U210" s="56" t="str">
        <f>IF(Shift1!$O211="N",$E$2,IF(Shift2!$O210="N",$E$3,IF(Shift3!$O210="N",$E$4,IF(Shift4!$O210="N",$E$5,IF(Shift5!$O210="N",$E$6)))))</f>
        <v/>
      </c>
      <c r="V210" s="56" t="str">
        <f>IF(Shift1!$Q211="N",$H$2,IF(Shift2!$Q210="N",$H$3,IF(Shift3!$Q210="N",$H$4,IF(Shift4!$Q210="N",$H$5,IF(Shift5!$Q210="N",$H$6)))))</f>
        <v/>
      </c>
      <c r="W210" s="56" t="str">
        <f>IF(Shift1!$S211="N",$K$2,IF(Shift2!$S210="N",$K$3,IF(Shift3!$S210="N",$K$4,IF(Shift4!$S210="N",$K$5,IF(Shift5!$S210="N",$K$6)))))</f>
        <v/>
      </c>
      <c r="X210" s="56" t="str">
        <f>IF(Shift1!$U211="N",$N$2,IF(Shift2!$U210="N",$N$3,IF(Shift3!$U210="N",$N$4,IF(Shift4!$U210="N",$N$5,IF(Shift5!$U210="N",$N$6)))))</f>
        <v/>
      </c>
      <c r="Y210" s="56" t="b">
        <f>IF(Shift1!$W211="N",$Q$2,IF(Shift2!$W210="N",$Q$3,IF(Shift3!$W210="N",$Q$4,IF(Shift4!$W210="N",$Q$5,IF(Shift5!$W210="N",$Q$6)))))</f>
        <v>0</v>
      </c>
      <c r="Z210" s="56" t="str">
        <f>IF(Shift1!$Y211="N",$T$2,IF(Shift2!$Y210="N",$T$3,IF(Shift3!$Y210="N",$T$4,IF(Shift4!$Y210="N",$T$5,IF(Shift5!$Y210="N",$T$6)))))</f>
        <v/>
      </c>
      <c r="AA210" s="56" t="str">
        <f>IF(Shift1!$AA211="N",$W$2,IF(Shift2!$AA210="N",$W$3,IF(Shift3!$AA210="N",$W$4,IF(Shift4!$AA210="N",$W$5,IF(Shift5!$AA210="N",$W$6)))))</f>
        <v/>
      </c>
      <c r="AB210" s="56" t="str">
        <f>IF(Shift1!$AG211="N",$AC$2,IF(Shift2!$AG210="N",$AC$3,IF(Shift3!$AG210="N",$AC$4,IF(Shift4!$AG210="N",$AC$5,IF(Shift5!$AG210="N",$AC$6)))))</f>
        <v/>
      </c>
      <c r="AC210" s="56" t="str">
        <f>IF(Shift1!$AI211="N",$AF$2,IF(Shift2!$AI210="N",$AF$3,IF(Shift3!$AI210="N",$AF$4,IF(Shift4!$AI210="N",$AF$5,IF(Shift5!$AI210="N",$AF$6)))))</f>
        <v/>
      </c>
      <c r="AD210" s="57">
        <f t="shared" si="27"/>
        <v>1</v>
      </c>
      <c r="AE210" s="58">
        <f t="shared" si="28"/>
        <v>3</v>
      </c>
      <c r="AF210" s="59">
        <f t="shared" si="29"/>
        <v>2</v>
      </c>
      <c r="AG210" s="60">
        <f t="shared" si="30"/>
        <v>0</v>
      </c>
      <c r="AH210" s="58">
        <f t="shared" si="31"/>
        <v>1</v>
      </c>
      <c r="AI210" s="59">
        <f t="shared" si="32"/>
        <v>0</v>
      </c>
      <c r="AJ210" s="61">
        <f t="shared" si="33"/>
        <v>3</v>
      </c>
      <c r="AK210" s="58">
        <f t="shared" si="34"/>
        <v>3</v>
      </c>
      <c r="AL210" s="58">
        <f t="shared" si="35"/>
        <v>2</v>
      </c>
    </row>
    <row r="211" spans="1:38" outlineLevel="1" x14ac:dyDescent="0.3">
      <c r="A211" s="1"/>
      <c r="B211" s="38">
        <v>20</v>
      </c>
      <c r="C211" s="56" t="str">
        <f>IF(Shift1!O212="AM",$E$2,IF(Shift2!O211="AM",$E$3,IF(Shift3!O211="AM",$E$4,IF(Shift4!O211="AM",$E$5,IF(Shift5!O211="AM",$E$6)))))</f>
        <v/>
      </c>
      <c r="D211" s="56" t="str">
        <f>IF(Shift1!Q212="AM",$H$2,IF(Shift2!Q211="AM",$H$3,IF(Shift3!Q211="AM",$H$4,IF(Shift4!Q211="AM",$H$5,IF(Shift5!Q211="AM",$H$6)))))</f>
        <v/>
      </c>
      <c r="E211" s="56" t="str">
        <f>IF(Shift1!S212="AM",$K$2,IF(Shift2!S211="AM",$K$3,IF(Shift3!S211="AM",$K$4,IF(Shift4!S211="AM",$K$5,IF(Shift5!S211="AM",$K$6)))))</f>
        <v/>
      </c>
      <c r="F211" s="56" t="str">
        <f>IF(Shift1!U212="AM",$N$2,IF(Shift2!U211="AM",$N$3,IF(Shift3!U211="AM",$N$4,IF(Shift4!U211="AM",$N$5,IF(Shift5!U211="AM",$N$6)))))</f>
        <v/>
      </c>
      <c r="G211" s="56" t="b">
        <f>IF(Shift1!W212="AM",$Q$2,IF(Shift2!W211="AM",$Q$3,IF(Shift3!W211="AM",$Q$4,IF(Shift4!W211="AM",$Q$5,IF(Shift5!W211="AM",$Q$6)))))</f>
        <v>0</v>
      </c>
      <c r="H211" s="56" t="str">
        <f>IF(Shift1!Y212="AM",$T$2,IF(Shift2!Y211="AM",$T$3,IF(Shift3!Y211="AM",$T$4,IF(Shift4!Y211="AM",$T$5,IF(Shift5!Y211="AM",$T$6)))))</f>
        <v/>
      </c>
      <c r="I211" s="56" t="str">
        <f>IF(Shift1!AA212="AM",$W$2,IF(Shift2!AA211="AM",$W$3,IF(Shift3!AA211="AM",$W$4,IF(Shift4!AA211="AM",$W$5,IF(Shift5!AA211="AM",$W$6)))))</f>
        <v/>
      </c>
      <c r="J211" s="56" t="str">
        <f>IF(Shift1!AG212="AM",$AC$2,IF(Shift2!AG211="AM",$AC$3,IF(Shift3!AG211="AM",$AC$4,IF(Shift4!AG211="AM",$AC$5,IF(Shift5!AG211="AM",$AC$6)))))</f>
        <v/>
      </c>
      <c r="K211" s="56" t="str">
        <f>IF(Shift1!AI212="AM",$AF$2,IF(Shift2!AI211="AM",$AF$3,IF(Shift3!AI211="AM",$AF$4,IF(Shift4!AI211="AM",$AF$5,IF(Shift5!AI211="AM",$AF$6)))))</f>
        <v/>
      </c>
      <c r="L211" s="56" t="b">
        <f>IF(Shift1!$O212="PM",$E$2,IF(Shift2!$O211="PM",$E$3,IF(Shift3!$O211="PM",$E$4,IF(Shift4!$O211="PM",$E$5,IF(Shift5!$O211="PM",$E$6)))))</f>
        <v>0</v>
      </c>
      <c r="M211" s="56" t="b">
        <f>IF(Shift1!$Q212="PM",$H$2,IF(Shift2!$Q211="PM",$H$3,IF(Shift3!$Q211="PM",$H$4,IF(Shift4!$Q211="PM",$H$5,IF(Shift5!$Q211="PM",$H$6)))))</f>
        <v>0</v>
      </c>
      <c r="N211" s="56" t="str">
        <f>IF(Shift1!$S212="PM",$K$2,IF(Shift2!$S211="PM",$K$3,IF(Shift3!$S211="PM",$K$4,IF(Shift4!$S211="PM",$K$5,IF(Shift5!$S211="PM",$K$6)))))</f>
        <v/>
      </c>
      <c r="O211" s="56" t="str">
        <f>IF(Shift1!$U212="PM",$N$2,IF(Shift2!$U211="PM",$N$3,IF(Shift3!$U211="PM",$N$4,IF(Shift4!$U211="PM",$N$5,IF(Shift5!$U211="PM",$N$6)))))</f>
        <v/>
      </c>
      <c r="P211" s="56" t="b">
        <f>IF(Shift1!$W212="PM",$Q$2,IF(Shift2!$W211="PM",$Q$3,IF(Shift3!$W211="PM",$Q$4,IF(Shift4!$W211="PM",$Q$5,IF(Shift5!$W211="PM",$Q$6)))))</f>
        <v>0</v>
      </c>
      <c r="Q211" s="56" t="str">
        <f>IF(Shift1!$Y212="PM",$T$2,IF(Shift2!$Y211="PM",$T$3,IF(Shift3!$Y211="PM",$T$4,IF(Shift4!$Y211="PM",$T$5,IF(Shift5!$Y211="PM",$T$6)))))</f>
        <v/>
      </c>
      <c r="R211" s="56" t="str">
        <f>IF(Shift1!$AA212="PM",$W$2,IF(Shift2!$AA211="PM",$W$3,IF(Shift3!$AA211="PM",$W$4,IF(Shift4!$AA211="PM",$W$5,IF(Shift5!$AA211="PM",$W$6)))))</f>
        <v/>
      </c>
      <c r="S211" s="56" t="str">
        <f>IF(Shift1!$AG212="PM",$AC$2,IF(Shift2!$AG211="PM",$AC$3,IF(Shift3!$AG211="PM",$AC$4,IF(Shift4!$AG211="PM",$AC$5,IF(Shift5!$AG211="PM",$AC$6)))))</f>
        <v/>
      </c>
      <c r="T211" s="56" t="str">
        <f>IF(Shift1!$AI212="PM",$AF$2,IF(Shift2!$AI211="PM",$AF$3,IF(Shift3!$AI211="PM",$AF$4,IF(Shift4!$AI211="PM",$AF$5,IF(Shift5!$AI211="PM",$AF$6)))))</f>
        <v/>
      </c>
      <c r="U211" s="56" t="str">
        <f>IF(Shift1!$O212="N",$E$2,IF(Shift2!$O211="N",$E$3,IF(Shift3!$O211="N",$E$4,IF(Shift4!$O211="N",$E$5,IF(Shift5!$O211="N",$E$6)))))</f>
        <v/>
      </c>
      <c r="V211" s="56" t="str">
        <f>IF(Shift1!$Q212="N",$H$2,IF(Shift2!$Q211="N",$H$3,IF(Shift3!$Q211="N",$H$4,IF(Shift4!$Q211="N",$H$5,IF(Shift5!$Q211="N",$H$6)))))</f>
        <v/>
      </c>
      <c r="W211" s="56" t="str">
        <f>IF(Shift1!$S212="N",$K$2,IF(Shift2!$S211="N",$K$3,IF(Shift3!$S211="N",$K$4,IF(Shift4!$S211="N",$K$5,IF(Shift5!$S211="N",$K$6)))))</f>
        <v/>
      </c>
      <c r="X211" s="56" t="str">
        <f>IF(Shift1!$U212="N",$N$2,IF(Shift2!$U211="N",$N$3,IF(Shift3!$U211="N",$N$4,IF(Shift4!$U211="N",$N$5,IF(Shift5!$U211="N",$N$6)))))</f>
        <v/>
      </c>
      <c r="Y211" s="56" t="str">
        <f>IF(Shift1!$W212="N",$Q$2,IF(Shift2!$W211="N",$Q$3,IF(Shift3!$W211="N",$Q$4,IF(Shift4!$W211="N",$Q$5,IF(Shift5!$W211="N",$Q$6)))))</f>
        <v/>
      </c>
      <c r="Z211" s="56" t="str">
        <f>IF(Shift1!$Y212="N",$T$2,IF(Shift2!$Y211="N",$T$3,IF(Shift3!$Y211="N",$T$4,IF(Shift4!$Y211="N",$T$5,IF(Shift5!$Y211="N",$T$6)))))</f>
        <v/>
      </c>
      <c r="AA211" s="56" t="str">
        <f>IF(Shift1!$AA212="N",$W$2,IF(Shift2!$AA211="N",$W$3,IF(Shift3!$AA211="N",$W$4,IF(Shift4!$AA211="N",$W$5,IF(Shift5!$AA211="N",$W$6)))))</f>
        <v/>
      </c>
      <c r="AB211" s="56" t="str">
        <f>IF(Shift1!$AG212="N",$AC$2,IF(Shift2!$AG211="N",$AC$3,IF(Shift3!$AG211="N",$AC$4,IF(Shift4!$AG211="N",$AC$5,IF(Shift5!$AG211="N",$AC$6)))))</f>
        <v/>
      </c>
      <c r="AC211" s="56" t="str">
        <f>IF(Shift1!$AI212="N",$AF$2,IF(Shift2!$AI211="N",$AF$3,IF(Shift3!$AI211="N",$AF$4,IF(Shift4!$AI211="N",$AF$5,IF(Shift5!$AI211="N",$AF$6)))))</f>
        <v/>
      </c>
      <c r="AD211" s="57">
        <f t="shared" si="27"/>
        <v>3</v>
      </c>
      <c r="AE211" s="58">
        <f t="shared" si="28"/>
        <v>3</v>
      </c>
      <c r="AF211" s="59">
        <f t="shared" si="29"/>
        <v>2</v>
      </c>
      <c r="AG211" s="60">
        <f t="shared" si="30"/>
        <v>1</v>
      </c>
      <c r="AH211" s="58">
        <f t="shared" si="31"/>
        <v>3</v>
      </c>
      <c r="AI211" s="59">
        <f t="shared" si="32"/>
        <v>2</v>
      </c>
      <c r="AJ211" s="61">
        <f t="shared" si="33"/>
        <v>3</v>
      </c>
      <c r="AK211" s="58">
        <f t="shared" si="34"/>
        <v>4</v>
      </c>
      <c r="AL211" s="58">
        <f t="shared" si="35"/>
        <v>2</v>
      </c>
    </row>
    <row r="212" spans="1:38" outlineLevel="1" x14ac:dyDescent="0.3">
      <c r="A212" s="1"/>
      <c r="B212" s="38">
        <v>21</v>
      </c>
      <c r="C212" s="56" t="str">
        <f>IF(Shift1!O213="AM",$E$2,IF(Shift2!O212="AM",$E$3,IF(Shift3!O212="AM",$E$4,IF(Shift4!O212="AM",$E$5,IF(Shift5!O212="AM",$E$6)))))</f>
        <v/>
      </c>
      <c r="D212" s="56" t="str">
        <f>IF(Shift1!Q213="AM",$H$2,IF(Shift2!Q212="AM",$H$3,IF(Shift3!Q212="AM",$H$4,IF(Shift4!Q212="AM",$H$5,IF(Shift5!Q212="AM",$H$6)))))</f>
        <v/>
      </c>
      <c r="E212" s="56" t="str">
        <f>IF(Shift1!S213="AM",$K$2,IF(Shift2!S212="AM",$K$3,IF(Shift3!S212="AM",$K$4,IF(Shift4!S212="AM",$K$5,IF(Shift5!S212="AM",$K$6)))))</f>
        <v/>
      </c>
      <c r="F212" s="56" t="str">
        <f>IF(Shift1!U213="AM",$N$2,IF(Shift2!U212="AM",$N$3,IF(Shift3!U212="AM",$N$4,IF(Shift4!U212="AM",$N$5,IF(Shift5!U212="AM",$N$6)))))</f>
        <v/>
      </c>
      <c r="G212" s="56" t="b">
        <f>IF(Shift1!W213="AM",$Q$2,IF(Shift2!W212="AM",$Q$3,IF(Shift3!W212="AM",$Q$4,IF(Shift4!W212="AM",$Q$5,IF(Shift5!W212="AM",$Q$6)))))</f>
        <v>0</v>
      </c>
      <c r="H212" s="56" t="str">
        <f>IF(Shift1!Y213="AM",$T$2,IF(Shift2!Y212="AM",$T$3,IF(Shift3!Y212="AM",$T$4,IF(Shift4!Y212="AM",$T$5,IF(Shift5!Y212="AM",$T$6)))))</f>
        <v/>
      </c>
      <c r="I212" s="56" t="str">
        <f>IF(Shift1!AA213="AM",$W$2,IF(Shift2!AA212="AM",$W$3,IF(Shift3!AA212="AM",$W$4,IF(Shift4!AA212="AM",$W$5,IF(Shift5!AA212="AM",$W$6)))))</f>
        <v/>
      </c>
      <c r="J212" s="56" t="str">
        <f>IF(Shift1!AG213="AM",$AC$2,IF(Shift2!AG212="AM",$AC$3,IF(Shift3!AG212="AM",$AC$4,IF(Shift4!AG212="AM",$AC$5,IF(Shift5!AG212="AM",$AC$6)))))</f>
        <v/>
      </c>
      <c r="K212" s="56" t="str">
        <f>IF(Shift1!AI213="AM",$AF$2,IF(Shift2!AI212="AM",$AF$3,IF(Shift3!AI212="AM",$AF$4,IF(Shift4!AI212="AM",$AF$5,IF(Shift5!AI212="AM",$AF$6)))))</f>
        <v/>
      </c>
      <c r="L212" s="56" t="b">
        <f>IF(Shift1!$O213="PM",$E$2,IF(Shift2!$O212="PM",$E$3,IF(Shift3!$O212="PM",$E$4,IF(Shift4!$O212="PM",$E$5,IF(Shift5!$O212="PM",$E$6)))))</f>
        <v>0</v>
      </c>
      <c r="M212" s="56" t="b">
        <f>IF(Shift1!$Q213="PM",$H$2,IF(Shift2!$Q212="PM",$H$3,IF(Shift3!$Q212="PM",$H$4,IF(Shift4!$Q212="PM",$H$5,IF(Shift5!$Q212="PM",$H$6)))))</f>
        <v>0</v>
      </c>
      <c r="N212" s="56" t="b">
        <f>IF(Shift1!$S213="PM",$K$2,IF(Shift2!$S212="PM",$K$3,IF(Shift3!$S212="PM",$K$4,IF(Shift4!$S212="PM",$K$5,IF(Shift5!$S212="PM",$K$6)))))</f>
        <v>0</v>
      </c>
      <c r="O212" s="56" t="str">
        <f>IF(Shift1!$U213="PM",$N$2,IF(Shift2!$U212="PM",$N$3,IF(Shift3!$U212="PM",$N$4,IF(Shift4!$U212="PM",$N$5,IF(Shift5!$U212="PM",$N$6)))))</f>
        <v/>
      </c>
      <c r="P212" s="56" t="b">
        <f>IF(Shift1!$W213="PM",$Q$2,IF(Shift2!$W212="PM",$Q$3,IF(Shift3!$W212="PM",$Q$4,IF(Shift4!$W212="PM",$Q$5,IF(Shift5!$W212="PM",$Q$6)))))</f>
        <v>0</v>
      </c>
      <c r="Q212" s="56" t="str">
        <f>IF(Shift1!$Y213="PM",$T$2,IF(Shift2!$Y212="PM",$T$3,IF(Shift3!$Y212="PM",$T$4,IF(Shift4!$Y212="PM",$T$5,IF(Shift5!$Y212="PM",$T$6)))))</f>
        <v/>
      </c>
      <c r="R212" s="56" t="str">
        <f>IF(Shift1!$AA213="PM",$W$2,IF(Shift2!$AA212="PM",$W$3,IF(Shift3!$AA212="PM",$W$4,IF(Shift4!$AA212="PM",$W$5,IF(Shift5!$AA212="PM",$W$6)))))</f>
        <v/>
      </c>
      <c r="S212" s="56" t="str">
        <f>IF(Shift1!$AG213="PM",$AC$2,IF(Shift2!$AG212="PM",$AC$3,IF(Shift3!$AG212="PM",$AC$4,IF(Shift4!$AG212="PM",$AC$5,IF(Shift5!$AG212="PM",$AC$6)))))</f>
        <v/>
      </c>
      <c r="T212" s="56" t="str">
        <f>IF(Shift1!$AI213="PM",$AF$2,IF(Shift2!$AI212="PM",$AF$3,IF(Shift3!$AI212="PM",$AF$4,IF(Shift4!$AI212="PM",$AF$5,IF(Shift5!$AI212="PM",$AF$6)))))</f>
        <v/>
      </c>
      <c r="U212" s="56" t="b">
        <f>IF(Shift1!$O213="N",$E$2,IF(Shift2!$O212="N",$E$3,IF(Shift3!$O212="N",$E$4,IF(Shift4!$O212="N",$E$5,IF(Shift5!$O212="N",$E$6)))))</f>
        <v>0</v>
      </c>
      <c r="V212" s="56" t="b">
        <f>IF(Shift1!$Q213="N",$H$2,IF(Shift2!$Q212="N",$H$3,IF(Shift3!$Q212="N",$H$4,IF(Shift4!$Q212="N",$H$5,IF(Shift5!$Q212="N",$H$6)))))</f>
        <v>0</v>
      </c>
      <c r="W212" s="56" t="b">
        <f>IF(Shift1!$S213="N",$K$2,IF(Shift2!$S212="N",$K$3,IF(Shift3!$S212="N",$K$4,IF(Shift4!$S212="N",$K$5,IF(Shift5!$S212="N",$K$6)))))</f>
        <v>0</v>
      </c>
      <c r="X212" s="56" t="b">
        <f>IF(Shift1!$U213="N",$N$2,IF(Shift2!$U212="N",$N$3,IF(Shift3!$U212="N",$N$4,IF(Shift4!$U212="N",$N$5,IF(Shift5!$U212="N",$N$6)))))</f>
        <v>0</v>
      </c>
      <c r="Y212" s="56" t="str">
        <f>IF(Shift1!$W213="N",$Q$2,IF(Shift2!$W212="N",$Q$3,IF(Shift3!$W212="N",$Q$4,IF(Shift4!$W212="N",$Q$5,IF(Shift5!$W212="N",$Q$6)))))</f>
        <v/>
      </c>
      <c r="Z212" s="56" t="b">
        <f>IF(Shift1!$Y213="N",$T$2,IF(Shift2!$Y212="N",$T$3,IF(Shift3!$Y212="N",$T$4,IF(Shift4!$Y212="N",$T$5,IF(Shift5!$Y212="N",$T$6)))))</f>
        <v>0</v>
      </c>
      <c r="AA212" s="56" t="b">
        <f>IF(Shift1!$AA213="N",$W$2,IF(Shift2!$AA212="N",$W$3,IF(Shift3!$AA212="N",$W$4,IF(Shift4!$AA212="N",$W$5,IF(Shift5!$AA212="N",$W$6)))))</f>
        <v>0</v>
      </c>
      <c r="AB212" s="56" t="b">
        <f>IF(Shift1!$AG213="N",$AC$2,IF(Shift2!$AG212="N",$AC$3,IF(Shift3!$AG212="N",$AC$4,IF(Shift4!$AG212="N",$AC$5,IF(Shift5!$AG212="N",$AC$6)))))</f>
        <v>0</v>
      </c>
      <c r="AC212" s="56" t="b">
        <f>IF(Shift1!$AI213="N",$AF$2,IF(Shift2!$AI212="N",$AF$3,IF(Shift3!$AI212="N",$AF$4,IF(Shift4!$AI212="N",$AF$5,IF(Shift5!$AI212="N",$AF$6)))))</f>
        <v>0</v>
      </c>
      <c r="AD212" s="57">
        <f t="shared" si="27"/>
        <v>3</v>
      </c>
      <c r="AE212" s="58">
        <f t="shared" si="28"/>
        <v>3</v>
      </c>
      <c r="AF212" s="59">
        <f t="shared" si="29"/>
        <v>2</v>
      </c>
      <c r="AG212" s="60">
        <f t="shared" si="30"/>
        <v>0</v>
      </c>
      <c r="AH212" s="58">
        <f t="shared" si="31"/>
        <v>3</v>
      </c>
      <c r="AI212" s="59">
        <f t="shared" si="32"/>
        <v>2</v>
      </c>
      <c r="AJ212" s="61">
        <f t="shared" si="33"/>
        <v>0</v>
      </c>
      <c r="AK212" s="58">
        <f t="shared" si="34"/>
        <v>1</v>
      </c>
      <c r="AL212" s="58">
        <f t="shared" si="35"/>
        <v>0</v>
      </c>
    </row>
    <row r="213" spans="1:38" outlineLevel="1" x14ac:dyDescent="0.3">
      <c r="A213" s="1"/>
      <c r="B213" s="37">
        <v>22</v>
      </c>
      <c r="C213" s="56" t="str">
        <f>IF(Shift1!O214="AM",$E$2,IF(Shift2!O213="AM",$E$3,IF(Shift3!O213="AM",$E$4,IF(Shift4!O213="AM",$E$5,IF(Shift5!O213="AM",$E$6)))))</f>
        <v/>
      </c>
      <c r="D213" s="56" t="str">
        <f>IF(Shift1!Q214="AM",$H$2,IF(Shift2!Q213="AM",$H$3,IF(Shift3!Q213="AM",$H$4,IF(Shift4!Q213="AM",$H$5,IF(Shift5!Q213="AM",$H$6)))))</f>
        <v/>
      </c>
      <c r="E213" s="56" t="str">
        <f>IF(Shift1!S214="AM",$K$2,IF(Shift2!S213="AM",$K$3,IF(Shift3!S213="AM",$K$4,IF(Shift4!S213="AM",$K$5,IF(Shift5!S213="AM",$K$6)))))</f>
        <v/>
      </c>
      <c r="F213" s="56" t="str">
        <f>IF(Shift1!U214="AM",$N$2,IF(Shift2!U213="AM",$N$3,IF(Shift3!U213="AM",$N$4,IF(Shift4!U213="AM",$N$5,IF(Shift5!U213="AM",$N$6)))))</f>
        <v/>
      </c>
      <c r="G213" s="56" t="b">
        <f>IF(Shift1!W214="AM",$Q$2,IF(Shift2!W213="AM",$Q$3,IF(Shift3!W213="AM",$Q$4,IF(Shift4!W213="AM",$Q$5,IF(Shift5!W213="AM",$Q$6)))))</f>
        <v>0</v>
      </c>
      <c r="H213" s="56" t="str">
        <f>IF(Shift1!Y214="AM",$T$2,IF(Shift2!Y213="AM",$T$3,IF(Shift3!Y213="AM",$T$4,IF(Shift4!Y213="AM",$T$5,IF(Shift5!Y213="AM",$T$6)))))</f>
        <v/>
      </c>
      <c r="I213" s="56" t="str">
        <f>IF(Shift1!AA214="AM",$W$2,IF(Shift2!AA213="AM",$W$3,IF(Shift3!AA213="AM",$W$4,IF(Shift4!AA213="AM",$W$5,IF(Shift5!AA213="AM",$W$6)))))</f>
        <v/>
      </c>
      <c r="J213" s="56" t="str">
        <f>IF(Shift1!AG214="AM",$AC$2,IF(Shift2!AG213="AM",$AC$3,IF(Shift3!AG213="AM",$AC$4,IF(Shift4!AG213="AM",$AC$5,IF(Shift5!AG213="AM",$AC$6)))))</f>
        <v/>
      </c>
      <c r="K213" s="56" t="str">
        <f>IF(Shift1!AI214="AM",$AF$2,IF(Shift2!AI213="AM",$AF$3,IF(Shift3!AI213="AM",$AF$4,IF(Shift4!AI213="AM",$AF$5,IF(Shift5!AI213="AM",$AF$6)))))</f>
        <v/>
      </c>
      <c r="L213" s="56" t="str">
        <f>IF(Shift1!$O214="PM",$E$2,IF(Shift2!$O213="PM",$E$3,IF(Shift3!$O213="PM",$E$4,IF(Shift4!$O213="PM",$E$5,IF(Shift5!$O213="PM",$E$6)))))</f>
        <v/>
      </c>
      <c r="M213" s="56" t="str">
        <f>IF(Shift1!$Q214="PM",$H$2,IF(Shift2!$Q213="PM",$H$3,IF(Shift3!$Q213="PM",$H$4,IF(Shift4!$Q213="PM",$H$5,IF(Shift5!$Q213="PM",$H$6)))))</f>
        <v/>
      </c>
      <c r="N213" s="56" t="str">
        <f>IF(Shift1!$S214="PM",$K$2,IF(Shift2!$S213="PM",$K$3,IF(Shift3!$S213="PM",$K$4,IF(Shift4!$S213="PM",$K$5,IF(Shift5!$S213="PM",$K$6)))))</f>
        <v/>
      </c>
      <c r="O213" s="56" t="str">
        <f>IF(Shift1!$U214="PM",$N$2,IF(Shift2!$U213="PM",$N$3,IF(Shift3!$U213="PM",$N$4,IF(Shift4!$U213="PM",$N$5,IF(Shift5!$U213="PM",$N$6)))))</f>
        <v/>
      </c>
      <c r="P213" s="56" t="b">
        <f>IF(Shift1!$W214="PM",$Q$2,IF(Shift2!$W213="PM",$Q$3,IF(Shift3!$W213="PM",$Q$4,IF(Shift4!$W213="PM",$Q$5,IF(Shift5!$W213="PM",$Q$6)))))</f>
        <v>0</v>
      </c>
      <c r="Q213" s="56" t="b">
        <f>IF(Shift1!$Y214="PM",$T$2,IF(Shift2!$Y213="PM",$T$3,IF(Shift3!$Y213="PM",$T$4,IF(Shift4!$Y213="PM",$T$5,IF(Shift5!$Y213="PM",$T$6)))))</f>
        <v>0</v>
      </c>
      <c r="R213" s="56" t="str">
        <f>IF(Shift1!$AA214="PM",$W$2,IF(Shift2!$AA213="PM",$W$3,IF(Shift3!$AA213="PM",$W$4,IF(Shift4!$AA213="PM",$W$5,IF(Shift5!$AA213="PM",$W$6)))))</f>
        <v/>
      </c>
      <c r="S213" s="56" t="str">
        <f>IF(Shift1!$AG214="PM",$AC$2,IF(Shift2!$AG213="PM",$AC$3,IF(Shift3!$AG213="PM",$AC$4,IF(Shift4!$AG213="PM",$AC$5,IF(Shift5!$AG213="PM",$AC$6)))))</f>
        <v/>
      </c>
      <c r="T213" s="56" t="str">
        <f>IF(Shift1!$AI214="PM",$AF$2,IF(Shift2!$AI213="PM",$AF$3,IF(Shift3!$AI213="PM",$AF$4,IF(Shift4!$AI213="PM",$AF$5,IF(Shift5!$AI213="PM",$AF$6)))))</f>
        <v/>
      </c>
      <c r="U213" s="56" t="b">
        <f>IF(Shift1!$O214="N",$E$2,IF(Shift2!$O213="N",$E$3,IF(Shift3!$O213="N",$E$4,IF(Shift4!$O213="N",$E$5,IF(Shift5!$O213="N",$E$6)))))</f>
        <v>0</v>
      </c>
      <c r="V213" s="56" t="b">
        <f>IF(Shift1!$Q214="N",$H$2,IF(Shift2!$Q213="N",$H$3,IF(Shift3!$Q213="N",$H$4,IF(Shift4!$Q213="N",$H$5,IF(Shift5!$Q213="N",$H$6)))))</f>
        <v>0</v>
      </c>
      <c r="W213" s="56" t="str">
        <f>IF(Shift1!$S214="N",$K$2,IF(Shift2!$S213="N",$K$3,IF(Shift3!$S213="N",$K$4,IF(Shift4!$S213="N",$K$5,IF(Shift5!$S213="N",$K$6)))))</f>
        <v/>
      </c>
      <c r="X213" s="56" t="str">
        <f>IF(Shift1!$U214="N",$N$2,IF(Shift2!$U213="N",$N$3,IF(Shift3!$U213="N",$N$4,IF(Shift4!$U213="N",$N$5,IF(Shift5!$U213="N",$N$6)))))</f>
        <v/>
      </c>
      <c r="Y213" s="56" t="b">
        <f>IF(Shift1!$W214="N",$Q$2,IF(Shift2!$W213="N",$Q$3,IF(Shift3!$W213="N",$Q$4,IF(Shift4!$W213="N",$Q$5,IF(Shift5!$W213="N",$Q$6)))))</f>
        <v>0</v>
      </c>
      <c r="Z213" s="56" t="str">
        <f>IF(Shift1!$Y214="N",$T$2,IF(Shift2!$Y213="N",$T$3,IF(Shift3!$Y213="N",$T$4,IF(Shift4!$Y213="N",$T$5,IF(Shift5!$Y213="N",$T$6)))))</f>
        <v/>
      </c>
      <c r="AA213" s="56" t="str">
        <f>IF(Shift1!$AA214="N",$W$2,IF(Shift2!$AA213="N",$W$3,IF(Shift3!$AA213="N",$W$4,IF(Shift4!$AA213="N",$W$5,IF(Shift5!$AA213="N",$W$6)))))</f>
        <v/>
      </c>
      <c r="AB213" s="56" t="str">
        <f>IF(Shift1!$AG214="N",$AC$2,IF(Shift2!$AG213="N",$AC$3,IF(Shift3!$AG213="N",$AC$4,IF(Shift4!$AG213="N",$AC$5,IF(Shift5!$AG213="N",$AC$6)))))</f>
        <v/>
      </c>
      <c r="AC213" s="56" t="str">
        <f>IF(Shift1!$AI214="N",$AF$2,IF(Shift2!$AI213="N",$AF$3,IF(Shift3!$AI213="N",$AF$4,IF(Shift4!$AI213="N",$AF$5,IF(Shift5!$AI213="N",$AF$6)))))</f>
        <v/>
      </c>
      <c r="AD213" s="57">
        <f t="shared" si="27"/>
        <v>3</v>
      </c>
      <c r="AE213" s="58">
        <f t="shared" si="28"/>
        <v>3</v>
      </c>
      <c r="AF213" s="59">
        <f t="shared" si="29"/>
        <v>2</v>
      </c>
      <c r="AG213" s="60">
        <f t="shared" si="30"/>
        <v>3</v>
      </c>
      <c r="AH213" s="58">
        <f t="shared" si="31"/>
        <v>2</v>
      </c>
      <c r="AI213" s="59">
        <f t="shared" si="32"/>
        <v>2</v>
      </c>
      <c r="AJ213" s="61">
        <f t="shared" si="33"/>
        <v>1</v>
      </c>
      <c r="AK213" s="58">
        <f t="shared" si="34"/>
        <v>3</v>
      </c>
      <c r="AL213" s="58">
        <f t="shared" si="35"/>
        <v>2</v>
      </c>
    </row>
    <row r="214" spans="1:38" outlineLevel="1" x14ac:dyDescent="0.3">
      <c r="A214" s="1"/>
      <c r="B214" s="37">
        <v>23</v>
      </c>
      <c r="C214" s="56" t="str">
        <f>IF(Shift1!O215="AM",$E$2,IF(Shift2!O214="AM",$E$3,IF(Shift3!O214="AM",$E$4,IF(Shift4!O214="AM",$E$5,IF(Shift5!O214="AM",$E$6)))))</f>
        <v/>
      </c>
      <c r="D214" s="56" t="str">
        <f>IF(Shift1!Q215="AM",$H$2,IF(Shift2!Q214="AM",$H$3,IF(Shift3!Q214="AM",$H$4,IF(Shift4!Q214="AM",$H$5,IF(Shift5!Q214="AM",$H$6)))))</f>
        <v/>
      </c>
      <c r="E214" s="56" t="str">
        <f>IF(Shift1!S215="AM",$K$2,IF(Shift2!S214="AM",$K$3,IF(Shift3!S214="AM",$K$4,IF(Shift4!S214="AM",$K$5,IF(Shift5!S214="AM",$K$6)))))</f>
        <v/>
      </c>
      <c r="F214" s="56" t="str">
        <f>IF(Shift1!U215="AM",$N$2,IF(Shift2!U214="AM",$N$3,IF(Shift3!U214="AM",$N$4,IF(Shift4!U214="AM",$N$5,IF(Shift5!U214="AM",$N$6)))))</f>
        <v/>
      </c>
      <c r="G214" s="56" t="b">
        <f>IF(Shift1!W215="AM",$Q$2,IF(Shift2!W214="AM",$Q$3,IF(Shift3!W214="AM",$Q$4,IF(Shift4!W214="AM",$Q$5,IF(Shift5!W214="AM",$Q$6)))))</f>
        <v>0</v>
      </c>
      <c r="H214" s="56" t="str">
        <f>IF(Shift1!Y215="AM",$T$2,IF(Shift2!Y214="AM",$T$3,IF(Shift3!Y214="AM",$T$4,IF(Shift4!Y214="AM",$T$5,IF(Shift5!Y214="AM",$T$6)))))</f>
        <v/>
      </c>
      <c r="I214" s="56" t="str">
        <f>IF(Shift1!AA215="AM",$W$2,IF(Shift2!AA214="AM",$W$3,IF(Shift3!AA214="AM",$W$4,IF(Shift4!AA214="AM",$W$5,IF(Shift5!AA214="AM",$W$6)))))</f>
        <v/>
      </c>
      <c r="J214" s="56" t="str">
        <f>IF(Shift1!AG215="AM",$AC$2,IF(Shift2!AG214="AM",$AC$3,IF(Shift3!AG214="AM",$AC$4,IF(Shift4!AG214="AM",$AC$5,IF(Shift5!AG214="AM",$AC$6)))))</f>
        <v/>
      </c>
      <c r="K214" s="56" t="str">
        <f>IF(Shift1!AI215="AM",$AF$2,IF(Shift2!AI214="AM",$AF$3,IF(Shift3!AI214="AM",$AF$4,IF(Shift4!AI214="AM",$AF$5,IF(Shift5!AI214="AM",$AF$6)))))</f>
        <v/>
      </c>
      <c r="L214" s="56" t="str">
        <f>IF(Shift1!$O215="PM",$E$2,IF(Shift2!$O214="PM",$E$3,IF(Shift3!$O214="PM",$E$4,IF(Shift4!$O214="PM",$E$5,IF(Shift5!$O214="PM",$E$6)))))</f>
        <v/>
      </c>
      <c r="M214" s="56" t="str">
        <f>IF(Shift1!$Q215="PM",$H$2,IF(Shift2!$Q214="PM",$H$3,IF(Shift3!$Q214="PM",$H$4,IF(Shift4!$Q214="PM",$H$5,IF(Shift5!$Q214="PM",$H$6)))))</f>
        <v/>
      </c>
      <c r="N214" s="56" t="str">
        <f>IF(Shift1!$S215="PM",$K$2,IF(Shift2!$S214="PM",$K$3,IF(Shift3!$S214="PM",$K$4,IF(Shift4!$S214="PM",$K$5,IF(Shift5!$S214="PM",$K$6)))))</f>
        <v/>
      </c>
      <c r="O214" s="56" t="str">
        <f>IF(Shift1!$U215="PM",$N$2,IF(Shift2!$U214="PM",$N$3,IF(Shift3!$U214="PM",$N$4,IF(Shift4!$U214="PM",$N$5,IF(Shift5!$U214="PM",$N$6)))))</f>
        <v/>
      </c>
      <c r="P214" s="56" t="b">
        <f>IF(Shift1!$W215="PM",$Q$2,IF(Shift2!$W214="PM",$Q$3,IF(Shift3!$W214="PM",$Q$4,IF(Shift4!$W214="PM",$Q$5,IF(Shift5!$W214="PM",$Q$6)))))</f>
        <v>0</v>
      </c>
      <c r="Q214" s="56" t="b">
        <f>IF(Shift1!$Y215="PM",$T$2,IF(Shift2!$Y214="PM",$T$3,IF(Shift3!$Y214="PM",$T$4,IF(Shift4!$Y214="PM",$T$5,IF(Shift5!$Y214="PM",$T$6)))))</f>
        <v>0</v>
      </c>
      <c r="R214" s="56" t="str">
        <f>IF(Shift1!$AA215="PM",$W$2,IF(Shift2!$AA214="PM",$W$3,IF(Shift3!$AA214="PM",$W$4,IF(Shift4!$AA214="PM",$W$5,IF(Shift5!$AA214="PM",$W$6)))))</f>
        <v/>
      </c>
      <c r="S214" s="56" t="str">
        <f>IF(Shift1!$AG215="PM",$AC$2,IF(Shift2!$AG214="PM",$AC$3,IF(Shift3!$AG214="PM",$AC$4,IF(Shift4!$AG214="PM",$AC$5,IF(Shift5!$AG214="PM",$AC$6)))))</f>
        <v/>
      </c>
      <c r="T214" s="56" t="str">
        <f>IF(Shift1!$AI215="PM",$AF$2,IF(Shift2!$AI214="PM",$AF$3,IF(Shift3!$AI214="PM",$AF$4,IF(Shift4!$AI214="PM",$AF$5,IF(Shift5!$AI214="PM",$AF$6)))))</f>
        <v/>
      </c>
      <c r="U214" s="56" t="b">
        <f>IF(Shift1!$O215="N",$E$2,IF(Shift2!$O214="N",$E$3,IF(Shift3!$O214="N",$E$4,IF(Shift4!$O214="N",$E$5,IF(Shift5!$O214="N",$E$6)))))</f>
        <v>0</v>
      </c>
      <c r="V214" s="56" t="b">
        <f>IF(Shift1!$Q215="N",$H$2,IF(Shift2!$Q214="N",$H$3,IF(Shift3!$Q214="N",$H$4,IF(Shift4!$Q214="N",$H$5,IF(Shift5!$Q214="N",$H$6)))))</f>
        <v>0</v>
      </c>
      <c r="W214" s="56" t="str">
        <f>IF(Shift1!$S215="N",$K$2,IF(Shift2!$S214="N",$K$3,IF(Shift3!$S214="N",$K$4,IF(Shift4!$S214="N",$K$5,IF(Shift5!$S214="N",$K$6)))))</f>
        <v/>
      </c>
      <c r="X214" s="56" t="str">
        <f>IF(Shift1!$U215="N",$N$2,IF(Shift2!$U214="N",$N$3,IF(Shift3!$U214="N",$N$4,IF(Shift4!$U214="N",$N$5,IF(Shift5!$U214="N",$N$6)))))</f>
        <v/>
      </c>
      <c r="Y214" s="56" t="b">
        <f>IF(Shift1!$W215="N",$Q$2,IF(Shift2!$W214="N",$Q$3,IF(Shift3!$W214="N",$Q$4,IF(Shift4!$W214="N",$Q$5,IF(Shift5!$W214="N",$Q$6)))))</f>
        <v>0</v>
      </c>
      <c r="Z214" s="56" t="str">
        <f>IF(Shift1!$Y215="N",$T$2,IF(Shift2!$Y214="N",$T$3,IF(Shift3!$Y214="N",$T$4,IF(Shift4!$Y214="N",$T$5,IF(Shift5!$Y214="N",$T$6)))))</f>
        <v/>
      </c>
      <c r="AA214" s="56" t="str">
        <f>IF(Shift1!$AA215="N",$W$2,IF(Shift2!$AA214="N",$W$3,IF(Shift3!$AA214="N",$W$4,IF(Shift4!$AA214="N",$W$5,IF(Shift5!$AA214="N",$W$6)))))</f>
        <v/>
      </c>
      <c r="AB214" s="56" t="str">
        <f>IF(Shift1!$AG215="N",$AC$2,IF(Shift2!$AG214="N",$AC$3,IF(Shift3!$AG214="N",$AC$4,IF(Shift4!$AG214="N",$AC$5,IF(Shift5!$AG214="N",$AC$6)))))</f>
        <v/>
      </c>
      <c r="AC214" s="56" t="str">
        <f>IF(Shift1!$AI215="N",$AF$2,IF(Shift2!$AI214="N",$AF$3,IF(Shift3!$AI214="N",$AF$4,IF(Shift4!$AI214="N",$AF$5,IF(Shift5!$AI214="N",$AF$6)))))</f>
        <v/>
      </c>
      <c r="AD214" s="57">
        <f t="shared" si="27"/>
        <v>3</v>
      </c>
      <c r="AE214" s="58">
        <f t="shared" si="28"/>
        <v>3</v>
      </c>
      <c r="AF214" s="59">
        <f t="shared" si="29"/>
        <v>2</v>
      </c>
      <c r="AG214" s="60">
        <f t="shared" si="30"/>
        <v>3</v>
      </c>
      <c r="AH214" s="58">
        <f t="shared" si="31"/>
        <v>2</v>
      </c>
      <c r="AI214" s="59">
        <f t="shared" si="32"/>
        <v>2</v>
      </c>
      <c r="AJ214" s="61">
        <f t="shared" si="33"/>
        <v>1</v>
      </c>
      <c r="AK214" s="58">
        <f t="shared" si="34"/>
        <v>3</v>
      </c>
      <c r="AL214" s="58">
        <f t="shared" si="35"/>
        <v>2</v>
      </c>
    </row>
    <row r="215" spans="1:38" outlineLevel="1" x14ac:dyDescent="0.3">
      <c r="A215" s="1"/>
      <c r="B215" s="37">
        <v>24</v>
      </c>
      <c r="C215" s="56" t="b">
        <f>IF(Shift1!O216="AM",$E$2,IF(Shift2!O215="AM",$E$3,IF(Shift3!O215="AM",$E$4,IF(Shift4!O215="AM",$E$5,IF(Shift5!O215="AM",$E$6)))))</f>
        <v>0</v>
      </c>
      <c r="D215" s="56" t="str">
        <f>IF(Shift1!Q216="AM",$H$2,IF(Shift2!Q215="AM",$H$3,IF(Shift3!Q215="AM",$H$4,IF(Shift4!Q215="AM",$H$5,IF(Shift5!Q215="AM",$H$6)))))</f>
        <v/>
      </c>
      <c r="E215" s="56" t="str">
        <f>IF(Shift1!S216="AM",$K$2,IF(Shift2!S215="AM",$K$3,IF(Shift3!S215="AM",$K$4,IF(Shift4!S215="AM",$K$5,IF(Shift5!S215="AM",$K$6)))))</f>
        <v/>
      </c>
      <c r="F215" s="56" t="str">
        <f>IF(Shift1!U216="AM",$N$2,IF(Shift2!U215="AM",$N$3,IF(Shift3!U215="AM",$N$4,IF(Shift4!U215="AM",$N$5,IF(Shift5!U215="AM",$N$6)))))</f>
        <v/>
      </c>
      <c r="G215" s="56" t="str">
        <f>IF(Shift1!W216="AM",$Q$2,IF(Shift2!W215="AM",$Q$3,IF(Shift3!W215="AM",$Q$4,IF(Shift4!W215="AM",$Q$5,IF(Shift5!W215="AM",$Q$6)))))</f>
        <v/>
      </c>
      <c r="H215" s="56" t="str">
        <f>IF(Shift1!Y216="AM",$T$2,IF(Shift2!Y215="AM",$T$3,IF(Shift3!Y215="AM",$T$4,IF(Shift4!Y215="AM",$T$5,IF(Shift5!Y215="AM",$T$6)))))</f>
        <v/>
      </c>
      <c r="I215" s="56" t="str">
        <f>IF(Shift1!AA216="AM",$W$2,IF(Shift2!AA215="AM",$W$3,IF(Shift3!AA215="AM",$W$4,IF(Shift4!AA215="AM",$W$5,IF(Shift5!AA215="AM",$W$6)))))</f>
        <v/>
      </c>
      <c r="J215" s="56" t="str">
        <f>IF(Shift1!AG216="AM",$AC$2,IF(Shift2!AG215="AM",$AC$3,IF(Shift3!AG215="AM",$AC$4,IF(Shift4!AG215="AM",$AC$5,IF(Shift5!AG215="AM",$AC$6)))))</f>
        <v/>
      </c>
      <c r="K215" s="56" t="str">
        <f>IF(Shift1!AI216="AM",$AF$2,IF(Shift2!AI215="AM",$AF$3,IF(Shift3!AI215="AM",$AF$4,IF(Shift4!AI215="AM",$AF$5,IF(Shift5!AI215="AM",$AF$6)))))</f>
        <v/>
      </c>
      <c r="L215" s="56" t="str">
        <f>IF(Shift1!$O216="PM",$E$2,IF(Shift2!$O215="PM",$E$3,IF(Shift3!$O215="PM",$E$4,IF(Shift4!$O215="PM",$E$5,IF(Shift5!$O215="PM",$E$6)))))</f>
        <v/>
      </c>
      <c r="M215" s="56" t="str">
        <f>IF(Shift1!$Q216="PM",$H$2,IF(Shift2!$Q215="PM",$H$3,IF(Shift3!$Q215="PM",$H$4,IF(Shift4!$Q215="PM",$H$5,IF(Shift5!$Q215="PM",$H$6)))))</f>
        <v/>
      </c>
      <c r="N215" s="56" t="str">
        <f>IF(Shift1!$S216="PM",$K$2,IF(Shift2!$S215="PM",$K$3,IF(Shift3!$S215="PM",$K$4,IF(Shift4!$S215="PM",$K$5,IF(Shift5!$S215="PM",$K$6)))))</f>
        <v/>
      </c>
      <c r="O215" s="56" t="str">
        <f>IF(Shift1!$U216="PM",$N$2,IF(Shift2!$U215="PM",$N$3,IF(Shift3!$U215="PM",$N$4,IF(Shift4!$U215="PM",$N$5,IF(Shift5!$U215="PM",$N$6)))))</f>
        <v/>
      </c>
      <c r="P215" s="56" t="b">
        <f>IF(Shift1!$W216="PM",$Q$2,IF(Shift2!$W215="PM",$Q$3,IF(Shift3!$W215="PM",$Q$4,IF(Shift4!$W215="PM",$Q$5,IF(Shift5!$W215="PM",$Q$6)))))</f>
        <v>0</v>
      </c>
      <c r="Q215" s="56" t="str">
        <f>IF(Shift1!$Y216="PM",$T$2,IF(Shift2!$Y215="PM",$T$3,IF(Shift3!$Y215="PM",$T$4,IF(Shift4!$Y215="PM",$T$5,IF(Shift5!$Y215="PM",$T$6)))))</f>
        <v/>
      </c>
      <c r="R215" s="56" t="str">
        <f>IF(Shift1!$AA216="PM",$W$2,IF(Shift2!$AA215="PM",$W$3,IF(Shift3!$AA215="PM",$W$4,IF(Shift4!$AA215="PM",$W$5,IF(Shift5!$AA215="PM",$W$6)))))</f>
        <v/>
      </c>
      <c r="S215" s="56" t="str">
        <f>IF(Shift1!$AG216="PM",$AC$2,IF(Shift2!$AG215="PM",$AC$3,IF(Shift3!$AG215="PM",$AC$4,IF(Shift4!$AG215="PM",$AC$5,IF(Shift5!$AG215="PM",$AC$6)))))</f>
        <v/>
      </c>
      <c r="T215" s="56" t="str">
        <f>IF(Shift1!$AI216="PM",$AF$2,IF(Shift2!$AI215="PM",$AF$3,IF(Shift3!$AI215="PM",$AF$4,IF(Shift4!$AI215="PM",$AF$5,IF(Shift5!$AI215="PM",$AF$6)))))</f>
        <v/>
      </c>
      <c r="U215" s="56" t="str">
        <f>IF(Shift1!$O216="N",$E$2,IF(Shift2!$O215="N",$E$3,IF(Shift3!$O215="N",$E$4,IF(Shift4!$O215="N",$E$5,IF(Shift5!$O215="N",$E$6)))))</f>
        <v/>
      </c>
      <c r="V215" s="56" t="str">
        <f>IF(Shift1!$Q216="N",$H$2,IF(Shift2!$Q215="N",$H$3,IF(Shift3!$Q215="N",$H$4,IF(Shift4!$Q215="N",$H$5,IF(Shift5!$Q215="N",$H$6)))))</f>
        <v/>
      </c>
      <c r="W215" s="56" t="str">
        <f>IF(Shift1!$S216="N",$K$2,IF(Shift2!$S215="N",$K$3,IF(Shift3!$S215="N",$K$4,IF(Shift4!$S215="N",$K$5,IF(Shift5!$S215="N",$K$6)))))</f>
        <v/>
      </c>
      <c r="X215" s="56" t="str">
        <f>IF(Shift1!$U216="N",$N$2,IF(Shift2!$U215="N",$N$3,IF(Shift3!$U215="N",$N$4,IF(Shift4!$U215="N",$N$5,IF(Shift5!$U215="N",$N$6)))))</f>
        <v/>
      </c>
      <c r="Y215" s="56" t="b">
        <f>IF(Shift1!$W216="N",$Q$2,IF(Shift2!$W215="N",$Q$3,IF(Shift3!$W215="N",$Q$4,IF(Shift4!$W215="N",$Q$5,IF(Shift5!$W215="N",$Q$6)))))</f>
        <v>0</v>
      </c>
      <c r="Z215" s="56" t="b">
        <f>IF(Shift1!$Y216="N",$T$2,IF(Shift2!$Y215="N",$T$3,IF(Shift3!$Y215="N",$T$4,IF(Shift4!$Y215="N",$T$5,IF(Shift5!$Y215="N",$T$6)))))</f>
        <v>0</v>
      </c>
      <c r="AA215" s="56" t="str">
        <f>IF(Shift1!$AA216="N",$W$2,IF(Shift2!$AA215="N",$W$3,IF(Shift3!$AA215="N",$W$4,IF(Shift4!$AA215="N",$W$5,IF(Shift5!$AA215="N",$W$6)))))</f>
        <v/>
      </c>
      <c r="AB215" s="56" t="str">
        <f>IF(Shift1!$AG216="N",$AC$2,IF(Shift2!$AG215="N",$AC$3,IF(Shift3!$AG215="N",$AC$4,IF(Shift4!$AG215="N",$AC$5,IF(Shift5!$AG215="N",$AC$6)))))</f>
        <v/>
      </c>
      <c r="AC215" s="56" t="str">
        <f>IF(Shift1!$AI216="N",$AF$2,IF(Shift2!$AI215="N",$AF$3,IF(Shift3!$AI215="N",$AF$4,IF(Shift4!$AI215="N",$AF$5,IF(Shift5!$AI215="N",$AF$6)))))</f>
        <v/>
      </c>
      <c r="AD215" s="57">
        <f t="shared" si="27"/>
        <v>2</v>
      </c>
      <c r="AE215" s="58">
        <f t="shared" si="28"/>
        <v>4</v>
      </c>
      <c r="AF215" s="59">
        <f t="shared" si="29"/>
        <v>2</v>
      </c>
      <c r="AG215" s="60">
        <f t="shared" si="30"/>
        <v>3</v>
      </c>
      <c r="AH215" s="58">
        <f t="shared" si="31"/>
        <v>3</v>
      </c>
      <c r="AI215" s="59">
        <f t="shared" si="32"/>
        <v>2</v>
      </c>
      <c r="AJ215" s="61">
        <f t="shared" si="33"/>
        <v>3</v>
      </c>
      <c r="AK215" s="58">
        <f t="shared" si="34"/>
        <v>2</v>
      </c>
      <c r="AL215" s="58">
        <f t="shared" si="35"/>
        <v>2</v>
      </c>
    </row>
    <row r="216" spans="1:38" outlineLevel="1" x14ac:dyDescent="0.3">
      <c r="A216" s="1"/>
      <c r="B216" s="37">
        <v>25</v>
      </c>
      <c r="C216" s="56" t="b">
        <f>IF(Shift1!O217="AM",$E$2,IF(Shift2!O216="AM",$E$3,IF(Shift3!O216="AM",$E$4,IF(Shift4!O216="AM",$E$5,IF(Shift5!O216="AM",$E$6)))))</f>
        <v>0</v>
      </c>
      <c r="D216" s="56" t="str">
        <f>IF(Shift1!Q217="AM",$H$2,IF(Shift2!Q216="AM",$H$3,IF(Shift3!Q216="AM",$H$4,IF(Shift4!Q216="AM",$H$5,IF(Shift5!Q216="AM",$H$6)))))</f>
        <v/>
      </c>
      <c r="E216" s="56" t="str">
        <f>IF(Shift1!S217="AM",$K$2,IF(Shift2!S216="AM",$K$3,IF(Shift3!S216="AM",$K$4,IF(Shift4!S216="AM",$K$5,IF(Shift5!S216="AM",$K$6)))))</f>
        <v/>
      </c>
      <c r="F216" s="56" t="str">
        <f>IF(Shift1!U217="AM",$N$2,IF(Shift2!U216="AM",$N$3,IF(Shift3!U216="AM",$N$4,IF(Shift4!U216="AM",$N$5,IF(Shift5!U216="AM",$N$6)))))</f>
        <v/>
      </c>
      <c r="G216" s="56" t="str">
        <f>IF(Shift1!W217="AM",$Q$2,IF(Shift2!W216="AM",$Q$3,IF(Shift3!W216="AM",$Q$4,IF(Shift4!W216="AM",$Q$5,IF(Shift5!W216="AM",$Q$6)))))</f>
        <v/>
      </c>
      <c r="H216" s="56" t="str">
        <f>IF(Shift1!Y217="AM",$T$2,IF(Shift2!Y216="AM",$T$3,IF(Shift3!Y216="AM",$T$4,IF(Shift4!Y216="AM",$T$5,IF(Shift5!Y216="AM",$T$6)))))</f>
        <v/>
      </c>
      <c r="I216" s="56" t="str">
        <f>IF(Shift1!AA217="AM",$W$2,IF(Shift2!AA216="AM",$W$3,IF(Shift3!AA216="AM",$W$4,IF(Shift4!AA216="AM",$W$5,IF(Shift5!AA216="AM",$W$6)))))</f>
        <v/>
      </c>
      <c r="J216" s="56" t="str">
        <f>IF(Shift1!AG217="AM",$AC$2,IF(Shift2!AG216="AM",$AC$3,IF(Shift3!AG216="AM",$AC$4,IF(Shift4!AG216="AM",$AC$5,IF(Shift5!AG216="AM",$AC$6)))))</f>
        <v/>
      </c>
      <c r="K216" s="56" t="str">
        <f>IF(Shift1!AI217="AM",$AF$2,IF(Shift2!AI216="AM",$AF$3,IF(Shift3!AI216="AM",$AF$4,IF(Shift4!AI216="AM",$AF$5,IF(Shift5!AI216="AM",$AF$6)))))</f>
        <v/>
      </c>
      <c r="L216" s="56" t="str">
        <f>IF(Shift1!$O217="PM",$E$2,IF(Shift2!$O216="PM",$E$3,IF(Shift3!$O216="PM",$E$4,IF(Shift4!$O216="PM",$E$5,IF(Shift5!$O216="PM",$E$6)))))</f>
        <v/>
      </c>
      <c r="M216" s="56" t="str">
        <f>IF(Shift1!$Q217="PM",$H$2,IF(Shift2!$Q216="PM",$H$3,IF(Shift3!$Q216="PM",$H$4,IF(Shift4!$Q216="PM",$H$5,IF(Shift5!$Q216="PM",$H$6)))))</f>
        <v/>
      </c>
      <c r="N216" s="56" t="str">
        <f>IF(Shift1!$S217="PM",$K$2,IF(Shift2!$S216="PM",$K$3,IF(Shift3!$S216="PM",$K$4,IF(Shift4!$S216="PM",$K$5,IF(Shift5!$S216="PM",$K$6)))))</f>
        <v/>
      </c>
      <c r="O216" s="56" t="str">
        <f>IF(Shift1!$U217="PM",$N$2,IF(Shift2!$U216="PM",$N$3,IF(Shift3!$U216="PM",$N$4,IF(Shift4!$U216="PM",$N$5,IF(Shift5!$U216="PM",$N$6)))))</f>
        <v/>
      </c>
      <c r="P216" s="56" t="b">
        <f>IF(Shift1!$W217="PM",$Q$2,IF(Shift2!$W216="PM",$Q$3,IF(Shift3!$W216="PM",$Q$4,IF(Shift4!$W216="PM",$Q$5,IF(Shift5!$W216="PM",$Q$6)))))</f>
        <v>0</v>
      </c>
      <c r="Q216" s="56" t="str">
        <f>IF(Shift1!$Y217="PM",$T$2,IF(Shift2!$Y216="PM",$T$3,IF(Shift3!$Y216="PM",$T$4,IF(Shift4!$Y216="PM",$T$5,IF(Shift5!$Y216="PM",$T$6)))))</f>
        <v/>
      </c>
      <c r="R216" s="56" t="str">
        <f>IF(Shift1!$AA217="PM",$W$2,IF(Shift2!$AA216="PM",$W$3,IF(Shift3!$AA216="PM",$W$4,IF(Shift4!$AA216="PM",$W$5,IF(Shift5!$AA216="PM",$W$6)))))</f>
        <v/>
      </c>
      <c r="S216" s="56" t="str">
        <f>IF(Shift1!$AG217="PM",$AC$2,IF(Shift2!$AG216="PM",$AC$3,IF(Shift3!$AG216="PM",$AC$4,IF(Shift4!$AG216="PM",$AC$5,IF(Shift5!$AG216="PM",$AC$6)))))</f>
        <v/>
      </c>
      <c r="T216" s="56" t="str">
        <f>IF(Shift1!$AI217="PM",$AF$2,IF(Shift2!$AI216="PM",$AF$3,IF(Shift3!$AI216="PM",$AF$4,IF(Shift4!$AI216="PM",$AF$5,IF(Shift5!$AI216="PM",$AF$6)))))</f>
        <v/>
      </c>
      <c r="U216" s="56" t="str">
        <f>IF(Shift1!$O217="N",$E$2,IF(Shift2!$O216="N",$E$3,IF(Shift3!$O216="N",$E$4,IF(Shift4!$O216="N",$E$5,IF(Shift5!$O216="N",$E$6)))))</f>
        <v/>
      </c>
      <c r="V216" s="56" t="b">
        <f>IF(Shift1!$Q217="N",$H$2,IF(Shift2!$Q216="N",$H$3,IF(Shift3!$Q216="N",$H$4,IF(Shift4!$Q216="N",$H$5,IF(Shift5!$Q216="N",$H$6)))))</f>
        <v>0</v>
      </c>
      <c r="W216" s="56" t="str">
        <f>IF(Shift1!$S217="N",$K$2,IF(Shift2!$S216="N",$K$3,IF(Shift3!$S216="N",$K$4,IF(Shift4!$S216="N",$K$5,IF(Shift5!$S216="N",$K$6)))))</f>
        <v/>
      </c>
      <c r="X216" s="56" t="str">
        <f>IF(Shift1!$U217="N",$N$2,IF(Shift2!$U216="N",$N$3,IF(Shift3!$U216="N",$N$4,IF(Shift4!$U216="N",$N$5,IF(Shift5!$U216="N",$N$6)))))</f>
        <v/>
      </c>
      <c r="Y216" s="56" t="b">
        <f>IF(Shift1!$W217="N",$Q$2,IF(Shift2!$W216="N",$Q$3,IF(Shift3!$W216="N",$Q$4,IF(Shift4!$W216="N",$Q$5,IF(Shift5!$W216="N",$Q$6)))))</f>
        <v>0</v>
      </c>
      <c r="Z216" s="56" t="str">
        <f>IF(Shift1!$Y217="N",$T$2,IF(Shift2!$Y216="N",$T$3,IF(Shift3!$Y216="N",$T$4,IF(Shift4!$Y216="N",$T$5,IF(Shift5!$Y216="N",$T$6)))))</f>
        <v/>
      </c>
      <c r="AA216" s="56" t="str">
        <f>IF(Shift1!$AA217="N",$W$2,IF(Shift2!$AA216="N",$W$3,IF(Shift3!$AA216="N",$W$4,IF(Shift4!$AA216="N",$W$5,IF(Shift5!$AA216="N",$W$6)))))</f>
        <v/>
      </c>
      <c r="AB216" s="56" t="str">
        <f>IF(Shift1!$AG217="N",$AC$2,IF(Shift2!$AG216="N",$AC$3,IF(Shift3!$AG216="N",$AC$4,IF(Shift4!$AG216="N",$AC$5,IF(Shift5!$AG216="N",$AC$6)))))</f>
        <v/>
      </c>
      <c r="AC216" s="56" t="str">
        <f>IF(Shift1!$AI217="N",$AF$2,IF(Shift2!$AI216="N",$AF$3,IF(Shift3!$AI216="N",$AF$4,IF(Shift4!$AI216="N",$AF$5,IF(Shift5!$AI216="N",$AF$6)))))</f>
        <v/>
      </c>
      <c r="AD216" s="57">
        <f t="shared" si="27"/>
        <v>2</v>
      </c>
      <c r="AE216" s="58">
        <f t="shared" si="28"/>
        <v>4</v>
      </c>
      <c r="AF216" s="59">
        <f t="shared" si="29"/>
        <v>2</v>
      </c>
      <c r="AG216" s="60">
        <f t="shared" si="30"/>
        <v>3</v>
      </c>
      <c r="AH216" s="58">
        <f t="shared" si="31"/>
        <v>3</v>
      </c>
      <c r="AI216" s="59">
        <f t="shared" si="32"/>
        <v>2</v>
      </c>
      <c r="AJ216" s="61">
        <f t="shared" si="33"/>
        <v>2</v>
      </c>
      <c r="AK216" s="58">
        <f t="shared" si="34"/>
        <v>3</v>
      </c>
      <c r="AL216" s="58">
        <f t="shared" si="35"/>
        <v>2</v>
      </c>
    </row>
    <row r="217" spans="1:38" outlineLevel="1" x14ac:dyDescent="0.3">
      <c r="A217" s="1"/>
      <c r="B217" s="37">
        <v>26</v>
      </c>
      <c r="C217" s="56" t="b">
        <f>IF(Shift1!O218="AM",$E$2,IF(Shift2!O217="AM",$E$3,IF(Shift3!O217="AM",$E$4,IF(Shift4!O217="AM",$E$5,IF(Shift5!O217="AM",$E$6)))))</f>
        <v>0</v>
      </c>
      <c r="D217" s="56" t="b">
        <f>IF(Shift1!Q218="AM",$H$2,IF(Shift2!Q217="AM",$H$3,IF(Shift3!Q217="AM",$H$4,IF(Shift4!Q217="AM",$H$5,IF(Shift5!Q217="AM",$H$6)))))</f>
        <v>0</v>
      </c>
      <c r="E217" s="56" t="b">
        <f>IF(Shift1!S218="AM",$K$2,IF(Shift2!S217="AM",$K$3,IF(Shift3!S217="AM",$K$4,IF(Shift4!S217="AM",$K$5,IF(Shift5!S217="AM",$K$6)))))</f>
        <v>0</v>
      </c>
      <c r="F217" s="56" t="b">
        <f>IF(Shift1!U218="AM",$N$2,IF(Shift2!U217="AM",$N$3,IF(Shift3!U217="AM",$N$4,IF(Shift4!U217="AM",$N$5,IF(Shift5!U217="AM",$N$6)))))</f>
        <v>0</v>
      </c>
      <c r="G217" s="56" t="str">
        <f>IF(Shift1!W218="AM",$Q$2,IF(Shift2!W217="AM",$Q$3,IF(Shift3!W217="AM",$Q$4,IF(Shift4!W217="AM",$Q$5,IF(Shift5!W217="AM",$Q$6)))))</f>
        <v/>
      </c>
      <c r="H217" s="56" t="b">
        <f>IF(Shift1!Y218="AM",$T$2,IF(Shift2!Y217="AM",$T$3,IF(Shift3!Y217="AM",$T$4,IF(Shift4!Y217="AM",$T$5,IF(Shift5!Y217="AM",$T$6)))))</f>
        <v>0</v>
      </c>
      <c r="I217" s="56" t="b">
        <f>IF(Shift1!AA218="AM",$W$2,IF(Shift2!AA217="AM",$W$3,IF(Shift3!AA217="AM",$W$4,IF(Shift4!AA217="AM",$W$5,IF(Shift5!AA217="AM",$W$6)))))</f>
        <v>0</v>
      </c>
      <c r="J217" s="56" t="b">
        <f>IF(Shift1!AG218="AM",$AC$2,IF(Shift2!AG217="AM",$AC$3,IF(Shift3!AG217="AM",$AC$4,IF(Shift4!AG217="AM",$AC$5,IF(Shift5!AG217="AM",$AC$6)))))</f>
        <v>0</v>
      </c>
      <c r="K217" s="56" t="b">
        <f>IF(Shift1!AI218="AM",$AF$2,IF(Shift2!AI217="AM",$AF$3,IF(Shift3!AI217="AM",$AF$4,IF(Shift4!AI217="AM",$AF$5,IF(Shift5!AI217="AM",$AF$6)))))</f>
        <v>0</v>
      </c>
      <c r="L217" s="56" t="str">
        <f>IF(Shift1!$O218="PM",$E$2,IF(Shift2!$O217="PM",$E$3,IF(Shift3!$O217="PM",$E$4,IF(Shift4!$O217="PM",$E$5,IF(Shift5!$O217="PM",$E$6)))))</f>
        <v/>
      </c>
      <c r="M217" s="56" t="str">
        <f>IF(Shift1!$Q218="PM",$H$2,IF(Shift2!$Q217="PM",$H$3,IF(Shift3!$Q217="PM",$H$4,IF(Shift4!$Q217="PM",$H$5,IF(Shift5!$Q217="PM",$H$6)))))</f>
        <v/>
      </c>
      <c r="N217" s="56" t="str">
        <f>IF(Shift1!$S218="PM",$K$2,IF(Shift2!$S217="PM",$K$3,IF(Shift3!$S217="PM",$K$4,IF(Shift4!$S217="PM",$K$5,IF(Shift5!$S217="PM",$K$6)))))</f>
        <v/>
      </c>
      <c r="O217" s="56" t="str">
        <f>IF(Shift1!$U218="PM",$N$2,IF(Shift2!$U217="PM",$N$3,IF(Shift3!$U217="PM",$N$4,IF(Shift4!$U217="PM",$N$5,IF(Shift5!$U217="PM",$N$6)))))</f>
        <v/>
      </c>
      <c r="P217" s="56" t="b">
        <f>IF(Shift1!$W218="PM",$Q$2,IF(Shift2!$W217="PM",$Q$3,IF(Shift3!$W217="PM",$Q$4,IF(Shift4!$W217="PM",$Q$5,IF(Shift5!$W217="PM",$Q$6)))))</f>
        <v>0</v>
      </c>
      <c r="Q217" s="56" t="str">
        <f>IF(Shift1!$Y218="PM",$T$2,IF(Shift2!$Y217="PM",$T$3,IF(Shift3!$Y217="PM",$T$4,IF(Shift4!$Y217="PM",$T$5,IF(Shift5!$Y217="PM",$T$6)))))</f>
        <v/>
      </c>
      <c r="R217" s="56" t="str">
        <f>IF(Shift1!$AA218="PM",$W$2,IF(Shift2!$AA217="PM",$W$3,IF(Shift3!$AA217="PM",$W$4,IF(Shift4!$AA217="PM",$W$5,IF(Shift5!$AA217="PM",$W$6)))))</f>
        <v/>
      </c>
      <c r="S217" s="56" t="str">
        <f>IF(Shift1!$AG218="PM",$AC$2,IF(Shift2!$AG217="PM",$AC$3,IF(Shift3!$AG217="PM",$AC$4,IF(Shift4!$AG217="PM",$AC$5,IF(Shift5!$AG217="PM",$AC$6)))))</f>
        <v/>
      </c>
      <c r="T217" s="56" t="str">
        <f>IF(Shift1!$AI218="PM",$AF$2,IF(Shift2!$AI217="PM",$AF$3,IF(Shift3!$AI217="PM",$AF$4,IF(Shift4!$AI217="PM",$AF$5,IF(Shift5!$AI217="PM",$AF$6)))))</f>
        <v/>
      </c>
      <c r="U217" s="56" t="str">
        <f>IF(Shift1!$O218="N",$E$2,IF(Shift2!$O217="N",$E$3,IF(Shift3!$O217="N",$E$4,IF(Shift4!$O217="N",$E$5,IF(Shift5!$O217="N",$E$6)))))</f>
        <v/>
      </c>
      <c r="V217" s="56" t="str">
        <f>IF(Shift1!$Q218="N",$H$2,IF(Shift2!$Q217="N",$H$3,IF(Shift3!$Q217="N",$H$4,IF(Shift4!$Q217="N",$H$5,IF(Shift5!$Q217="N",$H$6)))))</f>
        <v/>
      </c>
      <c r="W217" s="56" t="str">
        <f>IF(Shift1!$S218="N",$K$2,IF(Shift2!$S217="N",$K$3,IF(Shift3!$S217="N",$K$4,IF(Shift4!$S217="N",$K$5,IF(Shift5!$S217="N",$K$6)))))</f>
        <v/>
      </c>
      <c r="X217" s="56" t="str">
        <f>IF(Shift1!$U218="N",$N$2,IF(Shift2!$U217="N",$N$3,IF(Shift3!$U217="N",$N$4,IF(Shift4!$U217="N",$N$5,IF(Shift5!$U217="N",$N$6)))))</f>
        <v/>
      </c>
      <c r="Y217" s="56" t="b">
        <f>IF(Shift1!$W218="N",$Q$2,IF(Shift2!$W217="N",$Q$3,IF(Shift3!$W217="N",$Q$4,IF(Shift4!$W217="N",$Q$5,IF(Shift5!$W217="N",$Q$6)))))</f>
        <v>0</v>
      </c>
      <c r="Z217" s="56" t="str">
        <f>IF(Shift1!$Y218="N",$T$2,IF(Shift2!$Y217="N",$T$3,IF(Shift3!$Y217="N",$T$4,IF(Shift4!$Y217="N",$T$5,IF(Shift5!$Y217="N",$T$6)))))</f>
        <v/>
      </c>
      <c r="AA217" s="56" t="str">
        <f>IF(Shift1!$AA218="N",$W$2,IF(Shift2!$AA217="N",$W$3,IF(Shift3!$AA217="N",$W$4,IF(Shift4!$AA217="N",$W$5,IF(Shift5!$AA217="N",$W$6)))))</f>
        <v/>
      </c>
      <c r="AB217" s="56" t="str">
        <f>IF(Shift1!$AG218="N",$AC$2,IF(Shift2!$AG217="N",$AC$3,IF(Shift3!$AG217="N",$AC$4,IF(Shift4!$AG217="N",$AC$5,IF(Shift5!$AG217="N",$AC$6)))))</f>
        <v/>
      </c>
      <c r="AC217" s="56" t="str">
        <f>IF(Shift1!$AI218="N",$AF$2,IF(Shift2!$AI217="N",$AF$3,IF(Shift3!$AI217="N",$AF$4,IF(Shift4!$AI217="N",$AF$5,IF(Shift5!$AI217="N",$AF$6)))))</f>
        <v/>
      </c>
      <c r="AD217" s="57">
        <f t="shared" si="27"/>
        <v>0</v>
      </c>
      <c r="AE217" s="58">
        <f t="shared" si="28"/>
        <v>1</v>
      </c>
      <c r="AF217" s="59">
        <f t="shared" si="29"/>
        <v>0</v>
      </c>
      <c r="AG217" s="60">
        <f t="shared" si="30"/>
        <v>3</v>
      </c>
      <c r="AH217" s="58">
        <f t="shared" si="31"/>
        <v>3</v>
      </c>
      <c r="AI217" s="59">
        <f t="shared" si="32"/>
        <v>2</v>
      </c>
      <c r="AJ217" s="61">
        <f t="shared" si="33"/>
        <v>3</v>
      </c>
      <c r="AK217" s="58">
        <f t="shared" si="34"/>
        <v>3</v>
      </c>
      <c r="AL217" s="58">
        <f t="shared" si="35"/>
        <v>2</v>
      </c>
    </row>
    <row r="218" spans="1:38" outlineLevel="1" x14ac:dyDescent="0.3">
      <c r="A218" s="1"/>
      <c r="B218" s="38">
        <v>27</v>
      </c>
      <c r="C218" s="56" t="str">
        <f>IF(Shift1!O219="AM",$E$2,IF(Shift2!O218="AM",$E$3,IF(Shift3!O218="AM",$E$4,IF(Shift4!O218="AM",$E$5,IF(Shift5!O218="AM",$E$6)))))</f>
        <v/>
      </c>
      <c r="D218" s="56" t="str">
        <f>IF(Shift1!Q219="AM",$H$2,IF(Shift2!Q218="AM",$H$3,IF(Shift3!Q218="AM",$H$4,IF(Shift4!Q218="AM",$H$5,IF(Shift5!Q218="AM",$H$6)))))</f>
        <v/>
      </c>
      <c r="E218" s="56" t="str">
        <f>IF(Shift1!S219="AM",$K$2,IF(Shift2!S218="AM",$K$3,IF(Shift3!S218="AM",$K$4,IF(Shift4!S218="AM",$K$5,IF(Shift5!S218="AM",$K$6)))))</f>
        <v/>
      </c>
      <c r="F218" s="56" t="str">
        <f>IF(Shift1!U219="AM",$N$2,IF(Shift2!U218="AM",$N$3,IF(Shift3!U218="AM",$N$4,IF(Shift4!U218="AM",$N$5,IF(Shift5!U218="AM",$N$6)))))</f>
        <v/>
      </c>
      <c r="G218" s="56" t="str">
        <f>IF(Shift1!W219="AM",$Q$2,IF(Shift2!W218="AM",$Q$3,IF(Shift3!W218="AM",$Q$4,IF(Shift4!W218="AM",$Q$5,IF(Shift5!W218="AM",$Q$6)))))</f>
        <v/>
      </c>
      <c r="H218" s="56" t="str">
        <f>IF(Shift1!Y219="AM",$T$2,IF(Shift2!Y218="AM",$T$3,IF(Shift3!Y218="AM",$T$4,IF(Shift4!Y218="AM",$T$5,IF(Shift5!Y218="AM",$T$6)))))</f>
        <v/>
      </c>
      <c r="I218" s="56" t="str">
        <f>IF(Shift1!AA219="AM",$W$2,IF(Shift2!AA218="AM",$W$3,IF(Shift3!AA218="AM",$W$4,IF(Shift4!AA218="AM",$W$5,IF(Shift5!AA218="AM",$W$6)))))</f>
        <v/>
      </c>
      <c r="J218" s="56" t="str">
        <f>IF(Shift1!AG219="AM",$AC$2,IF(Shift2!AG218="AM",$AC$3,IF(Shift3!AG218="AM",$AC$4,IF(Shift4!AG218="AM",$AC$5,IF(Shift5!AG218="AM",$AC$6)))))</f>
        <v/>
      </c>
      <c r="K218" s="56" t="str">
        <f>IF(Shift1!AI219="AM",$AF$2,IF(Shift2!AI218="AM",$AF$3,IF(Shift3!AI218="AM",$AF$4,IF(Shift4!AI218="AM",$AF$5,IF(Shift5!AI218="AM",$AF$6)))))</f>
        <v/>
      </c>
      <c r="L218" s="56" t="str">
        <f>IF(Shift1!$O219="PM",$E$2,IF(Shift2!$O218="PM",$E$3,IF(Shift3!$O218="PM",$E$4,IF(Shift4!$O218="PM",$E$5,IF(Shift5!$O218="PM",$E$6)))))</f>
        <v/>
      </c>
      <c r="M218" s="56" t="str">
        <f>IF(Shift1!$Q219="PM",$H$2,IF(Shift2!$Q218="PM",$H$3,IF(Shift3!$Q218="PM",$H$4,IF(Shift4!$Q218="PM",$H$5,IF(Shift5!$Q218="PM",$H$6)))))</f>
        <v/>
      </c>
      <c r="N218" s="56" t="str">
        <f>IF(Shift1!$S219="PM",$K$2,IF(Shift2!$S218="PM",$K$3,IF(Shift3!$S218="PM",$K$4,IF(Shift4!$S218="PM",$K$5,IF(Shift5!$S218="PM",$K$6)))))</f>
        <v/>
      </c>
      <c r="O218" s="56" t="str">
        <f>IF(Shift1!$U219="PM",$N$2,IF(Shift2!$U218="PM",$N$3,IF(Shift3!$U218="PM",$N$4,IF(Shift4!$U218="PM",$N$5,IF(Shift5!$U218="PM",$N$6)))))</f>
        <v/>
      </c>
      <c r="P218" s="56" t="str">
        <f>IF(Shift1!$W219="PM",$Q$2,IF(Shift2!$W218="PM",$Q$3,IF(Shift3!$W218="PM",$Q$4,IF(Shift4!$W218="PM",$Q$5,IF(Shift5!$W218="PM",$Q$6)))))</f>
        <v/>
      </c>
      <c r="Q218" s="56" t="str">
        <f>IF(Shift1!$Y219="PM",$T$2,IF(Shift2!$Y218="PM",$T$3,IF(Shift3!$Y218="PM",$T$4,IF(Shift4!$Y218="PM",$T$5,IF(Shift5!$Y218="PM",$T$6)))))</f>
        <v/>
      </c>
      <c r="R218" s="56" t="str">
        <f>IF(Shift1!$AA219="PM",$W$2,IF(Shift2!$AA218="PM",$W$3,IF(Shift3!$AA218="PM",$W$4,IF(Shift4!$AA218="PM",$W$5,IF(Shift5!$AA218="PM",$W$6)))))</f>
        <v/>
      </c>
      <c r="S218" s="56" t="str">
        <f>IF(Shift1!$AG219="PM",$AC$2,IF(Shift2!$AG218="PM",$AC$3,IF(Shift3!$AG218="PM",$AC$4,IF(Shift4!$AG218="PM",$AC$5,IF(Shift5!$AG218="PM",$AC$6)))))</f>
        <v/>
      </c>
      <c r="T218" s="56" t="str">
        <f>IF(Shift1!$AI219="PM",$AF$2,IF(Shift2!$AI218="PM",$AF$3,IF(Shift3!$AI218="PM",$AF$4,IF(Shift4!$AI218="PM",$AF$5,IF(Shift5!$AI218="PM",$AF$6)))))</f>
        <v/>
      </c>
      <c r="U218" s="56" t="str">
        <f>IF(Shift1!$O219="N",$E$2,IF(Shift2!$O218="N",$E$3,IF(Shift3!$O218="N",$E$4,IF(Shift4!$O218="N",$E$5,IF(Shift5!$O218="N",$E$6)))))</f>
        <v/>
      </c>
      <c r="V218" s="56" t="str">
        <f>IF(Shift1!$Q219="N",$H$2,IF(Shift2!$Q218="N",$H$3,IF(Shift3!$Q218="N",$H$4,IF(Shift4!$Q218="N",$H$5,IF(Shift5!$Q218="N",$H$6)))))</f>
        <v/>
      </c>
      <c r="W218" s="56" t="str">
        <f>IF(Shift1!$S219="N",$K$2,IF(Shift2!$S218="N",$K$3,IF(Shift3!$S218="N",$K$4,IF(Shift4!$S218="N",$K$5,IF(Shift5!$S218="N",$K$6)))))</f>
        <v/>
      </c>
      <c r="X218" s="56" t="str">
        <f>IF(Shift1!$U219="N",$N$2,IF(Shift2!$U218="N",$N$3,IF(Shift3!$U218="N",$N$4,IF(Shift4!$U218="N",$N$5,IF(Shift5!$U218="N",$N$6)))))</f>
        <v/>
      </c>
      <c r="Y218" s="56" t="b">
        <f>IF(Shift1!$W219="N",$Q$2,IF(Shift2!$W218="N",$Q$3,IF(Shift3!$W218="N",$Q$4,IF(Shift4!$W218="N",$Q$5,IF(Shift5!$W218="N",$Q$6)))))</f>
        <v>0</v>
      </c>
      <c r="Z218" s="56" t="str">
        <f>IF(Shift1!$Y219="N",$T$2,IF(Shift2!$Y218="N",$T$3,IF(Shift3!$Y218="N",$T$4,IF(Shift4!$Y218="N",$T$5,IF(Shift5!$Y218="N",$T$6)))))</f>
        <v/>
      </c>
      <c r="AA218" s="56" t="str">
        <f>IF(Shift1!$AA219="N",$W$2,IF(Shift2!$AA218="N",$W$3,IF(Shift3!$AA218="N",$W$4,IF(Shift4!$AA218="N",$W$5,IF(Shift5!$AA218="N",$W$6)))))</f>
        <v/>
      </c>
      <c r="AB218" s="56" t="str">
        <f>IF(Shift1!$AG219="N",$AC$2,IF(Shift2!$AG218="N",$AC$3,IF(Shift3!$AG218="N",$AC$4,IF(Shift4!$AG218="N",$AC$5,IF(Shift5!$AG218="N",$AC$6)))))</f>
        <v/>
      </c>
      <c r="AC218" s="56" t="str">
        <f>IF(Shift1!$AI219="N",$AF$2,IF(Shift2!$AI218="N",$AF$3,IF(Shift3!$AI218="N",$AF$4,IF(Shift4!$AI218="N",$AF$5,IF(Shift5!$AI218="N",$AF$6)))))</f>
        <v/>
      </c>
      <c r="AD218" s="57">
        <f t="shared" si="27"/>
        <v>3</v>
      </c>
      <c r="AE218" s="58">
        <f t="shared" si="28"/>
        <v>4</v>
      </c>
      <c r="AF218" s="59">
        <f t="shared" si="29"/>
        <v>2</v>
      </c>
      <c r="AG218" s="60">
        <f t="shared" si="30"/>
        <v>3</v>
      </c>
      <c r="AH218" s="58">
        <f t="shared" si="31"/>
        <v>4</v>
      </c>
      <c r="AI218" s="59">
        <f t="shared" si="32"/>
        <v>2</v>
      </c>
      <c r="AJ218" s="61">
        <f t="shared" si="33"/>
        <v>3</v>
      </c>
      <c r="AK218" s="58">
        <f t="shared" si="34"/>
        <v>3</v>
      </c>
      <c r="AL218" s="58">
        <f t="shared" si="35"/>
        <v>2</v>
      </c>
    </row>
    <row r="219" spans="1:38" outlineLevel="1" x14ac:dyDescent="0.3">
      <c r="A219" s="1"/>
      <c r="B219" s="38">
        <v>28</v>
      </c>
      <c r="C219" s="56" t="str">
        <f>IF(Shift1!O220="AM",$E$2,IF(Shift2!O219="AM",$E$3,IF(Shift3!O219="AM",$E$4,IF(Shift4!O219="AM",$E$5,IF(Shift5!O219="AM",$E$6)))))</f>
        <v/>
      </c>
      <c r="D219" s="56" t="str">
        <f>IF(Shift1!Q220="AM",$H$2,IF(Shift2!Q219="AM",$H$3,IF(Shift3!Q219="AM",$H$4,IF(Shift4!Q219="AM",$H$5,IF(Shift5!Q219="AM",$H$6)))))</f>
        <v/>
      </c>
      <c r="E219" s="56" t="str">
        <f>IF(Shift1!S220="AM",$K$2,IF(Shift2!S219="AM",$K$3,IF(Shift3!S219="AM",$K$4,IF(Shift4!S219="AM",$K$5,IF(Shift5!S219="AM",$K$6)))))</f>
        <v/>
      </c>
      <c r="F219" s="56" t="str">
        <f>IF(Shift1!U220="AM",$N$2,IF(Shift2!U219="AM",$N$3,IF(Shift3!U219="AM",$N$4,IF(Shift4!U219="AM",$N$5,IF(Shift5!U219="AM",$N$6)))))</f>
        <v/>
      </c>
      <c r="G219" s="56" t="str">
        <f>IF(Shift1!W220="AM",$Q$2,IF(Shift2!W219="AM",$Q$3,IF(Shift3!W219="AM",$Q$4,IF(Shift4!W219="AM",$Q$5,IF(Shift5!W219="AM",$Q$6)))))</f>
        <v/>
      </c>
      <c r="H219" s="56" t="str">
        <f>IF(Shift1!Y220="AM",$T$2,IF(Shift2!Y219="AM",$T$3,IF(Shift3!Y219="AM",$T$4,IF(Shift4!Y219="AM",$T$5,IF(Shift5!Y219="AM",$T$6)))))</f>
        <v/>
      </c>
      <c r="I219" s="56" t="str">
        <f>IF(Shift1!AA220="AM",$W$2,IF(Shift2!AA219="AM",$W$3,IF(Shift3!AA219="AM",$W$4,IF(Shift4!AA219="AM",$W$5,IF(Shift5!AA219="AM",$W$6)))))</f>
        <v/>
      </c>
      <c r="J219" s="56" t="str">
        <f>IF(Shift1!AG220="AM",$AC$2,IF(Shift2!AG219="AM",$AC$3,IF(Shift3!AG219="AM",$AC$4,IF(Shift4!AG219="AM",$AC$5,IF(Shift5!AG219="AM",$AC$6)))))</f>
        <v/>
      </c>
      <c r="K219" s="56" t="str">
        <f>IF(Shift1!AI220="AM",$AF$2,IF(Shift2!AI219="AM",$AF$3,IF(Shift3!AI219="AM",$AF$4,IF(Shift4!AI219="AM",$AF$5,IF(Shift5!AI219="AM",$AF$6)))))</f>
        <v/>
      </c>
      <c r="L219" s="56" t="b">
        <f>IF(Shift1!$O220="PM",$E$2,IF(Shift2!$O219="PM",$E$3,IF(Shift3!$O219="PM",$E$4,IF(Shift4!$O219="PM",$E$5,IF(Shift5!$O219="PM",$E$6)))))</f>
        <v>0</v>
      </c>
      <c r="M219" s="56" t="b">
        <f>IF(Shift1!$Q220="PM",$H$2,IF(Shift2!$Q219="PM",$H$3,IF(Shift3!$Q219="PM",$H$4,IF(Shift4!$Q219="PM",$H$5,IF(Shift5!$Q219="PM",$H$6)))))</f>
        <v>0</v>
      </c>
      <c r="N219" s="56" t="b">
        <f>IF(Shift1!$S220="PM",$K$2,IF(Shift2!$S219="PM",$K$3,IF(Shift3!$S219="PM",$K$4,IF(Shift4!$S219="PM",$K$5,IF(Shift5!$S219="PM",$K$6)))))</f>
        <v>0</v>
      </c>
      <c r="O219" s="56" t="b">
        <f>IF(Shift1!$U220="PM",$N$2,IF(Shift2!$U219="PM",$N$3,IF(Shift3!$U219="PM",$N$4,IF(Shift4!$U219="PM",$N$5,IF(Shift5!$U219="PM",$N$6)))))</f>
        <v>0</v>
      </c>
      <c r="P219" s="56" t="str">
        <f>IF(Shift1!$W220="PM",$Q$2,IF(Shift2!$W219="PM",$Q$3,IF(Shift3!$W219="PM",$Q$4,IF(Shift4!$W219="PM",$Q$5,IF(Shift5!$W219="PM",$Q$6)))))</f>
        <v/>
      </c>
      <c r="Q219" s="56" t="b">
        <f>IF(Shift1!$Y220="PM",$T$2,IF(Shift2!$Y219="PM",$T$3,IF(Shift3!$Y219="PM",$T$4,IF(Shift4!$Y219="PM",$T$5,IF(Shift5!$Y219="PM",$T$6)))))</f>
        <v>0</v>
      </c>
      <c r="R219" s="56" t="b">
        <f>IF(Shift1!$AA220="PM",$W$2,IF(Shift2!$AA219="PM",$W$3,IF(Shift3!$AA219="PM",$W$4,IF(Shift4!$AA219="PM",$W$5,IF(Shift5!$AA219="PM",$W$6)))))</f>
        <v>0</v>
      </c>
      <c r="S219" s="56" t="b">
        <f>IF(Shift1!$AG220="PM",$AC$2,IF(Shift2!$AG219="PM",$AC$3,IF(Shift3!$AG219="PM",$AC$4,IF(Shift4!$AG219="PM",$AC$5,IF(Shift5!$AG219="PM",$AC$6)))))</f>
        <v>0</v>
      </c>
      <c r="T219" s="56" t="b">
        <f>IF(Shift1!$AI220="PM",$AF$2,IF(Shift2!$AI219="PM",$AF$3,IF(Shift3!$AI219="PM",$AF$4,IF(Shift4!$AI219="PM",$AF$5,IF(Shift5!$AI219="PM",$AF$6)))))</f>
        <v>0</v>
      </c>
      <c r="U219" s="56" t="str">
        <f>IF(Shift1!$O220="N",$E$2,IF(Shift2!$O219="N",$E$3,IF(Shift3!$O219="N",$E$4,IF(Shift4!$O219="N",$E$5,IF(Shift5!$O219="N",$E$6)))))</f>
        <v/>
      </c>
      <c r="V219" s="56" t="str">
        <f>IF(Shift1!$Q220="N",$H$2,IF(Shift2!$Q219="N",$H$3,IF(Shift3!$Q219="N",$H$4,IF(Shift4!$Q219="N",$H$5,IF(Shift5!$Q219="N",$H$6)))))</f>
        <v/>
      </c>
      <c r="W219" s="56" t="str">
        <f>IF(Shift1!$S220="N",$K$2,IF(Shift2!$S219="N",$K$3,IF(Shift3!$S219="N",$K$4,IF(Shift4!$S219="N",$K$5,IF(Shift5!$S219="N",$K$6)))))</f>
        <v/>
      </c>
      <c r="X219" s="56" t="str">
        <f>IF(Shift1!$U220="N",$N$2,IF(Shift2!$U219="N",$N$3,IF(Shift3!$U219="N",$N$4,IF(Shift4!$U219="N",$N$5,IF(Shift5!$U219="N",$N$6)))))</f>
        <v/>
      </c>
      <c r="Y219" s="56" t="b">
        <f>IF(Shift1!$W220="N",$Q$2,IF(Shift2!$W219="N",$Q$3,IF(Shift3!$W219="N",$Q$4,IF(Shift4!$W219="N",$Q$5,IF(Shift5!$W219="N",$Q$6)))))</f>
        <v>0</v>
      </c>
      <c r="Z219" s="56" t="str">
        <f>IF(Shift1!$Y220="N",$T$2,IF(Shift2!$Y219="N",$T$3,IF(Shift3!$Y219="N",$T$4,IF(Shift4!$Y219="N",$T$5,IF(Shift5!$Y219="N",$T$6)))))</f>
        <v/>
      </c>
      <c r="AA219" s="56" t="str">
        <f>IF(Shift1!$AA220="N",$W$2,IF(Shift2!$AA219="N",$W$3,IF(Shift3!$AA219="N",$W$4,IF(Shift4!$AA219="N",$W$5,IF(Shift5!$AA219="N",$W$6)))))</f>
        <v/>
      </c>
      <c r="AB219" s="56" t="str">
        <f>IF(Shift1!$AG220="N",$AC$2,IF(Shift2!$AG219="N",$AC$3,IF(Shift3!$AG219="N",$AC$4,IF(Shift4!$AG219="N",$AC$5,IF(Shift5!$AG219="N",$AC$6)))))</f>
        <v/>
      </c>
      <c r="AC219" s="56" t="str">
        <f>IF(Shift1!$AI220="N",$AF$2,IF(Shift2!$AI219="N",$AF$3,IF(Shift3!$AI219="N",$AF$4,IF(Shift4!$AI219="N",$AF$5,IF(Shift5!$AI219="N",$AF$6)))))</f>
        <v/>
      </c>
      <c r="AD219" s="57">
        <f t="shared" si="27"/>
        <v>3</v>
      </c>
      <c r="AE219" s="58">
        <f t="shared" si="28"/>
        <v>4</v>
      </c>
      <c r="AF219" s="59">
        <f t="shared" si="29"/>
        <v>2</v>
      </c>
      <c r="AG219" s="60">
        <f t="shared" si="30"/>
        <v>0</v>
      </c>
      <c r="AH219" s="58">
        <f t="shared" si="31"/>
        <v>1</v>
      </c>
      <c r="AI219" s="59">
        <f t="shared" si="32"/>
        <v>0</v>
      </c>
      <c r="AJ219" s="61">
        <f t="shared" si="33"/>
        <v>3</v>
      </c>
      <c r="AK219" s="58">
        <f t="shared" si="34"/>
        <v>3</v>
      </c>
      <c r="AL219" s="58">
        <f t="shared" si="35"/>
        <v>2</v>
      </c>
    </row>
    <row r="220" spans="1:38" outlineLevel="1" x14ac:dyDescent="0.3">
      <c r="A220" s="1"/>
      <c r="B220" s="37">
        <v>29</v>
      </c>
      <c r="C220" s="56" t="str">
        <f>IF(Shift1!O221="AM",$E$2,IF(Shift2!O220="AM",$E$3,IF(Shift3!O220="AM",$E$4,IF(Shift4!O220="AM",$E$5,IF(Shift5!O220="AM",$E$6)))))</f>
        <v/>
      </c>
      <c r="D220" s="56" t="str">
        <f>IF(Shift1!Q221="AM",$H$2,IF(Shift2!Q220="AM",$H$3,IF(Shift3!Q220="AM",$H$4,IF(Shift4!Q220="AM",$H$5,IF(Shift5!Q220="AM",$H$6)))))</f>
        <v/>
      </c>
      <c r="E220" s="56" t="str">
        <f>IF(Shift1!S221="AM",$K$2,IF(Shift2!S220="AM",$K$3,IF(Shift3!S220="AM",$K$4,IF(Shift4!S220="AM",$K$5,IF(Shift5!S220="AM",$K$6)))))</f>
        <v/>
      </c>
      <c r="F220" s="56" t="str">
        <f>IF(Shift1!U221="AM",$N$2,IF(Shift2!U220="AM",$N$3,IF(Shift3!U220="AM",$N$4,IF(Shift4!U220="AM",$N$5,IF(Shift5!U220="AM",$N$6)))))</f>
        <v/>
      </c>
      <c r="G220" s="56" t="b">
        <f>IF(Shift1!W221="AM",$Q$2,IF(Shift2!W220="AM",$Q$3,IF(Shift3!W220="AM",$Q$4,IF(Shift4!W220="AM",$Q$5,IF(Shift5!W220="AM",$Q$6)))))</f>
        <v>0</v>
      </c>
      <c r="H220" s="56" t="str">
        <f>IF(Shift1!Y221="AM",$T$2,IF(Shift2!Y220="AM",$T$3,IF(Shift3!Y220="AM",$T$4,IF(Shift4!Y220="AM",$T$5,IF(Shift5!Y220="AM",$T$6)))))</f>
        <v/>
      </c>
      <c r="I220" s="56" t="str">
        <f>IF(Shift1!AA221="AM",$W$2,IF(Shift2!AA220="AM",$W$3,IF(Shift3!AA220="AM",$W$4,IF(Shift4!AA220="AM",$W$5,IF(Shift5!AA220="AM",$W$6)))))</f>
        <v/>
      </c>
      <c r="J220" s="56" t="str">
        <f>IF(Shift1!AG221="AM",$AC$2,IF(Shift2!AG220="AM",$AC$3,IF(Shift3!AG220="AM",$AC$4,IF(Shift4!AG220="AM",$AC$5,IF(Shift5!AG220="AM",$AC$6)))))</f>
        <v/>
      </c>
      <c r="K220" s="56" t="str">
        <f>IF(Shift1!AI221="AM",$AF$2,IF(Shift2!AI220="AM",$AF$3,IF(Shift3!AI220="AM",$AF$4,IF(Shift4!AI220="AM",$AF$5,IF(Shift5!AI220="AM",$AF$6)))))</f>
        <v/>
      </c>
      <c r="L220" s="56" t="str">
        <f>IF(Shift1!$O221="PM",$E$2,IF(Shift2!$O220="PM",$E$3,IF(Shift3!$O220="PM",$E$4,IF(Shift4!$O220="PM",$E$5,IF(Shift5!$O220="PM",$E$6)))))</f>
        <v/>
      </c>
      <c r="M220" s="56" t="str">
        <f>IF(Shift1!$Q221="PM",$H$2,IF(Shift2!$Q220="PM",$H$3,IF(Shift3!$Q220="PM",$H$4,IF(Shift4!$Q220="PM",$H$5,IF(Shift5!$Q220="PM",$H$6)))))</f>
        <v/>
      </c>
      <c r="N220" s="56" t="str">
        <f>IF(Shift1!$S221="PM",$K$2,IF(Shift2!$S220="PM",$K$3,IF(Shift3!$S220="PM",$K$4,IF(Shift4!$S220="PM",$K$5,IF(Shift5!$S220="PM",$K$6)))))</f>
        <v/>
      </c>
      <c r="O220" s="56" t="str">
        <f>IF(Shift1!$U221="PM",$N$2,IF(Shift2!$U220="PM",$N$3,IF(Shift3!$U220="PM",$N$4,IF(Shift4!$U220="PM",$N$5,IF(Shift5!$U220="PM",$N$6)))))</f>
        <v/>
      </c>
      <c r="P220" s="56" t="str">
        <f>IF(Shift1!$W221="PM",$Q$2,IF(Shift2!$W220="PM",$Q$3,IF(Shift3!$W220="PM",$Q$4,IF(Shift4!$W220="PM",$Q$5,IF(Shift5!$W220="PM",$Q$6)))))</f>
        <v/>
      </c>
      <c r="Q220" s="56" t="str">
        <f>IF(Shift1!$Y221="PM",$T$2,IF(Shift2!$Y220="PM",$T$3,IF(Shift3!$Y220="PM",$T$4,IF(Shift4!$Y220="PM",$T$5,IF(Shift5!$Y220="PM",$T$6)))))</f>
        <v/>
      </c>
      <c r="R220" s="56" t="str">
        <f>IF(Shift1!$AA221="PM",$W$2,IF(Shift2!$AA220="PM",$W$3,IF(Shift3!$AA220="PM",$W$4,IF(Shift4!$AA220="PM",$W$5,IF(Shift5!$AA220="PM",$W$6)))))</f>
        <v/>
      </c>
      <c r="S220" s="56" t="str">
        <f>IF(Shift1!$AG221="PM",$AC$2,IF(Shift2!$AG220="PM",$AC$3,IF(Shift3!$AG220="PM",$AC$4,IF(Shift4!$AG220="PM",$AC$5,IF(Shift5!$AG220="PM",$AC$6)))))</f>
        <v/>
      </c>
      <c r="T220" s="56" t="str">
        <f>IF(Shift1!$AI221="PM",$AF$2,IF(Shift2!$AI220="PM",$AF$3,IF(Shift3!$AI220="PM",$AF$4,IF(Shift4!$AI220="PM",$AF$5,IF(Shift5!$AI220="PM",$AF$6)))))</f>
        <v/>
      </c>
      <c r="U220" s="56" t="str">
        <f>IF(Shift1!$O221="N",$E$2,IF(Shift2!$O220="N",$E$3,IF(Shift3!$O220="N",$E$4,IF(Shift4!$O220="N",$E$5,IF(Shift5!$O220="N",$E$6)))))</f>
        <v/>
      </c>
      <c r="V220" s="56" t="str">
        <f>IF(Shift1!$Q221="N",$H$2,IF(Shift2!$Q220="N",$H$3,IF(Shift3!$Q220="N",$H$4,IF(Shift4!$Q220="N",$H$5,IF(Shift5!$Q220="N",$H$6)))))</f>
        <v/>
      </c>
      <c r="W220" s="56" t="str">
        <f>IF(Shift1!$S221="N",$K$2,IF(Shift2!$S220="N",$K$3,IF(Shift3!$S220="N",$K$4,IF(Shift4!$S220="N",$K$5,IF(Shift5!$S220="N",$K$6)))))</f>
        <v/>
      </c>
      <c r="X220" s="56" t="str">
        <f>IF(Shift1!$U221="N",$N$2,IF(Shift2!$U220="N",$N$3,IF(Shift3!$U220="N",$N$4,IF(Shift4!$U220="N",$N$5,IF(Shift5!$U220="N",$N$6)))))</f>
        <v/>
      </c>
      <c r="Y220" s="56" t="str">
        <f>IF(Shift1!$W221="N",$Q$2,IF(Shift2!$W220="N",$Q$3,IF(Shift3!$W220="N",$Q$4,IF(Shift4!$W220="N",$Q$5,IF(Shift5!$W220="N",$Q$6)))))</f>
        <v/>
      </c>
      <c r="Z220" s="56" t="str">
        <f>IF(Shift1!$Y221="N",$T$2,IF(Shift2!$Y220="N",$T$3,IF(Shift3!$Y220="N",$T$4,IF(Shift4!$Y220="N",$T$5,IF(Shift5!$Y220="N",$T$6)))))</f>
        <v/>
      </c>
      <c r="AA220" s="56" t="str">
        <f>IF(Shift1!$AA221="N",$W$2,IF(Shift2!$AA220="N",$W$3,IF(Shift3!$AA220="N",$W$4,IF(Shift4!$AA220="N",$W$5,IF(Shift5!$AA220="N",$W$6)))))</f>
        <v/>
      </c>
      <c r="AB220" s="56" t="str">
        <f>IF(Shift1!$AG221="N",$AC$2,IF(Shift2!$AG220="N",$AC$3,IF(Shift3!$AG220="N",$AC$4,IF(Shift4!$AG220="N",$AC$5,IF(Shift5!$AG220="N",$AC$6)))))</f>
        <v/>
      </c>
      <c r="AC220" s="56" t="str">
        <f>IF(Shift1!$AI221="N",$AF$2,IF(Shift2!$AI220="N",$AF$3,IF(Shift3!$AI220="N",$AF$4,IF(Shift4!$AI220="N",$AF$5,IF(Shift5!$AI220="N",$AF$6)))))</f>
        <v/>
      </c>
      <c r="AD220" s="57">
        <f t="shared" si="27"/>
        <v>3</v>
      </c>
      <c r="AE220" s="58">
        <f t="shared" si="28"/>
        <v>3</v>
      </c>
      <c r="AF220" s="59">
        <f t="shared" si="29"/>
        <v>2</v>
      </c>
      <c r="AG220" s="60">
        <f t="shared" si="30"/>
        <v>3</v>
      </c>
      <c r="AH220" s="58">
        <f t="shared" si="31"/>
        <v>4</v>
      </c>
      <c r="AI220" s="59">
        <f t="shared" si="32"/>
        <v>2</v>
      </c>
      <c r="AJ220" s="61">
        <f t="shared" si="33"/>
        <v>3</v>
      </c>
      <c r="AK220" s="58">
        <f t="shared" si="34"/>
        <v>4</v>
      </c>
      <c r="AL220" s="58">
        <f t="shared" si="35"/>
        <v>2</v>
      </c>
    </row>
    <row r="221" spans="1:38" outlineLevel="1" x14ac:dyDescent="0.3">
      <c r="A221" s="1"/>
      <c r="B221" s="37">
        <v>30</v>
      </c>
      <c r="C221" s="56" t="str">
        <f>IF(Shift1!O222="AM",$E$2,IF(Shift2!O221="AM",$E$3,IF(Shift3!O221="AM",$E$4,IF(Shift4!O221="AM",$E$5,IF(Shift5!O221="AM",$E$6)))))</f>
        <v/>
      </c>
      <c r="D221" s="56" t="str">
        <f>IF(Shift1!Q222="AM",$H$2,IF(Shift2!Q221="AM",$H$3,IF(Shift3!Q221="AM",$H$4,IF(Shift4!Q221="AM",$H$5,IF(Shift5!Q221="AM",$H$6)))))</f>
        <v/>
      </c>
      <c r="E221" s="56" t="str">
        <f>IF(Shift1!S222="AM",$K$2,IF(Shift2!S221="AM",$K$3,IF(Shift3!S221="AM",$K$4,IF(Shift4!S221="AM",$K$5,IF(Shift5!S221="AM",$K$6)))))</f>
        <v/>
      </c>
      <c r="F221" s="56" t="str">
        <f>IF(Shift1!U222="AM",$N$2,IF(Shift2!U221="AM",$N$3,IF(Shift3!U221="AM",$N$4,IF(Shift4!U221="AM",$N$5,IF(Shift5!U221="AM",$N$6)))))</f>
        <v/>
      </c>
      <c r="G221" s="56" t="b">
        <f>IF(Shift1!W222="AM",$Q$2,IF(Shift2!W221="AM",$Q$3,IF(Shift3!W221="AM",$Q$4,IF(Shift4!W221="AM",$Q$5,IF(Shift5!W221="AM",$Q$6)))))</f>
        <v>0</v>
      </c>
      <c r="H221" s="56" t="str">
        <f>IF(Shift1!Y222="AM",$T$2,IF(Shift2!Y221="AM",$T$3,IF(Shift3!Y221="AM",$T$4,IF(Shift4!Y221="AM",$T$5,IF(Shift5!Y221="AM",$T$6)))))</f>
        <v/>
      </c>
      <c r="I221" s="56" t="str">
        <f>IF(Shift1!AA222="AM",$W$2,IF(Shift2!AA221="AM",$W$3,IF(Shift3!AA221="AM",$W$4,IF(Shift4!AA221="AM",$W$5,IF(Shift5!AA221="AM",$W$6)))))</f>
        <v/>
      </c>
      <c r="J221" s="56" t="str">
        <f>IF(Shift1!AG222="AM",$AC$2,IF(Shift2!AG221="AM",$AC$3,IF(Shift3!AG221="AM",$AC$4,IF(Shift4!AG221="AM",$AC$5,IF(Shift5!AG221="AM",$AC$6)))))</f>
        <v/>
      </c>
      <c r="K221" s="56" t="str">
        <f>IF(Shift1!AI222="AM",$AF$2,IF(Shift2!AI221="AM",$AF$3,IF(Shift3!AI221="AM",$AF$4,IF(Shift4!AI221="AM",$AF$5,IF(Shift5!AI221="AM",$AF$6)))))</f>
        <v/>
      </c>
      <c r="L221" s="56" t="str">
        <f>IF(Shift1!$O222="PM",$E$2,IF(Shift2!$O221="PM",$E$3,IF(Shift3!$O221="PM",$E$4,IF(Shift4!$O221="PM",$E$5,IF(Shift5!$O221="PM",$E$6)))))</f>
        <v/>
      </c>
      <c r="M221" s="56" t="str">
        <f>IF(Shift1!$Q222="PM",$H$2,IF(Shift2!$Q221="PM",$H$3,IF(Shift3!$Q221="PM",$H$4,IF(Shift4!$Q221="PM",$H$5,IF(Shift5!$Q221="PM",$H$6)))))</f>
        <v/>
      </c>
      <c r="N221" s="56" t="str">
        <f>IF(Shift1!$S222="PM",$K$2,IF(Shift2!$S221="PM",$K$3,IF(Shift3!$S221="PM",$K$4,IF(Shift4!$S221="PM",$K$5,IF(Shift5!$S221="PM",$K$6)))))</f>
        <v/>
      </c>
      <c r="O221" s="56" t="str">
        <f>IF(Shift1!$U222="PM",$N$2,IF(Shift2!$U221="PM",$N$3,IF(Shift3!$U221="PM",$N$4,IF(Shift4!$U221="PM",$N$5,IF(Shift5!$U221="PM",$N$6)))))</f>
        <v/>
      </c>
      <c r="P221" s="56" t="str">
        <f>IF(Shift1!$W222="PM",$Q$2,IF(Shift2!$W221="PM",$Q$3,IF(Shift3!$W221="PM",$Q$4,IF(Shift4!$W221="PM",$Q$5,IF(Shift5!$W221="PM",$Q$6)))))</f>
        <v/>
      </c>
      <c r="Q221" s="56" t="str">
        <f>IF(Shift1!$Y222="PM",$T$2,IF(Shift2!$Y221="PM",$T$3,IF(Shift3!$Y221="PM",$T$4,IF(Shift4!$Y221="PM",$T$5,IF(Shift5!$Y221="PM",$T$6)))))</f>
        <v/>
      </c>
      <c r="R221" s="56" t="str">
        <f>IF(Shift1!$AA222="PM",$W$2,IF(Shift2!$AA221="PM",$W$3,IF(Shift3!$AA221="PM",$W$4,IF(Shift4!$AA221="PM",$W$5,IF(Shift5!$AA221="PM",$W$6)))))</f>
        <v/>
      </c>
      <c r="S221" s="56" t="str">
        <f>IF(Shift1!$AG222="PM",$AC$2,IF(Shift2!$AG221="PM",$AC$3,IF(Shift3!$AG221="PM",$AC$4,IF(Shift4!$AG221="PM",$AC$5,IF(Shift5!$AG221="PM",$AC$6)))))</f>
        <v/>
      </c>
      <c r="T221" s="56" t="str">
        <f>IF(Shift1!$AI222="PM",$AF$2,IF(Shift2!$AI221="PM",$AF$3,IF(Shift3!$AI221="PM",$AF$4,IF(Shift4!$AI221="PM",$AF$5,IF(Shift5!$AI221="PM",$AF$6)))))</f>
        <v/>
      </c>
      <c r="U221" s="56" t="b">
        <f>IF(Shift1!$O222="N",$E$2,IF(Shift2!$O221="N",$E$3,IF(Shift3!$O221="N",$E$4,IF(Shift4!$O221="N",$E$5,IF(Shift5!$O221="N",$E$6)))))</f>
        <v>0</v>
      </c>
      <c r="V221" s="56" t="b">
        <f>IF(Shift1!$Q222="N",$H$2,IF(Shift2!$Q221="N",$H$3,IF(Shift3!$Q221="N",$H$4,IF(Shift4!$Q221="N",$H$5,IF(Shift5!$Q221="N",$H$6)))))</f>
        <v>0</v>
      </c>
      <c r="W221" s="56" t="b">
        <f>IF(Shift1!$S222="N",$K$2,IF(Shift2!$S221="N",$K$3,IF(Shift3!$S221="N",$K$4,IF(Shift4!$S221="N",$K$5,IF(Shift5!$S221="N",$K$6)))))</f>
        <v>0</v>
      </c>
      <c r="X221" s="56" t="b">
        <f>IF(Shift1!$U222="N",$N$2,IF(Shift2!$U221="N",$N$3,IF(Shift3!$U221="N",$N$4,IF(Shift4!$U221="N",$N$5,IF(Shift5!$U221="N",$N$6)))))</f>
        <v>0</v>
      </c>
      <c r="Y221" s="56" t="str">
        <f>IF(Shift1!$W222="N",$Q$2,IF(Shift2!$W221="N",$Q$3,IF(Shift3!$W221="N",$Q$4,IF(Shift4!$W221="N",$Q$5,IF(Shift5!$W221="N",$Q$6)))))</f>
        <v/>
      </c>
      <c r="Z221" s="56" t="b">
        <f>IF(Shift1!$Y222="N",$T$2,IF(Shift2!$Y221="N",$T$3,IF(Shift3!$Y221="N",$T$4,IF(Shift4!$Y221="N",$T$5,IF(Shift5!$Y221="N",$T$6)))))</f>
        <v>0</v>
      </c>
      <c r="AA221" s="56" t="b">
        <f>IF(Shift1!$AA222="N",$W$2,IF(Shift2!$AA221="N",$W$3,IF(Shift3!$AA221="N",$W$4,IF(Shift4!$AA221="N",$W$5,IF(Shift5!$AA221="N",$W$6)))))</f>
        <v>0</v>
      </c>
      <c r="AB221" s="56" t="b">
        <f>IF(Shift1!$AG222="N",$AC$2,IF(Shift2!$AG221="N",$AC$3,IF(Shift3!$AG221="N",$AC$4,IF(Shift4!$AG221="N",$AC$5,IF(Shift5!$AG221="N",$AC$6)))))</f>
        <v>0</v>
      </c>
      <c r="AC221" s="56" t="b">
        <f>IF(Shift1!$AI222="N",$AF$2,IF(Shift2!$AI221="N",$AF$3,IF(Shift3!$AI221="N",$AF$4,IF(Shift4!$AI221="N",$AF$5,IF(Shift5!$AI221="N",$AF$6)))))</f>
        <v>0</v>
      </c>
      <c r="AD221" s="57">
        <f t="shared" si="27"/>
        <v>3</v>
      </c>
      <c r="AE221" s="58">
        <f t="shared" si="28"/>
        <v>3</v>
      </c>
      <c r="AF221" s="59">
        <f t="shared" si="29"/>
        <v>2</v>
      </c>
      <c r="AG221" s="60">
        <f t="shared" si="30"/>
        <v>3</v>
      </c>
      <c r="AH221" s="58">
        <f t="shared" si="31"/>
        <v>4</v>
      </c>
      <c r="AI221" s="59">
        <f t="shared" si="32"/>
        <v>2</v>
      </c>
      <c r="AJ221" s="61">
        <f t="shared" si="33"/>
        <v>0</v>
      </c>
      <c r="AK221" s="58">
        <f t="shared" si="34"/>
        <v>1</v>
      </c>
      <c r="AL221" s="58">
        <f t="shared" si="35"/>
        <v>0</v>
      </c>
    </row>
    <row r="222" spans="1:38" ht="15" outlineLevel="1" thickBot="1" x14ac:dyDescent="0.35">
      <c r="A222" s="1"/>
      <c r="B222" s="43">
        <v>31</v>
      </c>
      <c r="C222" s="56" t="str">
        <f>IF(Shift1!O223="AM",$E$2,IF(Shift2!O222="AM",$E$3,IF(Shift3!O222="AM",$E$4,IF(Shift4!O222="AM",$E$5,IF(Shift5!O222="AM",$E$6)))))</f>
        <v/>
      </c>
      <c r="D222" s="56" t="str">
        <f>IF(Shift1!Q223="AM",$H$2,IF(Shift2!Q222="AM",$H$3,IF(Shift3!Q222="AM",$H$4,IF(Shift4!Q222="AM",$H$5,IF(Shift5!Q222="AM",$H$6)))))</f>
        <v/>
      </c>
      <c r="E222" s="56" t="str">
        <f>IF(Shift1!S223="AM",$K$2,IF(Shift2!S222="AM",$K$3,IF(Shift3!S222="AM",$K$4,IF(Shift4!S222="AM",$K$5,IF(Shift5!S222="AM",$K$6)))))</f>
        <v/>
      </c>
      <c r="F222" s="56" t="str">
        <f>IF(Shift1!U223="AM",$N$2,IF(Shift2!U222="AM",$N$3,IF(Shift3!U222="AM",$N$4,IF(Shift4!U222="AM",$N$5,IF(Shift5!U222="AM",$N$6)))))</f>
        <v/>
      </c>
      <c r="G222" s="56" t="b">
        <f>IF(Shift1!W223="AM",$Q$2,IF(Shift2!W222="AM",$Q$3,IF(Shift3!W222="AM",$Q$4,IF(Shift4!W222="AM",$Q$5,IF(Shift5!W222="AM",$Q$6)))))</f>
        <v>0</v>
      </c>
      <c r="H222" s="56" t="str">
        <f>IF(Shift1!Y223="AM",$T$2,IF(Shift2!Y222="AM",$T$3,IF(Shift3!Y222="AM",$T$4,IF(Shift4!Y222="AM",$T$5,IF(Shift5!Y222="AM",$T$6)))))</f>
        <v/>
      </c>
      <c r="I222" s="56" t="str">
        <f>IF(Shift1!AA223="AM",$W$2,IF(Shift2!AA222="AM",$W$3,IF(Shift3!AA222="AM",$W$4,IF(Shift4!AA222="AM",$W$5,IF(Shift5!AA222="AM",$W$6)))))</f>
        <v/>
      </c>
      <c r="J222" s="56" t="str">
        <f>IF(Shift1!AG223="AM",$AC$2,IF(Shift2!AG222="AM",$AC$3,IF(Shift3!AG222="AM",$AC$4,IF(Shift4!AG222="AM",$AC$5,IF(Shift5!AG222="AM",$AC$6)))))</f>
        <v/>
      </c>
      <c r="K222" s="56" t="str">
        <f>IF(Shift1!AI223="AM",$AF$2,IF(Shift2!AI222="AM",$AF$3,IF(Shift3!AI222="AM",$AF$4,IF(Shift4!AI222="AM",$AF$5,IF(Shift5!AI222="AM",$AF$6)))))</f>
        <v/>
      </c>
      <c r="L222" s="56" t="str">
        <f>IF(Shift1!$O223="PM",$E$2,IF(Shift2!$O222="PM",$E$3,IF(Shift3!$O222="PM",$E$4,IF(Shift4!$O222="PM",$E$5,IF(Shift5!$O222="PM",$E$6)))))</f>
        <v/>
      </c>
      <c r="M222" s="56" t="b">
        <f>IF(Shift1!$Q223="PM",$H$2,IF(Shift2!$Q222="PM",$H$3,IF(Shift3!$Q222="PM",$H$4,IF(Shift4!$Q222="PM",$H$5,IF(Shift5!$Q222="PM",$H$6)))))</f>
        <v>0</v>
      </c>
      <c r="N222" s="56" t="str">
        <f>IF(Shift1!$S223="PM",$K$2,IF(Shift2!$S222="PM",$K$3,IF(Shift3!$S222="PM",$K$4,IF(Shift4!$S222="PM",$K$5,IF(Shift5!$S222="PM",$K$6)))))</f>
        <v/>
      </c>
      <c r="O222" s="56" t="str">
        <f>IF(Shift1!$U223="PM",$N$2,IF(Shift2!$U222="PM",$N$3,IF(Shift3!$U222="PM",$N$4,IF(Shift4!$U222="PM",$N$5,IF(Shift5!$U222="PM",$N$6)))))</f>
        <v/>
      </c>
      <c r="P222" s="56" t="b">
        <f>IF(Shift1!$W223="PM",$Q$2,IF(Shift2!$W222="PM",$Q$3,IF(Shift3!$W222="PM",$Q$4,IF(Shift4!$W222="PM",$Q$5,IF(Shift5!$W222="PM",$Q$6)))))</f>
        <v>0</v>
      </c>
      <c r="Q222" s="56" t="str">
        <f>IF(Shift1!$Y223="PM",$T$2,IF(Shift2!$Y222="PM",$T$3,IF(Shift3!$Y222="PM",$T$4,IF(Shift4!$Y222="PM",$T$5,IF(Shift5!$Y222="PM",$T$6)))))</f>
        <v/>
      </c>
      <c r="R222" s="56" t="str">
        <f>IF(Shift1!$AA223="PM",$W$2,IF(Shift2!$AA222="PM",$W$3,IF(Shift3!$AA222="PM",$W$4,IF(Shift4!$AA222="PM",$W$5,IF(Shift5!$AA222="PM",$W$6)))))</f>
        <v/>
      </c>
      <c r="S222" s="56" t="str">
        <f>IF(Shift1!$AG223="PM",$AC$2,IF(Shift2!$AG222="PM",$AC$3,IF(Shift3!$AG222="PM",$AC$4,IF(Shift4!$AG222="PM",$AC$5,IF(Shift5!$AG222="PM",$AC$6)))))</f>
        <v/>
      </c>
      <c r="T222" s="56" t="str">
        <f>IF(Shift1!$AI223="PM",$AF$2,IF(Shift2!$AI222="PM",$AF$3,IF(Shift3!$AI222="PM",$AF$4,IF(Shift4!$AI222="PM",$AF$5,IF(Shift5!$AI222="PM",$AF$6)))))</f>
        <v/>
      </c>
      <c r="U222" s="56" t="str">
        <f>IF(Shift1!$O223="N",$E$2,IF(Shift2!$O222="N",$E$3,IF(Shift3!$O222="N",$E$4,IF(Shift4!$O222="N",$E$5,IF(Shift5!$O222="N",$E$6)))))</f>
        <v/>
      </c>
      <c r="V222" s="56" t="str">
        <f>IF(Shift1!$Q223="N",$H$2,IF(Shift2!$Q222="N",$H$3,IF(Shift3!$Q222="N",$H$4,IF(Shift4!$Q222="N",$H$5,IF(Shift5!$Q222="N",$H$6)))))</f>
        <v/>
      </c>
      <c r="W222" s="56" t="str">
        <f>IF(Shift1!$S223="N",$K$2,IF(Shift2!$S222="N",$K$3,IF(Shift3!$S222="N",$K$4,IF(Shift4!$S222="N",$K$5,IF(Shift5!$S222="N",$K$6)))))</f>
        <v/>
      </c>
      <c r="X222" s="56" t="str">
        <f>IF(Shift1!$U223="N",$N$2,IF(Shift2!$U222="N",$N$3,IF(Shift3!$U222="N",$N$4,IF(Shift4!$U222="N",$N$5,IF(Shift5!$U222="N",$N$6)))))</f>
        <v/>
      </c>
      <c r="Y222" s="56" t="str">
        <f>IF(Shift1!$W223="N",$Q$2,IF(Shift2!$W222="N",$Q$3,IF(Shift3!$W222="N",$Q$4,IF(Shift4!$W222="N",$Q$5,IF(Shift5!$W222="N",$Q$6)))))</f>
        <v/>
      </c>
      <c r="Z222" s="56" t="str">
        <f>IF(Shift1!$Y223="N",$T$2,IF(Shift2!$Y222="N",$T$3,IF(Shift3!$Y222="N",$T$4,IF(Shift4!$Y222="N",$T$5,IF(Shift5!$Y222="N",$T$6)))))</f>
        <v/>
      </c>
      <c r="AA222" s="56" t="str">
        <f>IF(Shift1!$AA223="N",$W$2,IF(Shift2!$AA222="N",$W$3,IF(Shift3!$AA222="N",$W$4,IF(Shift4!$AA222="N",$W$5,IF(Shift5!$AA222="N",$W$6)))))</f>
        <v/>
      </c>
      <c r="AB222" s="56" t="str">
        <f>IF(Shift1!$AG223="N",$AC$2,IF(Shift2!$AG222="N",$AC$3,IF(Shift3!$AG222="N",$AC$4,IF(Shift4!$AG222="N",$AC$5,IF(Shift5!$AG222="N",$AC$6)))))</f>
        <v/>
      </c>
      <c r="AC222" s="56" t="str">
        <f>IF(Shift1!$AI223="N",$AF$2,IF(Shift2!$AI222="N",$AF$3,IF(Shift3!$AI222="N",$AF$4,IF(Shift4!$AI222="N",$AF$5,IF(Shift5!$AI222="N",$AF$6)))))</f>
        <v/>
      </c>
      <c r="AD222" s="57">
        <f t="shared" si="27"/>
        <v>3</v>
      </c>
      <c r="AE222" s="58">
        <f t="shared" si="28"/>
        <v>3</v>
      </c>
      <c r="AF222" s="59">
        <f t="shared" si="29"/>
        <v>2</v>
      </c>
      <c r="AG222" s="60">
        <f t="shared" si="30"/>
        <v>2</v>
      </c>
      <c r="AH222" s="58">
        <f t="shared" si="31"/>
        <v>3</v>
      </c>
      <c r="AI222" s="59">
        <f t="shared" si="32"/>
        <v>2</v>
      </c>
      <c r="AJ222" s="61">
        <f t="shared" si="33"/>
        <v>3</v>
      </c>
      <c r="AK222" s="58">
        <f t="shared" si="34"/>
        <v>4</v>
      </c>
      <c r="AL222" s="58">
        <f t="shared" si="35"/>
        <v>2</v>
      </c>
    </row>
    <row r="223" spans="1:38" ht="15" outlineLevel="1" thickBot="1" x14ac:dyDescent="0.35">
      <c r="A223" s="1"/>
      <c r="B223" s="40">
        <v>1</v>
      </c>
      <c r="C223" s="56" t="str">
        <f>IF(Shift1!O224="AM",$E$2,IF(Shift2!O223="AM",$E$3,IF(Shift3!O223="AM",$E$4,IF(Shift4!O223="AM",$E$5,IF(Shift5!O223="AM",$E$6)))))</f>
        <v/>
      </c>
      <c r="D223" s="56" t="str">
        <f>IF(Shift1!Q224="AM",$H$2,IF(Shift2!Q223="AM",$H$3,IF(Shift3!Q223="AM",$H$4,IF(Shift4!Q223="AM",$H$5,IF(Shift5!Q223="AM",$H$6)))))</f>
        <v/>
      </c>
      <c r="E223" s="56" t="str">
        <f>IF(Shift1!S224="AM",$K$2,IF(Shift2!S223="AM",$K$3,IF(Shift3!S223="AM",$K$4,IF(Shift4!S223="AM",$K$5,IF(Shift5!S223="AM",$K$6)))))</f>
        <v/>
      </c>
      <c r="F223" s="56" t="str">
        <f>IF(Shift1!U224="AM",$N$2,IF(Shift2!U223="AM",$N$3,IF(Shift3!U223="AM",$N$4,IF(Shift4!U223="AM",$N$5,IF(Shift5!U223="AM",$N$6)))))</f>
        <v/>
      </c>
      <c r="G223" s="56" t="b">
        <f>IF(Shift1!W224="AM",$Q$2,IF(Shift2!W223="AM",$Q$3,IF(Shift3!W223="AM",$Q$4,IF(Shift4!W223="AM",$Q$5,IF(Shift5!W223="AM",$Q$6)))))</f>
        <v>0</v>
      </c>
      <c r="H223" s="56" t="str">
        <f>IF(Shift1!Y224="AM",$T$2,IF(Shift2!Y223="AM",$T$3,IF(Shift3!Y223="AM",$T$4,IF(Shift4!Y223="AM",$T$5,IF(Shift5!Y223="AM",$T$6)))))</f>
        <v/>
      </c>
      <c r="I223" s="56" t="str">
        <f>IF(Shift1!AA224="AM",$W$2,IF(Shift2!AA223="AM",$W$3,IF(Shift3!AA223="AM",$W$4,IF(Shift4!AA223="AM",$W$5,IF(Shift5!AA223="AM",$W$6)))))</f>
        <v/>
      </c>
      <c r="J223" s="56" t="str">
        <f>IF(Shift1!AG224="AM",$AC$2,IF(Shift2!AG223="AM",$AC$3,IF(Shift3!AG223="AM",$AC$4,IF(Shift4!AG223="AM",$AC$5,IF(Shift5!AG223="AM",$AC$6)))))</f>
        <v/>
      </c>
      <c r="K223" s="56" t="str">
        <f>IF(Shift1!AI224="AM",$AF$2,IF(Shift2!AI223="AM",$AF$3,IF(Shift3!AI223="AM",$AF$4,IF(Shift4!AI223="AM",$AF$5,IF(Shift5!AI223="AM",$AF$6)))))</f>
        <v/>
      </c>
      <c r="L223" s="56" t="str">
        <f>IF(Shift1!$O224="PM",$E$2,IF(Shift2!$O223="PM",$E$3,IF(Shift3!$O223="PM",$E$4,IF(Shift4!$O223="PM",$E$5,IF(Shift5!$O223="PM",$E$6)))))</f>
        <v/>
      </c>
      <c r="M223" s="56" t="b">
        <f>IF(Shift1!$Q224="PM",$H$2,IF(Shift2!$Q223="PM",$H$3,IF(Shift3!$Q223="PM",$H$4,IF(Shift4!$Q223="PM",$H$5,IF(Shift5!$Q223="PM",$H$6)))))</f>
        <v>0</v>
      </c>
      <c r="N223" s="56" t="str">
        <f>IF(Shift1!$S224="PM",$K$2,IF(Shift2!$S223="PM",$K$3,IF(Shift3!$S223="PM",$K$4,IF(Shift4!$S223="PM",$K$5,IF(Shift5!$S223="PM",$K$6)))))</f>
        <v/>
      </c>
      <c r="O223" s="56" t="str">
        <f>IF(Shift1!$U224="PM",$N$2,IF(Shift2!$U223="PM",$N$3,IF(Shift3!$U223="PM",$N$4,IF(Shift4!$U223="PM",$N$5,IF(Shift5!$U223="PM",$N$6)))))</f>
        <v/>
      </c>
      <c r="P223" s="56" t="b">
        <f>IF(Shift1!$W224="PM",$Q$2,IF(Shift2!$W223="PM",$Q$3,IF(Shift3!$W223="PM",$Q$4,IF(Shift4!$W223="PM",$Q$5,IF(Shift5!$W223="PM",$Q$6)))))</f>
        <v>0</v>
      </c>
      <c r="Q223" s="56" t="str">
        <f>IF(Shift1!$Y224="PM",$T$2,IF(Shift2!$Y223="PM",$T$3,IF(Shift3!$Y223="PM",$T$4,IF(Shift4!$Y223="PM",$T$5,IF(Shift5!$Y223="PM",$T$6)))))</f>
        <v/>
      </c>
      <c r="R223" s="56" t="b">
        <f>IF(Shift1!$AA224="PM",$W$2,IF(Shift2!$AA223="PM",$W$3,IF(Shift3!$AA223="PM",$W$4,IF(Shift4!$AA223="PM",$W$5,IF(Shift5!$AA223="PM",$W$6)))))</f>
        <v>0</v>
      </c>
      <c r="S223" s="56" t="str">
        <f>IF(Shift1!$AG224="PM",$AC$2,IF(Shift2!$AG223="PM",$AC$3,IF(Shift3!$AG223="PM",$AC$4,IF(Shift4!$AG223="PM",$AC$5,IF(Shift5!$AG223="PM",$AC$6)))))</f>
        <v/>
      </c>
      <c r="T223" s="56" t="str">
        <f>IF(Shift1!$AI224="PM",$AF$2,IF(Shift2!$AI223="PM",$AF$3,IF(Shift3!$AI223="PM",$AF$4,IF(Shift4!$AI223="PM",$AF$5,IF(Shift5!$AI223="PM",$AF$6)))))</f>
        <v/>
      </c>
      <c r="U223" s="56" t="str">
        <f>IF(Shift1!$O224="N",$E$2,IF(Shift2!$O223="N",$E$3,IF(Shift3!$O223="N",$E$4,IF(Shift4!$O223="N",$E$5,IF(Shift5!$O223="N",$E$6)))))</f>
        <v/>
      </c>
      <c r="V223" s="56" t="str">
        <f>IF(Shift1!$Q224="N",$H$2,IF(Shift2!$Q223="N",$H$3,IF(Shift3!$Q223="N",$H$4,IF(Shift4!$Q223="N",$H$5,IF(Shift5!$Q223="N",$H$6)))))</f>
        <v/>
      </c>
      <c r="W223" s="56" t="str">
        <f>IF(Shift1!$S224="N",$K$2,IF(Shift2!$S223="N",$K$3,IF(Shift3!$S223="N",$K$4,IF(Shift4!$S223="N",$K$5,IF(Shift5!$S223="N",$K$6)))))</f>
        <v/>
      </c>
      <c r="X223" s="56" t="str">
        <f>IF(Shift1!$U224="N",$N$2,IF(Shift2!$U223="N",$N$3,IF(Shift3!$U223="N",$N$4,IF(Shift4!$U223="N",$N$5,IF(Shift5!$U223="N",$N$6)))))</f>
        <v/>
      </c>
      <c r="Y223" s="56" t="str">
        <f>IF(Shift1!$W224="N",$Q$2,IF(Shift2!$W223="N",$Q$3,IF(Shift3!$W223="N",$Q$4,IF(Shift4!$W223="N",$Q$5,IF(Shift5!$W223="N",$Q$6)))))</f>
        <v/>
      </c>
      <c r="Z223" s="56" t="str">
        <f>IF(Shift1!$Y224="N",$T$2,IF(Shift2!$Y223="N",$T$3,IF(Shift3!$Y223="N",$T$4,IF(Shift4!$Y223="N",$T$5,IF(Shift5!$Y223="N",$T$6)))))</f>
        <v/>
      </c>
      <c r="AA223" s="56" t="str">
        <f>IF(Shift1!$AA224="N",$W$2,IF(Shift2!$AA223="N",$W$3,IF(Shift3!$AA223="N",$W$4,IF(Shift4!$AA223="N",$W$5,IF(Shift5!$AA223="N",$W$6)))))</f>
        <v/>
      </c>
      <c r="AB223" s="56" t="str">
        <f>IF(Shift1!$AG224="N",$AC$2,IF(Shift2!$AG223="N",$AC$3,IF(Shift3!$AG223="N",$AC$4,IF(Shift4!$AG223="N",$AC$5,IF(Shift5!$AG223="N",$AC$6)))))</f>
        <v/>
      </c>
      <c r="AC223" s="56" t="str">
        <f>IF(Shift1!$AI224="N",$AF$2,IF(Shift2!$AI223="N",$AF$3,IF(Shift3!$AI223="N",$AF$4,IF(Shift4!$AI223="N",$AF$5,IF(Shift5!$AI223="N",$AF$6)))))</f>
        <v/>
      </c>
      <c r="AD223" s="62">
        <f t="shared" si="27"/>
        <v>3</v>
      </c>
      <c r="AE223" s="63">
        <f t="shared" si="28"/>
        <v>3</v>
      </c>
      <c r="AF223" s="64">
        <f t="shared" si="29"/>
        <v>2</v>
      </c>
      <c r="AG223" s="65">
        <f t="shared" si="30"/>
        <v>2</v>
      </c>
      <c r="AH223" s="63">
        <f t="shared" si="31"/>
        <v>2</v>
      </c>
      <c r="AI223" s="64">
        <f t="shared" si="32"/>
        <v>2</v>
      </c>
      <c r="AJ223" s="66">
        <f t="shared" si="33"/>
        <v>3</v>
      </c>
      <c r="AK223" s="63">
        <f t="shared" si="34"/>
        <v>4</v>
      </c>
      <c r="AL223" s="63">
        <f t="shared" si="35"/>
        <v>2</v>
      </c>
    </row>
    <row r="224" spans="1:38" ht="15" outlineLevel="1" thickTop="1" x14ac:dyDescent="0.3">
      <c r="A224" s="1"/>
      <c r="B224" s="40">
        <v>2</v>
      </c>
      <c r="C224" s="56" t="str">
        <f>IF(Shift1!O225="AM",$E$2,IF(Shift2!O224="AM",$E$3,IF(Shift3!O224="AM",$E$4,IF(Shift4!O224="AM",$E$5,IF(Shift5!O224="AM",$E$6)))))</f>
        <v/>
      </c>
      <c r="D224" s="56" t="str">
        <f>IF(Shift1!Q225="AM",$H$2,IF(Shift2!Q224="AM",$H$3,IF(Shift3!Q224="AM",$H$4,IF(Shift4!Q224="AM",$H$5,IF(Shift5!Q224="AM",$H$6)))))</f>
        <v/>
      </c>
      <c r="E224" s="56" t="str">
        <f>IF(Shift1!S225="AM",$K$2,IF(Shift2!S224="AM",$K$3,IF(Shift3!S224="AM",$K$4,IF(Shift4!S224="AM",$K$5,IF(Shift5!S224="AM",$K$6)))))</f>
        <v/>
      </c>
      <c r="F224" s="56" t="str">
        <f>IF(Shift1!U225="AM",$N$2,IF(Shift2!U224="AM",$N$3,IF(Shift3!U224="AM",$N$4,IF(Shift4!U224="AM",$N$5,IF(Shift5!U224="AM",$N$6)))))</f>
        <v/>
      </c>
      <c r="G224" s="56" t="b">
        <f>IF(Shift1!W225="AM",$Q$2,IF(Shift2!W224="AM",$Q$3,IF(Shift3!W224="AM",$Q$4,IF(Shift4!W224="AM",$Q$5,IF(Shift5!W224="AM",$Q$6)))))</f>
        <v>0</v>
      </c>
      <c r="H224" s="56" t="str">
        <f>IF(Shift1!Y225="AM",$T$2,IF(Shift2!Y224="AM",$T$3,IF(Shift3!Y224="AM",$T$4,IF(Shift4!Y224="AM",$T$5,IF(Shift5!Y224="AM",$T$6)))))</f>
        <v/>
      </c>
      <c r="I224" s="56" t="str">
        <f>IF(Shift1!AA225="AM",$W$2,IF(Shift2!AA224="AM",$W$3,IF(Shift3!AA224="AM",$W$4,IF(Shift4!AA224="AM",$W$5,IF(Shift5!AA224="AM",$W$6)))))</f>
        <v/>
      </c>
      <c r="J224" s="56" t="str">
        <f>IF(Shift1!AG225="AM",$AC$2,IF(Shift2!AG224="AM",$AC$3,IF(Shift3!AG224="AM",$AC$4,IF(Shift4!AG224="AM",$AC$5,IF(Shift5!AG224="AM",$AC$6)))))</f>
        <v/>
      </c>
      <c r="K224" s="56" t="str">
        <f>IF(Shift1!AI225="AM",$AF$2,IF(Shift2!AI224="AM",$AF$3,IF(Shift3!AI224="AM",$AF$4,IF(Shift4!AI224="AM",$AF$5,IF(Shift5!AI224="AM",$AF$6)))))</f>
        <v/>
      </c>
      <c r="L224" s="56" t="str">
        <f>IF(Shift1!$O225="PM",$E$2,IF(Shift2!$O224="PM",$E$3,IF(Shift3!$O224="PM",$E$4,IF(Shift4!$O224="PM",$E$5,IF(Shift5!$O224="PM",$E$6)))))</f>
        <v/>
      </c>
      <c r="M224" s="56" t="b">
        <f>IF(Shift1!$Q225="PM",$H$2,IF(Shift2!$Q224="PM",$H$3,IF(Shift3!$Q224="PM",$H$4,IF(Shift4!$Q224="PM",$H$5,IF(Shift5!$Q224="PM",$H$6)))))</f>
        <v>0</v>
      </c>
      <c r="N224" s="56" t="str">
        <f>IF(Shift1!$S225="PM",$K$2,IF(Shift2!$S224="PM",$K$3,IF(Shift3!$S224="PM",$K$4,IF(Shift4!$S224="PM",$K$5,IF(Shift5!$S224="PM",$K$6)))))</f>
        <v/>
      </c>
      <c r="O224" s="56" t="str">
        <f>IF(Shift1!$U225="PM",$N$2,IF(Shift2!$U224="PM",$N$3,IF(Shift3!$U224="PM",$N$4,IF(Shift4!$U224="PM",$N$5,IF(Shift5!$U224="PM",$N$6)))))</f>
        <v/>
      </c>
      <c r="P224" s="56" t="b">
        <f>IF(Shift1!$W225="PM",$Q$2,IF(Shift2!$W224="PM",$Q$3,IF(Shift3!$W224="PM",$Q$4,IF(Shift4!$W224="PM",$Q$5,IF(Shift5!$W224="PM",$Q$6)))))</f>
        <v>0</v>
      </c>
      <c r="Q224" s="56" t="str">
        <f>IF(Shift1!$Y225="PM",$T$2,IF(Shift2!$Y224="PM",$T$3,IF(Shift3!$Y224="PM",$T$4,IF(Shift4!$Y224="PM",$T$5,IF(Shift5!$Y224="PM",$T$6)))))</f>
        <v/>
      </c>
      <c r="R224" s="56" t="b">
        <f>IF(Shift1!$AA225="PM",$W$2,IF(Shift2!$AA224="PM",$W$3,IF(Shift3!$AA224="PM",$W$4,IF(Shift4!$AA224="PM",$W$5,IF(Shift5!$AA224="PM",$W$6)))))</f>
        <v>0</v>
      </c>
      <c r="S224" s="56" t="str">
        <f>IF(Shift1!$AG225="PM",$AC$2,IF(Shift2!$AG224="PM",$AC$3,IF(Shift3!$AG224="PM",$AC$4,IF(Shift4!$AG224="PM",$AC$5,IF(Shift5!$AG224="PM",$AC$6)))))</f>
        <v/>
      </c>
      <c r="T224" s="56" t="str">
        <f>IF(Shift1!$AI225="PM",$AF$2,IF(Shift2!$AI224="PM",$AF$3,IF(Shift3!$AI224="PM",$AF$4,IF(Shift4!$AI224="PM",$AF$5,IF(Shift5!$AI224="PM",$AF$6)))))</f>
        <v/>
      </c>
      <c r="U224" s="56" t="str">
        <f>IF(Shift1!$O225="N",$E$2,IF(Shift2!$O224="N",$E$3,IF(Shift3!$O224="N",$E$4,IF(Shift4!$O224="N",$E$5,IF(Shift5!$O224="N",$E$6)))))</f>
        <v/>
      </c>
      <c r="V224" s="56" t="str">
        <f>IF(Shift1!$Q225="N",$H$2,IF(Shift2!$Q224="N",$H$3,IF(Shift3!$Q224="N",$H$4,IF(Shift4!$Q224="N",$H$5,IF(Shift5!$Q224="N",$H$6)))))</f>
        <v/>
      </c>
      <c r="W224" s="56" t="str">
        <f>IF(Shift1!$S225="N",$K$2,IF(Shift2!$S224="N",$K$3,IF(Shift3!$S224="N",$K$4,IF(Shift4!$S224="N",$K$5,IF(Shift5!$S224="N",$K$6)))))</f>
        <v/>
      </c>
      <c r="X224" s="56" t="str">
        <f>IF(Shift1!$U225="N",$N$2,IF(Shift2!$U224="N",$N$3,IF(Shift3!$U224="N",$N$4,IF(Shift4!$U224="N",$N$5,IF(Shift5!$U224="N",$N$6)))))</f>
        <v/>
      </c>
      <c r="Y224" s="56" t="str">
        <f>IF(Shift1!$W225="N",$Q$2,IF(Shift2!$W224="N",$Q$3,IF(Shift3!$W224="N",$Q$4,IF(Shift4!$W224="N",$Q$5,IF(Shift5!$W224="N",$Q$6)))))</f>
        <v/>
      </c>
      <c r="Z224" s="56" t="str">
        <f>IF(Shift1!$Y225="N",$T$2,IF(Shift2!$Y224="N",$T$3,IF(Shift3!$Y224="N",$T$4,IF(Shift4!$Y224="N",$T$5,IF(Shift5!$Y224="N",$T$6)))))</f>
        <v/>
      </c>
      <c r="AA224" s="56" t="str">
        <f>IF(Shift1!$AA225="N",$W$2,IF(Shift2!$AA224="N",$W$3,IF(Shift3!$AA224="N",$W$4,IF(Shift4!$AA224="N",$W$5,IF(Shift5!$AA224="N",$W$6)))))</f>
        <v/>
      </c>
      <c r="AB224" s="56" t="str">
        <f>IF(Shift1!$AG225="N",$AC$2,IF(Shift2!$AG224="N",$AC$3,IF(Shift3!$AG224="N",$AC$4,IF(Shift4!$AG224="N",$AC$5,IF(Shift5!$AG224="N",$AC$6)))))</f>
        <v/>
      </c>
      <c r="AC224" s="56" t="str">
        <f>IF(Shift1!$AI225="N",$AF$2,IF(Shift2!$AI224="N",$AF$3,IF(Shift3!$AI224="N",$AF$4,IF(Shift4!$AI224="N",$AF$5,IF(Shift5!$AI224="N",$AF$6)))))</f>
        <v/>
      </c>
      <c r="AD224" s="57">
        <f t="shared" si="27"/>
        <v>3</v>
      </c>
      <c r="AE224" s="58">
        <f t="shared" si="28"/>
        <v>3</v>
      </c>
      <c r="AF224" s="59">
        <f t="shared" si="29"/>
        <v>2</v>
      </c>
      <c r="AG224" s="60">
        <f t="shared" si="30"/>
        <v>2</v>
      </c>
      <c r="AH224" s="58">
        <f t="shared" si="31"/>
        <v>2</v>
      </c>
      <c r="AI224" s="59">
        <f t="shared" si="32"/>
        <v>2</v>
      </c>
      <c r="AJ224" s="61">
        <f t="shared" si="33"/>
        <v>3</v>
      </c>
      <c r="AK224" s="58">
        <f t="shared" si="34"/>
        <v>4</v>
      </c>
      <c r="AL224" s="58">
        <f t="shared" si="35"/>
        <v>2</v>
      </c>
    </row>
    <row r="225" spans="1:38" outlineLevel="1" x14ac:dyDescent="0.3">
      <c r="A225" s="1"/>
      <c r="B225" s="38">
        <v>3</v>
      </c>
      <c r="C225" s="56" t="str">
        <f>IF(Shift1!O226="AM",$E$2,IF(Shift2!O225="AM",$E$3,IF(Shift3!O225="AM",$E$4,IF(Shift4!O225="AM",$E$5,IF(Shift5!O225="AM",$E$6)))))</f>
        <v/>
      </c>
      <c r="D225" s="56" t="b">
        <f>IF(Shift1!Q226="AM",$H$2,IF(Shift2!Q225="AM",$H$3,IF(Shift3!Q225="AM",$H$4,IF(Shift4!Q225="AM",$H$5,IF(Shift5!Q225="AM",$H$6)))))</f>
        <v>0</v>
      </c>
      <c r="E225" s="56" t="str">
        <f>IF(Shift1!S226="AM",$K$2,IF(Shift2!S225="AM",$K$3,IF(Shift3!S225="AM",$K$4,IF(Shift4!S225="AM",$K$5,IF(Shift5!S225="AM",$K$6)))))</f>
        <v/>
      </c>
      <c r="F225" s="56" t="str">
        <f>IF(Shift1!U226="AM",$N$2,IF(Shift2!U225="AM",$N$3,IF(Shift3!U225="AM",$N$4,IF(Shift4!U225="AM",$N$5,IF(Shift5!U225="AM",$N$6)))))</f>
        <v/>
      </c>
      <c r="G225" s="56" t="b">
        <f>IF(Shift1!W226="AM",$Q$2,IF(Shift2!W225="AM",$Q$3,IF(Shift3!W225="AM",$Q$4,IF(Shift4!W225="AM",$Q$5,IF(Shift5!W225="AM",$Q$6)))))</f>
        <v>0</v>
      </c>
      <c r="H225" s="56" t="str">
        <f>IF(Shift1!Y226="AM",$T$2,IF(Shift2!Y225="AM",$T$3,IF(Shift3!Y225="AM",$T$4,IF(Shift4!Y225="AM",$T$5,IF(Shift5!Y225="AM",$T$6)))))</f>
        <v/>
      </c>
      <c r="I225" s="56" t="str">
        <f>IF(Shift1!AA226="AM",$W$2,IF(Shift2!AA225="AM",$W$3,IF(Shift3!AA225="AM",$W$4,IF(Shift4!AA225="AM",$W$5,IF(Shift5!AA225="AM",$W$6)))))</f>
        <v/>
      </c>
      <c r="J225" s="56" t="str">
        <f>IF(Shift1!AG226="AM",$AC$2,IF(Shift2!AG225="AM",$AC$3,IF(Shift3!AG225="AM",$AC$4,IF(Shift4!AG225="AM",$AC$5,IF(Shift5!AG225="AM",$AC$6)))))</f>
        <v/>
      </c>
      <c r="K225" s="56" t="str">
        <f>IF(Shift1!AI226="AM",$AF$2,IF(Shift2!AI225="AM",$AF$3,IF(Shift3!AI225="AM",$AF$4,IF(Shift4!AI225="AM",$AF$5,IF(Shift5!AI225="AM",$AF$6)))))</f>
        <v/>
      </c>
      <c r="L225" s="56" t="b">
        <f>IF(Shift1!$O226="PM",$E$2,IF(Shift2!$O225="PM",$E$3,IF(Shift3!$O225="PM",$E$4,IF(Shift4!$O225="PM",$E$5,IF(Shift5!$O225="PM",$E$6)))))</f>
        <v>0</v>
      </c>
      <c r="M225" s="56" t="str">
        <f>IF(Shift1!$Q226="PM",$H$2,IF(Shift2!$Q225="PM",$H$3,IF(Shift3!$Q225="PM",$H$4,IF(Shift4!$Q225="PM",$H$5,IF(Shift5!$Q225="PM",$H$6)))))</f>
        <v/>
      </c>
      <c r="N225" s="56" t="str">
        <f>IF(Shift1!$S226="PM",$K$2,IF(Shift2!$S225="PM",$K$3,IF(Shift3!$S225="PM",$K$4,IF(Shift4!$S225="PM",$K$5,IF(Shift5!$S225="PM",$K$6)))))</f>
        <v/>
      </c>
      <c r="O225" s="56" t="str">
        <f>IF(Shift1!$U226="PM",$N$2,IF(Shift2!$U225="PM",$N$3,IF(Shift3!$U225="PM",$N$4,IF(Shift4!$U225="PM",$N$5,IF(Shift5!$U225="PM",$N$6)))))</f>
        <v/>
      </c>
      <c r="P225" s="56" t="b">
        <f>IF(Shift1!$W226="PM",$Q$2,IF(Shift2!$W225="PM",$Q$3,IF(Shift3!$W225="PM",$Q$4,IF(Shift4!$W225="PM",$Q$5,IF(Shift5!$W225="PM",$Q$6)))))</f>
        <v>0</v>
      </c>
      <c r="Q225" s="56" t="str">
        <f>IF(Shift1!$Y226="PM",$T$2,IF(Shift2!$Y225="PM",$T$3,IF(Shift3!$Y225="PM",$T$4,IF(Shift4!$Y225="PM",$T$5,IF(Shift5!$Y225="PM",$T$6)))))</f>
        <v/>
      </c>
      <c r="R225" s="56" t="str">
        <f>IF(Shift1!$AA226="PM",$W$2,IF(Shift2!$AA225="PM",$W$3,IF(Shift3!$AA225="PM",$W$4,IF(Shift4!$AA225="PM",$W$5,IF(Shift5!$AA225="PM",$W$6)))))</f>
        <v/>
      </c>
      <c r="S225" s="56" t="str">
        <f>IF(Shift1!$AG226="PM",$AC$2,IF(Shift2!$AG225="PM",$AC$3,IF(Shift3!$AG225="PM",$AC$4,IF(Shift4!$AG225="PM",$AC$5,IF(Shift5!$AG225="PM",$AC$6)))))</f>
        <v/>
      </c>
      <c r="T225" s="56" t="str">
        <f>IF(Shift1!$AI226="PM",$AF$2,IF(Shift2!$AI225="PM",$AF$3,IF(Shift3!$AI225="PM",$AF$4,IF(Shift4!$AI225="PM",$AF$5,IF(Shift5!$AI225="PM",$AF$6)))))</f>
        <v/>
      </c>
      <c r="U225" s="56" t="str">
        <f>IF(Shift1!$O226="N",$E$2,IF(Shift2!$O225="N",$E$3,IF(Shift3!$O225="N",$E$4,IF(Shift4!$O225="N",$E$5,IF(Shift5!$O225="N",$E$6)))))</f>
        <v/>
      </c>
      <c r="V225" s="56" t="str">
        <f>IF(Shift1!$Q226="N",$H$2,IF(Shift2!$Q225="N",$H$3,IF(Shift3!$Q225="N",$H$4,IF(Shift4!$Q225="N",$H$5,IF(Shift5!$Q225="N",$H$6)))))</f>
        <v/>
      </c>
      <c r="W225" s="56" t="str">
        <f>IF(Shift1!$S226="N",$K$2,IF(Shift2!$S225="N",$K$3,IF(Shift3!$S225="N",$K$4,IF(Shift4!$S225="N",$K$5,IF(Shift5!$S225="N",$K$6)))))</f>
        <v/>
      </c>
      <c r="X225" s="56" t="str">
        <f>IF(Shift1!$U226="N",$N$2,IF(Shift2!$U225="N",$N$3,IF(Shift3!$U225="N",$N$4,IF(Shift4!$U225="N",$N$5,IF(Shift5!$U225="N",$N$6)))))</f>
        <v/>
      </c>
      <c r="Y225" s="56" t="b">
        <f>IF(Shift1!$W226="N",$Q$2,IF(Shift2!$W225="N",$Q$3,IF(Shift3!$W225="N",$Q$4,IF(Shift4!$W225="N",$Q$5,IF(Shift5!$W225="N",$Q$6)))))</f>
        <v>0</v>
      </c>
      <c r="Z225" s="56" t="str">
        <f>IF(Shift1!$Y226="N",$T$2,IF(Shift2!$Y225="N",$T$3,IF(Shift3!$Y225="N",$T$4,IF(Shift4!$Y225="N",$T$5,IF(Shift5!$Y225="N",$T$6)))))</f>
        <v/>
      </c>
      <c r="AA225" s="56" t="b">
        <f>IF(Shift1!$AA226="N",$W$2,IF(Shift2!$AA225="N",$W$3,IF(Shift3!$AA225="N",$W$4,IF(Shift4!$AA225="N",$W$5,IF(Shift5!$AA225="N",$W$6)))))</f>
        <v>0</v>
      </c>
      <c r="AB225" s="56" t="str">
        <f>IF(Shift1!$AG226="N",$AC$2,IF(Shift2!$AG225="N",$AC$3,IF(Shift3!$AG225="N",$AC$4,IF(Shift4!$AG225="N",$AC$5,IF(Shift5!$AG225="N",$AC$6)))))</f>
        <v/>
      </c>
      <c r="AC225" s="56" t="str">
        <f>IF(Shift1!$AI226="N",$AF$2,IF(Shift2!$AI225="N",$AF$3,IF(Shift3!$AI225="N",$AF$4,IF(Shift4!$AI225="N",$AF$5,IF(Shift5!$AI225="N",$AF$6)))))</f>
        <v/>
      </c>
      <c r="AD225" s="57">
        <f t="shared" si="27"/>
        <v>2</v>
      </c>
      <c r="AE225" s="58">
        <f t="shared" si="28"/>
        <v>3</v>
      </c>
      <c r="AF225" s="59">
        <f t="shared" si="29"/>
        <v>2</v>
      </c>
      <c r="AG225" s="60">
        <f t="shared" si="30"/>
        <v>2</v>
      </c>
      <c r="AH225" s="58">
        <f t="shared" si="31"/>
        <v>3</v>
      </c>
      <c r="AI225" s="59">
        <f t="shared" si="32"/>
        <v>2</v>
      </c>
      <c r="AJ225" s="61">
        <f t="shared" si="33"/>
        <v>3</v>
      </c>
      <c r="AK225" s="58">
        <f t="shared" si="34"/>
        <v>2</v>
      </c>
      <c r="AL225" s="58">
        <f t="shared" si="35"/>
        <v>2</v>
      </c>
    </row>
    <row r="226" spans="1:38" outlineLevel="1" x14ac:dyDescent="0.3">
      <c r="A226" s="1"/>
      <c r="B226" s="38">
        <v>4</v>
      </c>
      <c r="C226" s="56" t="str">
        <f>IF(Shift1!O227="AM",$E$2,IF(Shift2!O226="AM",$E$3,IF(Shift3!O226="AM",$E$4,IF(Shift4!O226="AM",$E$5,IF(Shift5!O226="AM",$E$6)))))</f>
        <v/>
      </c>
      <c r="D226" s="56" t="b">
        <f>IF(Shift1!Q227="AM",$H$2,IF(Shift2!Q226="AM",$H$3,IF(Shift3!Q226="AM",$H$4,IF(Shift4!Q226="AM",$H$5,IF(Shift5!Q226="AM",$H$6)))))</f>
        <v>0</v>
      </c>
      <c r="E226" s="56" t="str">
        <f>IF(Shift1!S227="AM",$K$2,IF(Shift2!S226="AM",$K$3,IF(Shift3!S226="AM",$K$4,IF(Shift4!S226="AM",$K$5,IF(Shift5!S226="AM",$K$6)))))</f>
        <v/>
      </c>
      <c r="F226" s="56" t="str">
        <f>IF(Shift1!U227="AM",$N$2,IF(Shift2!U226="AM",$N$3,IF(Shift3!U226="AM",$N$4,IF(Shift4!U226="AM",$N$5,IF(Shift5!U226="AM",$N$6)))))</f>
        <v/>
      </c>
      <c r="G226" s="56" t="b">
        <f>IF(Shift1!W227="AM",$Q$2,IF(Shift2!W226="AM",$Q$3,IF(Shift3!W226="AM",$Q$4,IF(Shift4!W226="AM",$Q$5,IF(Shift5!W226="AM",$Q$6)))))</f>
        <v>0</v>
      </c>
      <c r="H226" s="56" t="str">
        <f>IF(Shift1!Y227="AM",$T$2,IF(Shift2!Y226="AM",$T$3,IF(Shift3!Y226="AM",$T$4,IF(Shift4!Y226="AM",$T$5,IF(Shift5!Y226="AM",$T$6)))))</f>
        <v/>
      </c>
      <c r="I226" s="56" t="str">
        <f>IF(Shift1!AA227="AM",$W$2,IF(Shift2!AA226="AM",$W$3,IF(Shift3!AA226="AM",$W$4,IF(Shift4!AA226="AM",$W$5,IF(Shift5!AA226="AM",$W$6)))))</f>
        <v/>
      </c>
      <c r="J226" s="56" t="str">
        <f>IF(Shift1!AG227="AM",$AC$2,IF(Shift2!AG226="AM",$AC$3,IF(Shift3!AG226="AM",$AC$4,IF(Shift4!AG226="AM",$AC$5,IF(Shift5!AG226="AM",$AC$6)))))</f>
        <v/>
      </c>
      <c r="K226" s="56" t="str">
        <f>IF(Shift1!AI227="AM",$AF$2,IF(Shift2!AI226="AM",$AF$3,IF(Shift3!AI226="AM",$AF$4,IF(Shift4!AI226="AM",$AF$5,IF(Shift5!AI226="AM",$AF$6)))))</f>
        <v/>
      </c>
      <c r="L226" s="56" t="b">
        <f>IF(Shift1!$O227="PM",$E$2,IF(Shift2!$O226="PM",$E$3,IF(Shift3!$O226="PM",$E$4,IF(Shift4!$O226="PM",$E$5,IF(Shift5!$O226="PM",$E$6)))))</f>
        <v>0</v>
      </c>
      <c r="M226" s="56" t="str">
        <f>IF(Shift1!$Q227="PM",$H$2,IF(Shift2!$Q226="PM",$H$3,IF(Shift3!$Q226="PM",$H$4,IF(Shift4!$Q226="PM",$H$5,IF(Shift5!$Q226="PM",$H$6)))))</f>
        <v/>
      </c>
      <c r="N226" s="56" t="str">
        <f>IF(Shift1!$S227="PM",$K$2,IF(Shift2!$S226="PM",$K$3,IF(Shift3!$S226="PM",$K$4,IF(Shift4!$S226="PM",$K$5,IF(Shift5!$S226="PM",$K$6)))))</f>
        <v/>
      </c>
      <c r="O226" s="56" t="str">
        <f>IF(Shift1!$U227="PM",$N$2,IF(Shift2!$U226="PM",$N$3,IF(Shift3!$U226="PM",$N$4,IF(Shift4!$U226="PM",$N$5,IF(Shift5!$U226="PM",$N$6)))))</f>
        <v/>
      </c>
      <c r="P226" s="56" t="b">
        <f>IF(Shift1!$W227="PM",$Q$2,IF(Shift2!$W226="PM",$Q$3,IF(Shift3!$W226="PM",$Q$4,IF(Shift4!$W226="PM",$Q$5,IF(Shift5!$W226="PM",$Q$6)))))</f>
        <v>0</v>
      </c>
      <c r="Q226" s="56" t="str">
        <f>IF(Shift1!$Y227="PM",$T$2,IF(Shift2!$Y226="PM",$T$3,IF(Shift3!$Y226="PM",$T$4,IF(Shift4!$Y226="PM",$T$5,IF(Shift5!$Y226="PM",$T$6)))))</f>
        <v/>
      </c>
      <c r="R226" s="56" t="str">
        <f>IF(Shift1!$AA227="PM",$W$2,IF(Shift2!$AA226="PM",$W$3,IF(Shift3!$AA226="PM",$W$4,IF(Shift4!$AA226="PM",$W$5,IF(Shift5!$AA226="PM",$W$6)))))</f>
        <v/>
      </c>
      <c r="S226" s="56" t="str">
        <f>IF(Shift1!$AG227="PM",$AC$2,IF(Shift2!$AG226="PM",$AC$3,IF(Shift3!$AG226="PM",$AC$4,IF(Shift4!$AG226="PM",$AC$5,IF(Shift5!$AG226="PM",$AC$6)))))</f>
        <v/>
      </c>
      <c r="T226" s="56" t="str">
        <f>IF(Shift1!$AI227="PM",$AF$2,IF(Shift2!$AI226="PM",$AF$3,IF(Shift3!$AI226="PM",$AF$4,IF(Shift4!$AI226="PM",$AF$5,IF(Shift5!$AI226="PM",$AF$6)))))</f>
        <v/>
      </c>
      <c r="U226" s="56" t="str">
        <f>IF(Shift1!$O227="N",$E$2,IF(Shift2!$O226="N",$E$3,IF(Shift3!$O226="N",$E$4,IF(Shift4!$O226="N",$E$5,IF(Shift5!$O226="N",$E$6)))))</f>
        <v/>
      </c>
      <c r="V226" s="56" t="str">
        <f>IF(Shift1!$Q227="N",$H$2,IF(Shift2!$Q226="N",$H$3,IF(Shift3!$Q226="N",$H$4,IF(Shift4!$Q226="N",$H$5,IF(Shift5!$Q226="N",$H$6)))))</f>
        <v/>
      </c>
      <c r="W226" s="56" t="str">
        <f>IF(Shift1!$S227="N",$K$2,IF(Shift2!$S226="N",$K$3,IF(Shift3!$S226="N",$K$4,IF(Shift4!$S226="N",$K$5,IF(Shift5!$S226="N",$K$6)))))</f>
        <v/>
      </c>
      <c r="X226" s="56" t="str">
        <f>IF(Shift1!$U227="N",$N$2,IF(Shift2!$U226="N",$N$3,IF(Shift3!$U226="N",$N$4,IF(Shift4!$U226="N",$N$5,IF(Shift5!$U226="N",$N$6)))))</f>
        <v/>
      </c>
      <c r="Y226" s="56" t="b">
        <f>IF(Shift1!$W227="N",$Q$2,IF(Shift2!$W226="N",$Q$3,IF(Shift3!$W226="N",$Q$4,IF(Shift4!$W226="N",$Q$5,IF(Shift5!$W226="N",$Q$6)))))</f>
        <v>0</v>
      </c>
      <c r="Z226" s="56" t="str">
        <f>IF(Shift1!$Y227="N",$T$2,IF(Shift2!$Y226="N",$T$3,IF(Shift3!$Y226="N",$T$4,IF(Shift4!$Y226="N",$T$5,IF(Shift5!$Y226="N",$T$6)))))</f>
        <v/>
      </c>
      <c r="AA226" s="56" t="str">
        <f>IF(Shift1!$AA227="N",$W$2,IF(Shift2!$AA226="N",$W$3,IF(Shift3!$AA226="N",$W$4,IF(Shift4!$AA226="N",$W$5,IF(Shift5!$AA226="N",$W$6)))))</f>
        <v/>
      </c>
      <c r="AB226" s="56" t="str">
        <f>IF(Shift1!$AG227="N",$AC$2,IF(Shift2!$AG226="N",$AC$3,IF(Shift3!$AG226="N",$AC$4,IF(Shift4!$AG226="N",$AC$5,IF(Shift5!$AG226="N",$AC$6)))))</f>
        <v/>
      </c>
      <c r="AC226" s="56" t="str">
        <f>IF(Shift1!$AI227="N",$AF$2,IF(Shift2!$AI226="N",$AF$3,IF(Shift3!$AI226="N",$AF$4,IF(Shift4!$AI226="N",$AF$5,IF(Shift5!$AI226="N",$AF$6)))))</f>
        <v/>
      </c>
      <c r="AD226" s="57">
        <f t="shared" si="27"/>
        <v>2</v>
      </c>
      <c r="AE226" s="58">
        <f t="shared" si="28"/>
        <v>3</v>
      </c>
      <c r="AF226" s="59">
        <f t="shared" si="29"/>
        <v>2</v>
      </c>
      <c r="AG226" s="60">
        <f t="shared" si="30"/>
        <v>2</v>
      </c>
      <c r="AH226" s="58">
        <f t="shared" si="31"/>
        <v>3</v>
      </c>
      <c r="AI226" s="59">
        <f t="shared" si="32"/>
        <v>2</v>
      </c>
      <c r="AJ226" s="61">
        <f t="shared" si="33"/>
        <v>3</v>
      </c>
      <c r="AK226" s="58">
        <f t="shared" si="34"/>
        <v>3</v>
      </c>
      <c r="AL226" s="58">
        <f t="shared" si="35"/>
        <v>2</v>
      </c>
    </row>
    <row r="227" spans="1:38" outlineLevel="1" x14ac:dyDescent="0.3">
      <c r="A227" s="1"/>
      <c r="B227" s="40">
        <v>5</v>
      </c>
      <c r="C227" s="56" t="str">
        <f>IF(Shift1!O228="AM",$E$2,IF(Shift2!O227="AM",$E$3,IF(Shift3!O227="AM",$E$4,IF(Shift4!O227="AM",$E$5,IF(Shift5!O227="AM",$E$6)))))</f>
        <v/>
      </c>
      <c r="D227" s="56" t="str">
        <f>IF(Shift1!Q228="AM",$H$2,IF(Shift2!Q227="AM",$H$3,IF(Shift3!Q227="AM",$H$4,IF(Shift4!Q227="AM",$H$5,IF(Shift5!Q227="AM",$H$6)))))</f>
        <v/>
      </c>
      <c r="E227" s="56" t="str">
        <f>IF(Shift1!S228="AM",$K$2,IF(Shift2!S227="AM",$K$3,IF(Shift3!S227="AM",$K$4,IF(Shift4!S227="AM",$K$5,IF(Shift5!S227="AM",$K$6)))))</f>
        <v/>
      </c>
      <c r="F227" s="56" t="str">
        <f>IF(Shift1!U228="AM",$N$2,IF(Shift2!U227="AM",$N$3,IF(Shift3!U227="AM",$N$4,IF(Shift4!U227="AM",$N$5,IF(Shift5!U227="AM",$N$6)))))</f>
        <v/>
      </c>
      <c r="G227" s="56" t="str">
        <f>IF(Shift1!W228="AM",$Q$2,IF(Shift2!W227="AM",$Q$3,IF(Shift3!W227="AM",$Q$4,IF(Shift4!W227="AM",$Q$5,IF(Shift5!W227="AM",$Q$6)))))</f>
        <v/>
      </c>
      <c r="H227" s="56" t="str">
        <f>IF(Shift1!Y228="AM",$T$2,IF(Shift2!Y227="AM",$T$3,IF(Shift3!Y227="AM",$T$4,IF(Shift4!Y227="AM",$T$5,IF(Shift5!Y227="AM",$T$6)))))</f>
        <v/>
      </c>
      <c r="I227" s="56" t="str">
        <f>IF(Shift1!AA228="AM",$W$2,IF(Shift2!AA227="AM",$W$3,IF(Shift3!AA227="AM",$W$4,IF(Shift4!AA227="AM",$W$5,IF(Shift5!AA227="AM",$W$6)))))</f>
        <v/>
      </c>
      <c r="J227" s="56" t="str">
        <f>IF(Shift1!AG228="AM",$AC$2,IF(Shift2!AG227="AM",$AC$3,IF(Shift3!AG227="AM",$AC$4,IF(Shift4!AG227="AM",$AC$5,IF(Shift5!AG227="AM",$AC$6)))))</f>
        <v/>
      </c>
      <c r="K227" s="56" t="str">
        <f>IF(Shift1!AI228="AM",$AF$2,IF(Shift2!AI227="AM",$AF$3,IF(Shift3!AI227="AM",$AF$4,IF(Shift4!AI227="AM",$AF$5,IF(Shift5!AI227="AM",$AF$6)))))</f>
        <v/>
      </c>
      <c r="L227" s="56" t="b">
        <f>IF(Shift1!$O228="PM",$E$2,IF(Shift2!$O227="PM",$E$3,IF(Shift3!$O227="PM",$E$4,IF(Shift4!$O227="PM",$E$5,IF(Shift5!$O227="PM",$E$6)))))</f>
        <v>0</v>
      </c>
      <c r="M227" s="56" t="b">
        <f>IF(Shift1!$Q228="PM",$H$2,IF(Shift2!$Q227="PM",$H$3,IF(Shift3!$Q227="PM",$H$4,IF(Shift4!$Q227="PM",$H$5,IF(Shift5!$Q227="PM",$H$6)))))</f>
        <v>0</v>
      </c>
      <c r="N227" s="56" t="str">
        <f>IF(Shift1!$S228="PM",$K$2,IF(Shift2!$S227="PM",$K$3,IF(Shift3!$S227="PM",$K$4,IF(Shift4!$S227="PM",$K$5,IF(Shift5!$S227="PM",$K$6)))))</f>
        <v/>
      </c>
      <c r="O227" s="56" t="str">
        <f>IF(Shift1!$U228="PM",$N$2,IF(Shift2!$U227="PM",$N$3,IF(Shift3!$U227="PM",$N$4,IF(Shift4!$U227="PM",$N$5,IF(Shift5!$U227="PM",$N$6)))))</f>
        <v/>
      </c>
      <c r="P227" s="56" t="b">
        <f>IF(Shift1!$W228="PM",$Q$2,IF(Shift2!$W227="PM",$Q$3,IF(Shift3!$W227="PM",$Q$4,IF(Shift4!$W227="PM",$Q$5,IF(Shift5!$W227="PM",$Q$6)))))</f>
        <v>0</v>
      </c>
      <c r="Q227" s="56" t="str">
        <f>IF(Shift1!$Y228="PM",$T$2,IF(Shift2!$Y227="PM",$T$3,IF(Shift3!$Y227="PM",$T$4,IF(Shift4!$Y227="PM",$T$5,IF(Shift5!$Y227="PM",$T$6)))))</f>
        <v/>
      </c>
      <c r="R227" s="56" t="str">
        <f>IF(Shift1!$AA228="PM",$W$2,IF(Shift2!$AA227="PM",$W$3,IF(Shift3!$AA227="PM",$W$4,IF(Shift4!$AA227="PM",$W$5,IF(Shift5!$AA227="PM",$W$6)))))</f>
        <v/>
      </c>
      <c r="S227" s="56" t="str">
        <f>IF(Shift1!$AG228="PM",$AC$2,IF(Shift2!$AG227="PM",$AC$3,IF(Shift3!$AG227="PM",$AC$4,IF(Shift4!$AG227="PM",$AC$5,IF(Shift5!$AG227="PM",$AC$6)))))</f>
        <v/>
      </c>
      <c r="T227" s="56" t="str">
        <f>IF(Shift1!$AI228="PM",$AF$2,IF(Shift2!$AI227="PM",$AF$3,IF(Shift3!$AI227="PM",$AF$4,IF(Shift4!$AI227="PM",$AF$5,IF(Shift5!$AI227="PM",$AF$6)))))</f>
        <v/>
      </c>
      <c r="U227" s="56" t="str">
        <f>IF(Shift1!$O228="N",$E$2,IF(Shift2!$O227="N",$E$3,IF(Shift3!$O227="N",$E$4,IF(Shift4!$O227="N",$E$5,IF(Shift5!$O227="N",$E$6)))))</f>
        <v/>
      </c>
      <c r="V227" s="56" t="str">
        <f>IF(Shift1!$Q228="N",$H$2,IF(Shift2!$Q227="N",$H$3,IF(Shift3!$Q227="N",$H$4,IF(Shift4!$Q227="N",$H$5,IF(Shift5!$Q227="N",$H$6)))))</f>
        <v/>
      </c>
      <c r="W227" s="56" t="str">
        <f>IF(Shift1!$S228="N",$K$2,IF(Shift2!$S227="N",$K$3,IF(Shift3!$S227="N",$K$4,IF(Shift4!$S227="N",$K$5,IF(Shift5!$S227="N",$K$6)))))</f>
        <v/>
      </c>
      <c r="X227" s="56" t="str">
        <f>IF(Shift1!$U228="N",$N$2,IF(Shift2!$U227="N",$N$3,IF(Shift3!$U227="N",$N$4,IF(Shift4!$U227="N",$N$5,IF(Shift5!$U227="N",$N$6)))))</f>
        <v/>
      </c>
      <c r="Y227" s="56" t="b">
        <f>IF(Shift1!$W228="N",$Q$2,IF(Shift2!$W227="N",$Q$3,IF(Shift3!$W227="N",$Q$4,IF(Shift4!$W227="N",$Q$5,IF(Shift5!$W227="N",$Q$6)))))</f>
        <v>0</v>
      </c>
      <c r="Z227" s="56" t="str">
        <f>IF(Shift1!$Y228="N",$T$2,IF(Shift2!$Y227="N",$T$3,IF(Shift3!$Y227="N",$T$4,IF(Shift4!$Y227="N",$T$5,IF(Shift5!$Y227="N",$T$6)))))</f>
        <v/>
      </c>
      <c r="AA227" s="56" t="str">
        <f>IF(Shift1!$AA228="N",$W$2,IF(Shift2!$AA227="N",$W$3,IF(Shift3!$AA227="N",$W$4,IF(Shift4!$AA227="N",$W$5,IF(Shift5!$AA227="N",$W$6)))))</f>
        <v/>
      </c>
      <c r="AB227" s="56" t="str">
        <f>IF(Shift1!$AG228="N",$AC$2,IF(Shift2!$AG227="N",$AC$3,IF(Shift3!$AG227="N",$AC$4,IF(Shift4!$AG227="N",$AC$5,IF(Shift5!$AG227="N",$AC$6)))))</f>
        <v/>
      </c>
      <c r="AC227" s="56" t="str">
        <f>IF(Shift1!$AI228="N",$AF$2,IF(Shift2!$AI227="N",$AF$3,IF(Shift3!$AI227="N",$AF$4,IF(Shift4!$AI227="N",$AF$5,IF(Shift5!$AI227="N",$AF$6)))))</f>
        <v/>
      </c>
      <c r="AD227" s="57">
        <f t="shared" si="27"/>
        <v>3</v>
      </c>
      <c r="AE227" s="58">
        <f t="shared" si="28"/>
        <v>4</v>
      </c>
      <c r="AF227" s="59">
        <f t="shared" si="29"/>
        <v>2</v>
      </c>
      <c r="AG227" s="60">
        <f t="shared" si="30"/>
        <v>1</v>
      </c>
      <c r="AH227" s="58">
        <f t="shared" si="31"/>
        <v>3</v>
      </c>
      <c r="AI227" s="59">
        <f t="shared" si="32"/>
        <v>2</v>
      </c>
      <c r="AJ227" s="61">
        <f t="shared" si="33"/>
        <v>3</v>
      </c>
      <c r="AK227" s="58">
        <f t="shared" si="34"/>
        <v>3</v>
      </c>
      <c r="AL227" s="58">
        <f t="shared" si="35"/>
        <v>2</v>
      </c>
    </row>
    <row r="228" spans="1:38" outlineLevel="1" x14ac:dyDescent="0.3">
      <c r="A228" s="1"/>
      <c r="B228" s="40">
        <v>6</v>
      </c>
      <c r="C228" s="56" t="str">
        <f>IF(Shift1!O229="AM",$E$2,IF(Shift2!O228="AM",$E$3,IF(Shift3!O228="AM",$E$4,IF(Shift4!O228="AM",$E$5,IF(Shift5!O228="AM",$E$6)))))</f>
        <v/>
      </c>
      <c r="D228" s="56" t="str">
        <f>IF(Shift1!Q229="AM",$H$2,IF(Shift2!Q228="AM",$H$3,IF(Shift3!Q228="AM",$H$4,IF(Shift4!Q228="AM",$H$5,IF(Shift5!Q228="AM",$H$6)))))</f>
        <v/>
      </c>
      <c r="E228" s="56" t="str">
        <f>IF(Shift1!S229="AM",$K$2,IF(Shift2!S228="AM",$K$3,IF(Shift3!S228="AM",$K$4,IF(Shift4!S228="AM",$K$5,IF(Shift5!S228="AM",$K$6)))))</f>
        <v/>
      </c>
      <c r="F228" s="56" t="str">
        <f>IF(Shift1!U229="AM",$N$2,IF(Shift2!U228="AM",$N$3,IF(Shift3!U228="AM",$N$4,IF(Shift4!U228="AM",$N$5,IF(Shift5!U228="AM",$N$6)))))</f>
        <v/>
      </c>
      <c r="G228" s="56" t="str">
        <f>IF(Shift1!W229="AM",$Q$2,IF(Shift2!W228="AM",$Q$3,IF(Shift3!W228="AM",$Q$4,IF(Shift4!W228="AM",$Q$5,IF(Shift5!W228="AM",$Q$6)))))</f>
        <v/>
      </c>
      <c r="H228" s="56" t="str">
        <f>IF(Shift1!Y229="AM",$T$2,IF(Shift2!Y228="AM",$T$3,IF(Shift3!Y228="AM",$T$4,IF(Shift4!Y228="AM",$T$5,IF(Shift5!Y228="AM",$T$6)))))</f>
        <v/>
      </c>
      <c r="I228" s="56" t="str">
        <f>IF(Shift1!AA229="AM",$W$2,IF(Shift2!AA228="AM",$W$3,IF(Shift3!AA228="AM",$W$4,IF(Shift4!AA228="AM",$W$5,IF(Shift5!AA228="AM",$W$6)))))</f>
        <v/>
      </c>
      <c r="J228" s="56" t="str">
        <f>IF(Shift1!AG229="AM",$AC$2,IF(Shift2!AG228="AM",$AC$3,IF(Shift3!AG228="AM",$AC$4,IF(Shift4!AG228="AM",$AC$5,IF(Shift5!AG228="AM",$AC$6)))))</f>
        <v/>
      </c>
      <c r="K228" s="56" t="str">
        <f>IF(Shift1!AI229="AM",$AF$2,IF(Shift2!AI228="AM",$AF$3,IF(Shift3!AI228="AM",$AF$4,IF(Shift4!AI228="AM",$AF$5,IF(Shift5!AI228="AM",$AF$6)))))</f>
        <v/>
      </c>
      <c r="L228" s="56" t="b">
        <f>IF(Shift1!$O229="PM",$E$2,IF(Shift2!$O228="PM",$E$3,IF(Shift3!$O228="PM",$E$4,IF(Shift4!$O228="PM",$E$5,IF(Shift5!$O228="PM",$E$6)))))</f>
        <v>0</v>
      </c>
      <c r="M228" s="56" t="b">
        <f>IF(Shift1!$Q229="PM",$H$2,IF(Shift2!$Q228="PM",$H$3,IF(Shift3!$Q228="PM",$H$4,IF(Shift4!$Q228="PM",$H$5,IF(Shift5!$Q228="PM",$H$6)))))</f>
        <v>0</v>
      </c>
      <c r="N228" s="56" t="str">
        <f>IF(Shift1!$S229="PM",$K$2,IF(Shift2!$S228="PM",$K$3,IF(Shift3!$S228="PM",$K$4,IF(Shift4!$S228="PM",$K$5,IF(Shift5!$S228="PM",$K$6)))))</f>
        <v/>
      </c>
      <c r="O228" s="56" t="str">
        <f>IF(Shift1!$U229="PM",$N$2,IF(Shift2!$U228="PM",$N$3,IF(Shift3!$U228="PM",$N$4,IF(Shift4!$U228="PM",$N$5,IF(Shift5!$U228="PM",$N$6)))))</f>
        <v/>
      </c>
      <c r="P228" s="56" t="b">
        <f>IF(Shift1!$W229="PM",$Q$2,IF(Shift2!$W228="PM",$Q$3,IF(Shift3!$W228="PM",$Q$4,IF(Shift4!$W228="PM",$Q$5,IF(Shift5!$W228="PM",$Q$6)))))</f>
        <v>0</v>
      </c>
      <c r="Q228" s="56" t="str">
        <f>IF(Shift1!$Y229="PM",$T$2,IF(Shift2!$Y228="PM",$T$3,IF(Shift3!$Y228="PM",$T$4,IF(Shift4!$Y228="PM",$T$5,IF(Shift5!$Y228="PM",$T$6)))))</f>
        <v/>
      </c>
      <c r="R228" s="56" t="str">
        <f>IF(Shift1!$AA229="PM",$W$2,IF(Shift2!$AA228="PM",$W$3,IF(Shift3!$AA228="PM",$W$4,IF(Shift4!$AA228="PM",$W$5,IF(Shift5!$AA228="PM",$W$6)))))</f>
        <v/>
      </c>
      <c r="S228" s="56" t="str">
        <f>IF(Shift1!$AG229="PM",$AC$2,IF(Shift2!$AG228="PM",$AC$3,IF(Shift3!$AG228="PM",$AC$4,IF(Shift4!$AG228="PM",$AC$5,IF(Shift5!$AG228="PM",$AC$6)))))</f>
        <v/>
      </c>
      <c r="T228" s="56" t="str">
        <f>IF(Shift1!$AI229="PM",$AF$2,IF(Shift2!$AI228="PM",$AF$3,IF(Shift3!$AI228="PM",$AF$4,IF(Shift4!$AI228="PM",$AF$5,IF(Shift5!$AI228="PM",$AF$6)))))</f>
        <v/>
      </c>
      <c r="U228" s="56" t="str">
        <f>IF(Shift1!$O229="N",$E$2,IF(Shift2!$O228="N",$E$3,IF(Shift3!$O228="N",$E$4,IF(Shift4!$O228="N",$E$5,IF(Shift5!$O228="N",$E$6)))))</f>
        <v/>
      </c>
      <c r="V228" s="56" t="str">
        <f>IF(Shift1!$Q229="N",$H$2,IF(Shift2!$Q228="N",$H$3,IF(Shift3!$Q228="N",$H$4,IF(Shift4!$Q228="N",$H$5,IF(Shift5!$Q228="N",$H$6)))))</f>
        <v/>
      </c>
      <c r="W228" s="56" t="str">
        <f>IF(Shift1!$S229="N",$K$2,IF(Shift2!$S228="N",$K$3,IF(Shift3!$S228="N",$K$4,IF(Shift4!$S228="N",$K$5,IF(Shift5!$S228="N",$K$6)))))</f>
        <v/>
      </c>
      <c r="X228" s="56" t="str">
        <f>IF(Shift1!$U229="N",$N$2,IF(Shift2!$U228="N",$N$3,IF(Shift3!$U228="N",$N$4,IF(Shift4!$U228="N",$N$5,IF(Shift5!$U228="N",$N$6)))))</f>
        <v/>
      </c>
      <c r="Y228" s="56" t="b">
        <f>IF(Shift1!$W229="N",$Q$2,IF(Shift2!$W228="N",$Q$3,IF(Shift3!$W228="N",$Q$4,IF(Shift4!$W228="N",$Q$5,IF(Shift5!$W228="N",$Q$6)))))</f>
        <v>0</v>
      </c>
      <c r="Z228" s="56" t="b">
        <f>IF(Shift1!$Y229="N",$T$2,IF(Shift2!$Y228="N",$T$3,IF(Shift3!$Y228="N",$T$4,IF(Shift4!$Y228="N",$T$5,IF(Shift5!$Y228="N",$T$6)))))</f>
        <v>0</v>
      </c>
      <c r="AA228" s="56" t="str">
        <f>IF(Shift1!$AA229="N",$W$2,IF(Shift2!$AA228="N",$W$3,IF(Shift3!$AA228="N",$W$4,IF(Shift4!$AA228="N",$W$5,IF(Shift5!$AA228="N",$W$6)))))</f>
        <v/>
      </c>
      <c r="AB228" s="56" t="str">
        <f>IF(Shift1!$AG229="N",$AC$2,IF(Shift2!$AG228="N",$AC$3,IF(Shift3!$AG228="N",$AC$4,IF(Shift4!$AG228="N",$AC$5,IF(Shift5!$AG228="N",$AC$6)))))</f>
        <v/>
      </c>
      <c r="AC228" s="56" t="str">
        <f>IF(Shift1!$AI229="N",$AF$2,IF(Shift2!$AI228="N",$AF$3,IF(Shift3!$AI228="N",$AF$4,IF(Shift4!$AI228="N",$AF$5,IF(Shift5!$AI228="N",$AF$6)))))</f>
        <v/>
      </c>
      <c r="AD228" s="57">
        <f t="shared" si="27"/>
        <v>3</v>
      </c>
      <c r="AE228" s="58">
        <f t="shared" si="28"/>
        <v>4</v>
      </c>
      <c r="AF228" s="59">
        <f t="shared" si="29"/>
        <v>2</v>
      </c>
      <c r="AG228" s="60">
        <f t="shared" si="30"/>
        <v>1</v>
      </c>
      <c r="AH228" s="58">
        <f t="shared" si="31"/>
        <v>3</v>
      </c>
      <c r="AI228" s="59">
        <f t="shared" si="32"/>
        <v>2</v>
      </c>
      <c r="AJ228" s="61">
        <f t="shared" si="33"/>
        <v>3</v>
      </c>
      <c r="AK228" s="58">
        <f t="shared" si="34"/>
        <v>2</v>
      </c>
      <c r="AL228" s="58">
        <f t="shared" si="35"/>
        <v>2</v>
      </c>
    </row>
    <row r="229" spans="1:38" outlineLevel="1" x14ac:dyDescent="0.3">
      <c r="A229" s="1"/>
      <c r="B229" s="40">
        <v>7</v>
      </c>
      <c r="C229" s="56" t="str">
        <f>IF(Shift1!O230="AM",$E$2,IF(Shift2!O229="AM",$E$3,IF(Shift3!O229="AM",$E$4,IF(Shift4!O229="AM",$E$5,IF(Shift5!O229="AM",$E$6)))))</f>
        <v/>
      </c>
      <c r="D229" s="56" t="str">
        <f>IF(Shift1!Q230="AM",$H$2,IF(Shift2!Q229="AM",$H$3,IF(Shift3!Q229="AM",$H$4,IF(Shift4!Q229="AM",$H$5,IF(Shift5!Q229="AM",$H$6)))))</f>
        <v/>
      </c>
      <c r="E229" s="56" t="str">
        <f>IF(Shift1!S230="AM",$K$2,IF(Shift2!S229="AM",$K$3,IF(Shift3!S229="AM",$K$4,IF(Shift4!S229="AM",$K$5,IF(Shift5!S229="AM",$K$6)))))</f>
        <v/>
      </c>
      <c r="F229" s="56" t="str">
        <f>IF(Shift1!U230="AM",$N$2,IF(Shift2!U229="AM",$N$3,IF(Shift3!U229="AM",$N$4,IF(Shift4!U229="AM",$N$5,IF(Shift5!U229="AM",$N$6)))))</f>
        <v/>
      </c>
      <c r="G229" s="56" t="b">
        <f>IF(Shift1!W230="AM",$Q$2,IF(Shift2!W229="AM",$Q$3,IF(Shift3!W229="AM",$Q$4,IF(Shift4!W229="AM",$Q$5,IF(Shift5!W229="AM",$Q$6)))))</f>
        <v>0</v>
      </c>
      <c r="H229" s="56" t="str">
        <f>IF(Shift1!Y230="AM",$T$2,IF(Shift2!Y229="AM",$T$3,IF(Shift3!Y229="AM",$T$4,IF(Shift4!Y229="AM",$T$5,IF(Shift5!Y229="AM",$T$6)))))</f>
        <v/>
      </c>
      <c r="I229" s="56" t="b">
        <f>IF(Shift1!AA230="AM",$W$2,IF(Shift2!AA229="AM",$W$3,IF(Shift3!AA229="AM",$W$4,IF(Shift4!AA229="AM",$W$5,IF(Shift5!AA229="AM",$W$6)))))</f>
        <v>0</v>
      </c>
      <c r="J229" s="56" t="str">
        <f>IF(Shift1!AG230="AM",$AC$2,IF(Shift2!AG229="AM",$AC$3,IF(Shift3!AG229="AM",$AC$4,IF(Shift4!AG229="AM",$AC$5,IF(Shift5!AG229="AM",$AC$6)))))</f>
        <v/>
      </c>
      <c r="K229" s="56" t="str">
        <f>IF(Shift1!AI230="AM",$AF$2,IF(Shift2!AI229="AM",$AF$3,IF(Shift3!AI229="AM",$AF$4,IF(Shift4!AI229="AM",$AF$5,IF(Shift5!AI229="AM",$AF$6)))))</f>
        <v/>
      </c>
      <c r="L229" s="56" t="str">
        <f>IF(Shift1!$O230="PM",$E$2,IF(Shift2!$O229="PM",$E$3,IF(Shift3!$O229="PM",$E$4,IF(Shift4!$O229="PM",$E$5,IF(Shift5!$O229="PM",$E$6)))))</f>
        <v/>
      </c>
      <c r="M229" s="56" t="str">
        <f>IF(Shift1!$Q230="PM",$H$2,IF(Shift2!$Q229="PM",$H$3,IF(Shift3!$Q229="PM",$H$4,IF(Shift4!$Q229="PM",$H$5,IF(Shift5!$Q229="PM",$H$6)))))</f>
        <v/>
      </c>
      <c r="N229" s="56" t="str">
        <f>IF(Shift1!$S230="PM",$K$2,IF(Shift2!$S229="PM",$K$3,IF(Shift3!$S229="PM",$K$4,IF(Shift4!$S229="PM",$K$5,IF(Shift5!$S229="PM",$K$6)))))</f>
        <v/>
      </c>
      <c r="O229" s="56" t="str">
        <f>IF(Shift1!$U230="PM",$N$2,IF(Shift2!$U229="PM",$N$3,IF(Shift3!$U229="PM",$N$4,IF(Shift4!$U229="PM",$N$5,IF(Shift5!$U229="PM",$N$6)))))</f>
        <v/>
      </c>
      <c r="P229" s="56" t="str">
        <f>IF(Shift1!$W230="PM",$Q$2,IF(Shift2!$W229="PM",$Q$3,IF(Shift3!$W229="PM",$Q$4,IF(Shift4!$W229="PM",$Q$5,IF(Shift5!$W229="PM",$Q$6)))))</f>
        <v/>
      </c>
      <c r="Q229" s="56" t="str">
        <f>IF(Shift1!$Y230="PM",$T$2,IF(Shift2!$Y229="PM",$T$3,IF(Shift3!$Y229="PM",$T$4,IF(Shift4!$Y229="PM",$T$5,IF(Shift5!$Y229="PM",$T$6)))))</f>
        <v/>
      </c>
      <c r="R229" s="56" t="str">
        <f>IF(Shift1!$AA230="PM",$W$2,IF(Shift2!$AA229="PM",$W$3,IF(Shift3!$AA229="PM",$W$4,IF(Shift4!$AA229="PM",$W$5,IF(Shift5!$AA229="PM",$W$6)))))</f>
        <v/>
      </c>
      <c r="S229" s="56" t="str">
        <f>IF(Shift1!$AG230="PM",$AC$2,IF(Shift2!$AG229="PM",$AC$3,IF(Shift3!$AG229="PM",$AC$4,IF(Shift4!$AG229="PM",$AC$5,IF(Shift5!$AG229="PM",$AC$6)))))</f>
        <v/>
      </c>
      <c r="T229" s="56" t="str">
        <f>IF(Shift1!$AI230="PM",$AF$2,IF(Shift2!$AI229="PM",$AF$3,IF(Shift3!$AI229="PM",$AF$4,IF(Shift4!$AI229="PM",$AF$5,IF(Shift5!$AI229="PM",$AF$6)))))</f>
        <v/>
      </c>
      <c r="U229" s="56" t="b">
        <f>IF(Shift1!$O230="N",$E$2,IF(Shift2!$O229="N",$E$3,IF(Shift3!$O229="N",$E$4,IF(Shift4!$O229="N",$E$5,IF(Shift5!$O229="N",$E$6)))))</f>
        <v>0</v>
      </c>
      <c r="V229" s="56" t="b">
        <f>IF(Shift1!$Q230="N",$H$2,IF(Shift2!$Q229="N",$H$3,IF(Shift3!$Q229="N",$H$4,IF(Shift4!$Q229="N",$H$5,IF(Shift5!$Q229="N",$H$6)))))</f>
        <v>0</v>
      </c>
      <c r="W229" s="56" t="str">
        <f>IF(Shift1!$S230="N",$K$2,IF(Shift2!$S229="N",$K$3,IF(Shift3!$S229="N",$K$4,IF(Shift4!$S229="N",$K$5,IF(Shift5!$S229="N",$K$6)))))</f>
        <v/>
      </c>
      <c r="X229" s="56" t="str">
        <f>IF(Shift1!$U230="N",$N$2,IF(Shift2!$U229="N",$N$3,IF(Shift3!$U229="N",$N$4,IF(Shift4!$U229="N",$N$5,IF(Shift5!$U229="N",$N$6)))))</f>
        <v/>
      </c>
      <c r="Y229" s="56" t="b">
        <f>IF(Shift1!$W230="N",$Q$2,IF(Shift2!$W229="N",$Q$3,IF(Shift3!$W229="N",$Q$4,IF(Shift4!$W229="N",$Q$5,IF(Shift5!$W229="N",$Q$6)))))</f>
        <v>0</v>
      </c>
      <c r="Z229" s="56" t="str">
        <f>IF(Shift1!$Y230="N",$T$2,IF(Shift2!$Y229="N",$T$3,IF(Shift3!$Y229="N",$T$4,IF(Shift4!$Y229="N",$T$5,IF(Shift5!$Y229="N",$T$6)))))</f>
        <v/>
      </c>
      <c r="AA229" s="56" t="str">
        <f>IF(Shift1!$AA230="N",$W$2,IF(Shift2!$AA229="N",$W$3,IF(Shift3!$AA229="N",$W$4,IF(Shift4!$AA229="N",$W$5,IF(Shift5!$AA229="N",$W$6)))))</f>
        <v/>
      </c>
      <c r="AB229" s="56" t="str">
        <f>IF(Shift1!$AG230="N",$AC$2,IF(Shift2!$AG229="N",$AC$3,IF(Shift3!$AG229="N",$AC$4,IF(Shift4!$AG229="N",$AC$5,IF(Shift5!$AG229="N",$AC$6)))))</f>
        <v/>
      </c>
      <c r="AC229" s="56" t="str">
        <f>IF(Shift1!$AI230="N",$AF$2,IF(Shift2!$AI229="N",$AF$3,IF(Shift3!$AI229="N",$AF$4,IF(Shift4!$AI229="N",$AF$5,IF(Shift5!$AI229="N",$AF$6)))))</f>
        <v/>
      </c>
      <c r="AD229" s="57">
        <f t="shared" si="27"/>
        <v>3</v>
      </c>
      <c r="AE229" s="58">
        <f t="shared" si="28"/>
        <v>2</v>
      </c>
      <c r="AF229" s="59">
        <f t="shared" si="29"/>
        <v>2</v>
      </c>
      <c r="AG229" s="60">
        <f t="shared" si="30"/>
        <v>3</v>
      </c>
      <c r="AH229" s="58">
        <f t="shared" si="31"/>
        <v>4</v>
      </c>
      <c r="AI229" s="59">
        <f t="shared" si="32"/>
        <v>2</v>
      </c>
      <c r="AJ229" s="61">
        <f t="shared" si="33"/>
        <v>1</v>
      </c>
      <c r="AK229" s="58">
        <f t="shared" si="34"/>
        <v>3</v>
      </c>
      <c r="AL229" s="58">
        <f t="shared" si="35"/>
        <v>2</v>
      </c>
    </row>
    <row r="230" spans="1:38" outlineLevel="1" x14ac:dyDescent="0.3">
      <c r="A230" s="2" t="s">
        <v>94</v>
      </c>
      <c r="B230" s="40">
        <v>8</v>
      </c>
      <c r="C230" s="56" t="str">
        <f>IF(Shift1!O231="AM",$E$2,IF(Shift2!O230="AM",$E$3,IF(Shift3!O230="AM",$E$4,IF(Shift4!O230="AM",$E$5,IF(Shift5!O230="AM",$E$6)))))</f>
        <v/>
      </c>
      <c r="D230" s="56" t="str">
        <f>IF(Shift1!Q231="AM",$H$2,IF(Shift2!Q230="AM",$H$3,IF(Shift3!Q230="AM",$H$4,IF(Shift4!Q230="AM",$H$5,IF(Shift5!Q230="AM",$H$6)))))</f>
        <v/>
      </c>
      <c r="E230" s="56" t="str">
        <f>IF(Shift1!S231="AM",$K$2,IF(Shift2!S230="AM",$K$3,IF(Shift3!S230="AM",$K$4,IF(Shift4!S230="AM",$K$5,IF(Shift5!S230="AM",$K$6)))))</f>
        <v/>
      </c>
      <c r="F230" s="56" t="str">
        <f>IF(Shift1!U231="AM",$N$2,IF(Shift2!U230="AM",$N$3,IF(Shift3!U230="AM",$N$4,IF(Shift4!U230="AM",$N$5,IF(Shift5!U230="AM",$N$6)))))</f>
        <v/>
      </c>
      <c r="G230" s="56" t="b">
        <f>IF(Shift1!W231="AM",$Q$2,IF(Shift2!W230="AM",$Q$3,IF(Shift3!W230="AM",$Q$4,IF(Shift4!W230="AM",$Q$5,IF(Shift5!W230="AM",$Q$6)))))</f>
        <v>0</v>
      </c>
      <c r="H230" s="56" t="str">
        <f>IF(Shift1!Y231="AM",$T$2,IF(Shift2!Y230="AM",$T$3,IF(Shift3!Y230="AM",$T$4,IF(Shift4!Y230="AM",$T$5,IF(Shift5!Y230="AM",$T$6)))))</f>
        <v/>
      </c>
      <c r="I230" s="56" t="str">
        <f>IF(Shift1!AA231="AM",$W$2,IF(Shift2!AA230="AM",$W$3,IF(Shift3!AA230="AM",$W$4,IF(Shift4!AA230="AM",$W$5,IF(Shift5!AA230="AM",$W$6)))))</f>
        <v/>
      </c>
      <c r="J230" s="56" t="str">
        <f>IF(Shift1!AG231="AM",$AC$2,IF(Shift2!AG230="AM",$AC$3,IF(Shift3!AG230="AM",$AC$4,IF(Shift4!AG230="AM",$AC$5,IF(Shift5!AG230="AM",$AC$6)))))</f>
        <v/>
      </c>
      <c r="K230" s="56" t="str">
        <f>IF(Shift1!AI231="AM",$AF$2,IF(Shift2!AI230="AM",$AF$3,IF(Shift3!AI230="AM",$AF$4,IF(Shift4!AI230="AM",$AF$5,IF(Shift5!AI230="AM",$AF$6)))))</f>
        <v/>
      </c>
      <c r="L230" s="56" t="str">
        <f>IF(Shift1!$O231="PM",$E$2,IF(Shift2!$O230="PM",$E$3,IF(Shift3!$O230="PM",$E$4,IF(Shift4!$O230="PM",$E$5,IF(Shift5!$O230="PM",$E$6)))))</f>
        <v/>
      </c>
      <c r="M230" s="56" t="str">
        <f>IF(Shift1!$Q231="PM",$H$2,IF(Shift2!$Q230="PM",$H$3,IF(Shift3!$Q230="PM",$H$4,IF(Shift4!$Q230="PM",$H$5,IF(Shift5!$Q230="PM",$H$6)))))</f>
        <v/>
      </c>
      <c r="N230" s="56" t="str">
        <f>IF(Shift1!$S231="PM",$K$2,IF(Shift2!$S230="PM",$K$3,IF(Shift3!$S230="PM",$K$4,IF(Shift4!$S230="PM",$K$5,IF(Shift5!$S230="PM",$K$6)))))</f>
        <v/>
      </c>
      <c r="O230" s="56" t="str">
        <f>IF(Shift1!$U231="PM",$N$2,IF(Shift2!$U230="PM",$N$3,IF(Shift3!$U230="PM",$N$4,IF(Shift4!$U230="PM",$N$5,IF(Shift5!$U230="PM",$N$6)))))</f>
        <v/>
      </c>
      <c r="P230" s="56" t="str">
        <f>IF(Shift1!$W231="PM",$Q$2,IF(Shift2!$W230="PM",$Q$3,IF(Shift3!$W230="PM",$Q$4,IF(Shift4!$W230="PM",$Q$5,IF(Shift5!$W230="PM",$Q$6)))))</f>
        <v/>
      </c>
      <c r="Q230" s="56" t="str">
        <f>IF(Shift1!$Y231="PM",$T$2,IF(Shift2!$Y230="PM",$T$3,IF(Shift3!$Y230="PM",$T$4,IF(Shift4!$Y230="PM",$T$5,IF(Shift5!$Y230="PM",$T$6)))))</f>
        <v/>
      </c>
      <c r="R230" s="56" t="str">
        <f>IF(Shift1!$AA231="PM",$W$2,IF(Shift2!$AA230="PM",$W$3,IF(Shift3!$AA230="PM",$W$4,IF(Shift4!$AA230="PM",$W$5,IF(Shift5!$AA230="PM",$W$6)))))</f>
        <v/>
      </c>
      <c r="S230" s="56" t="str">
        <f>IF(Shift1!$AG231="PM",$AC$2,IF(Shift2!$AG230="PM",$AC$3,IF(Shift3!$AG230="PM",$AC$4,IF(Shift4!$AG230="PM",$AC$5,IF(Shift5!$AG230="PM",$AC$6)))))</f>
        <v/>
      </c>
      <c r="T230" s="56" t="str">
        <f>IF(Shift1!$AI231="PM",$AF$2,IF(Shift2!$AI230="PM",$AF$3,IF(Shift3!$AI230="PM",$AF$4,IF(Shift4!$AI230="PM",$AF$5,IF(Shift5!$AI230="PM",$AF$6)))))</f>
        <v/>
      </c>
      <c r="U230" s="56" t="b">
        <f>IF(Shift1!$O231="N",$E$2,IF(Shift2!$O230="N",$E$3,IF(Shift3!$O230="N",$E$4,IF(Shift4!$O230="N",$E$5,IF(Shift5!$O230="N",$E$6)))))</f>
        <v>0</v>
      </c>
      <c r="V230" s="56" t="b">
        <f>IF(Shift1!$Q231="N",$H$2,IF(Shift2!$Q230="N",$H$3,IF(Shift3!$Q230="N",$H$4,IF(Shift4!$Q230="N",$H$5,IF(Shift5!$Q230="N",$H$6)))))</f>
        <v>0</v>
      </c>
      <c r="W230" s="56" t="str">
        <f>IF(Shift1!$S231="N",$K$2,IF(Shift2!$S230="N",$K$3,IF(Shift3!$S230="N",$K$4,IF(Shift4!$S230="N",$K$5,IF(Shift5!$S230="N",$K$6)))))</f>
        <v/>
      </c>
      <c r="X230" s="56" t="str">
        <f>IF(Shift1!$U231="N",$N$2,IF(Shift2!$U230="N",$N$3,IF(Shift3!$U230="N",$N$4,IF(Shift4!$U230="N",$N$5,IF(Shift5!$U230="N",$N$6)))))</f>
        <v/>
      </c>
      <c r="Y230" s="56" t="b">
        <f>IF(Shift1!$W231="N",$Q$2,IF(Shift2!$W230="N",$Q$3,IF(Shift3!$W230="N",$Q$4,IF(Shift4!$W230="N",$Q$5,IF(Shift5!$W230="N",$Q$6)))))</f>
        <v>0</v>
      </c>
      <c r="Z230" s="56" t="str">
        <f>IF(Shift1!$Y231="N",$T$2,IF(Shift2!$Y230="N",$T$3,IF(Shift3!$Y230="N",$T$4,IF(Shift4!$Y230="N",$T$5,IF(Shift5!$Y230="N",$T$6)))))</f>
        <v/>
      </c>
      <c r="AA230" s="56" t="str">
        <f>IF(Shift1!$AA231="N",$W$2,IF(Shift2!$AA230="N",$W$3,IF(Shift3!$AA230="N",$W$4,IF(Shift4!$AA230="N",$W$5,IF(Shift5!$AA230="N",$W$6)))))</f>
        <v/>
      </c>
      <c r="AB230" s="56" t="str">
        <f>IF(Shift1!$AG231="N",$AC$2,IF(Shift2!$AG230="N",$AC$3,IF(Shift3!$AG230="N",$AC$4,IF(Shift4!$AG230="N",$AC$5,IF(Shift5!$AG230="N",$AC$6)))))</f>
        <v/>
      </c>
      <c r="AC230" s="56" t="str">
        <f>IF(Shift1!$AI231="N",$AF$2,IF(Shift2!$AI230="N",$AF$3,IF(Shift3!$AI230="N",$AF$4,IF(Shift4!$AI230="N",$AF$5,IF(Shift5!$AI230="N",$AF$6)))))</f>
        <v/>
      </c>
      <c r="AD230" s="57">
        <f t="shared" si="27"/>
        <v>3</v>
      </c>
      <c r="AE230" s="58">
        <f t="shared" si="28"/>
        <v>3</v>
      </c>
      <c r="AF230" s="59">
        <f t="shared" si="29"/>
        <v>2</v>
      </c>
      <c r="AG230" s="60">
        <f t="shared" si="30"/>
        <v>3</v>
      </c>
      <c r="AH230" s="58">
        <f t="shared" si="31"/>
        <v>4</v>
      </c>
      <c r="AI230" s="59">
        <f t="shared" si="32"/>
        <v>2</v>
      </c>
      <c r="AJ230" s="61">
        <f t="shared" si="33"/>
        <v>1</v>
      </c>
      <c r="AK230" s="58">
        <f t="shared" si="34"/>
        <v>3</v>
      </c>
      <c r="AL230" s="58">
        <f t="shared" si="35"/>
        <v>2</v>
      </c>
    </row>
    <row r="231" spans="1:38" outlineLevel="1" x14ac:dyDescent="0.3">
      <c r="A231" s="2" t="s">
        <v>103</v>
      </c>
      <c r="B231" s="40">
        <v>9</v>
      </c>
      <c r="C231" s="56" t="str">
        <f>IF(Shift1!O232="AM",$E$2,IF(Shift2!O231="AM",$E$3,IF(Shift3!O231="AM",$E$4,IF(Shift4!O231="AM",$E$5,IF(Shift5!O231="AM",$E$6)))))</f>
        <v/>
      </c>
      <c r="D231" s="56" t="str">
        <f>IF(Shift1!Q232="AM",$H$2,IF(Shift2!Q231="AM",$H$3,IF(Shift3!Q231="AM",$H$4,IF(Shift4!Q231="AM",$H$5,IF(Shift5!Q231="AM",$H$6)))))</f>
        <v/>
      </c>
      <c r="E231" s="56" t="str">
        <f>IF(Shift1!S232="AM",$K$2,IF(Shift2!S231="AM",$K$3,IF(Shift3!S231="AM",$K$4,IF(Shift4!S231="AM",$K$5,IF(Shift5!S231="AM",$K$6)))))</f>
        <v/>
      </c>
      <c r="F231" s="56" t="str">
        <f>IF(Shift1!U232="AM",$N$2,IF(Shift2!U231="AM",$N$3,IF(Shift3!U231="AM",$N$4,IF(Shift4!U231="AM",$N$5,IF(Shift5!U231="AM",$N$6)))))</f>
        <v/>
      </c>
      <c r="G231" s="56" t="b">
        <f>IF(Shift1!W232="AM",$Q$2,IF(Shift2!W231="AM",$Q$3,IF(Shift3!W231="AM",$Q$4,IF(Shift4!W231="AM",$Q$5,IF(Shift5!W231="AM",$Q$6)))))</f>
        <v>0</v>
      </c>
      <c r="H231" s="56" t="str">
        <f>IF(Shift1!Y232="AM",$T$2,IF(Shift2!Y231="AM",$T$3,IF(Shift3!Y231="AM",$T$4,IF(Shift4!Y231="AM",$T$5,IF(Shift5!Y231="AM",$T$6)))))</f>
        <v/>
      </c>
      <c r="I231" s="56" t="str">
        <f>IF(Shift1!AA232="AM",$W$2,IF(Shift2!AA231="AM",$W$3,IF(Shift3!AA231="AM",$W$4,IF(Shift4!AA231="AM",$W$5,IF(Shift5!AA231="AM",$W$6)))))</f>
        <v/>
      </c>
      <c r="J231" s="56" t="str">
        <f>IF(Shift1!AG232="AM",$AC$2,IF(Shift2!AG231="AM",$AC$3,IF(Shift3!AG231="AM",$AC$4,IF(Shift4!AG231="AM",$AC$5,IF(Shift5!AG231="AM",$AC$6)))))</f>
        <v/>
      </c>
      <c r="K231" s="56" t="str">
        <f>IF(Shift1!AI232="AM",$AF$2,IF(Shift2!AI231="AM",$AF$3,IF(Shift3!AI231="AM",$AF$4,IF(Shift4!AI231="AM",$AF$5,IF(Shift5!AI231="AM",$AF$6)))))</f>
        <v/>
      </c>
      <c r="L231" s="56" t="str">
        <f>IF(Shift1!$O232="PM",$E$2,IF(Shift2!$O231="PM",$E$3,IF(Shift3!$O231="PM",$E$4,IF(Shift4!$O231="PM",$E$5,IF(Shift5!$O231="PM",$E$6)))))</f>
        <v/>
      </c>
      <c r="M231" s="56" t="str">
        <f>IF(Shift1!$Q232="PM",$H$2,IF(Shift2!$Q231="PM",$H$3,IF(Shift3!$Q231="PM",$H$4,IF(Shift4!$Q231="PM",$H$5,IF(Shift5!$Q231="PM",$H$6)))))</f>
        <v/>
      </c>
      <c r="N231" s="56" t="str">
        <f>IF(Shift1!$S232="PM",$K$2,IF(Shift2!$S231="PM",$K$3,IF(Shift3!$S231="PM",$K$4,IF(Shift4!$S231="PM",$K$5,IF(Shift5!$S231="PM",$K$6)))))</f>
        <v/>
      </c>
      <c r="O231" s="56" t="str">
        <f>IF(Shift1!$U232="PM",$N$2,IF(Shift2!$U231="PM",$N$3,IF(Shift3!$U231="PM",$N$4,IF(Shift4!$U231="PM",$N$5,IF(Shift5!$U231="PM",$N$6)))))</f>
        <v/>
      </c>
      <c r="P231" s="56" t="str">
        <f>IF(Shift1!$W232="PM",$Q$2,IF(Shift2!$W231="PM",$Q$3,IF(Shift3!$W231="PM",$Q$4,IF(Shift4!$W231="PM",$Q$5,IF(Shift5!$W231="PM",$Q$6)))))</f>
        <v/>
      </c>
      <c r="Q231" s="56" t="str">
        <f>IF(Shift1!$Y232="PM",$T$2,IF(Shift2!$Y231="PM",$T$3,IF(Shift3!$Y231="PM",$T$4,IF(Shift4!$Y231="PM",$T$5,IF(Shift5!$Y231="PM",$T$6)))))</f>
        <v/>
      </c>
      <c r="R231" s="56" t="str">
        <f>IF(Shift1!$AA232="PM",$W$2,IF(Shift2!$AA231="PM",$W$3,IF(Shift3!$AA231="PM",$W$4,IF(Shift4!$AA231="PM",$W$5,IF(Shift5!$AA231="PM",$W$6)))))</f>
        <v/>
      </c>
      <c r="S231" s="56" t="str">
        <f>IF(Shift1!$AG232="PM",$AC$2,IF(Shift2!$AG231="PM",$AC$3,IF(Shift3!$AG231="PM",$AC$4,IF(Shift4!$AG231="PM",$AC$5,IF(Shift5!$AG231="PM",$AC$6)))))</f>
        <v/>
      </c>
      <c r="T231" s="56" t="str">
        <f>IF(Shift1!$AI232="PM",$AF$2,IF(Shift2!$AI231="PM",$AF$3,IF(Shift3!$AI231="PM",$AF$4,IF(Shift4!$AI231="PM",$AF$5,IF(Shift5!$AI231="PM",$AF$6)))))</f>
        <v/>
      </c>
      <c r="U231" s="56" t="b">
        <f>IF(Shift1!$O232="N",$E$2,IF(Shift2!$O231="N",$E$3,IF(Shift3!$O231="N",$E$4,IF(Shift4!$O231="N",$E$5,IF(Shift5!$O231="N",$E$6)))))</f>
        <v>0</v>
      </c>
      <c r="V231" s="56" t="b">
        <f>IF(Shift1!$Q232="N",$H$2,IF(Shift2!$Q231="N",$H$3,IF(Shift3!$Q231="N",$H$4,IF(Shift4!$Q231="N",$H$5,IF(Shift5!$Q231="N",$H$6)))))</f>
        <v>0</v>
      </c>
      <c r="W231" s="56" t="str">
        <f>IF(Shift1!$S232="N",$K$2,IF(Shift2!$S231="N",$K$3,IF(Shift3!$S231="N",$K$4,IF(Shift4!$S231="N",$K$5,IF(Shift5!$S231="N",$K$6)))))</f>
        <v/>
      </c>
      <c r="X231" s="56" t="str">
        <f>IF(Shift1!$U232="N",$N$2,IF(Shift2!$U231="N",$N$3,IF(Shift3!$U231="N",$N$4,IF(Shift4!$U231="N",$N$5,IF(Shift5!$U231="N",$N$6)))))</f>
        <v/>
      </c>
      <c r="Y231" s="56" t="b">
        <f>IF(Shift1!$W232="N",$Q$2,IF(Shift2!$W231="N",$Q$3,IF(Shift3!$W231="N",$Q$4,IF(Shift4!$W231="N",$Q$5,IF(Shift5!$W231="N",$Q$6)))))</f>
        <v>0</v>
      </c>
      <c r="Z231" s="56" t="str">
        <f>IF(Shift1!$Y232="N",$T$2,IF(Shift2!$Y231="N",$T$3,IF(Shift3!$Y231="N",$T$4,IF(Shift4!$Y231="N",$T$5,IF(Shift5!$Y231="N",$T$6)))))</f>
        <v/>
      </c>
      <c r="AA231" s="56" t="str">
        <f>IF(Shift1!$AA232="N",$W$2,IF(Shift2!$AA231="N",$W$3,IF(Shift3!$AA231="N",$W$4,IF(Shift4!$AA231="N",$W$5,IF(Shift5!$AA231="N",$W$6)))))</f>
        <v/>
      </c>
      <c r="AB231" s="56" t="str">
        <f>IF(Shift1!$AG232="N",$AC$2,IF(Shift2!$AG231="N",$AC$3,IF(Shift3!$AG231="N",$AC$4,IF(Shift4!$AG231="N",$AC$5,IF(Shift5!$AG231="N",$AC$6)))))</f>
        <v/>
      </c>
      <c r="AC231" s="56" t="str">
        <f>IF(Shift1!$AI232="N",$AF$2,IF(Shift2!$AI231="N",$AF$3,IF(Shift3!$AI231="N",$AF$4,IF(Shift4!$AI231="N",$AF$5,IF(Shift5!$AI231="N",$AF$6)))))</f>
        <v/>
      </c>
      <c r="AD231" s="57">
        <f t="shared" si="27"/>
        <v>3</v>
      </c>
      <c r="AE231" s="58">
        <f t="shared" si="28"/>
        <v>3</v>
      </c>
      <c r="AF231" s="59">
        <f t="shared" si="29"/>
        <v>2</v>
      </c>
      <c r="AG231" s="60">
        <f t="shared" si="30"/>
        <v>3</v>
      </c>
      <c r="AH231" s="58">
        <f t="shared" si="31"/>
        <v>4</v>
      </c>
      <c r="AI231" s="59">
        <f t="shared" si="32"/>
        <v>2</v>
      </c>
      <c r="AJ231" s="61">
        <f t="shared" si="33"/>
        <v>1</v>
      </c>
      <c r="AK231" s="58">
        <f t="shared" si="34"/>
        <v>3</v>
      </c>
      <c r="AL231" s="58">
        <f t="shared" si="35"/>
        <v>2</v>
      </c>
    </row>
    <row r="232" spans="1:38" outlineLevel="1" x14ac:dyDescent="0.3">
      <c r="A232" s="2" t="s">
        <v>101</v>
      </c>
      <c r="B232" s="38">
        <v>10</v>
      </c>
      <c r="C232" s="56" t="str">
        <f>IF(Shift1!O233="AM",$E$2,IF(Shift2!O232="AM",$E$3,IF(Shift3!O232="AM",$E$4,IF(Shift4!O232="AM",$E$5,IF(Shift5!O232="AM",$E$6)))))</f>
        <v/>
      </c>
      <c r="D232" s="56" t="str">
        <f>IF(Shift1!Q233="AM",$H$2,IF(Shift2!Q232="AM",$H$3,IF(Shift3!Q232="AM",$H$4,IF(Shift4!Q232="AM",$H$5,IF(Shift5!Q232="AM",$H$6)))))</f>
        <v/>
      </c>
      <c r="E232" s="56" t="str">
        <f>IF(Shift1!S233="AM",$K$2,IF(Shift2!S232="AM",$K$3,IF(Shift3!S232="AM",$K$4,IF(Shift4!S232="AM",$K$5,IF(Shift5!S232="AM",$K$6)))))</f>
        <v/>
      </c>
      <c r="F232" s="56" t="str">
        <f>IF(Shift1!U233="AM",$N$2,IF(Shift2!U232="AM",$N$3,IF(Shift3!U232="AM",$N$4,IF(Shift4!U232="AM",$N$5,IF(Shift5!U232="AM",$N$6)))))</f>
        <v/>
      </c>
      <c r="G232" s="56" t="str">
        <f>IF(Shift1!W233="AM",$Q$2,IF(Shift2!W232="AM",$Q$3,IF(Shift3!W232="AM",$Q$4,IF(Shift4!W232="AM",$Q$5,IF(Shift5!W232="AM",$Q$6)))))</f>
        <v/>
      </c>
      <c r="H232" s="56" t="str">
        <f>IF(Shift1!Y233="AM",$T$2,IF(Shift2!Y232="AM",$T$3,IF(Shift3!Y232="AM",$T$4,IF(Shift4!Y232="AM",$T$5,IF(Shift5!Y232="AM",$T$6)))))</f>
        <v/>
      </c>
      <c r="I232" s="56" t="str">
        <f>IF(Shift1!AA233="AM",$W$2,IF(Shift2!AA232="AM",$W$3,IF(Shift3!AA232="AM",$W$4,IF(Shift4!AA232="AM",$W$5,IF(Shift5!AA232="AM",$W$6)))))</f>
        <v/>
      </c>
      <c r="J232" s="56" t="str">
        <f>IF(Shift1!AG233="AM",$AC$2,IF(Shift2!AG232="AM",$AC$3,IF(Shift3!AG232="AM",$AC$4,IF(Shift4!AG232="AM",$AC$5,IF(Shift5!AG232="AM",$AC$6)))))</f>
        <v/>
      </c>
      <c r="K232" s="56" t="str">
        <f>IF(Shift1!AI233="AM",$AF$2,IF(Shift2!AI232="AM",$AF$3,IF(Shift3!AI232="AM",$AF$4,IF(Shift4!AI232="AM",$AF$5,IF(Shift5!AI232="AM",$AF$6)))))</f>
        <v/>
      </c>
      <c r="L232" s="56" t="str">
        <f>IF(Shift1!$O233="PM",$E$2,IF(Shift2!$O232="PM",$E$3,IF(Shift3!$O232="PM",$E$4,IF(Shift4!$O232="PM",$E$5,IF(Shift5!$O232="PM",$E$6)))))</f>
        <v/>
      </c>
      <c r="M232" s="56" t="str">
        <f>IF(Shift1!$Q233="PM",$H$2,IF(Shift2!$Q232="PM",$H$3,IF(Shift3!$Q232="PM",$H$4,IF(Shift4!$Q232="PM",$H$5,IF(Shift5!$Q232="PM",$H$6)))))</f>
        <v/>
      </c>
      <c r="N232" s="56" t="str">
        <f>IF(Shift1!$S233="PM",$K$2,IF(Shift2!$S232="PM",$K$3,IF(Shift3!$S232="PM",$K$4,IF(Shift4!$S232="PM",$K$5,IF(Shift5!$S232="PM",$K$6)))))</f>
        <v/>
      </c>
      <c r="O232" s="56" t="str">
        <f>IF(Shift1!$U233="PM",$N$2,IF(Shift2!$U232="PM",$N$3,IF(Shift3!$U232="PM",$N$4,IF(Shift4!$U232="PM",$N$5,IF(Shift5!$U232="PM",$N$6)))))</f>
        <v/>
      </c>
      <c r="P232" s="56" t="b">
        <f>IF(Shift1!$W233="PM",$Q$2,IF(Shift2!$W232="PM",$Q$3,IF(Shift3!$W232="PM",$Q$4,IF(Shift4!$W232="PM",$Q$5,IF(Shift5!$W232="PM",$Q$6)))))</f>
        <v>0</v>
      </c>
      <c r="Q232" s="56" t="str">
        <f>IF(Shift1!$Y233="PM",$T$2,IF(Shift2!$Y232="PM",$T$3,IF(Shift3!$Y232="PM",$T$4,IF(Shift4!$Y232="PM",$T$5,IF(Shift5!$Y232="PM",$T$6)))))</f>
        <v/>
      </c>
      <c r="R232" s="56" t="str">
        <f>IF(Shift1!$AA233="PM",$W$2,IF(Shift2!$AA232="PM",$W$3,IF(Shift3!$AA232="PM",$W$4,IF(Shift4!$AA232="PM",$W$5,IF(Shift5!$AA232="PM",$W$6)))))</f>
        <v/>
      </c>
      <c r="S232" s="56" t="str">
        <f>IF(Shift1!$AG233="PM",$AC$2,IF(Shift2!$AG232="PM",$AC$3,IF(Shift3!$AG232="PM",$AC$4,IF(Shift4!$AG232="PM",$AC$5,IF(Shift5!$AG232="PM",$AC$6)))))</f>
        <v/>
      </c>
      <c r="T232" s="56" t="str">
        <f>IF(Shift1!$AI233="PM",$AF$2,IF(Shift2!$AI232="PM",$AF$3,IF(Shift3!$AI232="PM",$AF$4,IF(Shift4!$AI232="PM",$AF$5,IF(Shift5!$AI232="PM",$AF$6)))))</f>
        <v/>
      </c>
      <c r="U232" s="56" t="str">
        <f>IF(Shift1!$O233="N",$E$2,IF(Shift2!$O232="N",$E$3,IF(Shift3!$O232="N",$E$4,IF(Shift4!$O232="N",$E$5,IF(Shift5!$O232="N",$E$6)))))</f>
        <v/>
      </c>
      <c r="V232" s="56" t="str">
        <f>IF(Shift1!$Q233="N",$H$2,IF(Shift2!$Q232="N",$H$3,IF(Shift3!$Q232="N",$H$4,IF(Shift4!$Q232="N",$H$5,IF(Shift5!$Q232="N",$H$6)))))</f>
        <v/>
      </c>
      <c r="W232" s="56" t="str">
        <f>IF(Shift1!$S233="N",$K$2,IF(Shift2!$S232="N",$K$3,IF(Shift3!$S232="N",$K$4,IF(Shift4!$S232="N",$K$5,IF(Shift5!$S232="N",$K$6)))))</f>
        <v/>
      </c>
      <c r="X232" s="56" t="str">
        <f>IF(Shift1!$U233="N",$N$2,IF(Shift2!$U232="N",$N$3,IF(Shift3!$U232="N",$N$4,IF(Shift4!$U232="N",$N$5,IF(Shift5!$U232="N",$N$6)))))</f>
        <v/>
      </c>
      <c r="Y232" s="56" t="str">
        <f>IF(Shift1!$W233="N",$Q$2,IF(Shift2!$W232="N",$Q$3,IF(Shift3!$W232="N",$Q$4,IF(Shift4!$W232="N",$Q$5,IF(Shift5!$W232="N",$Q$6)))))</f>
        <v/>
      </c>
      <c r="Z232" s="56" t="str">
        <f>IF(Shift1!$Y233="N",$T$2,IF(Shift2!$Y232="N",$T$3,IF(Shift3!$Y232="N",$T$4,IF(Shift4!$Y232="N",$T$5,IF(Shift5!$Y232="N",$T$6)))))</f>
        <v/>
      </c>
      <c r="AA232" s="56" t="str">
        <f>IF(Shift1!$AA233="N",$W$2,IF(Shift2!$AA232="N",$W$3,IF(Shift3!$AA232="N",$W$4,IF(Shift4!$AA232="N",$W$5,IF(Shift5!$AA232="N",$W$6)))))</f>
        <v/>
      </c>
      <c r="AB232" s="56" t="str">
        <f>IF(Shift1!$AG233="N",$AC$2,IF(Shift2!$AG232="N",$AC$3,IF(Shift3!$AG232="N",$AC$4,IF(Shift4!$AG232="N",$AC$5,IF(Shift5!$AG232="N",$AC$6)))))</f>
        <v/>
      </c>
      <c r="AC232" s="56" t="str">
        <f>IF(Shift1!$AI233="N",$AF$2,IF(Shift2!$AI232="N",$AF$3,IF(Shift3!$AI232="N",$AF$4,IF(Shift4!$AI232="N",$AF$5,IF(Shift5!$AI232="N",$AF$6)))))</f>
        <v/>
      </c>
      <c r="AD232" s="57">
        <f t="shared" si="27"/>
        <v>3</v>
      </c>
      <c r="AE232" s="58">
        <f t="shared" si="28"/>
        <v>4</v>
      </c>
      <c r="AF232" s="59">
        <f t="shared" si="29"/>
        <v>2</v>
      </c>
      <c r="AG232" s="60">
        <f t="shared" si="30"/>
        <v>3</v>
      </c>
      <c r="AH232" s="58">
        <f t="shared" si="31"/>
        <v>3</v>
      </c>
      <c r="AI232" s="59">
        <f t="shared" si="32"/>
        <v>2</v>
      </c>
      <c r="AJ232" s="61">
        <f t="shared" si="33"/>
        <v>3</v>
      </c>
      <c r="AK232" s="58">
        <f t="shared" si="34"/>
        <v>4</v>
      </c>
      <c r="AL232" s="58">
        <f t="shared" si="35"/>
        <v>2</v>
      </c>
    </row>
    <row r="233" spans="1:38" outlineLevel="1" x14ac:dyDescent="0.3">
      <c r="A233" s="2" t="s">
        <v>102</v>
      </c>
      <c r="B233" s="38">
        <v>11</v>
      </c>
      <c r="C233" s="56" t="b">
        <f>IF(Shift1!O234="AM",$E$2,IF(Shift2!O233="AM",$E$3,IF(Shift3!O233="AM",$E$4,IF(Shift4!O233="AM",$E$5,IF(Shift5!O233="AM",$E$6)))))</f>
        <v>0</v>
      </c>
      <c r="D233" s="56" t="b">
        <f>IF(Shift1!Q234="AM",$H$2,IF(Shift2!Q233="AM",$H$3,IF(Shift3!Q233="AM",$H$4,IF(Shift4!Q233="AM",$H$5,IF(Shift5!Q233="AM",$H$6)))))</f>
        <v>0</v>
      </c>
      <c r="E233" s="56" t="b">
        <f>IF(Shift1!S234="AM",$K$2,IF(Shift2!S233="AM",$K$3,IF(Shift3!S233="AM",$K$4,IF(Shift4!S233="AM",$K$5,IF(Shift5!S233="AM",$K$6)))))</f>
        <v>0</v>
      </c>
      <c r="F233" s="56" t="b">
        <f>IF(Shift1!U234="AM",$N$2,IF(Shift2!U233="AM",$N$3,IF(Shift3!U233="AM",$N$4,IF(Shift4!U233="AM",$N$5,IF(Shift5!U233="AM",$N$6)))))</f>
        <v>0</v>
      </c>
      <c r="G233" s="56" t="str">
        <f>IF(Shift1!W234="AM",$Q$2,IF(Shift2!W233="AM",$Q$3,IF(Shift3!W233="AM",$Q$4,IF(Shift4!W233="AM",$Q$5,IF(Shift5!W233="AM",$Q$6)))))</f>
        <v/>
      </c>
      <c r="H233" s="56" t="b">
        <f>IF(Shift1!Y234="AM",$T$2,IF(Shift2!Y233="AM",$T$3,IF(Shift3!Y233="AM",$T$4,IF(Shift4!Y233="AM",$T$5,IF(Shift5!Y233="AM",$T$6)))))</f>
        <v>0</v>
      </c>
      <c r="I233" s="56" t="b">
        <f>IF(Shift1!AA234="AM",$W$2,IF(Shift2!AA233="AM",$W$3,IF(Shift3!AA233="AM",$W$4,IF(Shift4!AA233="AM",$W$5,IF(Shift5!AA233="AM",$W$6)))))</f>
        <v>0</v>
      </c>
      <c r="J233" s="56" t="b">
        <f>IF(Shift1!AG234="AM",$AC$2,IF(Shift2!AG233="AM",$AC$3,IF(Shift3!AG233="AM",$AC$4,IF(Shift4!AG233="AM",$AC$5,IF(Shift5!AG233="AM",$AC$6)))))</f>
        <v>0</v>
      </c>
      <c r="K233" s="56" t="b">
        <f>IF(Shift1!AI234="AM",$AF$2,IF(Shift2!AI233="AM",$AF$3,IF(Shift3!AI233="AM",$AF$4,IF(Shift4!AI233="AM",$AF$5,IF(Shift5!AI233="AM",$AF$6)))))</f>
        <v>0</v>
      </c>
      <c r="L233" s="56" t="str">
        <f>IF(Shift1!$O234="PM",$E$2,IF(Shift2!$O233="PM",$E$3,IF(Shift3!$O233="PM",$E$4,IF(Shift4!$O233="PM",$E$5,IF(Shift5!$O233="PM",$E$6)))))</f>
        <v/>
      </c>
      <c r="M233" s="56" t="str">
        <f>IF(Shift1!$Q234="PM",$H$2,IF(Shift2!$Q233="PM",$H$3,IF(Shift3!$Q233="PM",$H$4,IF(Shift4!$Q233="PM",$H$5,IF(Shift5!$Q233="PM",$H$6)))))</f>
        <v/>
      </c>
      <c r="N233" s="56" t="str">
        <f>IF(Shift1!$S234="PM",$K$2,IF(Shift2!$S233="PM",$K$3,IF(Shift3!$S233="PM",$K$4,IF(Shift4!$S233="PM",$K$5,IF(Shift5!$S233="PM",$K$6)))))</f>
        <v/>
      </c>
      <c r="O233" s="56" t="str">
        <f>IF(Shift1!$U234="PM",$N$2,IF(Shift2!$U233="PM",$N$3,IF(Shift3!$U233="PM",$N$4,IF(Shift4!$U233="PM",$N$5,IF(Shift5!$U233="PM",$N$6)))))</f>
        <v/>
      </c>
      <c r="P233" s="56" t="b">
        <f>IF(Shift1!$W234="PM",$Q$2,IF(Shift2!$W233="PM",$Q$3,IF(Shift3!$W233="PM",$Q$4,IF(Shift4!$W233="PM",$Q$5,IF(Shift5!$W233="PM",$Q$6)))))</f>
        <v>0</v>
      </c>
      <c r="Q233" s="56" t="str">
        <f>IF(Shift1!$Y234="PM",$T$2,IF(Shift2!$Y233="PM",$T$3,IF(Shift3!$Y233="PM",$T$4,IF(Shift4!$Y233="PM",$T$5,IF(Shift5!$Y233="PM",$T$6)))))</f>
        <v/>
      </c>
      <c r="R233" s="56" t="str">
        <f>IF(Shift1!$AA234="PM",$W$2,IF(Shift2!$AA233="PM",$W$3,IF(Shift3!$AA233="PM",$W$4,IF(Shift4!$AA233="PM",$W$5,IF(Shift5!$AA233="PM",$W$6)))))</f>
        <v/>
      </c>
      <c r="S233" s="56" t="str">
        <f>IF(Shift1!$AG234="PM",$AC$2,IF(Shift2!$AG233="PM",$AC$3,IF(Shift3!$AG233="PM",$AC$4,IF(Shift4!$AG233="PM",$AC$5,IF(Shift5!$AG233="PM",$AC$6)))))</f>
        <v/>
      </c>
      <c r="T233" s="56" t="str">
        <f>IF(Shift1!$AI234="PM",$AF$2,IF(Shift2!$AI233="PM",$AF$3,IF(Shift3!$AI233="PM",$AF$4,IF(Shift4!$AI233="PM",$AF$5,IF(Shift5!$AI233="PM",$AF$6)))))</f>
        <v/>
      </c>
      <c r="U233" s="56" t="str">
        <f>IF(Shift1!$O234="N",$E$2,IF(Shift2!$O233="N",$E$3,IF(Shift3!$O233="N",$E$4,IF(Shift4!$O233="N",$E$5,IF(Shift5!$O233="N",$E$6)))))</f>
        <v/>
      </c>
      <c r="V233" s="56" t="str">
        <f>IF(Shift1!$Q234="N",$H$2,IF(Shift2!$Q233="N",$H$3,IF(Shift3!$Q233="N",$H$4,IF(Shift4!$Q233="N",$H$5,IF(Shift5!$Q233="N",$H$6)))))</f>
        <v/>
      </c>
      <c r="W233" s="56" t="str">
        <f>IF(Shift1!$S234="N",$K$2,IF(Shift2!$S233="N",$K$3,IF(Shift3!$S233="N",$K$4,IF(Shift4!$S233="N",$K$5,IF(Shift5!$S233="N",$K$6)))))</f>
        <v/>
      </c>
      <c r="X233" s="56" t="str">
        <f>IF(Shift1!$U234="N",$N$2,IF(Shift2!$U233="N",$N$3,IF(Shift3!$U233="N",$N$4,IF(Shift4!$U233="N",$N$5,IF(Shift5!$U233="N",$N$6)))))</f>
        <v/>
      </c>
      <c r="Y233" s="56" t="str">
        <f>IF(Shift1!$W234="N",$Q$2,IF(Shift2!$W233="N",$Q$3,IF(Shift3!$W233="N",$Q$4,IF(Shift4!$W233="N",$Q$5,IF(Shift5!$W233="N",$Q$6)))))</f>
        <v/>
      </c>
      <c r="Z233" s="56" t="str">
        <f>IF(Shift1!$Y234="N",$T$2,IF(Shift2!$Y233="N",$T$3,IF(Shift3!$Y233="N",$T$4,IF(Shift4!$Y233="N",$T$5,IF(Shift5!$Y233="N",$T$6)))))</f>
        <v/>
      </c>
      <c r="AA233" s="56" t="str">
        <f>IF(Shift1!$AA234="N",$W$2,IF(Shift2!$AA233="N",$W$3,IF(Shift3!$AA233="N",$W$4,IF(Shift4!$AA233="N",$W$5,IF(Shift5!$AA233="N",$W$6)))))</f>
        <v/>
      </c>
      <c r="AB233" s="56" t="str">
        <f>IF(Shift1!$AG234="N",$AC$2,IF(Shift2!$AG233="N",$AC$3,IF(Shift3!$AG233="N",$AC$4,IF(Shift4!$AG233="N",$AC$5,IF(Shift5!$AG233="N",$AC$6)))))</f>
        <v/>
      </c>
      <c r="AC233" s="56" t="str">
        <f>IF(Shift1!$AI234="N",$AF$2,IF(Shift2!$AI233="N",$AF$3,IF(Shift3!$AI233="N",$AF$4,IF(Shift4!$AI233="N",$AF$5,IF(Shift5!$AI233="N",$AF$6)))))</f>
        <v/>
      </c>
      <c r="AD233" s="57">
        <f t="shared" si="27"/>
        <v>0</v>
      </c>
      <c r="AE233" s="58">
        <f t="shared" si="28"/>
        <v>1</v>
      </c>
      <c r="AF233" s="59">
        <f t="shared" si="29"/>
        <v>0</v>
      </c>
      <c r="AG233" s="60">
        <f t="shared" si="30"/>
        <v>3</v>
      </c>
      <c r="AH233" s="58">
        <f t="shared" si="31"/>
        <v>3</v>
      </c>
      <c r="AI233" s="59">
        <f t="shared" si="32"/>
        <v>2</v>
      </c>
      <c r="AJ233" s="61">
        <f t="shared" si="33"/>
        <v>3</v>
      </c>
      <c r="AK233" s="58">
        <f t="shared" si="34"/>
        <v>4</v>
      </c>
      <c r="AL233" s="58">
        <f t="shared" si="35"/>
        <v>2</v>
      </c>
    </row>
    <row r="234" spans="1:38" outlineLevel="1" x14ac:dyDescent="0.3">
      <c r="A234" s="1"/>
      <c r="B234" s="40">
        <v>12</v>
      </c>
      <c r="C234" s="56" t="b">
        <f>IF(Shift1!O235="AM",$E$2,IF(Shift2!O234="AM",$E$3,IF(Shift3!O234="AM",$E$4,IF(Shift4!O234="AM",$E$5,IF(Shift5!O234="AM",$E$6)))))</f>
        <v>0</v>
      </c>
      <c r="D234" s="56" t="b">
        <f>IF(Shift1!Q235="AM",$H$2,IF(Shift2!Q234="AM",$H$3,IF(Shift3!Q234="AM",$H$4,IF(Shift4!Q234="AM",$H$5,IF(Shift5!Q234="AM",$H$6)))))</f>
        <v>0</v>
      </c>
      <c r="E234" s="56" t="str">
        <f>IF(Shift1!S235="AM",$K$2,IF(Shift2!S234="AM",$K$3,IF(Shift3!S234="AM",$K$4,IF(Shift4!S234="AM",$K$5,IF(Shift5!S234="AM",$K$6)))))</f>
        <v/>
      </c>
      <c r="F234" s="56" t="str">
        <f>IF(Shift1!U235="AM",$N$2,IF(Shift2!U234="AM",$N$3,IF(Shift3!U234="AM",$N$4,IF(Shift4!U234="AM",$N$5,IF(Shift5!U234="AM",$N$6)))))</f>
        <v/>
      </c>
      <c r="G234" s="56" t="b">
        <f>IF(Shift1!W235="AM",$Q$2,IF(Shift2!W234="AM",$Q$3,IF(Shift3!W234="AM",$Q$4,IF(Shift4!W234="AM",$Q$5,IF(Shift5!W234="AM",$Q$6)))))</f>
        <v>0</v>
      </c>
      <c r="H234" s="56" t="str">
        <f>IF(Shift1!Y235="AM",$T$2,IF(Shift2!Y234="AM",$T$3,IF(Shift3!Y234="AM",$T$4,IF(Shift4!Y234="AM",$T$5,IF(Shift5!Y234="AM",$T$6)))))</f>
        <v/>
      </c>
      <c r="I234" s="56" t="str">
        <f>IF(Shift1!AA235="AM",$W$2,IF(Shift2!AA234="AM",$W$3,IF(Shift3!AA234="AM",$W$4,IF(Shift4!AA234="AM",$W$5,IF(Shift5!AA234="AM",$W$6)))))</f>
        <v/>
      </c>
      <c r="J234" s="56" t="str">
        <f>IF(Shift1!AG235="AM",$AC$2,IF(Shift2!AG234="AM",$AC$3,IF(Shift3!AG234="AM",$AC$4,IF(Shift4!AG234="AM",$AC$5,IF(Shift5!AG234="AM",$AC$6)))))</f>
        <v/>
      </c>
      <c r="K234" s="56" t="str">
        <f>IF(Shift1!AI235="AM",$AF$2,IF(Shift2!AI234="AM",$AF$3,IF(Shift3!AI234="AM",$AF$4,IF(Shift4!AI234="AM",$AF$5,IF(Shift5!AI234="AM",$AF$6)))))</f>
        <v/>
      </c>
      <c r="L234" s="56" t="str">
        <f>IF(Shift1!$O235="PM",$E$2,IF(Shift2!$O234="PM",$E$3,IF(Shift3!$O234="PM",$E$4,IF(Shift4!$O234="PM",$E$5,IF(Shift5!$O234="PM",$E$6)))))</f>
        <v/>
      </c>
      <c r="M234" s="56" t="str">
        <f>IF(Shift1!$Q235="PM",$H$2,IF(Shift2!$Q234="PM",$H$3,IF(Shift3!$Q234="PM",$H$4,IF(Shift4!$Q234="PM",$H$5,IF(Shift5!$Q234="PM",$H$6)))))</f>
        <v/>
      </c>
      <c r="N234" s="56" t="str">
        <f>IF(Shift1!$S235="PM",$K$2,IF(Shift2!$S234="PM",$K$3,IF(Shift3!$S234="PM",$K$4,IF(Shift4!$S234="PM",$K$5,IF(Shift5!$S234="PM",$K$6)))))</f>
        <v/>
      </c>
      <c r="O234" s="56" t="str">
        <f>IF(Shift1!$U235="PM",$N$2,IF(Shift2!$U234="PM",$N$3,IF(Shift3!$U234="PM",$N$4,IF(Shift4!$U234="PM",$N$5,IF(Shift5!$U234="PM",$N$6)))))</f>
        <v/>
      </c>
      <c r="P234" s="56" t="str">
        <f>IF(Shift1!$W235="PM",$Q$2,IF(Shift2!$W234="PM",$Q$3,IF(Shift3!$W234="PM",$Q$4,IF(Shift4!$W234="PM",$Q$5,IF(Shift5!$W234="PM",$Q$6)))))</f>
        <v/>
      </c>
      <c r="Q234" s="56" t="b">
        <f>IF(Shift1!$Y235="PM",$T$2,IF(Shift2!$Y234="PM",$T$3,IF(Shift3!$Y234="PM",$T$4,IF(Shift4!$Y234="PM",$T$5,IF(Shift5!$Y234="PM",$T$6)))))</f>
        <v>0</v>
      </c>
      <c r="R234" s="56" t="str">
        <f>IF(Shift1!$AA235="PM",$W$2,IF(Shift2!$AA234="PM",$W$3,IF(Shift3!$AA234="PM",$W$4,IF(Shift4!$AA234="PM",$W$5,IF(Shift5!$AA234="PM",$W$6)))))</f>
        <v/>
      </c>
      <c r="S234" s="56" t="str">
        <f>IF(Shift1!$AG235="PM",$AC$2,IF(Shift2!$AG234="PM",$AC$3,IF(Shift3!$AG234="PM",$AC$4,IF(Shift4!$AG234="PM",$AC$5,IF(Shift5!$AG234="PM",$AC$6)))))</f>
        <v/>
      </c>
      <c r="T234" s="56" t="str">
        <f>IF(Shift1!$AI235="PM",$AF$2,IF(Shift2!$AI234="PM",$AF$3,IF(Shift3!$AI234="PM",$AF$4,IF(Shift4!$AI234="PM",$AF$5,IF(Shift5!$AI234="PM",$AF$6)))))</f>
        <v/>
      </c>
      <c r="U234" s="56" t="str">
        <f>IF(Shift1!$O235="N",$E$2,IF(Shift2!$O234="N",$E$3,IF(Shift3!$O234="N",$E$4,IF(Shift4!$O234="N",$E$5,IF(Shift5!$O234="N",$E$6)))))</f>
        <v/>
      </c>
      <c r="V234" s="56" t="str">
        <f>IF(Shift1!$Q235="N",$H$2,IF(Shift2!$Q234="N",$H$3,IF(Shift3!$Q234="N",$H$4,IF(Shift4!$Q234="N",$H$5,IF(Shift5!$Q234="N",$H$6)))))</f>
        <v/>
      </c>
      <c r="W234" s="56" t="str">
        <f>IF(Shift1!$S235="N",$K$2,IF(Shift2!$S234="N",$K$3,IF(Shift3!$S234="N",$K$4,IF(Shift4!$S234="N",$K$5,IF(Shift5!$S234="N",$K$6)))))</f>
        <v/>
      </c>
      <c r="X234" s="56" t="str">
        <f>IF(Shift1!$U235="N",$N$2,IF(Shift2!$U234="N",$N$3,IF(Shift3!$U234="N",$N$4,IF(Shift4!$U234="N",$N$5,IF(Shift5!$U234="N",$N$6)))))</f>
        <v/>
      </c>
      <c r="Y234" s="56" t="b">
        <f>IF(Shift1!$W235="N",$Q$2,IF(Shift2!$W234="N",$Q$3,IF(Shift3!$W234="N",$Q$4,IF(Shift4!$W234="N",$Q$5,IF(Shift5!$W234="N",$Q$6)))))</f>
        <v>0</v>
      </c>
      <c r="Z234" s="56" t="str">
        <f>IF(Shift1!$Y235="N",$T$2,IF(Shift2!$Y234="N",$T$3,IF(Shift3!$Y234="N",$T$4,IF(Shift4!$Y234="N",$T$5,IF(Shift5!$Y234="N",$T$6)))))</f>
        <v/>
      </c>
      <c r="AA234" s="56" t="str">
        <f>IF(Shift1!$AA235="N",$W$2,IF(Shift2!$AA234="N",$W$3,IF(Shift3!$AA234="N",$W$4,IF(Shift4!$AA234="N",$W$5,IF(Shift5!$AA234="N",$W$6)))))</f>
        <v/>
      </c>
      <c r="AB234" s="56" t="str">
        <f>IF(Shift1!$AG235="N",$AC$2,IF(Shift2!$AG234="N",$AC$3,IF(Shift3!$AG234="N",$AC$4,IF(Shift4!$AG234="N",$AC$5,IF(Shift5!$AG234="N",$AC$6)))))</f>
        <v/>
      </c>
      <c r="AC234" s="56" t="str">
        <f>IF(Shift1!$AI235="N",$AF$2,IF(Shift2!$AI234="N",$AF$3,IF(Shift3!$AI234="N",$AF$4,IF(Shift4!$AI234="N",$AF$5,IF(Shift5!$AI234="N",$AF$6)))))</f>
        <v/>
      </c>
      <c r="AD234" s="57">
        <f t="shared" si="27"/>
        <v>1</v>
      </c>
      <c r="AE234" s="58">
        <f t="shared" si="28"/>
        <v>3</v>
      </c>
      <c r="AF234" s="59">
        <f t="shared" si="29"/>
        <v>2</v>
      </c>
      <c r="AG234" s="60">
        <f t="shared" si="30"/>
        <v>3</v>
      </c>
      <c r="AH234" s="58">
        <f t="shared" si="31"/>
        <v>3</v>
      </c>
      <c r="AI234" s="59">
        <f t="shared" si="32"/>
        <v>2</v>
      </c>
      <c r="AJ234" s="61">
        <f t="shared" si="33"/>
        <v>3</v>
      </c>
      <c r="AK234" s="58">
        <f t="shared" si="34"/>
        <v>3</v>
      </c>
      <c r="AL234" s="58">
        <f t="shared" si="35"/>
        <v>2</v>
      </c>
    </row>
    <row r="235" spans="1:38" outlineLevel="1" x14ac:dyDescent="0.3">
      <c r="A235" s="1"/>
      <c r="B235" s="40">
        <v>13</v>
      </c>
      <c r="C235" s="56" t="b">
        <f>IF(Shift1!O236="AM",$E$2,IF(Shift2!O235="AM",$E$3,IF(Shift3!O235="AM",$E$4,IF(Shift4!O235="AM",$E$5,IF(Shift5!O235="AM",$E$6)))))</f>
        <v>0</v>
      </c>
      <c r="D235" s="56" t="b">
        <f>IF(Shift1!Q236="AM",$H$2,IF(Shift2!Q235="AM",$H$3,IF(Shift3!Q235="AM",$H$4,IF(Shift4!Q235="AM",$H$5,IF(Shift5!Q235="AM",$H$6)))))</f>
        <v>0</v>
      </c>
      <c r="E235" s="56" t="str">
        <f>IF(Shift1!S236="AM",$K$2,IF(Shift2!S235="AM",$K$3,IF(Shift3!S235="AM",$K$4,IF(Shift4!S235="AM",$K$5,IF(Shift5!S235="AM",$K$6)))))</f>
        <v/>
      </c>
      <c r="F235" s="56" t="str">
        <f>IF(Shift1!U236="AM",$N$2,IF(Shift2!U235="AM",$N$3,IF(Shift3!U235="AM",$N$4,IF(Shift4!U235="AM",$N$5,IF(Shift5!U235="AM",$N$6)))))</f>
        <v/>
      </c>
      <c r="G235" s="56" t="b">
        <f>IF(Shift1!W236="AM",$Q$2,IF(Shift2!W235="AM",$Q$3,IF(Shift3!W235="AM",$Q$4,IF(Shift4!W235="AM",$Q$5,IF(Shift5!W235="AM",$Q$6)))))</f>
        <v>0</v>
      </c>
      <c r="H235" s="56" t="str">
        <f>IF(Shift1!Y236="AM",$T$2,IF(Shift2!Y235="AM",$T$3,IF(Shift3!Y235="AM",$T$4,IF(Shift4!Y235="AM",$T$5,IF(Shift5!Y235="AM",$T$6)))))</f>
        <v/>
      </c>
      <c r="I235" s="56" t="str">
        <f>IF(Shift1!AA236="AM",$W$2,IF(Shift2!AA235="AM",$W$3,IF(Shift3!AA235="AM",$W$4,IF(Shift4!AA235="AM",$W$5,IF(Shift5!AA235="AM",$W$6)))))</f>
        <v/>
      </c>
      <c r="J235" s="56" t="str">
        <f>IF(Shift1!AG236="AM",$AC$2,IF(Shift2!AG235="AM",$AC$3,IF(Shift3!AG235="AM",$AC$4,IF(Shift4!AG235="AM",$AC$5,IF(Shift5!AG235="AM",$AC$6)))))</f>
        <v/>
      </c>
      <c r="K235" s="56" t="str">
        <f>IF(Shift1!AI236="AM",$AF$2,IF(Shift2!AI235="AM",$AF$3,IF(Shift3!AI235="AM",$AF$4,IF(Shift4!AI235="AM",$AF$5,IF(Shift5!AI235="AM",$AF$6)))))</f>
        <v/>
      </c>
      <c r="L235" s="56" t="b">
        <f>IF(Shift1!$O236="PM",$E$2,IF(Shift2!$O235="PM",$E$3,IF(Shift3!$O235="PM",$E$4,IF(Shift4!$O235="PM",$E$5,IF(Shift5!$O235="PM",$E$6)))))</f>
        <v>0</v>
      </c>
      <c r="M235" s="56" t="b">
        <f>IF(Shift1!$Q236="PM",$H$2,IF(Shift2!$Q235="PM",$H$3,IF(Shift3!$Q235="PM",$H$4,IF(Shift4!$Q235="PM",$H$5,IF(Shift5!$Q235="PM",$H$6)))))</f>
        <v>0</v>
      </c>
      <c r="N235" s="56" t="b">
        <f>IF(Shift1!$S236="PM",$K$2,IF(Shift2!$S235="PM",$K$3,IF(Shift3!$S235="PM",$K$4,IF(Shift4!$S235="PM",$K$5,IF(Shift5!$S235="PM",$K$6)))))</f>
        <v>0</v>
      </c>
      <c r="O235" s="56" t="b">
        <f>IF(Shift1!$U236="PM",$N$2,IF(Shift2!$U235="PM",$N$3,IF(Shift3!$U235="PM",$N$4,IF(Shift4!$U235="PM",$N$5,IF(Shift5!$U235="PM",$N$6)))))</f>
        <v>0</v>
      </c>
      <c r="P235" s="56" t="str">
        <f>IF(Shift1!$W236="PM",$Q$2,IF(Shift2!$W235="PM",$Q$3,IF(Shift3!$W235="PM",$Q$4,IF(Shift4!$W235="PM",$Q$5,IF(Shift5!$W235="PM",$Q$6)))))</f>
        <v/>
      </c>
      <c r="Q235" s="56" t="b">
        <f>IF(Shift1!$Y236="PM",$T$2,IF(Shift2!$Y235="PM",$T$3,IF(Shift3!$Y235="PM",$T$4,IF(Shift4!$Y235="PM",$T$5,IF(Shift5!$Y235="PM",$T$6)))))</f>
        <v>0</v>
      </c>
      <c r="R235" s="56" t="b">
        <f>IF(Shift1!$AA236="PM",$W$2,IF(Shift2!$AA235="PM",$W$3,IF(Shift3!$AA235="PM",$W$4,IF(Shift4!$AA235="PM",$W$5,IF(Shift5!$AA235="PM",$W$6)))))</f>
        <v>0</v>
      </c>
      <c r="S235" s="56" t="b">
        <f>IF(Shift1!$AG236="PM",$AC$2,IF(Shift2!$AG235="PM",$AC$3,IF(Shift3!$AG235="PM",$AC$4,IF(Shift4!$AG235="PM",$AC$5,IF(Shift5!$AG235="PM",$AC$6)))))</f>
        <v>0</v>
      </c>
      <c r="T235" s="56" t="b">
        <f>IF(Shift1!$AI236="PM",$AF$2,IF(Shift2!$AI235="PM",$AF$3,IF(Shift3!$AI235="PM",$AF$4,IF(Shift4!$AI235="PM",$AF$5,IF(Shift5!$AI235="PM",$AF$6)))))</f>
        <v>0</v>
      </c>
      <c r="U235" s="56" t="str">
        <f>IF(Shift1!$O236="N",$E$2,IF(Shift2!$O235="N",$E$3,IF(Shift3!$O235="N",$E$4,IF(Shift4!$O235="N",$E$5,IF(Shift5!$O235="N",$E$6)))))</f>
        <v/>
      </c>
      <c r="V235" s="56" t="str">
        <f>IF(Shift1!$Q236="N",$H$2,IF(Shift2!$Q235="N",$H$3,IF(Shift3!$Q235="N",$H$4,IF(Shift4!$Q235="N",$H$5,IF(Shift5!$Q235="N",$H$6)))))</f>
        <v/>
      </c>
      <c r="W235" s="56" t="str">
        <f>IF(Shift1!$S236="N",$K$2,IF(Shift2!$S235="N",$K$3,IF(Shift3!$S235="N",$K$4,IF(Shift4!$S235="N",$K$5,IF(Shift5!$S235="N",$K$6)))))</f>
        <v/>
      </c>
      <c r="X235" s="56" t="str">
        <f>IF(Shift1!$U236="N",$N$2,IF(Shift2!$U235="N",$N$3,IF(Shift3!$U235="N",$N$4,IF(Shift4!$U235="N",$N$5,IF(Shift5!$U235="N",$N$6)))))</f>
        <v/>
      </c>
      <c r="Y235" s="56" t="b">
        <f>IF(Shift1!$W236="N",$Q$2,IF(Shift2!$W235="N",$Q$3,IF(Shift3!$W235="N",$Q$4,IF(Shift4!$W235="N",$Q$5,IF(Shift5!$W235="N",$Q$6)))))</f>
        <v>0</v>
      </c>
      <c r="Z235" s="56" t="str">
        <f>IF(Shift1!$Y236="N",$T$2,IF(Shift2!$Y235="N",$T$3,IF(Shift3!$Y235="N",$T$4,IF(Shift4!$Y235="N",$T$5,IF(Shift5!$Y235="N",$T$6)))))</f>
        <v/>
      </c>
      <c r="AA235" s="56" t="str">
        <f>IF(Shift1!$AA236="N",$W$2,IF(Shift2!$AA235="N",$W$3,IF(Shift3!$AA235="N",$W$4,IF(Shift4!$AA235="N",$W$5,IF(Shift5!$AA235="N",$W$6)))))</f>
        <v/>
      </c>
      <c r="AB235" s="56" t="str">
        <f>IF(Shift1!$AG236="N",$AC$2,IF(Shift2!$AG235="N",$AC$3,IF(Shift3!$AG235="N",$AC$4,IF(Shift4!$AG235="N",$AC$5,IF(Shift5!$AG235="N",$AC$6)))))</f>
        <v/>
      </c>
      <c r="AC235" s="56" t="str">
        <f>IF(Shift1!$AI236="N",$AF$2,IF(Shift2!$AI235="N",$AF$3,IF(Shift3!$AI235="N",$AF$4,IF(Shift4!$AI235="N",$AF$5,IF(Shift5!$AI235="N",$AF$6)))))</f>
        <v/>
      </c>
      <c r="AD235" s="57">
        <f t="shared" si="27"/>
        <v>1</v>
      </c>
      <c r="AE235" s="58">
        <f t="shared" si="28"/>
        <v>3</v>
      </c>
      <c r="AF235" s="59">
        <f t="shared" si="29"/>
        <v>2</v>
      </c>
      <c r="AG235" s="60">
        <f t="shared" si="30"/>
        <v>0</v>
      </c>
      <c r="AH235" s="58">
        <f t="shared" si="31"/>
        <v>1</v>
      </c>
      <c r="AI235" s="59">
        <f t="shared" si="32"/>
        <v>0</v>
      </c>
      <c r="AJ235" s="61">
        <f t="shared" si="33"/>
        <v>3</v>
      </c>
      <c r="AK235" s="58">
        <f t="shared" si="34"/>
        <v>3</v>
      </c>
      <c r="AL235" s="58">
        <f t="shared" si="35"/>
        <v>2</v>
      </c>
    </row>
    <row r="236" spans="1:38" outlineLevel="1" x14ac:dyDescent="0.3">
      <c r="A236" s="1"/>
      <c r="B236" s="40">
        <v>14</v>
      </c>
      <c r="C236" s="56" t="str">
        <f>IF(Shift1!O237="AM",$E$2,IF(Shift2!O236="AM",$E$3,IF(Shift3!O236="AM",$E$4,IF(Shift4!O236="AM",$E$5,IF(Shift5!O236="AM",$E$6)))))</f>
        <v/>
      </c>
      <c r="D236" s="56" t="str">
        <f>IF(Shift1!Q237="AM",$H$2,IF(Shift2!Q236="AM",$H$3,IF(Shift3!Q236="AM",$H$4,IF(Shift4!Q236="AM",$H$5,IF(Shift5!Q236="AM",$H$6)))))</f>
        <v/>
      </c>
      <c r="E236" s="56" t="str">
        <f>IF(Shift1!S237="AM",$K$2,IF(Shift2!S236="AM",$K$3,IF(Shift3!S236="AM",$K$4,IF(Shift4!S236="AM",$K$5,IF(Shift5!S236="AM",$K$6)))))</f>
        <v/>
      </c>
      <c r="F236" s="56" t="str">
        <f>IF(Shift1!U237="AM",$N$2,IF(Shift2!U236="AM",$N$3,IF(Shift3!U236="AM",$N$4,IF(Shift4!U236="AM",$N$5,IF(Shift5!U236="AM",$N$6)))))</f>
        <v/>
      </c>
      <c r="G236" s="56" t="str">
        <f>IF(Shift1!W237="AM",$Q$2,IF(Shift2!W236="AM",$Q$3,IF(Shift3!W236="AM",$Q$4,IF(Shift4!W236="AM",$Q$5,IF(Shift5!W236="AM",$Q$6)))))</f>
        <v/>
      </c>
      <c r="H236" s="56" t="str">
        <f>IF(Shift1!Y237="AM",$T$2,IF(Shift2!Y236="AM",$T$3,IF(Shift3!Y236="AM",$T$4,IF(Shift4!Y236="AM",$T$5,IF(Shift5!Y236="AM",$T$6)))))</f>
        <v/>
      </c>
      <c r="I236" s="56" t="str">
        <f>IF(Shift1!AA237="AM",$W$2,IF(Shift2!AA236="AM",$W$3,IF(Shift3!AA236="AM",$W$4,IF(Shift4!AA236="AM",$W$5,IF(Shift5!AA236="AM",$W$6)))))</f>
        <v/>
      </c>
      <c r="J236" s="56" t="str">
        <f>IF(Shift1!AG237="AM",$AC$2,IF(Shift2!AG236="AM",$AC$3,IF(Shift3!AG236="AM",$AC$4,IF(Shift4!AG236="AM",$AC$5,IF(Shift5!AG236="AM",$AC$6)))))</f>
        <v/>
      </c>
      <c r="K236" s="56" t="str">
        <f>IF(Shift1!AI237="AM",$AF$2,IF(Shift2!AI236="AM",$AF$3,IF(Shift3!AI236="AM",$AF$4,IF(Shift4!AI236="AM",$AF$5,IF(Shift5!AI236="AM",$AF$6)))))</f>
        <v/>
      </c>
      <c r="L236" s="56" t="b">
        <f>IF(Shift1!$O237="PM",$E$2,IF(Shift2!$O236="PM",$E$3,IF(Shift3!$O236="PM",$E$4,IF(Shift4!$O236="PM",$E$5,IF(Shift5!$O236="PM",$E$6)))))</f>
        <v>0</v>
      </c>
      <c r="M236" s="56" t="b">
        <f>IF(Shift1!$Q237="PM",$H$2,IF(Shift2!$Q236="PM",$H$3,IF(Shift3!$Q236="PM",$H$4,IF(Shift4!$Q236="PM",$H$5,IF(Shift5!$Q236="PM",$H$6)))))</f>
        <v>0</v>
      </c>
      <c r="N236" s="56" t="str">
        <f>IF(Shift1!$S237="PM",$K$2,IF(Shift2!$S236="PM",$K$3,IF(Shift3!$S236="PM",$K$4,IF(Shift4!$S236="PM",$K$5,IF(Shift5!$S236="PM",$K$6)))))</f>
        <v/>
      </c>
      <c r="O236" s="56" t="str">
        <f>IF(Shift1!$U237="PM",$N$2,IF(Shift2!$U236="PM",$N$3,IF(Shift3!$U236="PM",$N$4,IF(Shift4!$U236="PM",$N$5,IF(Shift5!$U236="PM",$N$6)))))</f>
        <v/>
      </c>
      <c r="P236" s="56" t="b">
        <f>IF(Shift1!$W237="PM",$Q$2,IF(Shift2!$W236="PM",$Q$3,IF(Shift3!$W236="PM",$Q$4,IF(Shift4!$W236="PM",$Q$5,IF(Shift5!$W236="PM",$Q$6)))))</f>
        <v>0</v>
      </c>
      <c r="Q236" s="56" t="str">
        <f>IF(Shift1!$Y237="PM",$T$2,IF(Shift2!$Y236="PM",$T$3,IF(Shift3!$Y236="PM",$T$4,IF(Shift4!$Y236="PM",$T$5,IF(Shift5!$Y236="PM",$T$6)))))</f>
        <v/>
      </c>
      <c r="R236" s="56" t="str">
        <f>IF(Shift1!$AA237="PM",$W$2,IF(Shift2!$AA236="PM",$W$3,IF(Shift3!$AA236="PM",$W$4,IF(Shift4!$AA236="PM",$W$5,IF(Shift5!$AA236="PM",$W$6)))))</f>
        <v/>
      </c>
      <c r="S236" s="56" t="str">
        <f>IF(Shift1!$AG237="PM",$AC$2,IF(Shift2!$AG236="PM",$AC$3,IF(Shift3!$AG236="PM",$AC$4,IF(Shift4!$AG236="PM",$AC$5,IF(Shift5!$AG236="PM",$AC$6)))))</f>
        <v/>
      </c>
      <c r="T236" s="56" t="b">
        <f>IF(Shift1!$AI237="PM",$AF$2,IF(Shift2!$AI236="PM",$AF$3,IF(Shift3!$AI236="PM",$AF$4,IF(Shift4!$AI236="PM",$AF$5,IF(Shift5!$AI236="PM",$AF$6)))))</f>
        <v>0</v>
      </c>
      <c r="U236" s="56" t="str">
        <f>IF(Shift1!$O237="N",$E$2,IF(Shift2!$O236="N",$E$3,IF(Shift3!$O236="N",$E$4,IF(Shift4!$O236="N",$E$5,IF(Shift5!$O236="N",$E$6)))))</f>
        <v/>
      </c>
      <c r="V236" s="56" t="str">
        <f>IF(Shift1!$Q237="N",$H$2,IF(Shift2!$Q236="N",$H$3,IF(Shift3!$Q236="N",$H$4,IF(Shift4!$Q236="N",$H$5,IF(Shift5!$Q236="N",$H$6)))))</f>
        <v/>
      </c>
      <c r="W236" s="56" t="str">
        <f>IF(Shift1!$S237="N",$K$2,IF(Shift2!$S236="N",$K$3,IF(Shift3!$S236="N",$K$4,IF(Shift4!$S236="N",$K$5,IF(Shift5!$S236="N",$K$6)))))</f>
        <v/>
      </c>
      <c r="X236" s="56" t="str">
        <f>IF(Shift1!$U237="N",$N$2,IF(Shift2!$U236="N",$N$3,IF(Shift3!$U236="N",$N$4,IF(Shift4!$U236="N",$N$5,IF(Shift5!$U236="N",$N$6)))))</f>
        <v/>
      </c>
      <c r="Y236" s="56" t="str">
        <f>IF(Shift1!$W237="N",$Q$2,IF(Shift2!$W236="N",$Q$3,IF(Shift3!$W236="N",$Q$4,IF(Shift4!$W236="N",$Q$5,IF(Shift5!$W236="N",$Q$6)))))</f>
        <v/>
      </c>
      <c r="Z236" s="56" t="str">
        <f>IF(Shift1!$Y237="N",$T$2,IF(Shift2!$Y236="N",$T$3,IF(Shift3!$Y236="N",$T$4,IF(Shift4!$Y236="N",$T$5,IF(Shift5!$Y236="N",$T$6)))))</f>
        <v/>
      </c>
      <c r="AA236" s="56" t="b">
        <f>IF(Shift1!$AA237="N",$W$2,IF(Shift2!$AA236="N",$W$3,IF(Shift3!$AA236="N",$W$4,IF(Shift4!$AA236="N",$W$5,IF(Shift5!$AA236="N",$W$6)))))</f>
        <v>0</v>
      </c>
      <c r="AB236" s="56" t="str">
        <f>IF(Shift1!$AG237="N",$AC$2,IF(Shift2!$AG236="N",$AC$3,IF(Shift3!$AG236="N",$AC$4,IF(Shift4!$AG236="N",$AC$5,IF(Shift5!$AG236="N",$AC$6)))))</f>
        <v/>
      </c>
      <c r="AC236" s="56" t="str">
        <f>IF(Shift1!$AI237="N",$AF$2,IF(Shift2!$AI236="N",$AF$3,IF(Shift3!$AI236="N",$AF$4,IF(Shift4!$AI236="N",$AF$5,IF(Shift5!$AI236="N",$AF$6)))))</f>
        <v/>
      </c>
      <c r="AD236" s="57">
        <f t="shared" si="27"/>
        <v>3</v>
      </c>
      <c r="AE236" s="58">
        <f t="shared" si="28"/>
        <v>4</v>
      </c>
      <c r="AF236" s="59">
        <f t="shared" si="29"/>
        <v>2</v>
      </c>
      <c r="AG236" s="60">
        <f t="shared" si="30"/>
        <v>1</v>
      </c>
      <c r="AH236" s="58">
        <f t="shared" si="31"/>
        <v>3</v>
      </c>
      <c r="AI236" s="59">
        <f t="shared" si="32"/>
        <v>1</v>
      </c>
      <c r="AJ236" s="61">
        <f t="shared" si="33"/>
        <v>3</v>
      </c>
      <c r="AK236" s="58">
        <f t="shared" si="34"/>
        <v>3</v>
      </c>
      <c r="AL236" s="58">
        <f t="shared" si="35"/>
        <v>2</v>
      </c>
    </row>
    <row r="237" spans="1:38" outlineLevel="1" x14ac:dyDescent="0.3">
      <c r="A237" s="2">
        <v>2</v>
      </c>
      <c r="B237" s="19">
        <v>15</v>
      </c>
      <c r="C237" s="56" t="str">
        <f>IF(Shift1!O238="AM",$E$2,IF(Shift2!O237="AM",$E$3,IF(Shift3!O237="AM",$E$4,IF(Shift4!O237="AM",$E$5,IF(Shift5!O237="AM",$E$6)))))</f>
        <v/>
      </c>
      <c r="D237" s="56" t="str">
        <f>IF(Shift1!Q238="AM",$H$2,IF(Shift2!Q237="AM",$H$3,IF(Shift3!Q237="AM",$H$4,IF(Shift4!Q237="AM",$H$5,IF(Shift5!Q237="AM",$H$6)))))</f>
        <v/>
      </c>
      <c r="E237" s="56" t="str">
        <f>IF(Shift1!S238="AM",$K$2,IF(Shift2!S237="AM",$K$3,IF(Shift3!S237="AM",$K$4,IF(Shift4!S237="AM",$K$5,IF(Shift5!S237="AM",$K$6)))))</f>
        <v/>
      </c>
      <c r="F237" s="56" t="str">
        <f>IF(Shift1!U238="AM",$N$2,IF(Shift2!U237="AM",$N$3,IF(Shift3!U237="AM",$N$4,IF(Shift4!U237="AM",$N$5,IF(Shift5!U237="AM",$N$6)))))</f>
        <v/>
      </c>
      <c r="G237" s="56" t="str">
        <f>IF(Shift1!W238="AM",$Q$2,IF(Shift2!W237="AM",$Q$3,IF(Shift3!W237="AM",$Q$4,IF(Shift4!W237="AM",$Q$5,IF(Shift5!W237="AM",$Q$6)))))</f>
        <v/>
      </c>
      <c r="H237" s="56" t="str">
        <f>IF(Shift1!Y238="AM",$T$2,IF(Shift2!Y237="AM",$T$3,IF(Shift3!Y237="AM",$T$4,IF(Shift4!Y237="AM",$T$5,IF(Shift5!Y237="AM",$T$6)))))</f>
        <v/>
      </c>
      <c r="I237" s="56" t="str">
        <f>IF(Shift1!AA238="AM",$W$2,IF(Shift2!AA237="AM",$W$3,IF(Shift3!AA237="AM",$W$4,IF(Shift4!AA237="AM",$W$5,IF(Shift5!AA237="AM",$W$6)))))</f>
        <v/>
      </c>
      <c r="J237" s="56" t="str">
        <f>IF(Shift1!AG238="AM",$AC$2,IF(Shift2!AG237="AM",$AC$3,IF(Shift3!AG237="AM",$AC$4,IF(Shift4!AG237="AM",$AC$5,IF(Shift5!AG237="AM",$AC$6)))))</f>
        <v/>
      </c>
      <c r="K237" s="56" t="str">
        <f>IF(Shift1!AI238="AM",$AF$2,IF(Shift2!AI237="AM",$AF$3,IF(Shift3!AI237="AM",$AF$4,IF(Shift4!AI237="AM",$AF$5,IF(Shift5!AI237="AM",$AF$6)))))</f>
        <v/>
      </c>
      <c r="L237" s="56" t="b">
        <f>IF(Shift1!$O238="PM",$E$2,IF(Shift2!$O237="PM",$E$3,IF(Shift3!$O237="PM",$E$4,IF(Shift4!$O237="PM",$E$5,IF(Shift5!$O237="PM",$E$6)))))</f>
        <v>0</v>
      </c>
      <c r="M237" s="56" t="b">
        <f>IF(Shift1!$Q238="PM",$H$2,IF(Shift2!$Q237="PM",$H$3,IF(Shift3!$Q237="PM",$H$4,IF(Shift4!$Q237="PM",$H$5,IF(Shift5!$Q237="PM",$H$6)))))</f>
        <v>0</v>
      </c>
      <c r="N237" s="56" t="str">
        <f>IF(Shift1!$S238="PM",$K$2,IF(Shift2!$S237="PM",$K$3,IF(Shift3!$S237="PM",$K$4,IF(Shift4!$S237="PM",$K$5,IF(Shift5!$S237="PM",$K$6)))))</f>
        <v/>
      </c>
      <c r="O237" s="56" t="str">
        <f>IF(Shift1!$U238="PM",$N$2,IF(Shift2!$U237="PM",$N$3,IF(Shift3!$U237="PM",$N$4,IF(Shift4!$U237="PM",$N$5,IF(Shift5!$U237="PM",$N$6)))))</f>
        <v/>
      </c>
      <c r="P237" s="56" t="b">
        <f>IF(Shift1!$W238="PM",$Q$2,IF(Shift2!$W237="PM",$Q$3,IF(Shift3!$W237="PM",$Q$4,IF(Shift4!$W237="PM",$Q$5,IF(Shift5!$W237="PM",$Q$6)))))</f>
        <v>0</v>
      </c>
      <c r="Q237" s="56" t="str">
        <f>IF(Shift1!$Y238="PM",$T$2,IF(Shift2!$Y237="PM",$T$3,IF(Shift3!$Y237="PM",$T$4,IF(Shift4!$Y237="PM",$T$5,IF(Shift5!$Y237="PM",$T$6)))))</f>
        <v/>
      </c>
      <c r="R237" s="56" t="str">
        <f>IF(Shift1!$AA238="PM",$W$2,IF(Shift2!$AA237="PM",$W$3,IF(Shift3!$AA237="PM",$W$4,IF(Shift4!$AA237="PM",$W$5,IF(Shift5!$AA237="PM",$W$6)))))</f>
        <v/>
      </c>
      <c r="S237" s="56" t="str">
        <f>IF(Shift1!$AG238="PM",$AC$2,IF(Shift2!$AG237="PM",$AC$3,IF(Shift3!$AG237="PM",$AC$4,IF(Shift4!$AG237="PM",$AC$5,IF(Shift5!$AG237="PM",$AC$6)))))</f>
        <v/>
      </c>
      <c r="T237" s="56" t="b">
        <f>IF(Shift1!$AI238="PM",$AF$2,IF(Shift2!$AI237="PM",$AF$3,IF(Shift3!$AI237="PM",$AF$4,IF(Shift4!$AI237="PM",$AF$5,IF(Shift5!$AI237="PM",$AF$6)))))</f>
        <v>0</v>
      </c>
      <c r="U237" s="56" t="str">
        <f>IF(Shift1!$O238="N",$E$2,IF(Shift2!$O237="N",$E$3,IF(Shift3!$O237="N",$E$4,IF(Shift4!$O237="N",$E$5,IF(Shift5!$O237="N",$E$6)))))</f>
        <v/>
      </c>
      <c r="V237" s="56" t="str">
        <f>IF(Shift1!$Q238="N",$H$2,IF(Shift2!$Q237="N",$H$3,IF(Shift3!$Q237="N",$H$4,IF(Shift4!$Q237="N",$H$5,IF(Shift5!$Q237="N",$H$6)))))</f>
        <v/>
      </c>
      <c r="W237" s="56" t="str">
        <f>IF(Shift1!$S238="N",$K$2,IF(Shift2!$S237="N",$K$3,IF(Shift3!$S237="N",$K$4,IF(Shift4!$S237="N",$K$5,IF(Shift5!$S237="N",$K$6)))))</f>
        <v/>
      </c>
      <c r="X237" s="56" t="str">
        <f>IF(Shift1!$U238="N",$N$2,IF(Shift2!$U237="N",$N$3,IF(Shift3!$U237="N",$N$4,IF(Shift4!$U237="N",$N$5,IF(Shift5!$U237="N",$N$6)))))</f>
        <v/>
      </c>
      <c r="Y237" s="56" t="str">
        <f>IF(Shift1!$W238="N",$Q$2,IF(Shift2!$W237="N",$Q$3,IF(Shift3!$W237="N",$Q$4,IF(Shift4!$W237="N",$Q$5,IF(Shift5!$W237="N",$Q$6)))))</f>
        <v/>
      </c>
      <c r="Z237" s="56" t="str">
        <f>IF(Shift1!$Y238="N",$T$2,IF(Shift2!$Y237="N",$T$3,IF(Shift3!$Y237="N",$T$4,IF(Shift4!$Y237="N",$T$5,IF(Shift5!$Y237="N",$T$6)))))</f>
        <v/>
      </c>
      <c r="AA237" s="56" t="str">
        <f>IF(Shift1!$AA238="N",$W$2,IF(Shift2!$AA237="N",$W$3,IF(Shift3!$AA237="N",$W$4,IF(Shift4!$AA237="N",$W$5,IF(Shift5!$AA237="N",$W$6)))))</f>
        <v/>
      </c>
      <c r="AB237" s="56" t="str">
        <f>IF(Shift1!$AG238="N",$AC$2,IF(Shift2!$AG237="N",$AC$3,IF(Shift3!$AG237="N",$AC$4,IF(Shift4!$AG237="N",$AC$5,IF(Shift5!$AG237="N",$AC$6)))))</f>
        <v/>
      </c>
      <c r="AC237" s="56" t="str">
        <f>IF(Shift1!$AI238="N",$AF$2,IF(Shift2!$AI237="N",$AF$3,IF(Shift3!$AI237="N",$AF$4,IF(Shift4!$AI237="N",$AF$5,IF(Shift5!$AI237="N",$AF$6)))))</f>
        <v/>
      </c>
      <c r="AD237" s="57">
        <f t="shared" si="27"/>
        <v>3</v>
      </c>
      <c r="AE237" s="58">
        <f t="shared" si="28"/>
        <v>4</v>
      </c>
      <c r="AF237" s="59">
        <f t="shared" si="29"/>
        <v>2</v>
      </c>
      <c r="AG237" s="60">
        <f t="shared" si="30"/>
        <v>1</v>
      </c>
      <c r="AH237" s="58">
        <f t="shared" si="31"/>
        <v>3</v>
      </c>
      <c r="AI237" s="59">
        <f t="shared" si="32"/>
        <v>1</v>
      </c>
      <c r="AJ237" s="61">
        <f t="shared" si="33"/>
        <v>3</v>
      </c>
      <c r="AK237" s="58">
        <f t="shared" si="34"/>
        <v>4</v>
      </c>
      <c r="AL237" s="58">
        <f t="shared" si="35"/>
        <v>2</v>
      </c>
    </row>
    <row r="238" spans="1:38" outlineLevel="1" x14ac:dyDescent="0.3">
      <c r="A238" s="2">
        <v>0</v>
      </c>
      <c r="B238" s="40">
        <v>16</v>
      </c>
      <c r="C238" s="56" t="str">
        <f>IF(Shift1!O239="AM",$E$2,IF(Shift2!O238="AM",$E$3,IF(Shift3!O238="AM",$E$4,IF(Shift4!O238="AM",$E$5,IF(Shift5!O238="AM",$E$6)))))</f>
        <v/>
      </c>
      <c r="D238" s="56" t="str">
        <f>IF(Shift1!Q239="AM",$H$2,IF(Shift2!Q238="AM",$H$3,IF(Shift3!Q238="AM",$H$4,IF(Shift4!Q238="AM",$H$5,IF(Shift5!Q238="AM",$H$6)))))</f>
        <v/>
      </c>
      <c r="E238" s="56" t="str">
        <f>IF(Shift1!S239="AM",$K$2,IF(Shift2!S238="AM",$K$3,IF(Shift3!S238="AM",$K$4,IF(Shift4!S238="AM",$K$5,IF(Shift5!S238="AM",$K$6)))))</f>
        <v/>
      </c>
      <c r="F238" s="56" t="str">
        <f>IF(Shift1!U239="AM",$N$2,IF(Shift2!U238="AM",$N$3,IF(Shift3!U238="AM",$N$4,IF(Shift4!U238="AM",$N$5,IF(Shift5!U238="AM",$N$6)))))</f>
        <v/>
      </c>
      <c r="G238" s="56" t="str">
        <f>IF(Shift1!W239="AM",$Q$2,IF(Shift2!W238="AM",$Q$3,IF(Shift3!W238="AM",$Q$4,IF(Shift4!W238="AM",$Q$5,IF(Shift5!W238="AM",$Q$6)))))</f>
        <v/>
      </c>
      <c r="H238" s="56" t="str">
        <f>IF(Shift1!Y239="AM",$T$2,IF(Shift2!Y238="AM",$T$3,IF(Shift3!Y238="AM",$T$4,IF(Shift4!Y238="AM",$T$5,IF(Shift5!Y238="AM",$T$6)))))</f>
        <v/>
      </c>
      <c r="I238" s="56" t="str">
        <f>IF(Shift1!AA239="AM",$W$2,IF(Shift2!AA238="AM",$W$3,IF(Shift3!AA238="AM",$W$4,IF(Shift4!AA238="AM",$W$5,IF(Shift5!AA238="AM",$W$6)))))</f>
        <v/>
      </c>
      <c r="J238" s="56" t="str">
        <f>IF(Shift1!AG239="AM",$AC$2,IF(Shift2!AG238="AM",$AC$3,IF(Shift3!AG238="AM",$AC$4,IF(Shift4!AG238="AM",$AC$5,IF(Shift5!AG238="AM",$AC$6)))))</f>
        <v/>
      </c>
      <c r="K238" s="56" t="str">
        <f>IF(Shift1!AI239="AM",$AF$2,IF(Shift2!AI238="AM",$AF$3,IF(Shift3!AI238="AM",$AF$4,IF(Shift4!AI238="AM",$AF$5,IF(Shift5!AI238="AM",$AF$6)))))</f>
        <v/>
      </c>
      <c r="L238" s="56" t="b">
        <f>IF(Shift1!$O239="PM",$E$2,IF(Shift2!$O238="PM",$E$3,IF(Shift3!$O238="PM",$E$4,IF(Shift4!$O238="PM",$E$5,IF(Shift5!$O238="PM",$E$6)))))</f>
        <v>0</v>
      </c>
      <c r="M238" s="56" t="b">
        <f>IF(Shift1!$Q239="PM",$H$2,IF(Shift2!$Q238="PM",$H$3,IF(Shift3!$Q238="PM",$H$4,IF(Shift4!$Q238="PM",$H$5,IF(Shift5!$Q238="PM",$H$6)))))</f>
        <v>0</v>
      </c>
      <c r="N238" s="56" t="str">
        <f>IF(Shift1!$S239="PM",$K$2,IF(Shift2!$S238="PM",$K$3,IF(Shift3!$S238="PM",$K$4,IF(Shift4!$S238="PM",$K$5,IF(Shift5!$S238="PM",$K$6)))))</f>
        <v/>
      </c>
      <c r="O238" s="56" t="str">
        <f>IF(Shift1!$U239="PM",$N$2,IF(Shift2!$U238="PM",$N$3,IF(Shift3!$U238="PM",$N$4,IF(Shift4!$U238="PM",$N$5,IF(Shift5!$U238="PM",$N$6)))))</f>
        <v/>
      </c>
      <c r="P238" s="56" t="b">
        <f>IF(Shift1!$W239="PM",$Q$2,IF(Shift2!$W238="PM",$Q$3,IF(Shift3!$W238="PM",$Q$4,IF(Shift4!$W238="PM",$Q$5,IF(Shift5!$W238="PM",$Q$6)))))</f>
        <v>0</v>
      </c>
      <c r="Q238" s="56" t="str">
        <f>IF(Shift1!$Y239="PM",$T$2,IF(Shift2!$Y238="PM",$T$3,IF(Shift3!$Y238="PM",$T$4,IF(Shift4!$Y238="PM",$T$5,IF(Shift5!$Y238="PM",$T$6)))))</f>
        <v/>
      </c>
      <c r="R238" s="56" t="str">
        <f>IF(Shift1!$AA239="PM",$W$2,IF(Shift2!$AA238="PM",$W$3,IF(Shift3!$AA238="PM",$W$4,IF(Shift4!$AA238="PM",$W$5,IF(Shift5!$AA238="PM",$W$6)))))</f>
        <v/>
      </c>
      <c r="S238" s="56" t="str">
        <f>IF(Shift1!$AG239="PM",$AC$2,IF(Shift2!$AG238="PM",$AC$3,IF(Shift3!$AG238="PM",$AC$4,IF(Shift4!$AG238="PM",$AC$5,IF(Shift5!$AG238="PM",$AC$6)))))</f>
        <v/>
      </c>
      <c r="T238" s="56" t="b">
        <f>IF(Shift1!$AI239="PM",$AF$2,IF(Shift2!$AI238="PM",$AF$3,IF(Shift3!$AI238="PM",$AF$4,IF(Shift4!$AI238="PM",$AF$5,IF(Shift5!$AI238="PM",$AF$6)))))</f>
        <v>0</v>
      </c>
      <c r="U238" s="56" t="b">
        <f>IF(Shift1!$O239="N",$E$2,IF(Shift2!$O238="N",$E$3,IF(Shift3!$O238="N",$E$4,IF(Shift4!$O238="N",$E$5,IF(Shift5!$O238="N",$E$6)))))</f>
        <v>0</v>
      </c>
      <c r="V238" s="56" t="b">
        <f>IF(Shift1!$Q239="N",$H$2,IF(Shift2!$Q238="N",$H$3,IF(Shift3!$Q238="N",$H$4,IF(Shift4!$Q238="N",$H$5,IF(Shift5!$Q238="N",$H$6)))))</f>
        <v>0</v>
      </c>
      <c r="W238" s="56" t="b">
        <f>IF(Shift1!$S239="N",$K$2,IF(Shift2!$S238="N",$K$3,IF(Shift3!$S238="N",$K$4,IF(Shift4!$S238="N",$K$5,IF(Shift5!$S238="N",$K$6)))))</f>
        <v>0</v>
      </c>
      <c r="X238" s="56" t="b">
        <f>IF(Shift1!$U239="N",$N$2,IF(Shift2!$U238="N",$N$3,IF(Shift3!$U238="N",$N$4,IF(Shift4!$U238="N",$N$5,IF(Shift5!$U238="N",$N$6)))))</f>
        <v>0</v>
      </c>
      <c r="Y238" s="56" t="str">
        <f>IF(Shift1!$W239="N",$Q$2,IF(Shift2!$W238="N",$Q$3,IF(Shift3!$W238="N",$Q$4,IF(Shift4!$W238="N",$Q$5,IF(Shift5!$W238="N",$Q$6)))))</f>
        <v/>
      </c>
      <c r="Z238" s="56" t="b">
        <f>IF(Shift1!$Y239="N",$T$2,IF(Shift2!$Y238="N",$T$3,IF(Shift3!$Y238="N",$T$4,IF(Shift4!$Y238="N",$T$5,IF(Shift5!$Y238="N",$T$6)))))</f>
        <v>0</v>
      </c>
      <c r="AA238" s="56" t="b">
        <f>IF(Shift1!$AA239="N",$W$2,IF(Shift2!$AA238="N",$W$3,IF(Shift3!$AA238="N",$W$4,IF(Shift4!$AA238="N",$W$5,IF(Shift5!$AA238="N",$W$6)))))</f>
        <v>0</v>
      </c>
      <c r="AB238" s="56" t="b">
        <f>IF(Shift1!$AG239="N",$AC$2,IF(Shift2!$AG238="N",$AC$3,IF(Shift3!$AG238="N",$AC$4,IF(Shift4!$AG238="N",$AC$5,IF(Shift5!$AG238="N",$AC$6)))))</f>
        <v>0</v>
      </c>
      <c r="AC238" s="56" t="str">
        <f>IF(Shift1!$AI239="N",$AF$2,IF(Shift2!$AI238="N",$AF$3,IF(Shift3!$AI238="N",$AF$4,IF(Shift4!$AI238="N",$AF$5,IF(Shift5!$AI238="N",$AF$6)))))</f>
        <v/>
      </c>
      <c r="AD238" s="57">
        <f t="shared" si="27"/>
        <v>3</v>
      </c>
      <c r="AE238" s="58">
        <f t="shared" si="28"/>
        <v>4</v>
      </c>
      <c r="AF238" s="59">
        <f t="shared" si="29"/>
        <v>2</v>
      </c>
      <c r="AG238" s="60">
        <f t="shared" si="30"/>
        <v>1</v>
      </c>
      <c r="AH238" s="58">
        <f t="shared" si="31"/>
        <v>3</v>
      </c>
      <c r="AI238" s="59">
        <f t="shared" si="32"/>
        <v>1</v>
      </c>
      <c r="AJ238" s="61">
        <f t="shared" si="33"/>
        <v>0</v>
      </c>
      <c r="AK238" s="58">
        <f t="shared" si="34"/>
        <v>1</v>
      </c>
      <c r="AL238" s="58">
        <f t="shared" si="35"/>
        <v>1</v>
      </c>
    </row>
    <row r="239" spans="1:38" outlineLevel="1" x14ac:dyDescent="0.3">
      <c r="A239" s="2">
        <v>1</v>
      </c>
      <c r="B239" s="38">
        <v>17</v>
      </c>
      <c r="C239" s="56" t="str">
        <f>IF(Shift1!O240="AM",$E$2,IF(Shift2!O239="AM",$E$3,IF(Shift3!O239="AM",$E$4,IF(Shift4!O239="AM",$E$5,IF(Shift5!O239="AM",$E$6)))))</f>
        <v/>
      </c>
      <c r="D239" s="56" t="str">
        <f>IF(Shift1!Q240="AM",$H$2,IF(Shift2!Q239="AM",$H$3,IF(Shift3!Q239="AM",$H$4,IF(Shift4!Q239="AM",$H$5,IF(Shift5!Q239="AM",$H$6)))))</f>
        <v/>
      </c>
      <c r="E239" s="56" t="str">
        <f>IF(Shift1!S240="AM",$K$2,IF(Shift2!S239="AM",$K$3,IF(Shift3!S239="AM",$K$4,IF(Shift4!S239="AM",$K$5,IF(Shift5!S239="AM",$K$6)))))</f>
        <v/>
      </c>
      <c r="F239" s="56" t="str">
        <f>IF(Shift1!U240="AM",$N$2,IF(Shift2!U239="AM",$N$3,IF(Shift3!U239="AM",$N$4,IF(Shift4!U239="AM",$N$5,IF(Shift5!U239="AM",$N$6)))))</f>
        <v/>
      </c>
      <c r="G239" s="56" t="b">
        <f>IF(Shift1!W240="AM",$Q$2,IF(Shift2!W239="AM",$Q$3,IF(Shift3!W239="AM",$Q$4,IF(Shift4!W239="AM",$Q$5,IF(Shift5!W239="AM",$Q$6)))))</f>
        <v>0</v>
      </c>
      <c r="H239" s="56" t="str">
        <f>IF(Shift1!Y240="AM",$T$2,IF(Shift2!Y239="AM",$T$3,IF(Shift3!Y239="AM",$T$4,IF(Shift4!Y239="AM",$T$5,IF(Shift5!Y239="AM",$T$6)))))</f>
        <v/>
      </c>
      <c r="I239" s="56" t="str">
        <f>IF(Shift1!AA240="AM",$W$2,IF(Shift2!AA239="AM",$W$3,IF(Shift3!AA239="AM",$W$4,IF(Shift4!AA239="AM",$W$5,IF(Shift5!AA239="AM",$W$6)))))</f>
        <v/>
      </c>
      <c r="J239" s="56" t="str">
        <f>IF(Shift1!AG240="AM",$AC$2,IF(Shift2!AG239="AM",$AC$3,IF(Shift3!AG239="AM",$AC$4,IF(Shift4!AG239="AM",$AC$5,IF(Shift5!AG239="AM",$AC$6)))))</f>
        <v/>
      </c>
      <c r="K239" s="56" t="str">
        <f>IF(Shift1!AI240="AM",$AF$2,IF(Shift2!AI239="AM",$AF$3,IF(Shift3!AI239="AM",$AF$4,IF(Shift4!AI239="AM",$AF$5,IF(Shift5!AI239="AM",$AF$6)))))</f>
        <v/>
      </c>
      <c r="L239" s="56" t="str">
        <f>IF(Shift1!$O240="PM",$E$2,IF(Shift2!$O239="PM",$E$3,IF(Shift3!$O239="PM",$E$4,IF(Shift4!$O239="PM",$E$5,IF(Shift5!$O239="PM",$E$6)))))</f>
        <v/>
      </c>
      <c r="M239" s="56" t="str">
        <f>IF(Shift1!$Q240="PM",$H$2,IF(Shift2!$Q239="PM",$H$3,IF(Shift3!$Q239="PM",$H$4,IF(Shift4!$Q239="PM",$H$5,IF(Shift5!$Q239="PM",$H$6)))))</f>
        <v/>
      </c>
      <c r="N239" s="56" t="str">
        <f>IF(Shift1!$S240="PM",$K$2,IF(Shift2!$S239="PM",$K$3,IF(Shift3!$S239="PM",$K$4,IF(Shift4!$S239="PM",$K$5,IF(Shift5!$S239="PM",$K$6)))))</f>
        <v/>
      </c>
      <c r="O239" s="56" t="str">
        <f>IF(Shift1!$U240="PM",$N$2,IF(Shift2!$U239="PM",$N$3,IF(Shift3!$U239="PM",$N$4,IF(Shift4!$U239="PM",$N$5,IF(Shift5!$U239="PM",$N$6)))))</f>
        <v/>
      </c>
      <c r="P239" s="56" t="str">
        <f>IF(Shift1!$W240="PM",$Q$2,IF(Shift2!$W239="PM",$Q$3,IF(Shift3!$W239="PM",$Q$4,IF(Shift4!$W239="PM",$Q$5,IF(Shift5!$W239="PM",$Q$6)))))</f>
        <v/>
      </c>
      <c r="Q239" s="56" t="str">
        <f>IF(Shift1!$Y240="PM",$T$2,IF(Shift2!$Y239="PM",$T$3,IF(Shift3!$Y239="PM",$T$4,IF(Shift4!$Y239="PM",$T$5,IF(Shift5!$Y239="PM",$T$6)))))</f>
        <v/>
      </c>
      <c r="R239" s="56" t="str">
        <f>IF(Shift1!$AA240="PM",$W$2,IF(Shift2!$AA239="PM",$W$3,IF(Shift3!$AA239="PM",$W$4,IF(Shift4!$AA239="PM",$W$5,IF(Shift5!$AA239="PM",$W$6)))))</f>
        <v/>
      </c>
      <c r="S239" s="56" t="str">
        <f>IF(Shift1!$AG240="PM",$AC$2,IF(Shift2!$AG239="PM",$AC$3,IF(Shift3!$AG239="PM",$AC$4,IF(Shift4!$AG239="PM",$AC$5,IF(Shift5!$AG239="PM",$AC$6)))))</f>
        <v/>
      </c>
      <c r="T239" s="56" t="str">
        <f>IF(Shift1!$AI240="PM",$AF$2,IF(Shift2!$AI239="PM",$AF$3,IF(Shift3!$AI239="PM",$AF$4,IF(Shift4!$AI239="PM",$AF$5,IF(Shift5!$AI239="PM",$AF$6)))))</f>
        <v/>
      </c>
      <c r="U239" s="56" t="b">
        <f>IF(Shift1!$O240="N",$E$2,IF(Shift2!$O239="N",$E$3,IF(Shift3!$O239="N",$E$4,IF(Shift4!$O239="N",$E$5,IF(Shift5!$O239="N",$E$6)))))</f>
        <v>0</v>
      </c>
      <c r="V239" s="56" t="b">
        <f>IF(Shift1!$Q240="N",$H$2,IF(Shift2!$Q239="N",$H$3,IF(Shift3!$Q239="N",$H$4,IF(Shift4!$Q239="N",$H$5,IF(Shift5!$Q239="N",$H$6)))))</f>
        <v>0</v>
      </c>
      <c r="W239" s="56" t="str">
        <f>IF(Shift1!$S240="N",$K$2,IF(Shift2!$S239="N",$K$3,IF(Shift3!$S239="N",$K$4,IF(Shift4!$S239="N",$K$5,IF(Shift5!$S239="N",$K$6)))))</f>
        <v/>
      </c>
      <c r="X239" s="56" t="str">
        <f>IF(Shift1!$U240="N",$N$2,IF(Shift2!$U239="N",$N$3,IF(Shift3!$U239="N",$N$4,IF(Shift4!$U239="N",$N$5,IF(Shift5!$U239="N",$N$6)))))</f>
        <v/>
      </c>
      <c r="Y239" s="56" t="b">
        <f>IF(Shift1!$W240="N",$Q$2,IF(Shift2!$W239="N",$Q$3,IF(Shift3!$W239="N",$Q$4,IF(Shift4!$W239="N",$Q$5,IF(Shift5!$W239="N",$Q$6)))))</f>
        <v>0</v>
      </c>
      <c r="Z239" s="56" t="str">
        <f>IF(Shift1!$Y240="N",$T$2,IF(Shift2!$Y239="N",$T$3,IF(Shift3!$Y239="N",$T$4,IF(Shift4!$Y239="N",$T$5,IF(Shift5!$Y239="N",$T$6)))))</f>
        <v/>
      </c>
      <c r="AA239" s="56" t="str">
        <f>IF(Shift1!$AA240="N",$W$2,IF(Shift2!$AA239="N",$W$3,IF(Shift3!$AA239="N",$W$4,IF(Shift4!$AA239="N",$W$5,IF(Shift5!$AA239="N",$W$6)))))</f>
        <v/>
      </c>
      <c r="AB239" s="56" t="str">
        <f>IF(Shift1!$AG240="N",$AC$2,IF(Shift2!$AG239="N",$AC$3,IF(Shift3!$AG239="N",$AC$4,IF(Shift4!$AG239="N",$AC$5,IF(Shift5!$AG239="N",$AC$6)))))</f>
        <v/>
      </c>
      <c r="AC239" s="56" t="str">
        <f>IF(Shift1!$AI240="N",$AF$2,IF(Shift2!$AI239="N",$AF$3,IF(Shift3!$AI239="N",$AF$4,IF(Shift4!$AI239="N",$AF$5,IF(Shift5!$AI239="N",$AF$6)))))</f>
        <v/>
      </c>
      <c r="AD239" s="57">
        <f t="shared" si="27"/>
        <v>3</v>
      </c>
      <c r="AE239" s="58">
        <f t="shared" si="28"/>
        <v>3</v>
      </c>
      <c r="AF239" s="59">
        <f t="shared" si="29"/>
        <v>2</v>
      </c>
      <c r="AG239" s="60">
        <f t="shared" si="30"/>
        <v>3</v>
      </c>
      <c r="AH239" s="58">
        <f t="shared" si="31"/>
        <v>4</v>
      </c>
      <c r="AI239" s="59">
        <f t="shared" si="32"/>
        <v>2</v>
      </c>
      <c r="AJ239" s="61">
        <f t="shared" si="33"/>
        <v>1</v>
      </c>
      <c r="AK239" s="58">
        <f t="shared" si="34"/>
        <v>3</v>
      </c>
      <c r="AL239" s="58">
        <f t="shared" si="35"/>
        <v>2</v>
      </c>
    </row>
    <row r="240" spans="1:38" outlineLevel="1" x14ac:dyDescent="0.3">
      <c r="A240" s="2">
        <v>9</v>
      </c>
      <c r="B240" s="38">
        <v>18</v>
      </c>
      <c r="C240" s="56" t="str">
        <f>IF(Shift1!O241="AM",$E$2,IF(Shift2!O240="AM",$E$3,IF(Shift3!O240="AM",$E$4,IF(Shift4!O240="AM",$E$5,IF(Shift5!O240="AM",$E$6)))))</f>
        <v/>
      </c>
      <c r="D240" s="56" t="str">
        <f>IF(Shift1!Q241="AM",$H$2,IF(Shift2!Q240="AM",$H$3,IF(Shift3!Q240="AM",$H$4,IF(Shift4!Q240="AM",$H$5,IF(Shift5!Q240="AM",$H$6)))))</f>
        <v/>
      </c>
      <c r="E240" s="56" t="str">
        <f>IF(Shift1!S241="AM",$K$2,IF(Shift2!S240="AM",$K$3,IF(Shift3!S240="AM",$K$4,IF(Shift4!S240="AM",$K$5,IF(Shift5!S240="AM",$K$6)))))</f>
        <v/>
      </c>
      <c r="F240" s="56" t="str">
        <f>IF(Shift1!U241="AM",$N$2,IF(Shift2!U240="AM",$N$3,IF(Shift3!U240="AM",$N$4,IF(Shift4!U240="AM",$N$5,IF(Shift5!U240="AM",$N$6)))))</f>
        <v/>
      </c>
      <c r="G240" s="56" t="b">
        <f>IF(Shift1!W241="AM",$Q$2,IF(Shift2!W240="AM",$Q$3,IF(Shift3!W240="AM",$Q$4,IF(Shift4!W240="AM",$Q$5,IF(Shift5!W240="AM",$Q$6)))))</f>
        <v>0</v>
      </c>
      <c r="H240" s="56" t="str">
        <f>IF(Shift1!Y241="AM",$T$2,IF(Shift2!Y240="AM",$T$3,IF(Shift3!Y240="AM",$T$4,IF(Shift4!Y240="AM",$T$5,IF(Shift5!Y240="AM",$T$6)))))</f>
        <v/>
      </c>
      <c r="I240" s="56" t="str">
        <f>IF(Shift1!AA241="AM",$W$2,IF(Shift2!AA240="AM",$W$3,IF(Shift3!AA240="AM",$W$4,IF(Shift4!AA240="AM",$W$5,IF(Shift5!AA240="AM",$W$6)))))</f>
        <v/>
      </c>
      <c r="J240" s="56" t="str">
        <f>IF(Shift1!AG241="AM",$AC$2,IF(Shift2!AG240="AM",$AC$3,IF(Shift3!AG240="AM",$AC$4,IF(Shift4!AG240="AM",$AC$5,IF(Shift5!AG240="AM",$AC$6)))))</f>
        <v/>
      </c>
      <c r="K240" s="56" t="str">
        <f>IF(Shift1!AI241="AM",$AF$2,IF(Shift2!AI240="AM",$AF$3,IF(Shift3!AI240="AM",$AF$4,IF(Shift4!AI240="AM",$AF$5,IF(Shift5!AI240="AM",$AF$6)))))</f>
        <v/>
      </c>
      <c r="L240" s="56" t="str">
        <f>IF(Shift1!$O241="PM",$E$2,IF(Shift2!$O240="PM",$E$3,IF(Shift3!$O240="PM",$E$4,IF(Shift4!$O240="PM",$E$5,IF(Shift5!$O240="PM",$E$6)))))</f>
        <v/>
      </c>
      <c r="M240" s="56" t="str">
        <f>IF(Shift1!$Q241="PM",$H$2,IF(Shift2!$Q240="PM",$H$3,IF(Shift3!$Q240="PM",$H$4,IF(Shift4!$Q240="PM",$H$5,IF(Shift5!$Q240="PM",$H$6)))))</f>
        <v/>
      </c>
      <c r="N240" s="56" t="str">
        <f>IF(Shift1!$S241="PM",$K$2,IF(Shift2!$S240="PM",$K$3,IF(Shift3!$S240="PM",$K$4,IF(Shift4!$S240="PM",$K$5,IF(Shift5!$S240="PM",$K$6)))))</f>
        <v/>
      </c>
      <c r="O240" s="56" t="str">
        <f>IF(Shift1!$U241="PM",$N$2,IF(Shift2!$U240="PM",$N$3,IF(Shift3!$U240="PM",$N$4,IF(Shift4!$U240="PM",$N$5,IF(Shift5!$U240="PM",$N$6)))))</f>
        <v/>
      </c>
      <c r="P240" s="56" t="str">
        <f>IF(Shift1!$W241="PM",$Q$2,IF(Shift2!$W240="PM",$Q$3,IF(Shift3!$W240="PM",$Q$4,IF(Shift4!$W240="PM",$Q$5,IF(Shift5!$W240="PM",$Q$6)))))</f>
        <v/>
      </c>
      <c r="Q240" s="56" t="str">
        <f>IF(Shift1!$Y241="PM",$T$2,IF(Shift2!$Y240="PM",$T$3,IF(Shift3!$Y240="PM",$T$4,IF(Shift4!$Y240="PM",$T$5,IF(Shift5!$Y240="PM",$T$6)))))</f>
        <v/>
      </c>
      <c r="R240" s="56" t="str">
        <f>IF(Shift1!$AA241="PM",$W$2,IF(Shift2!$AA240="PM",$W$3,IF(Shift3!$AA240="PM",$W$4,IF(Shift4!$AA240="PM",$W$5,IF(Shift5!$AA240="PM",$W$6)))))</f>
        <v/>
      </c>
      <c r="S240" s="56" t="str">
        <f>IF(Shift1!$AG241="PM",$AC$2,IF(Shift2!$AG240="PM",$AC$3,IF(Shift3!$AG240="PM",$AC$4,IF(Shift4!$AG240="PM",$AC$5,IF(Shift5!$AG240="PM",$AC$6)))))</f>
        <v/>
      </c>
      <c r="T240" s="56" t="str">
        <f>IF(Shift1!$AI241="PM",$AF$2,IF(Shift2!$AI240="PM",$AF$3,IF(Shift3!$AI240="PM",$AF$4,IF(Shift4!$AI240="PM",$AF$5,IF(Shift5!$AI240="PM",$AF$6)))))</f>
        <v/>
      </c>
      <c r="U240" s="56" t="b">
        <f>IF(Shift1!$O241="N",$E$2,IF(Shift2!$O240="N",$E$3,IF(Shift3!$O240="N",$E$4,IF(Shift4!$O240="N",$E$5,IF(Shift5!$O240="N",$E$6)))))</f>
        <v>0</v>
      </c>
      <c r="V240" s="56" t="b">
        <f>IF(Shift1!$Q241="N",$H$2,IF(Shift2!$Q240="N",$H$3,IF(Shift3!$Q240="N",$H$4,IF(Shift4!$Q240="N",$H$5,IF(Shift5!$Q240="N",$H$6)))))</f>
        <v>0</v>
      </c>
      <c r="W240" s="56" t="str">
        <f>IF(Shift1!$S241="N",$K$2,IF(Shift2!$S240="N",$K$3,IF(Shift3!$S240="N",$K$4,IF(Shift4!$S240="N",$K$5,IF(Shift5!$S240="N",$K$6)))))</f>
        <v/>
      </c>
      <c r="X240" s="56" t="str">
        <f>IF(Shift1!$U241="N",$N$2,IF(Shift2!$U240="N",$N$3,IF(Shift3!$U240="N",$N$4,IF(Shift4!$U240="N",$N$5,IF(Shift5!$U240="N",$N$6)))))</f>
        <v/>
      </c>
      <c r="Y240" s="56" t="b">
        <f>IF(Shift1!$W241="N",$Q$2,IF(Shift2!$W240="N",$Q$3,IF(Shift3!$W240="N",$Q$4,IF(Shift4!$W240="N",$Q$5,IF(Shift5!$W240="N",$Q$6)))))</f>
        <v>0</v>
      </c>
      <c r="Z240" s="56" t="str">
        <f>IF(Shift1!$Y241="N",$T$2,IF(Shift2!$Y240="N",$T$3,IF(Shift3!$Y240="N",$T$4,IF(Shift4!$Y240="N",$T$5,IF(Shift5!$Y240="N",$T$6)))))</f>
        <v/>
      </c>
      <c r="AA240" s="56" t="str">
        <f>IF(Shift1!$AA241="N",$W$2,IF(Shift2!$AA240="N",$W$3,IF(Shift3!$AA240="N",$W$4,IF(Shift4!$AA240="N",$W$5,IF(Shift5!$AA240="N",$W$6)))))</f>
        <v/>
      </c>
      <c r="AB240" s="56" t="str">
        <f>IF(Shift1!$AG241="N",$AC$2,IF(Shift2!$AG240="N",$AC$3,IF(Shift3!$AG240="N",$AC$4,IF(Shift4!$AG240="N",$AC$5,IF(Shift5!$AG240="N",$AC$6)))))</f>
        <v/>
      </c>
      <c r="AC240" s="56" t="str">
        <f>IF(Shift1!$AI241="N",$AF$2,IF(Shift2!$AI240="N",$AF$3,IF(Shift3!$AI240="N",$AF$4,IF(Shift4!$AI240="N",$AF$5,IF(Shift5!$AI240="N",$AF$6)))))</f>
        <v/>
      </c>
      <c r="AD240" s="57">
        <f t="shared" si="27"/>
        <v>3</v>
      </c>
      <c r="AE240" s="58">
        <f t="shared" si="28"/>
        <v>3</v>
      </c>
      <c r="AF240" s="59">
        <f t="shared" si="29"/>
        <v>2</v>
      </c>
      <c r="AG240" s="60">
        <f t="shared" si="30"/>
        <v>3</v>
      </c>
      <c r="AH240" s="58">
        <f t="shared" si="31"/>
        <v>4</v>
      </c>
      <c r="AI240" s="59">
        <f t="shared" si="32"/>
        <v>2</v>
      </c>
      <c r="AJ240" s="61">
        <f t="shared" si="33"/>
        <v>1</v>
      </c>
      <c r="AK240" s="58">
        <f t="shared" si="34"/>
        <v>3</v>
      </c>
      <c r="AL240" s="58">
        <f t="shared" si="35"/>
        <v>2</v>
      </c>
    </row>
    <row r="241" spans="1:38" outlineLevel="1" x14ac:dyDescent="0.3">
      <c r="A241" s="10"/>
      <c r="B241" s="40">
        <v>19</v>
      </c>
      <c r="C241" s="56" t="str">
        <f>IF(Shift1!O242="AM",$E$2,IF(Shift2!O241="AM",$E$3,IF(Shift3!O241="AM",$E$4,IF(Shift4!O241="AM",$E$5,IF(Shift5!O241="AM",$E$6)))))</f>
        <v/>
      </c>
      <c r="D241" s="56" t="str">
        <f>IF(Shift1!Q242="AM",$H$2,IF(Shift2!Q241="AM",$H$3,IF(Shift3!Q241="AM",$H$4,IF(Shift4!Q241="AM",$H$5,IF(Shift5!Q241="AM",$H$6)))))</f>
        <v/>
      </c>
      <c r="E241" s="56" t="str">
        <f>IF(Shift1!S242="AM",$K$2,IF(Shift2!S241="AM",$K$3,IF(Shift3!S241="AM",$K$4,IF(Shift4!S241="AM",$K$5,IF(Shift5!S241="AM",$K$6)))))</f>
        <v/>
      </c>
      <c r="F241" s="56" t="str">
        <f>IF(Shift1!U242="AM",$N$2,IF(Shift2!U241="AM",$N$3,IF(Shift3!U241="AM",$N$4,IF(Shift4!U241="AM",$N$5,IF(Shift5!U241="AM",$N$6)))))</f>
        <v/>
      </c>
      <c r="G241" s="56" t="str">
        <f>IF(Shift1!W242="AM",$Q$2,IF(Shift2!W241="AM",$Q$3,IF(Shift3!W241="AM",$Q$4,IF(Shift4!W241="AM",$Q$5,IF(Shift5!W241="AM",$Q$6)))))</f>
        <v/>
      </c>
      <c r="H241" s="56" t="str">
        <f>IF(Shift1!Y242="AM",$T$2,IF(Shift2!Y241="AM",$T$3,IF(Shift3!Y241="AM",$T$4,IF(Shift4!Y241="AM",$T$5,IF(Shift5!Y241="AM",$T$6)))))</f>
        <v/>
      </c>
      <c r="I241" s="56" t="str">
        <f>IF(Shift1!AA242="AM",$W$2,IF(Shift2!AA241="AM",$W$3,IF(Shift3!AA241="AM",$W$4,IF(Shift4!AA241="AM",$W$5,IF(Shift5!AA241="AM",$W$6)))))</f>
        <v/>
      </c>
      <c r="J241" s="56" t="str">
        <f>IF(Shift1!AG242="AM",$AC$2,IF(Shift2!AG241="AM",$AC$3,IF(Shift3!AG241="AM",$AC$4,IF(Shift4!AG241="AM",$AC$5,IF(Shift5!AG241="AM",$AC$6)))))</f>
        <v/>
      </c>
      <c r="K241" s="56" t="str">
        <f>IF(Shift1!AI242="AM",$AF$2,IF(Shift2!AI241="AM",$AF$3,IF(Shift3!AI241="AM",$AF$4,IF(Shift4!AI241="AM",$AF$5,IF(Shift5!AI241="AM",$AF$6)))))</f>
        <v/>
      </c>
      <c r="L241" s="56" t="str">
        <f>IF(Shift1!$O242="PM",$E$2,IF(Shift2!$O241="PM",$E$3,IF(Shift3!$O241="PM",$E$4,IF(Shift4!$O241="PM",$E$5,IF(Shift5!$O241="PM",$E$6)))))</f>
        <v/>
      </c>
      <c r="M241" s="56" t="str">
        <f>IF(Shift1!$Q242="PM",$H$2,IF(Shift2!$Q241="PM",$H$3,IF(Shift3!$Q241="PM",$H$4,IF(Shift4!$Q241="PM",$H$5,IF(Shift5!$Q241="PM",$H$6)))))</f>
        <v/>
      </c>
      <c r="N241" s="56" t="str">
        <f>IF(Shift1!$S242="PM",$K$2,IF(Shift2!$S241="PM",$K$3,IF(Shift3!$S241="PM",$K$4,IF(Shift4!$S241="PM",$K$5,IF(Shift5!$S241="PM",$K$6)))))</f>
        <v/>
      </c>
      <c r="O241" s="56" t="str">
        <f>IF(Shift1!$U242="PM",$N$2,IF(Shift2!$U241="PM",$N$3,IF(Shift3!$U241="PM",$N$4,IF(Shift4!$U241="PM",$N$5,IF(Shift5!$U241="PM",$N$6)))))</f>
        <v/>
      </c>
      <c r="P241" s="56" t="b">
        <f>IF(Shift1!$W242="PM",$Q$2,IF(Shift2!$W241="PM",$Q$3,IF(Shift3!$W241="PM",$Q$4,IF(Shift4!$W241="PM",$Q$5,IF(Shift5!$W241="PM",$Q$6)))))</f>
        <v>0</v>
      </c>
      <c r="Q241" s="56" t="str">
        <f>IF(Shift1!$Y242="PM",$T$2,IF(Shift2!$Y241="PM",$T$3,IF(Shift3!$Y241="PM",$T$4,IF(Shift4!$Y241="PM",$T$5,IF(Shift5!$Y241="PM",$T$6)))))</f>
        <v/>
      </c>
      <c r="R241" s="56" t="str">
        <f>IF(Shift1!$AA242="PM",$W$2,IF(Shift2!$AA241="PM",$W$3,IF(Shift3!$AA241="PM",$W$4,IF(Shift4!$AA241="PM",$W$5,IF(Shift5!$AA241="PM",$W$6)))))</f>
        <v/>
      </c>
      <c r="S241" s="56" t="str">
        <f>IF(Shift1!$AG242="PM",$AC$2,IF(Shift2!$AG241="PM",$AC$3,IF(Shift3!$AG241="PM",$AC$4,IF(Shift4!$AG241="PM",$AC$5,IF(Shift5!$AG241="PM",$AC$6)))))</f>
        <v/>
      </c>
      <c r="T241" s="56" t="str">
        <f>IF(Shift1!$AI242="PM",$AF$2,IF(Shift2!$AI241="PM",$AF$3,IF(Shift3!$AI241="PM",$AF$4,IF(Shift4!$AI241="PM",$AF$5,IF(Shift5!$AI241="PM",$AF$6)))))</f>
        <v/>
      </c>
      <c r="U241" s="56" t="str">
        <f>IF(Shift1!$O242="N",$E$2,IF(Shift2!$O241="N",$E$3,IF(Shift3!$O241="N",$E$4,IF(Shift4!$O241="N",$E$5,IF(Shift5!$O241="N",$E$6)))))</f>
        <v/>
      </c>
      <c r="V241" s="56" t="str">
        <f>IF(Shift1!$Q242="N",$H$2,IF(Shift2!$Q241="N",$H$3,IF(Shift3!$Q241="N",$H$4,IF(Shift4!$Q241="N",$H$5,IF(Shift5!$Q241="N",$H$6)))))</f>
        <v/>
      </c>
      <c r="W241" s="56" t="str">
        <f>IF(Shift1!$S242="N",$K$2,IF(Shift2!$S241="N",$K$3,IF(Shift3!$S241="N",$K$4,IF(Shift4!$S241="N",$K$5,IF(Shift5!$S241="N",$K$6)))))</f>
        <v/>
      </c>
      <c r="X241" s="56" t="str">
        <f>IF(Shift1!$U242="N",$N$2,IF(Shift2!$U241="N",$N$3,IF(Shift3!$U241="N",$N$4,IF(Shift4!$U241="N",$N$5,IF(Shift5!$U241="N",$N$6)))))</f>
        <v/>
      </c>
      <c r="Y241" s="56" t="str">
        <f>IF(Shift1!$W242="N",$Q$2,IF(Shift2!$W241="N",$Q$3,IF(Shift3!$W241="N",$Q$4,IF(Shift4!$W241="N",$Q$5,IF(Shift5!$W241="N",$Q$6)))))</f>
        <v/>
      </c>
      <c r="Z241" s="56" t="str">
        <f>IF(Shift1!$Y242="N",$T$2,IF(Shift2!$Y241="N",$T$3,IF(Shift3!$Y241="N",$T$4,IF(Shift4!$Y241="N",$T$5,IF(Shift5!$Y241="N",$T$6)))))</f>
        <v/>
      </c>
      <c r="AA241" s="56" t="str">
        <f>IF(Shift1!$AA242="N",$W$2,IF(Shift2!$AA241="N",$W$3,IF(Shift3!$AA241="N",$W$4,IF(Shift4!$AA241="N",$W$5,IF(Shift5!$AA241="N",$W$6)))))</f>
        <v/>
      </c>
      <c r="AB241" s="56" t="str">
        <f>IF(Shift1!$AG242="N",$AC$2,IF(Shift2!$AG241="N",$AC$3,IF(Shift3!$AG241="N",$AC$4,IF(Shift4!$AG241="N",$AC$5,IF(Shift5!$AG241="N",$AC$6)))))</f>
        <v/>
      </c>
      <c r="AC241" s="56" t="str">
        <f>IF(Shift1!$AI242="N",$AF$2,IF(Shift2!$AI241="N",$AF$3,IF(Shift3!$AI241="N",$AF$4,IF(Shift4!$AI241="N",$AF$5,IF(Shift5!$AI241="N",$AF$6)))))</f>
        <v/>
      </c>
      <c r="AD241" s="57">
        <f t="shared" si="27"/>
        <v>3</v>
      </c>
      <c r="AE241" s="58">
        <f t="shared" si="28"/>
        <v>4</v>
      </c>
      <c r="AF241" s="59">
        <f t="shared" si="29"/>
        <v>2</v>
      </c>
      <c r="AG241" s="60">
        <f t="shared" si="30"/>
        <v>3</v>
      </c>
      <c r="AH241" s="58">
        <f t="shared" si="31"/>
        <v>3</v>
      </c>
      <c r="AI241" s="59">
        <f t="shared" si="32"/>
        <v>2</v>
      </c>
      <c r="AJ241" s="61">
        <f t="shared" si="33"/>
        <v>3</v>
      </c>
      <c r="AK241" s="58">
        <f t="shared" si="34"/>
        <v>4</v>
      </c>
      <c r="AL241" s="58">
        <f t="shared" si="35"/>
        <v>2</v>
      </c>
    </row>
    <row r="242" spans="1:38" outlineLevel="1" x14ac:dyDescent="0.3">
      <c r="A242" s="1"/>
      <c r="B242" s="40">
        <v>20</v>
      </c>
      <c r="C242" s="56" t="b">
        <f>IF(Shift1!O243="AM",$E$2,IF(Shift2!O242="AM",$E$3,IF(Shift3!O242="AM",$E$4,IF(Shift4!O242="AM",$E$5,IF(Shift5!O242="AM",$E$6)))))</f>
        <v>0</v>
      </c>
      <c r="D242" s="56" t="b">
        <f>IF(Shift1!Q243="AM",$H$2,IF(Shift2!Q242="AM",$H$3,IF(Shift3!Q242="AM",$H$4,IF(Shift4!Q242="AM",$H$5,IF(Shift5!Q242="AM",$H$6)))))</f>
        <v>0</v>
      </c>
      <c r="E242" s="56" t="b">
        <f>IF(Shift1!S243="AM",$K$2,IF(Shift2!S242="AM",$K$3,IF(Shift3!S242="AM",$K$4,IF(Shift4!S242="AM",$K$5,IF(Shift5!S242="AM",$K$6)))))</f>
        <v>0</v>
      </c>
      <c r="F242" s="56" t="b">
        <f>IF(Shift1!U243="AM",$N$2,IF(Shift2!U242="AM",$N$3,IF(Shift3!U242="AM",$N$4,IF(Shift4!U242="AM",$N$5,IF(Shift5!U242="AM",$N$6)))))</f>
        <v>0</v>
      </c>
      <c r="G242" s="56" t="str">
        <f>IF(Shift1!W243="AM",$Q$2,IF(Shift2!W242="AM",$Q$3,IF(Shift3!W242="AM",$Q$4,IF(Shift4!W242="AM",$Q$5,IF(Shift5!W242="AM",$Q$6)))))</f>
        <v/>
      </c>
      <c r="H242" s="56" t="b">
        <f>IF(Shift1!Y243="AM",$T$2,IF(Shift2!Y242="AM",$T$3,IF(Shift3!Y242="AM",$T$4,IF(Shift4!Y242="AM",$T$5,IF(Shift5!Y242="AM",$T$6)))))</f>
        <v>0</v>
      </c>
      <c r="I242" s="56" t="b">
        <f>IF(Shift1!AA243="AM",$W$2,IF(Shift2!AA242="AM",$W$3,IF(Shift3!AA242="AM",$W$4,IF(Shift4!AA242="AM",$W$5,IF(Shift5!AA242="AM",$W$6)))))</f>
        <v>0</v>
      </c>
      <c r="J242" s="56" t="b">
        <f>IF(Shift1!AG243="AM",$AC$2,IF(Shift2!AG242="AM",$AC$3,IF(Shift3!AG242="AM",$AC$4,IF(Shift4!AG242="AM",$AC$5,IF(Shift5!AG242="AM",$AC$6)))))</f>
        <v>0</v>
      </c>
      <c r="K242" s="56" t="b">
        <f>IF(Shift1!AI243="AM",$AF$2,IF(Shift2!AI242="AM",$AF$3,IF(Shift3!AI242="AM",$AF$4,IF(Shift4!AI242="AM",$AF$5,IF(Shift5!AI242="AM",$AF$6)))))</f>
        <v>0</v>
      </c>
      <c r="L242" s="56" t="str">
        <f>IF(Shift1!$O243="PM",$E$2,IF(Shift2!$O242="PM",$E$3,IF(Shift3!$O242="PM",$E$4,IF(Shift4!$O242="PM",$E$5,IF(Shift5!$O242="PM",$E$6)))))</f>
        <v/>
      </c>
      <c r="M242" s="56" t="str">
        <f>IF(Shift1!$Q243="PM",$H$2,IF(Shift2!$Q242="PM",$H$3,IF(Shift3!$Q242="PM",$H$4,IF(Shift4!$Q242="PM",$H$5,IF(Shift5!$Q242="PM",$H$6)))))</f>
        <v/>
      </c>
      <c r="N242" s="56" t="str">
        <f>IF(Shift1!$S243="PM",$K$2,IF(Shift2!$S242="PM",$K$3,IF(Shift3!$S242="PM",$K$4,IF(Shift4!$S242="PM",$K$5,IF(Shift5!$S242="PM",$K$6)))))</f>
        <v/>
      </c>
      <c r="O242" s="56" t="str">
        <f>IF(Shift1!$U243="PM",$N$2,IF(Shift2!$U242="PM",$N$3,IF(Shift3!$U242="PM",$N$4,IF(Shift4!$U242="PM",$N$5,IF(Shift5!$U242="PM",$N$6)))))</f>
        <v/>
      </c>
      <c r="P242" s="56" t="b">
        <f>IF(Shift1!$W243="PM",$Q$2,IF(Shift2!$W242="PM",$Q$3,IF(Shift3!$W242="PM",$Q$4,IF(Shift4!$W242="PM",$Q$5,IF(Shift5!$W242="PM",$Q$6)))))</f>
        <v>0</v>
      </c>
      <c r="Q242" s="56" t="str">
        <f>IF(Shift1!$Y243="PM",$T$2,IF(Shift2!$Y242="PM",$T$3,IF(Shift3!$Y242="PM",$T$4,IF(Shift4!$Y242="PM",$T$5,IF(Shift5!$Y242="PM",$T$6)))))</f>
        <v/>
      </c>
      <c r="R242" s="56" t="str">
        <f>IF(Shift1!$AA243="PM",$W$2,IF(Shift2!$AA242="PM",$W$3,IF(Shift3!$AA242="PM",$W$4,IF(Shift4!$AA242="PM",$W$5,IF(Shift5!$AA242="PM",$W$6)))))</f>
        <v/>
      </c>
      <c r="S242" s="56" t="str">
        <f>IF(Shift1!$AG243="PM",$AC$2,IF(Shift2!$AG242="PM",$AC$3,IF(Shift3!$AG242="PM",$AC$4,IF(Shift4!$AG242="PM",$AC$5,IF(Shift5!$AG242="PM",$AC$6)))))</f>
        <v/>
      </c>
      <c r="T242" s="56" t="str">
        <f>IF(Shift1!$AI243="PM",$AF$2,IF(Shift2!$AI242="PM",$AF$3,IF(Shift3!$AI242="PM",$AF$4,IF(Shift4!$AI242="PM",$AF$5,IF(Shift5!$AI242="PM",$AF$6)))))</f>
        <v/>
      </c>
      <c r="U242" s="56" t="str">
        <f>IF(Shift1!$O243="N",$E$2,IF(Shift2!$O242="N",$E$3,IF(Shift3!$O242="N",$E$4,IF(Shift4!$O242="N",$E$5,IF(Shift5!$O242="N",$E$6)))))</f>
        <v/>
      </c>
      <c r="V242" s="56" t="str">
        <f>IF(Shift1!$Q243="N",$H$2,IF(Shift2!$Q242="N",$H$3,IF(Shift3!$Q242="N",$H$4,IF(Shift4!$Q242="N",$H$5,IF(Shift5!$Q242="N",$H$6)))))</f>
        <v/>
      </c>
      <c r="W242" s="56" t="str">
        <f>IF(Shift1!$S243="N",$K$2,IF(Shift2!$S242="N",$K$3,IF(Shift3!$S242="N",$K$4,IF(Shift4!$S242="N",$K$5,IF(Shift5!$S242="N",$K$6)))))</f>
        <v/>
      </c>
      <c r="X242" s="56" t="str">
        <f>IF(Shift1!$U243="N",$N$2,IF(Shift2!$U242="N",$N$3,IF(Shift3!$U242="N",$N$4,IF(Shift4!$U242="N",$N$5,IF(Shift5!$U242="N",$N$6)))))</f>
        <v/>
      </c>
      <c r="Y242" s="56" t="str">
        <f>IF(Shift1!$W243="N",$Q$2,IF(Shift2!$W242="N",$Q$3,IF(Shift3!$W242="N",$Q$4,IF(Shift4!$W242="N",$Q$5,IF(Shift5!$W242="N",$Q$6)))))</f>
        <v/>
      </c>
      <c r="Z242" s="56" t="str">
        <f>IF(Shift1!$Y243="N",$T$2,IF(Shift2!$Y242="N",$T$3,IF(Shift3!$Y242="N",$T$4,IF(Shift4!$Y242="N",$T$5,IF(Shift5!$Y242="N",$T$6)))))</f>
        <v/>
      </c>
      <c r="AA242" s="56" t="str">
        <f>IF(Shift1!$AA243="N",$W$2,IF(Shift2!$AA242="N",$W$3,IF(Shift3!$AA242="N",$W$4,IF(Shift4!$AA242="N",$W$5,IF(Shift5!$AA242="N",$W$6)))))</f>
        <v/>
      </c>
      <c r="AB242" s="56" t="str">
        <f>IF(Shift1!$AG243="N",$AC$2,IF(Shift2!$AG242="N",$AC$3,IF(Shift3!$AG242="N",$AC$4,IF(Shift4!$AG242="N",$AC$5,IF(Shift5!$AG242="N",$AC$6)))))</f>
        <v/>
      </c>
      <c r="AC242" s="56" t="str">
        <f>IF(Shift1!$AI243="N",$AF$2,IF(Shift2!$AI242="N",$AF$3,IF(Shift3!$AI242="N",$AF$4,IF(Shift4!$AI242="N",$AF$5,IF(Shift5!$AI242="N",$AF$6)))))</f>
        <v/>
      </c>
      <c r="AD242" s="57">
        <f t="shared" si="27"/>
        <v>0</v>
      </c>
      <c r="AE242" s="58">
        <f t="shared" si="28"/>
        <v>1</v>
      </c>
      <c r="AF242" s="59">
        <f t="shared" si="29"/>
        <v>0</v>
      </c>
      <c r="AG242" s="60">
        <f t="shared" si="30"/>
        <v>3</v>
      </c>
      <c r="AH242" s="58">
        <f t="shared" si="31"/>
        <v>3</v>
      </c>
      <c r="AI242" s="59">
        <f t="shared" si="32"/>
        <v>2</v>
      </c>
      <c r="AJ242" s="61">
        <f t="shared" si="33"/>
        <v>3</v>
      </c>
      <c r="AK242" s="58">
        <f t="shared" si="34"/>
        <v>4</v>
      </c>
      <c r="AL242" s="58">
        <f t="shared" si="35"/>
        <v>2</v>
      </c>
    </row>
    <row r="243" spans="1:38" outlineLevel="1" x14ac:dyDescent="0.3">
      <c r="A243" s="1"/>
      <c r="B243" s="40">
        <v>21</v>
      </c>
      <c r="C243" s="56" t="b">
        <f>IF(Shift1!O244="AM",$E$2,IF(Shift2!O243="AM",$E$3,IF(Shift3!O243="AM",$E$4,IF(Shift4!O243="AM",$E$5,IF(Shift5!O243="AM",$E$6)))))</f>
        <v>0</v>
      </c>
      <c r="D243" s="56" t="b">
        <f>IF(Shift1!Q244="AM",$H$2,IF(Shift2!Q243="AM",$H$3,IF(Shift3!Q243="AM",$H$4,IF(Shift4!Q243="AM",$H$5,IF(Shift5!Q243="AM",$H$6)))))</f>
        <v>0</v>
      </c>
      <c r="E243" s="56" t="str">
        <f>IF(Shift1!S244="AM",$K$2,IF(Shift2!S243="AM",$K$3,IF(Shift3!S243="AM",$K$4,IF(Shift4!S243="AM",$K$5,IF(Shift5!S243="AM",$K$6)))))</f>
        <v/>
      </c>
      <c r="F243" s="56" t="str">
        <f>IF(Shift1!U244="AM",$N$2,IF(Shift2!U243="AM",$N$3,IF(Shift3!U243="AM",$N$4,IF(Shift4!U243="AM",$N$5,IF(Shift5!U243="AM",$N$6)))))</f>
        <v/>
      </c>
      <c r="G243" s="56" t="b">
        <f>IF(Shift1!W244="AM",$Q$2,IF(Shift2!W243="AM",$Q$3,IF(Shift3!W243="AM",$Q$4,IF(Shift4!W243="AM",$Q$5,IF(Shift5!W243="AM",$Q$6)))))</f>
        <v>0</v>
      </c>
      <c r="H243" s="56" t="str">
        <f>IF(Shift1!Y244="AM",$T$2,IF(Shift2!Y243="AM",$T$3,IF(Shift3!Y243="AM",$T$4,IF(Shift4!Y243="AM",$T$5,IF(Shift5!Y243="AM",$T$6)))))</f>
        <v/>
      </c>
      <c r="I243" s="56" t="str">
        <f>IF(Shift1!AA244="AM",$W$2,IF(Shift2!AA243="AM",$W$3,IF(Shift3!AA243="AM",$W$4,IF(Shift4!AA243="AM",$W$5,IF(Shift5!AA243="AM",$W$6)))))</f>
        <v/>
      </c>
      <c r="J243" s="56" t="str">
        <f>IF(Shift1!AG244="AM",$AC$2,IF(Shift2!AG243="AM",$AC$3,IF(Shift3!AG243="AM",$AC$4,IF(Shift4!AG243="AM",$AC$5,IF(Shift5!AG243="AM",$AC$6)))))</f>
        <v/>
      </c>
      <c r="K243" s="56" t="str">
        <f>IF(Shift1!AI244="AM",$AF$2,IF(Shift2!AI243="AM",$AF$3,IF(Shift3!AI243="AM",$AF$4,IF(Shift4!AI243="AM",$AF$5,IF(Shift5!AI243="AM",$AF$6)))))</f>
        <v/>
      </c>
      <c r="L243" s="56" t="str">
        <f>IF(Shift1!$O244="PM",$E$2,IF(Shift2!$O243="PM",$E$3,IF(Shift3!$O243="PM",$E$4,IF(Shift4!$O243="PM",$E$5,IF(Shift5!$O243="PM",$E$6)))))</f>
        <v/>
      </c>
      <c r="M243" s="56" t="str">
        <f>IF(Shift1!$Q244="PM",$H$2,IF(Shift2!$Q243="PM",$H$3,IF(Shift3!$Q243="PM",$H$4,IF(Shift4!$Q243="PM",$H$5,IF(Shift5!$Q243="PM",$H$6)))))</f>
        <v/>
      </c>
      <c r="N243" s="56" t="str">
        <f>IF(Shift1!$S244="PM",$K$2,IF(Shift2!$S243="PM",$K$3,IF(Shift3!$S243="PM",$K$4,IF(Shift4!$S243="PM",$K$5,IF(Shift5!$S243="PM",$K$6)))))</f>
        <v/>
      </c>
      <c r="O243" s="56" t="str">
        <f>IF(Shift1!$U244="PM",$N$2,IF(Shift2!$U243="PM",$N$3,IF(Shift3!$U243="PM",$N$4,IF(Shift4!$U243="PM",$N$5,IF(Shift5!$U243="PM",$N$6)))))</f>
        <v/>
      </c>
      <c r="P243" s="56" t="str">
        <f>IF(Shift1!$W244="PM",$Q$2,IF(Shift2!$W243="PM",$Q$3,IF(Shift3!$W243="PM",$Q$4,IF(Shift4!$W243="PM",$Q$5,IF(Shift5!$W243="PM",$Q$6)))))</f>
        <v/>
      </c>
      <c r="Q243" s="56" t="str">
        <f>IF(Shift1!$Y244="PM",$T$2,IF(Shift2!$Y243="PM",$T$3,IF(Shift3!$Y243="PM",$T$4,IF(Shift4!$Y243="PM",$T$5,IF(Shift5!$Y243="PM",$T$6)))))</f>
        <v/>
      </c>
      <c r="R243" s="56" t="b">
        <f>IF(Shift1!$AA244="PM",$W$2,IF(Shift2!$AA243="PM",$W$3,IF(Shift3!$AA243="PM",$W$4,IF(Shift4!$AA243="PM",$W$5,IF(Shift5!$AA243="PM",$W$6)))))</f>
        <v>0</v>
      </c>
      <c r="S243" s="56" t="str">
        <f>IF(Shift1!$AG244="PM",$AC$2,IF(Shift2!$AG243="PM",$AC$3,IF(Shift3!$AG243="PM",$AC$4,IF(Shift4!$AG243="PM",$AC$5,IF(Shift5!$AG243="PM",$AC$6)))))</f>
        <v/>
      </c>
      <c r="T243" s="56" t="str">
        <f>IF(Shift1!$AI244="PM",$AF$2,IF(Shift2!$AI243="PM",$AF$3,IF(Shift3!$AI243="PM",$AF$4,IF(Shift4!$AI243="PM",$AF$5,IF(Shift5!$AI243="PM",$AF$6)))))</f>
        <v/>
      </c>
      <c r="U243" s="56" t="str">
        <f>IF(Shift1!$O244="N",$E$2,IF(Shift2!$O243="N",$E$3,IF(Shift3!$O243="N",$E$4,IF(Shift4!$O243="N",$E$5,IF(Shift5!$O243="N",$E$6)))))</f>
        <v/>
      </c>
      <c r="V243" s="56" t="str">
        <f>IF(Shift1!$Q244="N",$H$2,IF(Shift2!$Q243="N",$H$3,IF(Shift3!$Q243="N",$H$4,IF(Shift4!$Q243="N",$H$5,IF(Shift5!$Q243="N",$H$6)))))</f>
        <v/>
      </c>
      <c r="W243" s="56" t="str">
        <f>IF(Shift1!$S244="N",$K$2,IF(Shift2!$S243="N",$K$3,IF(Shift3!$S243="N",$K$4,IF(Shift4!$S243="N",$K$5,IF(Shift5!$S243="N",$K$6)))))</f>
        <v/>
      </c>
      <c r="X243" s="56" t="str">
        <f>IF(Shift1!$U244="N",$N$2,IF(Shift2!$U243="N",$N$3,IF(Shift3!$U243="N",$N$4,IF(Shift4!$U243="N",$N$5,IF(Shift5!$U243="N",$N$6)))))</f>
        <v/>
      </c>
      <c r="Y243" s="56" t="b">
        <f>IF(Shift1!$W244="N",$Q$2,IF(Shift2!$W243="N",$Q$3,IF(Shift3!$W243="N",$Q$4,IF(Shift4!$W243="N",$Q$5,IF(Shift5!$W243="N",$Q$6)))))</f>
        <v>0</v>
      </c>
      <c r="Z243" s="56" t="str">
        <f>IF(Shift1!$Y244="N",$T$2,IF(Shift2!$Y243="N",$T$3,IF(Shift3!$Y243="N",$T$4,IF(Shift4!$Y243="N",$T$5,IF(Shift5!$Y243="N",$T$6)))))</f>
        <v/>
      </c>
      <c r="AA243" s="56" t="str">
        <f>IF(Shift1!$AA244="N",$W$2,IF(Shift2!$AA243="N",$W$3,IF(Shift3!$AA243="N",$W$4,IF(Shift4!$AA243="N",$W$5,IF(Shift5!$AA243="N",$W$6)))))</f>
        <v/>
      </c>
      <c r="AB243" s="56" t="str">
        <f>IF(Shift1!$AG244="N",$AC$2,IF(Shift2!$AG243="N",$AC$3,IF(Shift3!$AG243="N",$AC$4,IF(Shift4!$AG243="N",$AC$5,IF(Shift5!$AG243="N",$AC$6)))))</f>
        <v/>
      </c>
      <c r="AC243" s="56" t="str">
        <f>IF(Shift1!$AI244="N",$AF$2,IF(Shift2!$AI243="N",$AF$3,IF(Shift3!$AI243="N",$AF$4,IF(Shift4!$AI243="N",$AF$5,IF(Shift5!$AI243="N",$AF$6)))))</f>
        <v/>
      </c>
      <c r="AD243" s="57">
        <f t="shared" si="27"/>
        <v>1</v>
      </c>
      <c r="AE243" s="58">
        <f t="shared" si="28"/>
        <v>3</v>
      </c>
      <c r="AF243" s="59">
        <f t="shared" si="29"/>
        <v>2</v>
      </c>
      <c r="AG243" s="60">
        <f t="shared" si="30"/>
        <v>3</v>
      </c>
      <c r="AH243" s="58">
        <f t="shared" si="31"/>
        <v>3</v>
      </c>
      <c r="AI243" s="59">
        <f t="shared" si="32"/>
        <v>2</v>
      </c>
      <c r="AJ243" s="61">
        <f t="shared" si="33"/>
        <v>3</v>
      </c>
      <c r="AK243" s="58">
        <f t="shared" si="34"/>
        <v>3</v>
      </c>
      <c r="AL243" s="58">
        <f t="shared" si="35"/>
        <v>2</v>
      </c>
    </row>
    <row r="244" spans="1:38" outlineLevel="1" x14ac:dyDescent="0.3">
      <c r="A244" s="1"/>
      <c r="B244" s="40">
        <v>22</v>
      </c>
      <c r="C244" s="56" t="b">
        <f>IF(Shift1!O245="AM",$E$2,IF(Shift2!O244="AM",$E$3,IF(Shift3!O244="AM",$E$4,IF(Shift4!O244="AM",$E$5,IF(Shift5!O244="AM",$E$6)))))</f>
        <v>0</v>
      </c>
      <c r="D244" s="56" t="b">
        <f>IF(Shift1!Q245="AM",$H$2,IF(Shift2!Q244="AM",$H$3,IF(Shift3!Q244="AM",$H$4,IF(Shift4!Q244="AM",$H$5,IF(Shift5!Q244="AM",$H$6)))))</f>
        <v>0</v>
      </c>
      <c r="E244" s="56" t="str">
        <f>IF(Shift1!S245="AM",$K$2,IF(Shift2!S244="AM",$K$3,IF(Shift3!S244="AM",$K$4,IF(Shift4!S244="AM",$K$5,IF(Shift5!S244="AM",$K$6)))))</f>
        <v/>
      </c>
      <c r="F244" s="56" t="str">
        <f>IF(Shift1!U245="AM",$N$2,IF(Shift2!U244="AM",$N$3,IF(Shift3!U244="AM",$N$4,IF(Shift4!U244="AM",$N$5,IF(Shift5!U244="AM",$N$6)))))</f>
        <v/>
      </c>
      <c r="G244" s="56" t="b">
        <f>IF(Shift1!W245="AM",$Q$2,IF(Shift2!W244="AM",$Q$3,IF(Shift3!W244="AM",$Q$4,IF(Shift4!W244="AM",$Q$5,IF(Shift5!W244="AM",$Q$6)))))</f>
        <v>0</v>
      </c>
      <c r="H244" s="56" t="str">
        <f>IF(Shift1!Y245="AM",$T$2,IF(Shift2!Y244="AM",$T$3,IF(Shift3!Y244="AM",$T$4,IF(Shift4!Y244="AM",$T$5,IF(Shift5!Y244="AM",$T$6)))))</f>
        <v/>
      </c>
      <c r="I244" s="56" t="str">
        <f>IF(Shift1!AA245="AM",$W$2,IF(Shift2!AA244="AM",$W$3,IF(Shift3!AA244="AM",$W$4,IF(Shift4!AA244="AM",$W$5,IF(Shift5!AA244="AM",$W$6)))))</f>
        <v/>
      </c>
      <c r="J244" s="56" t="str">
        <f>IF(Shift1!AG245="AM",$AC$2,IF(Shift2!AG244="AM",$AC$3,IF(Shift3!AG244="AM",$AC$4,IF(Shift4!AG244="AM",$AC$5,IF(Shift5!AG244="AM",$AC$6)))))</f>
        <v/>
      </c>
      <c r="K244" s="56" t="str">
        <f>IF(Shift1!AI245="AM",$AF$2,IF(Shift2!AI244="AM",$AF$3,IF(Shift3!AI244="AM",$AF$4,IF(Shift4!AI244="AM",$AF$5,IF(Shift5!AI244="AM",$AF$6)))))</f>
        <v/>
      </c>
      <c r="L244" s="56" t="str">
        <f>IF(Shift1!$O245="PM",$E$2,IF(Shift2!$O244="PM",$E$3,IF(Shift3!$O244="PM",$E$4,IF(Shift4!$O244="PM",$E$5,IF(Shift5!$O244="PM",$E$6)))))</f>
        <v/>
      </c>
      <c r="M244" s="56" t="str">
        <f>IF(Shift1!$Q245="PM",$H$2,IF(Shift2!$Q244="PM",$H$3,IF(Shift3!$Q244="PM",$H$4,IF(Shift4!$Q244="PM",$H$5,IF(Shift5!$Q244="PM",$H$6)))))</f>
        <v/>
      </c>
      <c r="N244" s="56" t="b">
        <f>IF(Shift1!$S245="PM",$K$2,IF(Shift2!$S244="PM",$K$3,IF(Shift3!$S244="PM",$K$4,IF(Shift4!$S244="PM",$K$5,IF(Shift5!$S244="PM",$K$6)))))</f>
        <v>0</v>
      </c>
      <c r="O244" s="56" t="str">
        <f>IF(Shift1!$U245="PM",$N$2,IF(Shift2!$U244="PM",$N$3,IF(Shift3!$U244="PM",$N$4,IF(Shift4!$U244="PM",$N$5,IF(Shift5!$U244="PM",$N$6)))))</f>
        <v/>
      </c>
      <c r="P244" s="56" t="str">
        <f>IF(Shift1!$W245="PM",$Q$2,IF(Shift2!$W244="PM",$Q$3,IF(Shift3!$W244="PM",$Q$4,IF(Shift4!$W244="PM",$Q$5,IF(Shift5!$W244="PM",$Q$6)))))</f>
        <v/>
      </c>
      <c r="Q244" s="56" t="str">
        <f>IF(Shift1!$Y245="PM",$T$2,IF(Shift2!$Y244="PM",$T$3,IF(Shift3!$Y244="PM",$T$4,IF(Shift4!$Y244="PM",$T$5,IF(Shift5!$Y244="PM",$T$6)))))</f>
        <v/>
      </c>
      <c r="R244" s="56" t="str">
        <f>IF(Shift1!$AA245="PM",$W$2,IF(Shift2!$AA244="PM",$W$3,IF(Shift3!$AA244="PM",$W$4,IF(Shift4!$AA244="PM",$W$5,IF(Shift5!$AA244="PM",$W$6)))))</f>
        <v/>
      </c>
      <c r="S244" s="56" t="str">
        <f>IF(Shift1!$AG245="PM",$AC$2,IF(Shift2!$AG244="PM",$AC$3,IF(Shift3!$AG244="PM",$AC$4,IF(Shift4!$AG244="PM",$AC$5,IF(Shift5!$AG244="PM",$AC$6)))))</f>
        <v/>
      </c>
      <c r="T244" s="56" t="str">
        <f>IF(Shift1!$AI245="PM",$AF$2,IF(Shift2!$AI244="PM",$AF$3,IF(Shift3!$AI244="PM",$AF$4,IF(Shift4!$AI244="PM",$AF$5,IF(Shift5!$AI244="PM",$AF$6)))))</f>
        <v/>
      </c>
      <c r="U244" s="56" t="str">
        <f>IF(Shift1!$O245="N",$E$2,IF(Shift2!$O244="N",$E$3,IF(Shift3!$O244="N",$E$4,IF(Shift4!$O244="N",$E$5,IF(Shift5!$O244="N",$E$6)))))</f>
        <v/>
      </c>
      <c r="V244" s="56" t="str">
        <f>IF(Shift1!$Q245="N",$H$2,IF(Shift2!$Q244="N",$H$3,IF(Shift3!$Q244="N",$H$4,IF(Shift4!$Q244="N",$H$5,IF(Shift5!$Q244="N",$H$6)))))</f>
        <v/>
      </c>
      <c r="W244" s="56" t="str">
        <f>IF(Shift1!$S245="N",$K$2,IF(Shift2!$S244="N",$K$3,IF(Shift3!$S244="N",$K$4,IF(Shift4!$S244="N",$K$5,IF(Shift5!$S244="N",$K$6)))))</f>
        <v/>
      </c>
      <c r="X244" s="56" t="str">
        <f>IF(Shift1!$U245="N",$N$2,IF(Shift2!$U244="N",$N$3,IF(Shift3!$U244="N",$N$4,IF(Shift4!$U244="N",$N$5,IF(Shift5!$U244="N",$N$6)))))</f>
        <v/>
      </c>
      <c r="Y244" s="56" t="b">
        <f>IF(Shift1!$W245="N",$Q$2,IF(Shift2!$W244="N",$Q$3,IF(Shift3!$W244="N",$Q$4,IF(Shift4!$W244="N",$Q$5,IF(Shift5!$W244="N",$Q$6)))))</f>
        <v>0</v>
      </c>
      <c r="Z244" s="56" t="str">
        <f>IF(Shift1!$Y245="N",$T$2,IF(Shift2!$Y244="N",$T$3,IF(Shift3!$Y244="N",$T$4,IF(Shift4!$Y244="N",$T$5,IF(Shift5!$Y244="N",$T$6)))))</f>
        <v/>
      </c>
      <c r="AA244" s="56" t="str">
        <f>IF(Shift1!$AA245="N",$W$2,IF(Shift2!$AA244="N",$W$3,IF(Shift3!$AA244="N",$W$4,IF(Shift4!$AA244="N",$W$5,IF(Shift5!$AA244="N",$W$6)))))</f>
        <v/>
      </c>
      <c r="AB244" s="56" t="str">
        <f>IF(Shift1!$AG245="N",$AC$2,IF(Shift2!$AG244="N",$AC$3,IF(Shift3!$AG244="N",$AC$4,IF(Shift4!$AG244="N",$AC$5,IF(Shift5!$AG244="N",$AC$6)))))</f>
        <v/>
      </c>
      <c r="AC244" s="56" t="str">
        <f>IF(Shift1!$AI245="N",$AF$2,IF(Shift2!$AI244="N",$AF$3,IF(Shift3!$AI244="N",$AF$4,IF(Shift4!$AI244="N",$AF$5,IF(Shift5!$AI244="N",$AF$6)))))</f>
        <v/>
      </c>
      <c r="AD244" s="57">
        <f t="shared" si="27"/>
        <v>1</v>
      </c>
      <c r="AE244" s="58">
        <f t="shared" si="28"/>
        <v>3</v>
      </c>
      <c r="AF244" s="59">
        <f t="shared" si="29"/>
        <v>2</v>
      </c>
      <c r="AG244" s="60">
        <f t="shared" si="30"/>
        <v>2</v>
      </c>
      <c r="AH244" s="58">
        <f t="shared" si="31"/>
        <v>4</v>
      </c>
      <c r="AI244" s="59">
        <f t="shared" si="32"/>
        <v>2</v>
      </c>
      <c r="AJ244" s="61">
        <f t="shared" si="33"/>
        <v>3</v>
      </c>
      <c r="AK244" s="58">
        <f t="shared" si="34"/>
        <v>3</v>
      </c>
      <c r="AL244" s="58">
        <f t="shared" si="35"/>
        <v>2</v>
      </c>
    </row>
    <row r="245" spans="1:38" outlineLevel="1" x14ac:dyDescent="0.3">
      <c r="A245" s="1"/>
      <c r="B245" s="40">
        <v>23</v>
      </c>
      <c r="C245" s="56" t="b">
        <f>IF(Shift1!O246="AM",$E$2,IF(Shift2!O245="AM",$E$3,IF(Shift3!O245="AM",$E$4,IF(Shift4!O245="AM",$E$5,IF(Shift5!O245="AM",$E$6)))))</f>
        <v>0</v>
      </c>
      <c r="D245" s="56" t="b">
        <f>IF(Shift1!Q246="AM",$H$2,IF(Shift2!Q245="AM",$H$3,IF(Shift3!Q245="AM",$H$4,IF(Shift4!Q245="AM",$H$5,IF(Shift5!Q245="AM",$H$6)))))</f>
        <v>0</v>
      </c>
      <c r="E245" s="56" t="b">
        <f>IF(Shift1!S246="AM",$K$2,IF(Shift2!S245="AM",$K$3,IF(Shift3!S245="AM",$K$4,IF(Shift4!S245="AM",$K$5,IF(Shift5!S245="AM",$K$6)))))</f>
        <v>0</v>
      </c>
      <c r="F245" s="56" t="str">
        <f>IF(Shift1!U246="AM",$N$2,IF(Shift2!U245="AM",$N$3,IF(Shift3!U245="AM",$N$4,IF(Shift4!U245="AM",$N$5,IF(Shift5!U245="AM",$N$6)))))</f>
        <v/>
      </c>
      <c r="G245" s="56" t="b">
        <f>IF(Shift1!W246="AM",$Q$2,IF(Shift2!W245="AM",$Q$3,IF(Shift3!W245="AM",$Q$4,IF(Shift4!W245="AM",$Q$5,IF(Shift5!W245="AM",$Q$6)))))</f>
        <v>0</v>
      </c>
      <c r="H245" s="56" t="str">
        <f>IF(Shift1!Y246="AM",$T$2,IF(Shift2!Y245="AM",$T$3,IF(Shift3!Y245="AM",$T$4,IF(Shift4!Y245="AM",$T$5,IF(Shift5!Y245="AM",$T$6)))))</f>
        <v/>
      </c>
      <c r="I245" s="56" t="str">
        <f>IF(Shift1!AA246="AM",$W$2,IF(Shift2!AA245="AM",$W$3,IF(Shift3!AA245="AM",$W$4,IF(Shift4!AA245="AM",$W$5,IF(Shift5!AA245="AM",$W$6)))))</f>
        <v/>
      </c>
      <c r="J245" s="56" t="str">
        <f>IF(Shift1!AG246="AM",$AC$2,IF(Shift2!AG245="AM",$AC$3,IF(Shift3!AG245="AM",$AC$4,IF(Shift4!AG245="AM",$AC$5,IF(Shift5!AG245="AM",$AC$6)))))</f>
        <v/>
      </c>
      <c r="K245" s="56" t="str">
        <f>IF(Shift1!AI246="AM",$AF$2,IF(Shift2!AI245="AM",$AF$3,IF(Shift3!AI245="AM",$AF$4,IF(Shift4!AI245="AM",$AF$5,IF(Shift5!AI245="AM",$AF$6)))))</f>
        <v/>
      </c>
      <c r="L245" s="56" t="b">
        <f>IF(Shift1!$O246="PM",$E$2,IF(Shift2!$O245="PM",$E$3,IF(Shift3!$O245="PM",$E$4,IF(Shift4!$O245="PM",$E$5,IF(Shift5!$O245="PM",$E$6)))))</f>
        <v>0</v>
      </c>
      <c r="M245" s="56" t="b">
        <f>IF(Shift1!$Q246="PM",$H$2,IF(Shift2!$Q245="PM",$H$3,IF(Shift3!$Q245="PM",$H$4,IF(Shift4!$Q245="PM",$H$5,IF(Shift5!$Q245="PM",$H$6)))))</f>
        <v>0</v>
      </c>
      <c r="N245" s="56" t="str">
        <f>IF(Shift1!$S246="PM",$K$2,IF(Shift2!$S245="PM",$K$3,IF(Shift3!$S245="PM",$K$4,IF(Shift4!$S245="PM",$K$5,IF(Shift5!$S245="PM",$K$6)))))</f>
        <v/>
      </c>
      <c r="O245" s="56" t="b">
        <f>IF(Shift1!$U246="PM",$N$2,IF(Shift2!$U245="PM",$N$3,IF(Shift3!$U245="PM",$N$4,IF(Shift4!$U245="PM",$N$5,IF(Shift5!$U245="PM",$N$6)))))</f>
        <v>0</v>
      </c>
      <c r="P245" s="56" t="str">
        <f>IF(Shift1!$W246="PM",$Q$2,IF(Shift2!$W245="PM",$Q$3,IF(Shift3!$W245="PM",$Q$4,IF(Shift4!$W245="PM",$Q$5,IF(Shift5!$W245="PM",$Q$6)))))</f>
        <v/>
      </c>
      <c r="Q245" s="56" t="b">
        <f>IF(Shift1!$Y246="PM",$T$2,IF(Shift2!$Y245="PM",$T$3,IF(Shift3!$Y245="PM",$T$4,IF(Shift4!$Y245="PM",$T$5,IF(Shift5!$Y245="PM",$T$6)))))</f>
        <v>0</v>
      </c>
      <c r="R245" s="56" t="b">
        <f>IF(Shift1!$AA246="PM",$W$2,IF(Shift2!$AA245="PM",$W$3,IF(Shift3!$AA245="PM",$W$4,IF(Shift4!$AA245="PM",$W$5,IF(Shift5!$AA245="PM",$W$6)))))</f>
        <v>0</v>
      </c>
      <c r="S245" s="56" t="b">
        <f>IF(Shift1!$AG246="PM",$AC$2,IF(Shift2!$AG245="PM",$AC$3,IF(Shift3!$AG245="PM",$AC$4,IF(Shift4!$AG245="PM",$AC$5,IF(Shift5!$AG245="PM",$AC$6)))))</f>
        <v>0</v>
      </c>
      <c r="T245" s="56" t="b">
        <f>IF(Shift1!$AI246="PM",$AF$2,IF(Shift2!$AI245="PM",$AF$3,IF(Shift3!$AI245="PM",$AF$4,IF(Shift4!$AI245="PM",$AF$5,IF(Shift5!$AI245="PM",$AF$6)))))</f>
        <v>0</v>
      </c>
      <c r="U245" s="56" t="str">
        <f>IF(Shift1!$O246="N",$E$2,IF(Shift2!$O245="N",$E$3,IF(Shift3!$O245="N",$E$4,IF(Shift4!$O245="N",$E$5,IF(Shift5!$O245="N",$E$6)))))</f>
        <v/>
      </c>
      <c r="V245" s="56" t="str">
        <f>IF(Shift1!$Q246="N",$H$2,IF(Shift2!$Q245="N",$H$3,IF(Shift3!$Q245="N",$H$4,IF(Shift4!$Q245="N",$H$5,IF(Shift5!$Q245="N",$H$6)))))</f>
        <v/>
      </c>
      <c r="W245" s="56" t="str">
        <f>IF(Shift1!$S246="N",$K$2,IF(Shift2!$S245="N",$K$3,IF(Shift3!$S245="N",$K$4,IF(Shift4!$S245="N",$K$5,IF(Shift5!$S245="N",$K$6)))))</f>
        <v/>
      </c>
      <c r="X245" s="56" t="str">
        <f>IF(Shift1!$U246="N",$N$2,IF(Shift2!$U245="N",$N$3,IF(Shift3!$U245="N",$N$4,IF(Shift4!$U245="N",$N$5,IF(Shift5!$U245="N",$N$6)))))</f>
        <v/>
      </c>
      <c r="Y245" s="56" t="b">
        <f>IF(Shift1!$W246="N",$Q$2,IF(Shift2!$W245="N",$Q$3,IF(Shift3!$W245="N",$Q$4,IF(Shift4!$W245="N",$Q$5,IF(Shift5!$W245="N",$Q$6)))))</f>
        <v>0</v>
      </c>
      <c r="Z245" s="56" t="str">
        <f>IF(Shift1!$Y246="N",$T$2,IF(Shift2!$Y245="N",$T$3,IF(Shift3!$Y245="N",$T$4,IF(Shift4!$Y245="N",$T$5,IF(Shift5!$Y245="N",$T$6)))))</f>
        <v/>
      </c>
      <c r="AA245" s="56" t="str">
        <f>IF(Shift1!$AA246="N",$W$2,IF(Shift2!$AA245="N",$W$3,IF(Shift3!$AA245="N",$W$4,IF(Shift4!$AA245="N",$W$5,IF(Shift5!$AA245="N",$W$6)))))</f>
        <v/>
      </c>
      <c r="AB245" s="56" t="str">
        <f>IF(Shift1!$AG246="N",$AC$2,IF(Shift2!$AG245="N",$AC$3,IF(Shift3!$AG245="N",$AC$4,IF(Shift4!$AG245="N",$AC$5,IF(Shift5!$AG245="N",$AC$6)))))</f>
        <v/>
      </c>
      <c r="AC245" s="56" t="str">
        <f>IF(Shift1!$AI246="N",$AF$2,IF(Shift2!$AI245="N",$AF$3,IF(Shift3!$AI245="N",$AF$4,IF(Shift4!$AI245="N",$AF$5,IF(Shift5!$AI245="N",$AF$6)))))</f>
        <v/>
      </c>
      <c r="AD245" s="57">
        <f t="shared" si="27"/>
        <v>0</v>
      </c>
      <c r="AE245" s="58">
        <f t="shared" si="28"/>
        <v>3</v>
      </c>
      <c r="AF245" s="59">
        <f t="shared" si="29"/>
        <v>2</v>
      </c>
      <c r="AG245" s="60">
        <f t="shared" si="30"/>
        <v>1</v>
      </c>
      <c r="AH245" s="58">
        <f t="shared" si="31"/>
        <v>1</v>
      </c>
      <c r="AI245" s="59">
        <f t="shared" si="32"/>
        <v>0</v>
      </c>
      <c r="AJ245" s="61">
        <f t="shared" si="33"/>
        <v>3</v>
      </c>
      <c r="AK245" s="58">
        <f t="shared" si="34"/>
        <v>3</v>
      </c>
      <c r="AL245" s="58">
        <f t="shared" si="35"/>
        <v>2</v>
      </c>
    </row>
    <row r="246" spans="1:38" outlineLevel="1" x14ac:dyDescent="0.3">
      <c r="A246" s="1"/>
      <c r="B246" s="38">
        <v>24</v>
      </c>
      <c r="C246" s="56" t="str">
        <f>IF(Shift1!O247="AM",$E$2,IF(Shift2!O246="AM",$E$3,IF(Shift3!O246="AM",$E$4,IF(Shift4!O246="AM",$E$5,IF(Shift5!O246="AM",$E$6)))))</f>
        <v/>
      </c>
      <c r="D246" s="56" t="str">
        <f>IF(Shift1!Q247="AM",$H$2,IF(Shift2!Q246="AM",$H$3,IF(Shift3!Q246="AM",$H$4,IF(Shift4!Q246="AM",$H$5,IF(Shift5!Q246="AM",$H$6)))))</f>
        <v/>
      </c>
      <c r="E246" s="56" t="str">
        <f>IF(Shift1!S247="AM",$K$2,IF(Shift2!S246="AM",$K$3,IF(Shift3!S246="AM",$K$4,IF(Shift4!S246="AM",$K$5,IF(Shift5!S246="AM",$K$6)))))</f>
        <v/>
      </c>
      <c r="F246" s="56" t="str">
        <f>IF(Shift1!U247="AM",$N$2,IF(Shift2!U246="AM",$N$3,IF(Shift3!U246="AM",$N$4,IF(Shift4!U246="AM",$N$5,IF(Shift5!U246="AM",$N$6)))))</f>
        <v/>
      </c>
      <c r="G246" s="56" t="str">
        <f>IF(Shift1!W247="AM",$Q$2,IF(Shift2!W246="AM",$Q$3,IF(Shift3!W246="AM",$Q$4,IF(Shift4!W246="AM",$Q$5,IF(Shift5!W246="AM",$Q$6)))))</f>
        <v/>
      </c>
      <c r="H246" s="56" t="b">
        <f>IF(Shift1!Y247="AM",$T$2,IF(Shift2!Y246="AM",$T$3,IF(Shift3!Y246="AM",$T$4,IF(Shift4!Y246="AM",$T$5,IF(Shift5!Y246="AM",$T$6)))))</f>
        <v>0</v>
      </c>
      <c r="I246" s="56" t="str">
        <f>IF(Shift1!AA247="AM",$W$2,IF(Shift2!AA246="AM",$W$3,IF(Shift3!AA246="AM",$W$4,IF(Shift4!AA246="AM",$W$5,IF(Shift5!AA246="AM",$W$6)))))</f>
        <v/>
      </c>
      <c r="J246" s="56" t="str">
        <f>IF(Shift1!AG247="AM",$AC$2,IF(Shift2!AG246="AM",$AC$3,IF(Shift3!AG246="AM",$AC$4,IF(Shift4!AG246="AM",$AC$5,IF(Shift5!AG246="AM",$AC$6)))))</f>
        <v/>
      </c>
      <c r="K246" s="56" t="str">
        <f>IF(Shift1!AI247="AM",$AF$2,IF(Shift2!AI246="AM",$AF$3,IF(Shift3!AI246="AM",$AF$4,IF(Shift4!AI246="AM",$AF$5,IF(Shift5!AI246="AM",$AF$6)))))</f>
        <v/>
      </c>
      <c r="L246" s="56" t="b">
        <f>IF(Shift1!$O247="PM",$E$2,IF(Shift2!$O246="PM",$E$3,IF(Shift3!$O246="PM",$E$4,IF(Shift4!$O246="PM",$E$5,IF(Shift5!$O246="PM",$E$6)))))</f>
        <v>0</v>
      </c>
      <c r="M246" s="56" t="b">
        <f>IF(Shift1!$Q247="PM",$H$2,IF(Shift2!$Q246="PM",$H$3,IF(Shift3!$Q246="PM",$H$4,IF(Shift4!$Q246="PM",$H$5,IF(Shift5!$Q246="PM",$H$6)))))</f>
        <v>0</v>
      </c>
      <c r="N246" s="56" t="b">
        <f>IF(Shift1!$S247="PM",$K$2,IF(Shift2!$S246="PM",$K$3,IF(Shift3!$S246="PM",$K$4,IF(Shift4!$S246="PM",$K$5,IF(Shift5!$S246="PM",$K$6)))))</f>
        <v>0</v>
      </c>
      <c r="O246" s="56" t="str">
        <f>IF(Shift1!$U247="PM",$N$2,IF(Shift2!$U246="PM",$N$3,IF(Shift3!$U246="PM",$N$4,IF(Shift4!$U246="PM",$N$5,IF(Shift5!$U246="PM",$N$6)))))</f>
        <v/>
      </c>
      <c r="P246" s="56" t="b">
        <f>IF(Shift1!$W247="PM",$Q$2,IF(Shift2!$W246="PM",$Q$3,IF(Shift3!$W246="PM",$Q$4,IF(Shift4!$W246="PM",$Q$5,IF(Shift5!$W246="PM",$Q$6)))))</f>
        <v>0</v>
      </c>
      <c r="Q246" s="56" t="str">
        <f>IF(Shift1!$Y247="PM",$T$2,IF(Shift2!$Y246="PM",$T$3,IF(Shift3!$Y246="PM",$T$4,IF(Shift4!$Y246="PM",$T$5,IF(Shift5!$Y246="PM",$T$6)))))</f>
        <v/>
      </c>
      <c r="R246" s="56" t="str">
        <f>IF(Shift1!$AA247="PM",$W$2,IF(Shift2!$AA246="PM",$W$3,IF(Shift3!$AA246="PM",$W$4,IF(Shift4!$AA246="PM",$W$5,IF(Shift5!$AA246="PM",$W$6)))))</f>
        <v/>
      </c>
      <c r="S246" s="56" t="str">
        <f>IF(Shift1!$AG247="PM",$AC$2,IF(Shift2!$AG246="PM",$AC$3,IF(Shift3!$AG246="PM",$AC$4,IF(Shift4!$AG246="PM",$AC$5,IF(Shift5!$AG246="PM",$AC$6)))))</f>
        <v/>
      </c>
      <c r="T246" s="56" t="str">
        <f>IF(Shift1!$AI247="PM",$AF$2,IF(Shift2!$AI246="PM",$AF$3,IF(Shift3!$AI246="PM",$AF$4,IF(Shift4!$AI246="PM",$AF$5,IF(Shift5!$AI246="PM",$AF$6)))))</f>
        <v/>
      </c>
      <c r="U246" s="56" t="str">
        <f>IF(Shift1!$O247="N",$E$2,IF(Shift2!$O246="N",$E$3,IF(Shift3!$O246="N",$E$4,IF(Shift4!$O246="N",$E$5,IF(Shift5!$O246="N",$E$6)))))</f>
        <v/>
      </c>
      <c r="V246" s="56" t="str">
        <f>IF(Shift1!$Q247="N",$H$2,IF(Shift2!$Q246="N",$H$3,IF(Shift3!$Q246="N",$H$4,IF(Shift4!$Q246="N",$H$5,IF(Shift5!$Q246="N",$H$6)))))</f>
        <v/>
      </c>
      <c r="W246" s="56" t="str">
        <f>IF(Shift1!$S247="N",$K$2,IF(Shift2!$S246="N",$K$3,IF(Shift3!$S246="N",$K$4,IF(Shift4!$S246="N",$K$5,IF(Shift5!$S246="N",$K$6)))))</f>
        <v/>
      </c>
      <c r="X246" s="56" t="str">
        <f>IF(Shift1!$U247="N",$N$2,IF(Shift2!$U246="N",$N$3,IF(Shift3!$U246="N",$N$4,IF(Shift4!$U246="N",$N$5,IF(Shift5!$U246="N",$N$6)))))</f>
        <v/>
      </c>
      <c r="Y246" s="56" t="str">
        <f>IF(Shift1!$W247="N",$Q$2,IF(Shift2!$W246="N",$Q$3,IF(Shift3!$W246="N",$Q$4,IF(Shift4!$W246="N",$Q$5,IF(Shift5!$W246="N",$Q$6)))))</f>
        <v/>
      </c>
      <c r="Z246" s="56" t="str">
        <f>IF(Shift1!$Y247="N",$T$2,IF(Shift2!$Y246="N",$T$3,IF(Shift3!$Y246="N",$T$4,IF(Shift4!$Y246="N",$T$5,IF(Shift5!$Y246="N",$T$6)))))</f>
        <v/>
      </c>
      <c r="AA246" s="56" t="str">
        <f>IF(Shift1!$AA247="N",$W$2,IF(Shift2!$AA246="N",$W$3,IF(Shift3!$AA246="N",$W$4,IF(Shift4!$AA246="N",$W$5,IF(Shift5!$AA246="N",$W$6)))))</f>
        <v/>
      </c>
      <c r="AB246" s="56" t="str">
        <f>IF(Shift1!$AG247="N",$AC$2,IF(Shift2!$AG246="N",$AC$3,IF(Shift3!$AG246="N",$AC$4,IF(Shift4!$AG246="N",$AC$5,IF(Shift5!$AG246="N",$AC$6)))))</f>
        <v/>
      </c>
      <c r="AC246" s="56" t="str">
        <f>IF(Shift1!$AI247="N",$AF$2,IF(Shift2!$AI246="N",$AF$3,IF(Shift3!$AI246="N",$AF$4,IF(Shift4!$AI246="N",$AF$5,IF(Shift5!$AI246="N",$AF$6)))))</f>
        <v/>
      </c>
      <c r="AD246" s="57">
        <f t="shared" si="27"/>
        <v>3</v>
      </c>
      <c r="AE246" s="58">
        <f t="shared" si="28"/>
        <v>3</v>
      </c>
      <c r="AF246" s="59">
        <f t="shared" si="29"/>
        <v>2</v>
      </c>
      <c r="AG246" s="60">
        <f t="shared" si="30"/>
        <v>0</v>
      </c>
      <c r="AH246" s="58">
        <f t="shared" si="31"/>
        <v>3</v>
      </c>
      <c r="AI246" s="59">
        <f t="shared" si="32"/>
        <v>2</v>
      </c>
      <c r="AJ246" s="61">
        <f t="shared" si="33"/>
        <v>3</v>
      </c>
      <c r="AK246" s="58">
        <f t="shared" si="34"/>
        <v>4</v>
      </c>
      <c r="AL246" s="58">
        <f t="shared" si="35"/>
        <v>2</v>
      </c>
    </row>
    <row r="247" spans="1:38" outlineLevel="1" x14ac:dyDescent="0.3">
      <c r="A247" s="1"/>
      <c r="B247" s="38">
        <v>25</v>
      </c>
      <c r="C247" s="56" t="str">
        <f>IF(Shift1!O248="AM",$E$2,IF(Shift2!O247="AM",$E$3,IF(Shift3!O247="AM",$E$4,IF(Shift4!O247="AM",$E$5,IF(Shift5!O247="AM",$E$6)))))</f>
        <v/>
      </c>
      <c r="D247" s="56" t="str">
        <f>IF(Shift1!Q248="AM",$H$2,IF(Shift2!Q247="AM",$H$3,IF(Shift3!Q247="AM",$H$4,IF(Shift4!Q247="AM",$H$5,IF(Shift5!Q247="AM",$H$6)))))</f>
        <v/>
      </c>
      <c r="E247" s="56" t="str">
        <f>IF(Shift1!S248="AM",$K$2,IF(Shift2!S247="AM",$K$3,IF(Shift3!S247="AM",$K$4,IF(Shift4!S247="AM",$K$5,IF(Shift5!S247="AM",$K$6)))))</f>
        <v/>
      </c>
      <c r="F247" s="56" t="str">
        <f>IF(Shift1!U248="AM",$N$2,IF(Shift2!U247="AM",$N$3,IF(Shift3!U247="AM",$N$4,IF(Shift4!U247="AM",$N$5,IF(Shift5!U247="AM",$N$6)))))</f>
        <v/>
      </c>
      <c r="G247" s="56" t="str">
        <f>IF(Shift1!W248="AM",$Q$2,IF(Shift2!W247="AM",$Q$3,IF(Shift3!W247="AM",$Q$4,IF(Shift4!W247="AM",$Q$5,IF(Shift5!W247="AM",$Q$6)))))</f>
        <v/>
      </c>
      <c r="H247" s="56" t="b">
        <f>IF(Shift1!Y248="AM",$T$2,IF(Shift2!Y247="AM",$T$3,IF(Shift3!Y247="AM",$T$4,IF(Shift4!Y247="AM",$T$5,IF(Shift5!Y247="AM",$T$6)))))</f>
        <v>0</v>
      </c>
      <c r="I247" s="56" t="str">
        <f>IF(Shift1!AA248="AM",$W$2,IF(Shift2!AA247="AM",$W$3,IF(Shift3!AA247="AM",$W$4,IF(Shift4!AA247="AM",$W$5,IF(Shift5!AA247="AM",$W$6)))))</f>
        <v/>
      </c>
      <c r="J247" s="56" t="str">
        <f>IF(Shift1!AG248="AM",$AC$2,IF(Shift2!AG247="AM",$AC$3,IF(Shift3!AG247="AM",$AC$4,IF(Shift4!AG247="AM",$AC$5,IF(Shift5!AG247="AM",$AC$6)))))</f>
        <v/>
      </c>
      <c r="K247" s="56" t="str">
        <f>IF(Shift1!AI248="AM",$AF$2,IF(Shift2!AI247="AM",$AF$3,IF(Shift3!AI247="AM",$AF$4,IF(Shift4!AI247="AM",$AF$5,IF(Shift5!AI247="AM",$AF$6)))))</f>
        <v/>
      </c>
      <c r="L247" s="56" t="b">
        <f>IF(Shift1!$O248="PM",$E$2,IF(Shift2!$O247="PM",$E$3,IF(Shift3!$O247="PM",$E$4,IF(Shift4!$O247="PM",$E$5,IF(Shift5!$O247="PM",$E$6)))))</f>
        <v>0</v>
      </c>
      <c r="M247" s="56" t="b">
        <f>IF(Shift1!$Q248="PM",$H$2,IF(Shift2!$Q247="PM",$H$3,IF(Shift3!$Q247="PM",$H$4,IF(Shift4!$Q247="PM",$H$5,IF(Shift5!$Q247="PM",$H$6)))))</f>
        <v>0</v>
      </c>
      <c r="N247" s="56" t="str">
        <f>IF(Shift1!$S248="PM",$K$2,IF(Shift2!$S247="PM",$K$3,IF(Shift3!$S247="PM",$K$4,IF(Shift4!$S247="PM",$K$5,IF(Shift5!$S247="PM",$K$6)))))</f>
        <v/>
      </c>
      <c r="O247" s="56" t="str">
        <f>IF(Shift1!$U248="PM",$N$2,IF(Shift2!$U247="PM",$N$3,IF(Shift3!$U247="PM",$N$4,IF(Shift4!$U247="PM",$N$5,IF(Shift5!$U247="PM",$N$6)))))</f>
        <v/>
      </c>
      <c r="P247" s="56" t="b">
        <f>IF(Shift1!$W248="PM",$Q$2,IF(Shift2!$W247="PM",$Q$3,IF(Shift3!$W247="PM",$Q$4,IF(Shift4!$W247="PM",$Q$5,IF(Shift5!$W247="PM",$Q$6)))))</f>
        <v>0</v>
      </c>
      <c r="Q247" s="56" t="str">
        <f>IF(Shift1!$Y248="PM",$T$2,IF(Shift2!$Y247="PM",$T$3,IF(Shift3!$Y247="PM",$T$4,IF(Shift4!$Y247="PM",$T$5,IF(Shift5!$Y247="PM",$T$6)))))</f>
        <v/>
      </c>
      <c r="R247" s="56" t="str">
        <f>IF(Shift1!$AA248="PM",$W$2,IF(Shift2!$AA247="PM",$W$3,IF(Shift3!$AA247="PM",$W$4,IF(Shift4!$AA247="PM",$W$5,IF(Shift5!$AA247="PM",$W$6)))))</f>
        <v/>
      </c>
      <c r="S247" s="56" t="str">
        <f>IF(Shift1!$AG248="PM",$AC$2,IF(Shift2!$AG247="PM",$AC$3,IF(Shift3!$AG247="PM",$AC$4,IF(Shift4!$AG247="PM",$AC$5,IF(Shift5!$AG247="PM",$AC$6)))))</f>
        <v/>
      </c>
      <c r="T247" s="56" t="str">
        <f>IF(Shift1!$AI248="PM",$AF$2,IF(Shift2!$AI247="PM",$AF$3,IF(Shift3!$AI247="PM",$AF$4,IF(Shift4!$AI247="PM",$AF$5,IF(Shift5!$AI247="PM",$AF$6)))))</f>
        <v/>
      </c>
      <c r="U247" s="56" t="b">
        <f>IF(Shift1!$O248="N",$E$2,IF(Shift2!$O247="N",$E$3,IF(Shift3!$O247="N",$E$4,IF(Shift4!$O247="N",$E$5,IF(Shift5!$O247="N",$E$6)))))</f>
        <v>0</v>
      </c>
      <c r="V247" s="56" t="str">
        <f>IF(Shift1!$Q248="N",$H$2,IF(Shift2!$Q247="N",$H$3,IF(Shift3!$Q247="N",$H$4,IF(Shift4!$Q247="N",$H$5,IF(Shift5!$Q247="N",$H$6)))))</f>
        <v/>
      </c>
      <c r="W247" s="56" t="b">
        <f>IF(Shift1!$S248="N",$K$2,IF(Shift2!$S247="N",$K$3,IF(Shift3!$S247="N",$K$4,IF(Shift4!$S247="N",$K$5,IF(Shift5!$S247="N",$K$6)))))</f>
        <v>0</v>
      </c>
      <c r="X247" s="56" t="b">
        <f>IF(Shift1!$U248="N",$N$2,IF(Shift2!$U247="N",$N$3,IF(Shift3!$U247="N",$N$4,IF(Shift4!$U247="N",$N$5,IF(Shift5!$U247="N",$N$6)))))</f>
        <v>0</v>
      </c>
      <c r="Y247" s="56" t="str">
        <f>IF(Shift1!$W248="N",$Q$2,IF(Shift2!$W247="N",$Q$3,IF(Shift3!$W247="N",$Q$4,IF(Shift4!$W247="N",$Q$5,IF(Shift5!$W247="N",$Q$6)))))</f>
        <v/>
      </c>
      <c r="Z247" s="56" t="b">
        <f>IF(Shift1!$Y248="N",$T$2,IF(Shift2!$Y247="N",$T$3,IF(Shift3!$Y247="N",$T$4,IF(Shift4!$Y247="N",$T$5,IF(Shift5!$Y247="N",$T$6)))))</f>
        <v>0</v>
      </c>
      <c r="AA247" s="56" t="b">
        <f>IF(Shift1!$AA248="N",$W$2,IF(Shift2!$AA247="N",$W$3,IF(Shift3!$AA247="N",$W$4,IF(Shift4!$AA247="N",$W$5,IF(Shift5!$AA247="N",$W$6)))))</f>
        <v>0</v>
      </c>
      <c r="AB247" s="56" t="b">
        <f>IF(Shift1!$AG248="N",$AC$2,IF(Shift2!$AG247="N",$AC$3,IF(Shift3!$AG247="N",$AC$4,IF(Shift4!$AG247="N",$AC$5,IF(Shift5!$AG247="N",$AC$6)))))</f>
        <v>0</v>
      </c>
      <c r="AC247" s="56" t="b">
        <f>IF(Shift1!$AI248="N",$AF$2,IF(Shift2!$AI247="N",$AF$3,IF(Shift3!$AI247="N",$AF$4,IF(Shift4!$AI247="N",$AF$5,IF(Shift5!$AI247="N",$AF$6)))))</f>
        <v>0</v>
      </c>
      <c r="AD247" s="57">
        <f t="shared" si="27"/>
        <v>3</v>
      </c>
      <c r="AE247" s="58">
        <f t="shared" si="28"/>
        <v>3</v>
      </c>
      <c r="AF247" s="59">
        <f t="shared" si="29"/>
        <v>2</v>
      </c>
      <c r="AG247" s="60">
        <f t="shared" si="30"/>
        <v>1</v>
      </c>
      <c r="AH247" s="58">
        <f t="shared" si="31"/>
        <v>3</v>
      </c>
      <c r="AI247" s="59">
        <f t="shared" si="32"/>
        <v>2</v>
      </c>
      <c r="AJ247" s="61">
        <f t="shared" si="33"/>
        <v>1</v>
      </c>
      <c r="AK247" s="58">
        <f t="shared" si="34"/>
        <v>1</v>
      </c>
      <c r="AL247" s="58">
        <f t="shared" si="35"/>
        <v>0</v>
      </c>
    </row>
    <row r="248" spans="1:38" outlineLevel="1" x14ac:dyDescent="0.3">
      <c r="A248" s="1"/>
      <c r="B248" s="40">
        <v>26</v>
      </c>
      <c r="C248" s="56" t="str">
        <f>IF(Shift1!O249="AM",$E$2,IF(Shift2!O248="AM",$E$3,IF(Shift3!O248="AM",$E$4,IF(Shift4!O248="AM",$E$5,IF(Shift5!O248="AM",$E$6)))))</f>
        <v/>
      </c>
      <c r="D248" s="56" t="str">
        <f>IF(Shift1!Q249="AM",$H$2,IF(Shift2!Q248="AM",$H$3,IF(Shift3!Q248="AM",$H$4,IF(Shift4!Q248="AM",$H$5,IF(Shift5!Q248="AM",$H$6)))))</f>
        <v/>
      </c>
      <c r="E248" s="56" t="str">
        <f>IF(Shift1!S249="AM",$K$2,IF(Shift2!S248="AM",$K$3,IF(Shift3!S248="AM",$K$4,IF(Shift4!S248="AM",$K$5,IF(Shift5!S248="AM",$K$6)))))</f>
        <v/>
      </c>
      <c r="F248" s="56" t="str">
        <f>IF(Shift1!U249="AM",$N$2,IF(Shift2!U248="AM",$N$3,IF(Shift3!U248="AM",$N$4,IF(Shift4!U248="AM",$N$5,IF(Shift5!U248="AM",$N$6)))))</f>
        <v/>
      </c>
      <c r="G248" s="56" t="b">
        <f>IF(Shift1!W249="AM",$Q$2,IF(Shift2!W248="AM",$Q$3,IF(Shift3!W248="AM",$Q$4,IF(Shift4!W248="AM",$Q$5,IF(Shift5!W248="AM",$Q$6)))))</f>
        <v>0</v>
      </c>
      <c r="H248" s="56" t="str">
        <f>IF(Shift1!Y249="AM",$T$2,IF(Shift2!Y248="AM",$T$3,IF(Shift3!Y248="AM",$T$4,IF(Shift4!Y248="AM",$T$5,IF(Shift5!Y248="AM",$T$6)))))</f>
        <v/>
      </c>
      <c r="I248" s="56" t="str">
        <f>IF(Shift1!AA249="AM",$W$2,IF(Shift2!AA248="AM",$W$3,IF(Shift3!AA248="AM",$W$4,IF(Shift4!AA248="AM",$W$5,IF(Shift5!AA248="AM",$W$6)))))</f>
        <v/>
      </c>
      <c r="J248" s="56" t="str">
        <f>IF(Shift1!AG249="AM",$AC$2,IF(Shift2!AG248="AM",$AC$3,IF(Shift3!AG248="AM",$AC$4,IF(Shift4!AG248="AM",$AC$5,IF(Shift5!AG248="AM",$AC$6)))))</f>
        <v/>
      </c>
      <c r="K248" s="56" t="str">
        <f>IF(Shift1!AI249="AM",$AF$2,IF(Shift2!AI248="AM",$AF$3,IF(Shift3!AI248="AM",$AF$4,IF(Shift4!AI248="AM",$AF$5,IF(Shift5!AI248="AM",$AF$6)))))</f>
        <v/>
      </c>
      <c r="L248" s="56" t="str">
        <f>IF(Shift1!$O249="PM",$E$2,IF(Shift2!$O248="PM",$E$3,IF(Shift3!$O248="PM",$E$4,IF(Shift4!$O248="PM",$E$5,IF(Shift5!$O248="PM",$E$6)))))</f>
        <v/>
      </c>
      <c r="M248" s="56" t="str">
        <f>IF(Shift1!$Q249="PM",$H$2,IF(Shift2!$Q248="PM",$H$3,IF(Shift3!$Q248="PM",$H$4,IF(Shift4!$Q248="PM",$H$5,IF(Shift5!$Q248="PM",$H$6)))))</f>
        <v/>
      </c>
      <c r="N248" s="56" t="str">
        <f>IF(Shift1!$S249="PM",$K$2,IF(Shift2!$S248="PM",$K$3,IF(Shift3!$S248="PM",$K$4,IF(Shift4!$S248="PM",$K$5,IF(Shift5!$S248="PM",$K$6)))))</f>
        <v/>
      </c>
      <c r="O248" s="56" t="str">
        <f>IF(Shift1!$U249="PM",$N$2,IF(Shift2!$U248="PM",$N$3,IF(Shift3!$U248="PM",$N$4,IF(Shift4!$U248="PM",$N$5,IF(Shift5!$U248="PM",$N$6)))))</f>
        <v/>
      </c>
      <c r="P248" s="56" t="str">
        <f>IF(Shift1!$W249="PM",$Q$2,IF(Shift2!$W248="PM",$Q$3,IF(Shift3!$W248="PM",$Q$4,IF(Shift4!$W248="PM",$Q$5,IF(Shift5!$W248="PM",$Q$6)))))</f>
        <v/>
      </c>
      <c r="Q248" s="56" t="b">
        <f>IF(Shift1!$Y249="PM",$T$2,IF(Shift2!$Y248="PM",$T$3,IF(Shift3!$Y248="PM",$T$4,IF(Shift4!$Y248="PM",$T$5,IF(Shift5!$Y248="PM",$T$6)))))</f>
        <v>0</v>
      </c>
      <c r="R248" s="56" t="str">
        <f>IF(Shift1!$AA249="PM",$W$2,IF(Shift2!$AA248="PM",$W$3,IF(Shift3!$AA248="PM",$W$4,IF(Shift4!$AA248="PM",$W$5,IF(Shift5!$AA248="PM",$W$6)))))</f>
        <v/>
      </c>
      <c r="S248" s="56" t="str">
        <f>IF(Shift1!$AG249="PM",$AC$2,IF(Shift2!$AG248="PM",$AC$3,IF(Shift3!$AG248="PM",$AC$4,IF(Shift4!$AG248="PM",$AC$5,IF(Shift5!$AG248="PM",$AC$6)))))</f>
        <v/>
      </c>
      <c r="T248" s="56" t="str">
        <f>IF(Shift1!$AI249="PM",$AF$2,IF(Shift2!$AI248="PM",$AF$3,IF(Shift3!$AI248="PM",$AF$4,IF(Shift4!$AI248="PM",$AF$5,IF(Shift5!$AI248="PM",$AF$6)))))</f>
        <v/>
      </c>
      <c r="U248" s="56" t="b">
        <f>IF(Shift1!$O249="N",$E$2,IF(Shift2!$O248="N",$E$3,IF(Shift3!$O248="N",$E$4,IF(Shift4!$O248="N",$E$5,IF(Shift5!$O248="N",$E$6)))))</f>
        <v>0</v>
      </c>
      <c r="V248" s="56" t="b">
        <f>IF(Shift1!$Q249="N",$H$2,IF(Shift2!$Q248="N",$H$3,IF(Shift3!$Q248="N",$H$4,IF(Shift4!$Q248="N",$H$5,IF(Shift5!$Q248="N",$H$6)))))</f>
        <v>0</v>
      </c>
      <c r="W248" s="56" t="str">
        <f>IF(Shift1!$S249="N",$K$2,IF(Shift2!$S248="N",$K$3,IF(Shift3!$S248="N",$K$4,IF(Shift4!$S248="N",$K$5,IF(Shift5!$S248="N",$K$6)))))</f>
        <v/>
      </c>
      <c r="X248" s="56" t="str">
        <f>IF(Shift1!$U249="N",$N$2,IF(Shift2!$U248="N",$N$3,IF(Shift3!$U248="N",$N$4,IF(Shift4!$U248="N",$N$5,IF(Shift5!$U248="N",$N$6)))))</f>
        <v/>
      </c>
      <c r="Y248" s="56" t="b">
        <f>IF(Shift1!$W249="N",$Q$2,IF(Shift2!$W248="N",$Q$3,IF(Shift3!$W248="N",$Q$4,IF(Shift4!$W248="N",$Q$5,IF(Shift5!$W248="N",$Q$6)))))</f>
        <v>0</v>
      </c>
      <c r="Z248" s="56" t="str">
        <f>IF(Shift1!$Y249="N",$T$2,IF(Shift2!$Y248="N",$T$3,IF(Shift3!$Y248="N",$T$4,IF(Shift4!$Y248="N",$T$5,IF(Shift5!$Y248="N",$T$6)))))</f>
        <v/>
      </c>
      <c r="AA248" s="56" t="str">
        <f>IF(Shift1!$AA249="N",$W$2,IF(Shift2!$AA248="N",$W$3,IF(Shift3!$AA248="N",$W$4,IF(Shift4!$AA248="N",$W$5,IF(Shift5!$AA248="N",$W$6)))))</f>
        <v/>
      </c>
      <c r="AB248" s="56" t="str">
        <f>IF(Shift1!$AG249="N",$AC$2,IF(Shift2!$AG248="N",$AC$3,IF(Shift3!$AG248="N",$AC$4,IF(Shift4!$AG248="N",$AC$5,IF(Shift5!$AG248="N",$AC$6)))))</f>
        <v/>
      </c>
      <c r="AC248" s="56" t="str">
        <f>IF(Shift1!$AI249="N",$AF$2,IF(Shift2!$AI248="N",$AF$3,IF(Shift3!$AI248="N",$AF$4,IF(Shift4!$AI248="N",$AF$5,IF(Shift5!$AI248="N",$AF$6)))))</f>
        <v/>
      </c>
      <c r="AD248" s="57">
        <f t="shared" si="27"/>
        <v>3</v>
      </c>
      <c r="AE248" s="58">
        <f t="shared" si="28"/>
        <v>3</v>
      </c>
      <c r="AF248" s="59">
        <f t="shared" si="29"/>
        <v>2</v>
      </c>
      <c r="AG248" s="60">
        <f t="shared" si="30"/>
        <v>3</v>
      </c>
      <c r="AH248" s="58">
        <f t="shared" si="31"/>
        <v>3</v>
      </c>
      <c r="AI248" s="59">
        <f t="shared" si="32"/>
        <v>2</v>
      </c>
      <c r="AJ248" s="61">
        <f t="shared" si="33"/>
        <v>1</v>
      </c>
      <c r="AK248" s="58">
        <f t="shared" si="34"/>
        <v>3</v>
      </c>
      <c r="AL248" s="58">
        <f t="shared" si="35"/>
        <v>2</v>
      </c>
    </row>
    <row r="249" spans="1:38" outlineLevel="1" x14ac:dyDescent="0.3">
      <c r="A249" s="1"/>
      <c r="B249" s="40">
        <v>27</v>
      </c>
      <c r="C249" s="56" t="str">
        <f>IF(Shift1!O250="AM",$E$2,IF(Shift2!O249="AM",$E$3,IF(Shift3!O249="AM",$E$4,IF(Shift4!O249="AM",$E$5,IF(Shift5!O249="AM",$E$6)))))</f>
        <v/>
      </c>
      <c r="D249" s="56" t="str">
        <f>IF(Shift1!Q250="AM",$H$2,IF(Shift2!Q249="AM",$H$3,IF(Shift3!Q249="AM",$H$4,IF(Shift4!Q249="AM",$H$5,IF(Shift5!Q249="AM",$H$6)))))</f>
        <v/>
      </c>
      <c r="E249" s="56" t="str">
        <f>IF(Shift1!S250="AM",$K$2,IF(Shift2!S249="AM",$K$3,IF(Shift3!S249="AM",$K$4,IF(Shift4!S249="AM",$K$5,IF(Shift5!S249="AM",$K$6)))))</f>
        <v/>
      </c>
      <c r="F249" s="56" t="str">
        <f>IF(Shift1!U250="AM",$N$2,IF(Shift2!U249="AM",$N$3,IF(Shift3!U249="AM",$N$4,IF(Shift4!U249="AM",$N$5,IF(Shift5!U249="AM",$N$6)))))</f>
        <v/>
      </c>
      <c r="G249" s="56" t="b">
        <f>IF(Shift1!W250="AM",$Q$2,IF(Shift2!W249="AM",$Q$3,IF(Shift3!W249="AM",$Q$4,IF(Shift4!W249="AM",$Q$5,IF(Shift5!W249="AM",$Q$6)))))</f>
        <v>0</v>
      </c>
      <c r="H249" s="56" t="str">
        <f>IF(Shift1!Y250="AM",$T$2,IF(Shift2!Y249="AM",$T$3,IF(Shift3!Y249="AM",$T$4,IF(Shift4!Y249="AM",$T$5,IF(Shift5!Y249="AM",$T$6)))))</f>
        <v/>
      </c>
      <c r="I249" s="56" t="str">
        <f>IF(Shift1!AA250="AM",$W$2,IF(Shift2!AA249="AM",$W$3,IF(Shift3!AA249="AM",$W$4,IF(Shift4!AA249="AM",$W$5,IF(Shift5!AA249="AM",$W$6)))))</f>
        <v/>
      </c>
      <c r="J249" s="56" t="str">
        <f>IF(Shift1!AG250="AM",$AC$2,IF(Shift2!AG249="AM",$AC$3,IF(Shift3!AG249="AM",$AC$4,IF(Shift4!AG249="AM",$AC$5,IF(Shift5!AG249="AM",$AC$6)))))</f>
        <v/>
      </c>
      <c r="K249" s="56" t="str">
        <f>IF(Shift1!AI250="AM",$AF$2,IF(Shift2!AI249="AM",$AF$3,IF(Shift3!AI249="AM",$AF$4,IF(Shift4!AI249="AM",$AF$5,IF(Shift5!AI249="AM",$AF$6)))))</f>
        <v/>
      </c>
      <c r="L249" s="56" t="str">
        <f>IF(Shift1!$O250="PM",$E$2,IF(Shift2!$O249="PM",$E$3,IF(Shift3!$O249="PM",$E$4,IF(Shift4!$O249="PM",$E$5,IF(Shift5!$O249="PM",$E$6)))))</f>
        <v/>
      </c>
      <c r="M249" s="56" t="str">
        <f>IF(Shift1!$Q250="PM",$H$2,IF(Shift2!$Q249="PM",$H$3,IF(Shift3!$Q249="PM",$H$4,IF(Shift4!$Q249="PM",$H$5,IF(Shift5!$Q249="PM",$H$6)))))</f>
        <v/>
      </c>
      <c r="N249" s="56" t="str">
        <f>IF(Shift1!$S250="PM",$K$2,IF(Shift2!$S249="PM",$K$3,IF(Shift3!$S249="PM",$K$4,IF(Shift4!$S249="PM",$K$5,IF(Shift5!$S249="PM",$K$6)))))</f>
        <v/>
      </c>
      <c r="O249" s="56" t="str">
        <f>IF(Shift1!$U250="PM",$N$2,IF(Shift2!$U249="PM",$N$3,IF(Shift3!$U249="PM",$N$4,IF(Shift4!$U249="PM",$N$5,IF(Shift5!$U249="PM",$N$6)))))</f>
        <v/>
      </c>
      <c r="P249" s="56" t="str">
        <f>IF(Shift1!$W250="PM",$Q$2,IF(Shift2!$W249="PM",$Q$3,IF(Shift3!$W249="PM",$Q$4,IF(Shift4!$W249="PM",$Q$5,IF(Shift5!$W249="PM",$Q$6)))))</f>
        <v/>
      </c>
      <c r="Q249" s="56" t="b">
        <f>IF(Shift1!$Y250="PM",$T$2,IF(Shift2!$Y249="PM",$T$3,IF(Shift3!$Y249="PM",$T$4,IF(Shift4!$Y249="PM",$T$5,IF(Shift5!$Y249="PM",$T$6)))))</f>
        <v>0</v>
      </c>
      <c r="R249" s="56" t="str">
        <f>IF(Shift1!$AA250="PM",$W$2,IF(Shift2!$AA249="PM",$W$3,IF(Shift3!$AA249="PM",$W$4,IF(Shift4!$AA249="PM",$W$5,IF(Shift5!$AA249="PM",$W$6)))))</f>
        <v/>
      </c>
      <c r="S249" s="56" t="str">
        <f>IF(Shift1!$AG250="PM",$AC$2,IF(Shift2!$AG249="PM",$AC$3,IF(Shift3!$AG249="PM",$AC$4,IF(Shift4!$AG249="PM",$AC$5,IF(Shift5!$AG249="PM",$AC$6)))))</f>
        <v/>
      </c>
      <c r="T249" s="56" t="str">
        <f>IF(Shift1!$AI250="PM",$AF$2,IF(Shift2!$AI249="PM",$AF$3,IF(Shift3!$AI249="PM",$AF$4,IF(Shift4!$AI249="PM",$AF$5,IF(Shift5!$AI249="PM",$AF$6)))))</f>
        <v/>
      </c>
      <c r="U249" s="56" t="b">
        <f>IF(Shift1!$O250="N",$E$2,IF(Shift2!$O249="N",$E$3,IF(Shift3!$O249="N",$E$4,IF(Shift4!$O249="N",$E$5,IF(Shift5!$O249="N",$E$6)))))</f>
        <v>0</v>
      </c>
      <c r="V249" s="56" t="b">
        <f>IF(Shift1!$Q250="N",$H$2,IF(Shift2!$Q249="N",$H$3,IF(Shift3!$Q249="N",$H$4,IF(Shift4!$Q249="N",$H$5,IF(Shift5!$Q249="N",$H$6)))))</f>
        <v>0</v>
      </c>
      <c r="W249" s="56" t="str">
        <f>IF(Shift1!$S250="N",$K$2,IF(Shift2!$S249="N",$K$3,IF(Shift3!$S249="N",$K$4,IF(Shift4!$S249="N",$K$5,IF(Shift5!$S249="N",$K$6)))))</f>
        <v/>
      </c>
      <c r="X249" s="56" t="str">
        <f>IF(Shift1!$U250="N",$N$2,IF(Shift2!$U249="N",$N$3,IF(Shift3!$U249="N",$N$4,IF(Shift4!$U249="N",$N$5,IF(Shift5!$U249="N",$N$6)))))</f>
        <v/>
      </c>
      <c r="Y249" s="56" t="b">
        <f>IF(Shift1!$W250="N",$Q$2,IF(Shift2!$W249="N",$Q$3,IF(Shift3!$W249="N",$Q$4,IF(Shift4!$W249="N",$Q$5,IF(Shift5!$W249="N",$Q$6)))))</f>
        <v>0</v>
      </c>
      <c r="Z249" s="56" t="str">
        <f>IF(Shift1!$Y250="N",$T$2,IF(Shift2!$Y249="N",$T$3,IF(Shift3!$Y249="N",$T$4,IF(Shift4!$Y249="N",$T$5,IF(Shift5!$Y249="N",$T$6)))))</f>
        <v/>
      </c>
      <c r="AA249" s="56" t="str">
        <f>IF(Shift1!$AA250="N",$W$2,IF(Shift2!$AA249="N",$W$3,IF(Shift3!$AA249="N",$W$4,IF(Shift4!$AA249="N",$W$5,IF(Shift5!$AA249="N",$W$6)))))</f>
        <v/>
      </c>
      <c r="AB249" s="56" t="str">
        <f>IF(Shift1!$AG250="N",$AC$2,IF(Shift2!$AG249="N",$AC$3,IF(Shift3!$AG249="N",$AC$4,IF(Shift4!$AG249="N",$AC$5,IF(Shift5!$AG249="N",$AC$6)))))</f>
        <v/>
      </c>
      <c r="AC249" s="56" t="str">
        <f>IF(Shift1!$AI250="N",$AF$2,IF(Shift2!$AI249="N",$AF$3,IF(Shift3!$AI249="N",$AF$4,IF(Shift4!$AI249="N",$AF$5,IF(Shift5!$AI249="N",$AF$6)))))</f>
        <v/>
      </c>
      <c r="AD249" s="57">
        <f t="shared" si="27"/>
        <v>3</v>
      </c>
      <c r="AE249" s="58">
        <f t="shared" si="28"/>
        <v>3</v>
      </c>
      <c r="AF249" s="59">
        <f t="shared" si="29"/>
        <v>2</v>
      </c>
      <c r="AG249" s="60">
        <f t="shared" si="30"/>
        <v>3</v>
      </c>
      <c r="AH249" s="58">
        <f t="shared" si="31"/>
        <v>3</v>
      </c>
      <c r="AI249" s="59">
        <f t="shared" si="32"/>
        <v>2</v>
      </c>
      <c r="AJ249" s="61">
        <f t="shared" si="33"/>
        <v>1</v>
      </c>
      <c r="AK249" s="58">
        <f t="shared" si="34"/>
        <v>3</v>
      </c>
      <c r="AL249" s="58">
        <f t="shared" si="35"/>
        <v>2</v>
      </c>
    </row>
    <row r="250" spans="1:38" outlineLevel="1" x14ac:dyDescent="0.3">
      <c r="A250" s="1"/>
      <c r="B250" s="40">
        <v>28</v>
      </c>
      <c r="C250" s="56" t="str">
        <f>IF(Shift1!O251="AM",$E$2,IF(Shift2!O250="AM",$E$3,IF(Shift3!O250="AM",$E$4,IF(Shift4!O250="AM",$E$5,IF(Shift5!O250="AM",$E$6)))))</f>
        <v/>
      </c>
      <c r="D250" s="56" t="str">
        <f>IF(Shift1!Q251="AM",$H$2,IF(Shift2!Q250="AM",$H$3,IF(Shift3!Q250="AM",$H$4,IF(Shift4!Q250="AM",$H$5,IF(Shift5!Q250="AM",$H$6)))))</f>
        <v/>
      </c>
      <c r="E250" s="56" t="str">
        <f>IF(Shift1!S251="AM",$K$2,IF(Shift2!S250="AM",$K$3,IF(Shift3!S250="AM",$K$4,IF(Shift4!S250="AM",$K$5,IF(Shift5!S250="AM",$K$6)))))</f>
        <v/>
      </c>
      <c r="F250" s="56" t="str">
        <f>IF(Shift1!U251="AM",$N$2,IF(Shift2!U250="AM",$N$3,IF(Shift3!U250="AM",$N$4,IF(Shift4!U250="AM",$N$5,IF(Shift5!U250="AM",$N$6)))))</f>
        <v/>
      </c>
      <c r="G250" s="56" t="str">
        <f>IF(Shift1!W251="AM",$Q$2,IF(Shift2!W250="AM",$Q$3,IF(Shift3!W250="AM",$Q$4,IF(Shift4!W250="AM",$Q$5,IF(Shift5!W250="AM",$Q$6)))))</f>
        <v/>
      </c>
      <c r="H250" s="56" t="str">
        <f>IF(Shift1!Y251="AM",$T$2,IF(Shift2!Y250="AM",$T$3,IF(Shift3!Y250="AM",$T$4,IF(Shift4!Y250="AM",$T$5,IF(Shift5!Y250="AM",$T$6)))))</f>
        <v/>
      </c>
      <c r="I250" s="56" t="str">
        <f>IF(Shift1!AA251="AM",$W$2,IF(Shift2!AA250="AM",$W$3,IF(Shift3!AA250="AM",$W$4,IF(Shift4!AA250="AM",$W$5,IF(Shift5!AA250="AM",$W$6)))))</f>
        <v/>
      </c>
      <c r="J250" s="56" t="str">
        <f>IF(Shift1!AG251="AM",$AC$2,IF(Shift2!AG250="AM",$AC$3,IF(Shift3!AG250="AM",$AC$4,IF(Shift4!AG250="AM",$AC$5,IF(Shift5!AG250="AM",$AC$6)))))</f>
        <v/>
      </c>
      <c r="K250" s="56" t="str">
        <f>IF(Shift1!AI251="AM",$AF$2,IF(Shift2!AI250="AM",$AF$3,IF(Shift3!AI250="AM",$AF$4,IF(Shift4!AI250="AM",$AF$5,IF(Shift5!AI250="AM",$AF$6)))))</f>
        <v/>
      </c>
      <c r="L250" s="56" t="str">
        <f>IF(Shift1!$O251="PM",$E$2,IF(Shift2!$O250="PM",$E$3,IF(Shift3!$O250="PM",$E$4,IF(Shift4!$O250="PM",$E$5,IF(Shift5!$O250="PM",$E$6)))))</f>
        <v/>
      </c>
      <c r="M250" s="56" t="str">
        <f>IF(Shift1!$Q251="PM",$H$2,IF(Shift2!$Q250="PM",$H$3,IF(Shift3!$Q250="PM",$H$4,IF(Shift4!$Q250="PM",$H$5,IF(Shift5!$Q250="PM",$H$6)))))</f>
        <v/>
      </c>
      <c r="N250" s="56" t="str">
        <f>IF(Shift1!$S251="PM",$K$2,IF(Shift2!$S250="PM",$K$3,IF(Shift3!$S250="PM",$K$4,IF(Shift4!$S250="PM",$K$5,IF(Shift5!$S250="PM",$K$6)))))</f>
        <v/>
      </c>
      <c r="O250" s="56" t="str">
        <f>IF(Shift1!$U251="PM",$N$2,IF(Shift2!$U250="PM",$N$3,IF(Shift3!$U250="PM",$N$4,IF(Shift4!$U250="PM",$N$5,IF(Shift5!$U250="PM",$N$6)))))</f>
        <v/>
      </c>
      <c r="P250" s="56" t="b">
        <f>IF(Shift1!$W251="PM",$Q$2,IF(Shift2!$W250="PM",$Q$3,IF(Shift3!$W250="PM",$Q$4,IF(Shift4!$W250="PM",$Q$5,IF(Shift5!$W250="PM",$Q$6)))))</f>
        <v>0</v>
      </c>
      <c r="Q250" s="56" t="str">
        <f>IF(Shift1!$Y251="PM",$T$2,IF(Shift2!$Y250="PM",$T$3,IF(Shift3!$Y250="PM",$T$4,IF(Shift4!$Y250="PM",$T$5,IF(Shift5!$Y250="PM",$T$6)))))</f>
        <v/>
      </c>
      <c r="R250" s="56" t="str">
        <f>IF(Shift1!$AA251="PM",$W$2,IF(Shift2!$AA250="PM",$W$3,IF(Shift3!$AA250="PM",$W$4,IF(Shift4!$AA250="PM",$W$5,IF(Shift5!$AA250="PM",$W$6)))))</f>
        <v/>
      </c>
      <c r="S250" s="56" t="str">
        <f>IF(Shift1!$AG251="PM",$AC$2,IF(Shift2!$AG250="PM",$AC$3,IF(Shift3!$AG250="PM",$AC$4,IF(Shift4!$AG250="PM",$AC$5,IF(Shift5!$AG250="PM",$AC$6)))))</f>
        <v/>
      </c>
      <c r="T250" s="56" t="str">
        <f>IF(Shift1!$AI251="PM",$AF$2,IF(Shift2!$AI250="PM",$AF$3,IF(Shift3!$AI250="PM",$AF$4,IF(Shift4!$AI250="PM",$AF$5,IF(Shift5!$AI250="PM",$AF$6)))))</f>
        <v/>
      </c>
      <c r="U250" s="56" t="str">
        <f>IF(Shift1!$O251="N",$E$2,IF(Shift2!$O250="N",$E$3,IF(Shift3!$O250="N",$E$4,IF(Shift4!$O250="N",$E$5,IF(Shift5!$O250="N",$E$6)))))</f>
        <v/>
      </c>
      <c r="V250" s="56" t="str">
        <f>IF(Shift1!$Q251="N",$H$2,IF(Shift2!$Q250="N",$H$3,IF(Shift3!$Q250="N",$H$4,IF(Shift4!$Q250="N",$H$5,IF(Shift5!$Q250="N",$H$6)))))</f>
        <v/>
      </c>
      <c r="W250" s="56" t="str">
        <f>IF(Shift1!$S251="N",$K$2,IF(Shift2!$S250="N",$K$3,IF(Shift3!$S250="N",$K$4,IF(Shift4!$S250="N",$K$5,IF(Shift5!$S250="N",$K$6)))))</f>
        <v/>
      </c>
      <c r="X250" s="56" t="str">
        <f>IF(Shift1!$U251="N",$N$2,IF(Shift2!$U250="N",$N$3,IF(Shift3!$U250="N",$N$4,IF(Shift4!$U250="N",$N$5,IF(Shift5!$U250="N",$N$6)))))</f>
        <v/>
      </c>
      <c r="Y250" s="56" t="str">
        <f>IF(Shift1!$W251="N",$Q$2,IF(Shift2!$W250="N",$Q$3,IF(Shift3!$W250="N",$Q$4,IF(Shift4!$W250="N",$Q$5,IF(Shift5!$W250="N",$Q$6)))))</f>
        <v/>
      </c>
      <c r="Z250" s="56" t="b">
        <f>IF(Shift1!$Y251="N",$T$2,IF(Shift2!$Y250="N",$T$3,IF(Shift3!$Y250="N",$T$4,IF(Shift4!$Y250="N",$T$5,IF(Shift5!$Y250="N",$T$6)))))</f>
        <v>0</v>
      </c>
      <c r="AA250" s="56" t="str">
        <f>IF(Shift1!$AA251="N",$W$2,IF(Shift2!$AA250="N",$W$3,IF(Shift3!$AA250="N",$W$4,IF(Shift4!$AA250="N",$W$5,IF(Shift5!$AA250="N",$W$6)))))</f>
        <v/>
      </c>
      <c r="AB250" s="56" t="str">
        <f>IF(Shift1!$AG251="N",$AC$2,IF(Shift2!$AG250="N",$AC$3,IF(Shift3!$AG250="N",$AC$4,IF(Shift4!$AG250="N",$AC$5,IF(Shift5!$AG250="N",$AC$6)))))</f>
        <v/>
      </c>
      <c r="AC250" s="56" t="str">
        <f>IF(Shift1!$AI251="N",$AF$2,IF(Shift2!$AI250="N",$AF$3,IF(Shift3!$AI250="N",$AF$4,IF(Shift4!$AI250="N",$AF$5,IF(Shift5!$AI250="N",$AF$6)))))</f>
        <v/>
      </c>
      <c r="AD250" s="57">
        <f t="shared" si="27"/>
        <v>3</v>
      </c>
      <c r="AE250" s="58">
        <f t="shared" si="28"/>
        <v>4</v>
      </c>
      <c r="AF250" s="59">
        <f t="shared" si="29"/>
        <v>2</v>
      </c>
      <c r="AG250" s="60">
        <f t="shared" si="30"/>
        <v>3</v>
      </c>
      <c r="AH250" s="58">
        <f t="shared" si="31"/>
        <v>3</v>
      </c>
      <c r="AI250" s="59">
        <f t="shared" si="32"/>
        <v>2</v>
      </c>
      <c r="AJ250" s="61">
        <f t="shared" si="33"/>
        <v>3</v>
      </c>
      <c r="AK250" s="58">
        <f t="shared" si="34"/>
        <v>3</v>
      </c>
      <c r="AL250" s="58">
        <f t="shared" si="35"/>
        <v>2</v>
      </c>
    </row>
    <row r="251" spans="1:38" outlineLevel="1" x14ac:dyDescent="0.3">
      <c r="A251" s="1"/>
      <c r="B251" s="40">
        <v>29</v>
      </c>
      <c r="C251" s="56" t="str">
        <f>IF(Shift1!O252="AM",$E$2,IF(Shift2!O251="AM",$E$3,IF(Shift3!O251="AM",$E$4,IF(Shift4!O251="AM",$E$5,IF(Shift5!O251="AM",$E$6)))))</f>
        <v/>
      </c>
      <c r="D251" s="56" t="str">
        <f>IF(Shift1!Q252="AM",$H$2,IF(Shift2!Q251="AM",$H$3,IF(Shift3!Q251="AM",$H$4,IF(Shift4!Q251="AM",$H$5,IF(Shift5!Q251="AM",$H$6)))))</f>
        <v/>
      </c>
      <c r="E251" s="56" t="str">
        <f>IF(Shift1!S252="AM",$K$2,IF(Shift2!S251="AM",$K$3,IF(Shift3!S251="AM",$K$4,IF(Shift4!S251="AM",$K$5,IF(Shift5!S251="AM",$K$6)))))</f>
        <v/>
      </c>
      <c r="F251" s="56" t="str">
        <f>IF(Shift1!U252="AM",$N$2,IF(Shift2!U251="AM",$N$3,IF(Shift3!U251="AM",$N$4,IF(Shift4!U251="AM",$N$5,IF(Shift5!U251="AM",$N$6)))))</f>
        <v/>
      </c>
      <c r="G251" s="56" t="str">
        <f>IF(Shift1!W252="AM",$Q$2,IF(Shift2!W251="AM",$Q$3,IF(Shift3!W251="AM",$Q$4,IF(Shift4!W251="AM",$Q$5,IF(Shift5!W251="AM",$Q$6)))))</f>
        <v/>
      </c>
      <c r="H251" s="56" t="str">
        <f>IF(Shift1!Y252="AM",$T$2,IF(Shift2!Y251="AM",$T$3,IF(Shift3!Y251="AM",$T$4,IF(Shift4!Y251="AM",$T$5,IF(Shift5!Y251="AM",$T$6)))))</f>
        <v/>
      </c>
      <c r="I251" s="56" t="str">
        <f>IF(Shift1!AA252="AM",$W$2,IF(Shift2!AA251="AM",$W$3,IF(Shift3!AA251="AM",$W$4,IF(Shift4!AA251="AM",$W$5,IF(Shift5!AA251="AM",$W$6)))))</f>
        <v/>
      </c>
      <c r="J251" s="56" t="str">
        <f>IF(Shift1!AG252="AM",$AC$2,IF(Shift2!AG251="AM",$AC$3,IF(Shift3!AG251="AM",$AC$4,IF(Shift4!AG251="AM",$AC$5,IF(Shift5!AG251="AM",$AC$6)))))</f>
        <v/>
      </c>
      <c r="K251" s="56" t="str">
        <f>IF(Shift1!AI252="AM",$AF$2,IF(Shift2!AI251="AM",$AF$3,IF(Shift3!AI251="AM",$AF$4,IF(Shift4!AI251="AM",$AF$5,IF(Shift5!AI251="AM",$AF$6)))))</f>
        <v/>
      </c>
      <c r="L251" s="56" t="str">
        <f>IF(Shift1!$O252="PM",$E$2,IF(Shift2!$O251="PM",$E$3,IF(Shift3!$O251="PM",$E$4,IF(Shift4!$O251="PM",$E$5,IF(Shift5!$O251="PM",$E$6)))))</f>
        <v/>
      </c>
      <c r="M251" s="56" t="str">
        <f>IF(Shift1!$Q252="PM",$H$2,IF(Shift2!$Q251="PM",$H$3,IF(Shift3!$Q251="PM",$H$4,IF(Shift4!$Q251="PM",$H$5,IF(Shift5!$Q251="PM",$H$6)))))</f>
        <v/>
      </c>
      <c r="N251" s="56" t="str">
        <f>IF(Shift1!$S252="PM",$K$2,IF(Shift2!$S251="PM",$K$3,IF(Shift3!$S251="PM",$K$4,IF(Shift4!$S251="PM",$K$5,IF(Shift5!$S251="PM",$K$6)))))</f>
        <v/>
      </c>
      <c r="O251" s="56" t="str">
        <f>IF(Shift1!$U252="PM",$N$2,IF(Shift2!$U251="PM",$N$3,IF(Shift3!$U251="PM",$N$4,IF(Shift4!$U251="PM",$N$5,IF(Shift5!$U251="PM",$N$6)))))</f>
        <v/>
      </c>
      <c r="P251" s="56" t="b">
        <f>IF(Shift1!$W252="PM",$Q$2,IF(Shift2!$W251="PM",$Q$3,IF(Shift3!$W251="PM",$Q$4,IF(Shift4!$W251="PM",$Q$5,IF(Shift5!$W251="PM",$Q$6)))))</f>
        <v>0</v>
      </c>
      <c r="Q251" s="56" t="str">
        <f>IF(Shift1!$Y252="PM",$T$2,IF(Shift2!$Y251="PM",$T$3,IF(Shift3!$Y251="PM",$T$4,IF(Shift4!$Y251="PM",$T$5,IF(Shift5!$Y251="PM",$T$6)))))</f>
        <v/>
      </c>
      <c r="R251" s="56" t="str">
        <f>IF(Shift1!$AA252="PM",$W$2,IF(Shift2!$AA251="PM",$W$3,IF(Shift3!$AA251="PM",$W$4,IF(Shift4!$AA251="PM",$W$5,IF(Shift5!$AA251="PM",$W$6)))))</f>
        <v/>
      </c>
      <c r="S251" s="56" t="str">
        <f>IF(Shift1!$AG252="PM",$AC$2,IF(Shift2!$AG251="PM",$AC$3,IF(Shift3!$AG251="PM",$AC$4,IF(Shift4!$AG251="PM",$AC$5,IF(Shift5!$AG251="PM",$AC$6)))))</f>
        <v/>
      </c>
      <c r="T251" s="56" t="str">
        <f>IF(Shift1!$AI252="PM",$AF$2,IF(Shift2!$AI251="PM",$AF$3,IF(Shift3!$AI251="PM",$AF$4,IF(Shift4!$AI251="PM",$AF$5,IF(Shift5!$AI251="PM",$AF$6)))))</f>
        <v/>
      </c>
      <c r="U251" s="56" t="str">
        <f>IF(Shift1!$O252="N",$E$2,IF(Shift2!$O251="N",$E$3,IF(Shift3!$O251="N",$E$4,IF(Shift4!$O251="N",$E$5,IF(Shift5!$O251="N",$E$6)))))</f>
        <v/>
      </c>
      <c r="V251" s="56" t="str">
        <f>IF(Shift1!$Q252="N",$H$2,IF(Shift2!$Q251="N",$H$3,IF(Shift3!$Q251="N",$H$4,IF(Shift4!$Q251="N",$H$5,IF(Shift5!$Q251="N",$H$6)))))</f>
        <v/>
      </c>
      <c r="W251" s="56" t="str">
        <f>IF(Shift1!$S252="N",$K$2,IF(Shift2!$S251="N",$K$3,IF(Shift3!$S251="N",$K$4,IF(Shift4!$S251="N",$K$5,IF(Shift5!$S251="N",$K$6)))))</f>
        <v/>
      </c>
      <c r="X251" s="56" t="str">
        <f>IF(Shift1!$U252="N",$N$2,IF(Shift2!$U251="N",$N$3,IF(Shift3!$U251="N",$N$4,IF(Shift4!$U251="N",$N$5,IF(Shift5!$U251="N",$N$6)))))</f>
        <v/>
      </c>
      <c r="Y251" s="56" t="str">
        <f>IF(Shift1!$W252="N",$Q$2,IF(Shift2!$W251="N",$Q$3,IF(Shift3!$W251="N",$Q$4,IF(Shift4!$W251="N",$Q$5,IF(Shift5!$W251="N",$Q$6)))))</f>
        <v/>
      </c>
      <c r="Z251" s="56" t="b">
        <f>IF(Shift1!$Y252="N",$T$2,IF(Shift2!$Y251="N",$T$3,IF(Shift3!$Y251="N",$T$4,IF(Shift4!$Y251="N",$T$5,IF(Shift5!$Y251="N",$T$6)))))</f>
        <v>0</v>
      </c>
      <c r="AA251" s="56" t="str">
        <f>IF(Shift1!$AA252="N",$W$2,IF(Shift2!$AA251="N",$W$3,IF(Shift3!$AA251="N",$W$4,IF(Shift4!$AA251="N",$W$5,IF(Shift5!$AA251="N",$W$6)))))</f>
        <v/>
      </c>
      <c r="AB251" s="56" t="str">
        <f>IF(Shift1!$AG252="N",$AC$2,IF(Shift2!$AG251="N",$AC$3,IF(Shift3!$AG251="N",$AC$4,IF(Shift4!$AG251="N",$AC$5,IF(Shift5!$AG251="N",$AC$6)))))</f>
        <v/>
      </c>
      <c r="AC251" s="56" t="str">
        <f>IF(Shift1!$AI252="N",$AF$2,IF(Shift2!$AI251="N",$AF$3,IF(Shift3!$AI251="N",$AF$4,IF(Shift4!$AI251="N",$AF$5,IF(Shift5!$AI251="N",$AF$6)))))</f>
        <v/>
      </c>
      <c r="AD251" s="57">
        <f t="shared" si="27"/>
        <v>3</v>
      </c>
      <c r="AE251" s="58">
        <f t="shared" si="28"/>
        <v>4</v>
      </c>
      <c r="AF251" s="59">
        <f t="shared" si="29"/>
        <v>2</v>
      </c>
      <c r="AG251" s="60">
        <f t="shared" si="30"/>
        <v>3</v>
      </c>
      <c r="AH251" s="58">
        <f t="shared" si="31"/>
        <v>3</v>
      </c>
      <c r="AI251" s="59">
        <f t="shared" si="32"/>
        <v>2</v>
      </c>
      <c r="AJ251" s="61">
        <f t="shared" si="33"/>
        <v>3</v>
      </c>
      <c r="AK251" s="58">
        <f t="shared" si="34"/>
        <v>3</v>
      </c>
      <c r="AL251" s="58">
        <f t="shared" si="35"/>
        <v>2</v>
      </c>
    </row>
    <row r="252" spans="1:38" outlineLevel="1" x14ac:dyDescent="0.3">
      <c r="A252" s="1"/>
      <c r="B252" s="40">
        <v>30</v>
      </c>
      <c r="C252" s="56" t="b">
        <f>IF(Shift1!O253="AM",$E$2,IF(Shift2!O252="AM",$E$3,IF(Shift3!O252="AM",$E$4,IF(Shift4!O252="AM",$E$5,IF(Shift5!O252="AM",$E$6)))))</f>
        <v>0</v>
      </c>
      <c r="D252" s="56" t="b">
        <f>IF(Shift1!Q253="AM",$H$2,IF(Shift2!Q252="AM",$H$3,IF(Shift3!Q252="AM",$H$4,IF(Shift4!Q252="AM",$H$5,IF(Shift5!Q252="AM",$H$6)))))</f>
        <v>0</v>
      </c>
      <c r="E252" s="56" t="b">
        <f>IF(Shift1!S253="AM",$K$2,IF(Shift2!S252="AM",$K$3,IF(Shift3!S252="AM",$K$4,IF(Shift4!S252="AM",$K$5,IF(Shift5!S252="AM",$K$6)))))</f>
        <v>0</v>
      </c>
      <c r="F252" s="56" t="b">
        <f>IF(Shift1!U253="AM",$N$2,IF(Shift2!U252="AM",$N$3,IF(Shift3!U252="AM",$N$4,IF(Shift4!U252="AM",$N$5,IF(Shift5!U252="AM",$N$6)))))</f>
        <v>0</v>
      </c>
      <c r="G252" s="56" t="str">
        <f>IF(Shift1!W253="AM",$Q$2,IF(Shift2!W252="AM",$Q$3,IF(Shift3!W252="AM",$Q$4,IF(Shift4!W252="AM",$Q$5,IF(Shift5!W252="AM",$Q$6)))))</f>
        <v/>
      </c>
      <c r="H252" s="56" t="b">
        <f>IF(Shift1!Y253="AM",$T$2,IF(Shift2!Y252="AM",$T$3,IF(Shift3!Y252="AM",$T$4,IF(Shift4!Y252="AM",$T$5,IF(Shift5!Y252="AM",$T$6)))))</f>
        <v>0</v>
      </c>
      <c r="I252" s="56" t="str">
        <f>IF(Shift1!AA253="AM",$W$2,IF(Shift2!AA252="AM",$W$3,IF(Shift3!AA252="AM",$W$4,IF(Shift4!AA252="AM",$W$5,IF(Shift5!AA252="AM",$W$6)))))</f>
        <v/>
      </c>
      <c r="J252" s="56" t="b">
        <f>IF(Shift1!AG253="AM",$AC$2,IF(Shift2!AG252="AM",$AC$3,IF(Shift3!AG252="AM",$AC$4,IF(Shift4!AG252="AM",$AC$5,IF(Shift5!AG252="AM",$AC$6)))))</f>
        <v>0</v>
      </c>
      <c r="K252" s="56" t="b">
        <f>IF(Shift1!AI253="AM",$AF$2,IF(Shift2!AI252="AM",$AF$3,IF(Shift3!AI252="AM",$AF$4,IF(Shift4!AI252="AM",$AF$5,IF(Shift5!AI252="AM",$AF$6)))))</f>
        <v>0</v>
      </c>
      <c r="L252" s="56" t="str">
        <f>IF(Shift1!$O253="PM",$E$2,IF(Shift2!$O252="PM",$E$3,IF(Shift3!$O252="PM",$E$4,IF(Shift4!$O252="PM",$E$5,IF(Shift5!$O252="PM",$E$6)))))</f>
        <v/>
      </c>
      <c r="M252" s="56" t="str">
        <f>IF(Shift1!$Q253="PM",$H$2,IF(Shift2!$Q252="PM",$H$3,IF(Shift3!$Q252="PM",$H$4,IF(Shift4!$Q252="PM",$H$5,IF(Shift5!$Q252="PM",$H$6)))))</f>
        <v/>
      </c>
      <c r="N252" s="56" t="str">
        <f>IF(Shift1!$S253="PM",$K$2,IF(Shift2!$S252="PM",$K$3,IF(Shift3!$S252="PM",$K$4,IF(Shift4!$S252="PM",$K$5,IF(Shift5!$S252="PM",$K$6)))))</f>
        <v/>
      </c>
      <c r="O252" s="56" t="str">
        <f>IF(Shift1!$U253="PM",$N$2,IF(Shift2!$U252="PM",$N$3,IF(Shift3!$U252="PM",$N$4,IF(Shift4!$U252="PM",$N$5,IF(Shift5!$U252="PM",$N$6)))))</f>
        <v/>
      </c>
      <c r="P252" s="56" t="b">
        <f>IF(Shift1!$W253="PM",$Q$2,IF(Shift2!$W252="PM",$Q$3,IF(Shift3!$W252="PM",$Q$4,IF(Shift4!$W252="PM",$Q$5,IF(Shift5!$W252="PM",$Q$6)))))</f>
        <v>0</v>
      </c>
      <c r="Q252" s="56" t="str">
        <f>IF(Shift1!$Y253="PM",$T$2,IF(Shift2!$Y252="PM",$T$3,IF(Shift3!$Y252="PM",$T$4,IF(Shift4!$Y252="PM",$T$5,IF(Shift5!$Y252="PM",$T$6)))))</f>
        <v/>
      </c>
      <c r="R252" s="56" t="str">
        <f>IF(Shift1!$AA253="PM",$W$2,IF(Shift2!$AA252="PM",$W$3,IF(Shift3!$AA252="PM",$W$4,IF(Shift4!$AA252="PM",$W$5,IF(Shift5!$AA252="PM",$W$6)))))</f>
        <v/>
      </c>
      <c r="S252" s="56" t="str">
        <f>IF(Shift1!$AG253="PM",$AC$2,IF(Shift2!$AG252="PM",$AC$3,IF(Shift3!$AG252="PM",$AC$4,IF(Shift4!$AG252="PM",$AC$5,IF(Shift5!$AG252="PM",$AC$6)))))</f>
        <v/>
      </c>
      <c r="T252" s="56" t="str">
        <f>IF(Shift1!$AI253="PM",$AF$2,IF(Shift2!$AI252="PM",$AF$3,IF(Shift3!$AI252="PM",$AF$4,IF(Shift4!$AI252="PM",$AF$5,IF(Shift5!$AI252="PM",$AF$6)))))</f>
        <v/>
      </c>
      <c r="U252" s="56" t="str">
        <f>IF(Shift1!$O253="N",$E$2,IF(Shift2!$O252="N",$E$3,IF(Shift3!$O252="N",$E$4,IF(Shift4!$O252="N",$E$5,IF(Shift5!$O252="N",$E$6)))))</f>
        <v/>
      </c>
      <c r="V252" s="56" t="str">
        <f>IF(Shift1!$Q253="N",$H$2,IF(Shift2!$Q252="N",$H$3,IF(Shift3!$Q252="N",$H$4,IF(Shift4!$Q252="N",$H$5,IF(Shift5!$Q252="N",$H$6)))))</f>
        <v/>
      </c>
      <c r="W252" s="56" t="str">
        <f>IF(Shift1!$S253="N",$K$2,IF(Shift2!$S252="N",$K$3,IF(Shift3!$S252="N",$K$4,IF(Shift4!$S252="N",$K$5,IF(Shift5!$S252="N",$K$6)))))</f>
        <v/>
      </c>
      <c r="X252" s="56" t="str">
        <f>IF(Shift1!$U253="N",$N$2,IF(Shift2!$U252="N",$N$3,IF(Shift3!$U252="N",$N$4,IF(Shift4!$U252="N",$N$5,IF(Shift5!$U252="N",$N$6)))))</f>
        <v/>
      </c>
      <c r="Y252" s="56" t="str">
        <f>IF(Shift1!$W253="N",$Q$2,IF(Shift2!$W252="N",$Q$3,IF(Shift3!$W252="N",$Q$4,IF(Shift4!$W252="N",$Q$5,IF(Shift5!$W252="N",$Q$6)))))</f>
        <v/>
      </c>
      <c r="Z252" s="56" t="b">
        <f>IF(Shift1!$Y253="N",$T$2,IF(Shift2!$Y252="N",$T$3,IF(Shift3!$Y252="N",$T$4,IF(Shift4!$Y252="N",$T$5,IF(Shift5!$Y252="N",$T$6)))))</f>
        <v>0</v>
      </c>
      <c r="AA252" s="56" t="b">
        <f>IF(Shift1!$AA253="N",$W$2,IF(Shift2!$AA252="N",$W$3,IF(Shift3!$AA252="N",$W$4,IF(Shift4!$AA252="N",$W$5,IF(Shift5!$AA252="N",$W$6)))))</f>
        <v>0</v>
      </c>
      <c r="AB252" s="56" t="str">
        <f>IF(Shift1!$AG253="N",$AC$2,IF(Shift2!$AG252="N",$AC$3,IF(Shift3!$AG252="N",$AC$4,IF(Shift4!$AG252="N",$AC$5,IF(Shift5!$AG252="N",$AC$6)))))</f>
        <v/>
      </c>
      <c r="AC252" s="56" t="str">
        <f>IF(Shift1!$AI253="N",$AF$2,IF(Shift2!$AI252="N",$AF$3,IF(Shift3!$AI252="N",$AF$4,IF(Shift4!$AI252="N",$AF$5,IF(Shift5!$AI252="N",$AF$6)))))</f>
        <v/>
      </c>
      <c r="AD252" s="57">
        <f t="shared" si="27"/>
        <v>0</v>
      </c>
      <c r="AE252" s="58">
        <f t="shared" si="28"/>
        <v>2</v>
      </c>
      <c r="AF252" s="59">
        <f t="shared" si="29"/>
        <v>0</v>
      </c>
      <c r="AG252" s="60">
        <f t="shared" si="30"/>
        <v>3</v>
      </c>
      <c r="AH252" s="58">
        <f t="shared" si="31"/>
        <v>3</v>
      </c>
      <c r="AI252" s="59">
        <f t="shared" si="32"/>
        <v>2</v>
      </c>
      <c r="AJ252" s="61">
        <f t="shared" si="33"/>
        <v>3</v>
      </c>
      <c r="AK252" s="58">
        <f t="shared" si="34"/>
        <v>2</v>
      </c>
      <c r="AL252" s="58">
        <f t="shared" si="35"/>
        <v>2</v>
      </c>
    </row>
    <row r="253" spans="1:38" ht="15" outlineLevel="1" thickBot="1" x14ac:dyDescent="0.35">
      <c r="A253" s="1"/>
      <c r="B253" s="42">
        <v>31</v>
      </c>
      <c r="C253" s="56" t="str">
        <f>IF(Shift1!O254="AM",$E$2,IF(Shift2!O253="AM",$E$3,IF(Shift3!O253="AM",$E$4,IF(Shift4!O253="AM",$E$5,IF(Shift5!O253="AM",$E$6)))))</f>
        <v/>
      </c>
      <c r="D253" s="56" t="str">
        <f>IF(Shift1!Q254="AM",$H$2,IF(Shift2!Q253="AM",$H$3,IF(Shift3!Q253="AM",$H$4,IF(Shift4!Q253="AM",$H$5,IF(Shift5!Q253="AM",$H$6)))))</f>
        <v/>
      </c>
      <c r="E253" s="56" t="str">
        <f>IF(Shift1!S254="AM",$K$2,IF(Shift2!S253="AM",$K$3,IF(Shift3!S253="AM",$K$4,IF(Shift4!S253="AM",$K$5,IF(Shift5!S253="AM",$K$6)))))</f>
        <v/>
      </c>
      <c r="F253" s="56" t="str">
        <f>IF(Shift1!U254="AM",$N$2,IF(Shift2!U253="AM",$N$3,IF(Shift3!U253="AM",$N$4,IF(Shift4!U253="AM",$N$5,IF(Shift5!U253="AM",$N$6)))))</f>
        <v/>
      </c>
      <c r="G253" s="56" t="str">
        <f>IF(Shift1!W254="AM",$Q$2,IF(Shift2!W253="AM",$Q$3,IF(Shift3!W253="AM",$Q$4,IF(Shift4!W253="AM",$Q$5,IF(Shift5!W253="AM",$Q$6)))))</f>
        <v/>
      </c>
      <c r="H253" s="56" t="str">
        <f>IF(Shift1!Y254="AM",$T$2,IF(Shift2!Y253="AM",$T$3,IF(Shift3!Y253="AM",$T$4,IF(Shift4!Y253="AM",$T$5,IF(Shift5!Y253="AM",$T$6)))))</f>
        <v/>
      </c>
      <c r="I253" s="56" t="str">
        <f>IF(Shift1!AA254="AM",$W$2,IF(Shift2!AA253="AM",$W$3,IF(Shift3!AA253="AM",$W$4,IF(Shift4!AA253="AM",$W$5,IF(Shift5!AA253="AM",$W$6)))))</f>
        <v/>
      </c>
      <c r="J253" s="56" t="str">
        <f>IF(Shift1!AG254="AM",$AC$2,IF(Shift2!AG253="AM",$AC$3,IF(Shift3!AG253="AM",$AC$4,IF(Shift4!AG253="AM",$AC$5,IF(Shift5!AG253="AM",$AC$6)))))</f>
        <v/>
      </c>
      <c r="K253" s="56" t="str">
        <f>IF(Shift1!AI254="AM",$AF$2,IF(Shift2!AI253="AM",$AF$3,IF(Shift3!AI253="AM",$AF$4,IF(Shift4!AI253="AM",$AF$5,IF(Shift5!AI253="AM",$AF$6)))))</f>
        <v/>
      </c>
      <c r="L253" s="56" t="str">
        <f>IF(Shift1!$O254="PM",$E$2,IF(Shift2!$O253="PM",$E$3,IF(Shift3!$O253="PM",$E$4,IF(Shift4!$O253="PM",$E$5,IF(Shift5!$O253="PM",$E$6)))))</f>
        <v/>
      </c>
      <c r="M253" s="56" t="str">
        <f>IF(Shift1!$Q254="PM",$H$2,IF(Shift2!$Q253="PM",$H$3,IF(Shift3!$Q253="PM",$H$4,IF(Shift4!$Q253="PM",$H$5,IF(Shift5!$Q253="PM",$H$6)))))</f>
        <v/>
      </c>
      <c r="N253" s="56" t="str">
        <f>IF(Shift1!$S254="PM",$K$2,IF(Shift2!$S253="PM",$K$3,IF(Shift3!$S253="PM",$K$4,IF(Shift4!$S253="PM",$K$5,IF(Shift5!$S253="PM",$K$6)))))</f>
        <v/>
      </c>
      <c r="O253" s="56" t="str">
        <f>IF(Shift1!$U254="PM",$N$2,IF(Shift2!$U253="PM",$N$3,IF(Shift3!$U253="PM",$N$4,IF(Shift4!$U253="PM",$N$5,IF(Shift5!$U253="PM",$N$6)))))</f>
        <v/>
      </c>
      <c r="P253" s="56" t="str">
        <f>IF(Shift1!$W254="PM",$Q$2,IF(Shift2!$W253="PM",$Q$3,IF(Shift3!$W253="PM",$Q$4,IF(Shift4!$W253="PM",$Q$5,IF(Shift5!$W253="PM",$Q$6)))))</f>
        <v/>
      </c>
      <c r="Q253" s="56" t="str">
        <f>IF(Shift1!$Y254="PM",$T$2,IF(Shift2!$Y253="PM",$T$3,IF(Shift3!$Y253="PM",$T$4,IF(Shift4!$Y253="PM",$T$5,IF(Shift5!$Y253="PM",$T$6)))))</f>
        <v/>
      </c>
      <c r="R253" s="56" t="str">
        <f>IF(Shift1!$AA254="PM",$W$2,IF(Shift2!$AA253="PM",$W$3,IF(Shift3!$AA253="PM",$W$4,IF(Shift4!$AA253="PM",$W$5,IF(Shift5!$AA253="PM",$W$6)))))</f>
        <v/>
      </c>
      <c r="S253" s="56" t="str">
        <f>IF(Shift1!$AG254="PM",$AC$2,IF(Shift2!$AG253="PM",$AC$3,IF(Shift3!$AG253="PM",$AC$4,IF(Shift4!$AG253="PM",$AC$5,IF(Shift5!$AG253="PM",$AC$6)))))</f>
        <v/>
      </c>
      <c r="T253" s="56" t="str">
        <f>IF(Shift1!$AI254="PM",$AF$2,IF(Shift2!$AI253="PM",$AF$3,IF(Shift3!$AI253="PM",$AF$4,IF(Shift4!$AI253="PM",$AF$5,IF(Shift5!$AI253="PM",$AF$6)))))</f>
        <v/>
      </c>
      <c r="U253" s="56" t="str">
        <f>IF(Shift1!$O254="N",$E$2,IF(Shift2!$O253="N",$E$3,IF(Shift3!$O253="N",$E$4,IF(Shift4!$O253="N",$E$5,IF(Shift5!$O253="N",$E$6)))))</f>
        <v/>
      </c>
      <c r="V253" s="56" t="str">
        <f>IF(Shift1!$Q254="N",$H$2,IF(Shift2!$Q253="N",$H$3,IF(Shift3!$Q253="N",$H$4,IF(Shift4!$Q253="N",$H$5,IF(Shift5!$Q253="N",$H$6)))))</f>
        <v/>
      </c>
      <c r="W253" s="56" t="str">
        <f>IF(Shift1!$S254="N",$K$2,IF(Shift2!$S253="N",$K$3,IF(Shift3!$S253="N",$K$4,IF(Shift4!$S253="N",$K$5,IF(Shift5!$S253="N",$K$6)))))</f>
        <v/>
      </c>
      <c r="X253" s="56" t="str">
        <f>IF(Shift1!$U254="N",$N$2,IF(Shift2!$U253="N",$N$3,IF(Shift3!$U253="N",$N$4,IF(Shift4!$U253="N",$N$5,IF(Shift5!$U253="N",$N$6)))))</f>
        <v/>
      </c>
      <c r="Y253" s="56" t="b">
        <f>IF(Shift1!$W254="N",$Q$2,IF(Shift2!$W253="N",$Q$3,IF(Shift3!$W253="N",$Q$4,IF(Shift4!$W253="N",$Q$5,IF(Shift5!$W253="N",$Q$6)))))</f>
        <v>0</v>
      </c>
      <c r="Z253" s="56" t="str">
        <f>IF(Shift1!$Y254="N",$T$2,IF(Shift2!$Y253="N",$T$3,IF(Shift3!$Y253="N",$T$4,IF(Shift4!$Y253="N",$T$5,IF(Shift5!$Y253="N",$T$6)))))</f>
        <v/>
      </c>
      <c r="AA253" s="56" t="str">
        <f>IF(Shift1!$AA254="N",$W$2,IF(Shift2!$AA253="N",$W$3,IF(Shift3!$AA253="N",$W$4,IF(Shift4!$AA253="N",$W$5,IF(Shift5!$AA253="N",$W$6)))))</f>
        <v/>
      </c>
      <c r="AB253" s="56" t="str">
        <f>IF(Shift1!$AG254="N",$AC$2,IF(Shift2!$AG253="N",$AC$3,IF(Shift3!$AG253="N",$AC$4,IF(Shift4!$AG253="N",$AC$5,IF(Shift5!$AG253="N",$AC$6)))))</f>
        <v/>
      </c>
      <c r="AC253" s="56" t="str">
        <f>IF(Shift1!$AI254="N",$AF$2,IF(Shift2!$AI253="N",$AF$3,IF(Shift3!$AI253="N",$AF$4,IF(Shift4!$AI253="N",$AF$5,IF(Shift5!$AI253="N",$AF$6)))))</f>
        <v/>
      </c>
      <c r="AD253" s="57">
        <f t="shared" si="27"/>
        <v>3</v>
      </c>
      <c r="AE253" s="58">
        <f t="shared" si="28"/>
        <v>4</v>
      </c>
      <c r="AF253" s="59">
        <f t="shared" si="29"/>
        <v>2</v>
      </c>
      <c r="AG253" s="60">
        <f t="shared" si="30"/>
        <v>3</v>
      </c>
      <c r="AH253" s="58">
        <f t="shared" si="31"/>
        <v>4</v>
      </c>
      <c r="AI253" s="59">
        <f t="shared" si="32"/>
        <v>2</v>
      </c>
      <c r="AJ253" s="61">
        <f t="shared" si="33"/>
        <v>3</v>
      </c>
      <c r="AK253" s="58">
        <f t="shared" si="34"/>
        <v>3</v>
      </c>
      <c r="AL253" s="58">
        <f t="shared" si="35"/>
        <v>2</v>
      </c>
    </row>
    <row r="254" spans="1:38" ht="15" outlineLevel="1" thickBot="1" x14ac:dyDescent="0.35">
      <c r="A254" s="1"/>
      <c r="B254" s="44">
        <v>1</v>
      </c>
      <c r="C254" s="56" t="str">
        <f>IF(Shift1!O255="AM",$E$2,IF(Shift2!O254="AM",$E$3,IF(Shift3!O254="AM",$E$4,IF(Shift4!O254="AM",$E$5,IF(Shift5!O254="AM",$E$6)))))</f>
        <v/>
      </c>
      <c r="D254" s="56" t="str">
        <f>IF(Shift1!Q255="AM",$H$2,IF(Shift2!Q254="AM",$H$3,IF(Shift3!Q254="AM",$H$4,IF(Shift4!Q254="AM",$H$5,IF(Shift5!Q254="AM",$H$6)))))</f>
        <v/>
      </c>
      <c r="E254" s="56" t="str">
        <f>IF(Shift1!S255="AM",$K$2,IF(Shift2!S254="AM",$K$3,IF(Shift3!S254="AM",$K$4,IF(Shift4!S254="AM",$K$5,IF(Shift5!S254="AM",$K$6)))))</f>
        <v/>
      </c>
      <c r="F254" s="56" t="str">
        <f>IF(Shift1!U255="AM",$N$2,IF(Shift2!U254="AM",$N$3,IF(Shift3!U254="AM",$N$4,IF(Shift4!U254="AM",$N$5,IF(Shift5!U254="AM",$N$6)))))</f>
        <v/>
      </c>
      <c r="G254" s="56" t="str">
        <f>IF(Shift1!W255="AM",$Q$2,IF(Shift2!W254="AM",$Q$3,IF(Shift3!W254="AM",$Q$4,IF(Shift4!W254="AM",$Q$5,IF(Shift5!W254="AM",$Q$6)))))</f>
        <v/>
      </c>
      <c r="H254" s="56" t="str">
        <f>IF(Shift1!Y255="AM",$T$2,IF(Shift2!Y254="AM",$T$3,IF(Shift3!Y254="AM",$T$4,IF(Shift4!Y254="AM",$T$5,IF(Shift5!Y254="AM",$T$6)))))</f>
        <v/>
      </c>
      <c r="I254" s="56" t="str">
        <f>IF(Shift1!AA255="AM",$W$2,IF(Shift2!AA254="AM",$W$3,IF(Shift3!AA254="AM",$W$4,IF(Shift4!AA254="AM",$W$5,IF(Shift5!AA254="AM",$W$6)))))</f>
        <v/>
      </c>
      <c r="J254" s="56" t="str">
        <f>IF(Shift1!AG255="AM",$AC$2,IF(Shift2!AG254="AM",$AC$3,IF(Shift3!AG254="AM",$AC$4,IF(Shift4!AG254="AM",$AC$5,IF(Shift5!AG254="AM",$AC$6)))))</f>
        <v/>
      </c>
      <c r="K254" s="56" t="str">
        <f>IF(Shift1!AI255="AM",$AF$2,IF(Shift2!AI254="AM",$AF$3,IF(Shift3!AI254="AM",$AF$4,IF(Shift4!AI254="AM",$AF$5,IF(Shift5!AI254="AM",$AF$6)))))</f>
        <v/>
      </c>
      <c r="L254" s="56" t="b">
        <f>IF(Shift1!$O255="PM",$E$2,IF(Shift2!$O254="PM",$E$3,IF(Shift3!$O254="PM",$E$4,IF(Shift4!$O254="PM",$E$5,IF(Shift5!$O254="PM",$E$6)))))</f>
        <v>0</v>
      </c>
      <c r="M254" s="56" t="b">
        <f>IF(Shift1!$Q255="PM",$H$2,IF(Shift2!$Q254="PM",$H$3,IF(Shift3!$Q254="PM",$H$4,IF(Shift4!$Q254="PM",$H$5,IF(Shift5!$Q254="PM",$H$6)))))</f>
        <v>0</v>
      </c>
      <c r="N254" s="56" t="b">
        <f>IF(Shift1!$S255="PM",$K$2,IF(Shift2!$S254="PM",$K$3,IF(Shift3!$S254="PM",$K$4,IF(Shift4!$S254="PM",$K$5,IF(Shift5!$S254="PM",$K$6)))))</f>
        <v>0</v>
      </c>
      <c r="O254" s="56" t="b">
        <f>IF(Shift1!$U255="PM",$N$2,IF(Shift2!$U254="PM",$N$3,IF(Shift3!$U254="PM",$N$4,IF(Shift4!$U254="PM",$N$5,IF(Shift5!$U254="PM",$N$6)))))</f>
        <v>0</v>
      </c>
      <c r="P254" s="56" t="str">
        <f>IF(Shift1!$W255="PM",$Q$2,IF(Shift2!$W254="PM",$Q$3,IF(Shift3!$W254="PM",$Q$4,IF(Shift4!$W254="PM",$Q$5,IF(Shift5!$W254="PM",$Q$6)))))</f>
        <v/>
      </c>
      <c r="Q254" s="56" t="b">
        <f>IF(Shift1!$Y255="PM",$T$2,IF(Shift2!$Y254="PM",$T$3,IF(Shift3!$Y254="PM",$T$4,IF(Shift4!$Y254="PM",$T$5,IF(Shift5!$Y254="PM",$T$6)))))</f>
        <v>0</v>
      </c>
      <c r="R254" s="56" t="b">
        <f>IF(Shift1!$AA255="PM",$W$2,IF(Shift2!$AA254="PM",$W$3,IF(Shift3!$AA254="PM",$W$4,IF(Shift4!$AA254="PM",$W$5,IF(Shift5!$AA254="PM",$W$6)))))</f>
        <v>0</v>
      </c>
      <c r="S254" s="56" t="b">
        <f>IF(Shift1!$AG255="PM",$AC$2,IF(Shift2!$AG254="PM",$AC$3,IF(Shift3!$AG254="PM",$AC$4,IF(Shift4!$AG254="PM",$AC$5,IF(Shift5!$AG254="PM",$AC$6)))))</f>
        <v>0</v>
      </c>
      <c r="T254" s="56" t="b">
        <f>IF(Shift1!$AI255="PM",$AF$2,IF(Shift2!$AI254="PM",$AF$3,IF(Shift3!$AI254="PM",$AF$4,IF(Shift4!$AI254="PM",$AF$5,IF(Shift5!$AI254="PM",$AF$6)))))</f>
        <v>0</v>
      </c>
      <c r="U254" s="56" t="str">
        <f>IF(Shift1!$O255="N",$E$2,IF(Shift2!$O254="N",$E$3,IF(Shift3!$O254="N",$E$4,IF(Shift4!$O254="N",$E$5,IF(Shift5!$O254="N",$E$6)))))</f>
        <v/>
      </c>
      <c r="V254" s="56" t="str">
        <f>IF(Shift1!$Q255="N",$H$2,IF(Shift2!$Q254="N",$H$3,IF(Shift3!$Q254="N",$H$4,IF(Shift4!$Q254="N",$H$5,IF(Shift5!$Q254="N",$H$6)))))</f>
        <v/>
      </c>
      <c r="W254" s="56" t="str">
        <f>IF(Shift1!$S255="N",$K$2,IF(Shift2!$S254="N",$K$3,IF(Shift3!$S254="N",$K$4,IF(Shift4!$S254="N",$K$5,IF(Shift5!$S254="N",$K$6)))))</f>
        <v/>
      </c>
      <c r="X254" s="56" t="str">
        <f>IF(Shift1!$U255="N",$N$2,IF(Shift2!$U254="N",$N$3,IF(Shift3!$U254="N",$N$4,IF(Shift4!$U254="N",$N$5,IF(Shift5!$U254="N",$N$6)))))</f>
        <v/>
      </c>
      <c r="Y254" s="56" t="b">
        <f>IF(Shift1!$W255="N",$Q$2,IF(Shift2!$W254="N",$Q$3,IF(Shift3!$W254="N",$Q$4,IF(Shift4!$W254="N",$Q$5,IF(Shift5!$W254="N",$Q$6)))))</f>
        <v>0</v>
      </c>
      <c r="Z254" s="56" t="str">
        <f>IF(Shift1!$Y255="N",$T$2,IF(Shift2!$Y254="N",$T$3,IF(Shift3!$Y254="N",$T$4,IF(Shift4!$Y254="N",$T$5,IF(Shift5!$Y254="N",$T$6)))))</f>
        <v/>
      </c>
      <c r="AA254" s="56" t="str">
        <f>IF(Shift1!$AA255="N",$W$2,IF(Shift2!$AA254="N",$W$3,IF(Shift3!$AA254="N",$W$4,IF(Shift4!$AA254="N",$W$5,IF(Shift5!$AA254="N",$W$6)))))</f>
        <v/>
      </c>
      <c r="AB254" s="56" t="str">
        <f>IF(Shift1!$AG255="N",$AC$2,IF(Shift2!$AG254="N",$AC$3,IF(Shift3!$AG254="N",$AC$4,IF(Shift4!$AG254="N",$AC$5,IF(Shift5!$AG254="N",$AC$6)))))</f>
        <v/>
      </c>
      <c r="AC254" s="56" t="str">
        <f>IF(Shift1!$AI255="N",$AF$2,IF(Shift2!$AI254="N",$AF$3,IF(Shift3!$AI254="N",$AF$4,IF(Shift4!$AI254="N",$AF$5,IF(Shift5!$AI254="N",$AF$6)))))</f>
        <v/>
      </c>
      <c r="AD254" s="62">
        <f t="shared" si="27"/>
        <v>3</v>
      </c>
      <c r="AE254" s="63">
        <f t="shared" si="28"/>
        <v>4</v>
      </c>
      <c r="AF254" s="64">
        <f t="shared" si="29"/>
        <v>2</v>
      </c>
      <c r="AG254" s="65">
        <f t="shared" si="30"/>
        <v>0</v>
      </c>
      <c r="AH254" s="63">
        <f t="shared" si="31"/>
        <v>1</v>
      </c>
      <c r="AI254" s="64">
        <f t="shared" si="32"/>
        <v>0</v>
      </c>
      <c r="AJ254" s="66">
        <f t="shared" si="33"/>
        <v>3</v>
      </c>
      <c r="AK254" s="63">
        <f t="shared" si="34"/>
        <v>3</v>
      </c>
      <c r="AL254" s="63">
        <f t="shared" si="35"/>
        <v>2</v>
      </c>
    </row>
    <row r="255" spans="1:38" ht="15" outlineLevel="1" thickTop="1" x14ac:dyDescent="0.3">
      <c r="A255" s="1"/>
      <c r="B255" s="37">
        <v>2</v>
      </c>
      <c r="C255" s="56" t="str">
        <f>IF(Shift1!O256="AM",$E$2,IF(Shift2!O255="AM",$E$3,IF(Shift3!O255="AM",$E$4,IF(Shift4!O255="AM",$E$5,IF(Shift5!O255="AM",$E$6)))))</f>
        <v/>
      </c>
      <c r="D255" s="56" t="str">
        <f>IF(Shift1!Q256="AM",$H$2,IF(Shift2!Q255="AM",$H$3,IF(Shift3!Q255="AM",$H$4,IF(Shift4!Q255="AM",$H$5,IF(Shift5!Q255="AM",$H$6)))))</f>
        <v/>
      </c>
      <c r="E255" s="56" t="str">
        <f>IF(Shift1!S256="AM",$K$2,IF(Shift2!S255="AM",$K$3,IF(Shift3!S255="AM",$K$4,IF(Shift4!S255="AM",$K$5,IF(Shift5!S255="AM",$K$6)))))</f>
        <v/>
      </c>
      <c r="F255" s="56" t="str">
        <f>IF(Shift1!U256="AM",$N$2,IF(Shift2!U255="AM",$N$3,IF(Shift3!U255="AM",$N$4,IF(Shift4!U255="AM",$N$5,IF(Shift5!U255="AM",$N$6)))))</f>
        <v/>
      </c>
      <c r="G255" s="56" t="str">
        <f>IF(Shift1!W256="AM",$Q$2,IF(Shift2!W255="AM",$Q$3,IF(Shift3!W255="AM",$Q$4,IF(Shift4!W255="AM",$Q$5,IF(Shift5!W255="AM",$Q$6)))))</f>
        <v/>
      </c>
      <c r="H255" s="56" t="b">
        <f>IF(Shift1!Y256="AM",$T$2,IF(Shift2!Y255="AM",$T$3,IF(Shift3!Y255="AM",$T$4,IF(Shift4!Y255="AM",$T$5,IF(Shift5!Y255="AM",$T$6)))))</f>
        <v>0</v>
      </c>
      <c r="I255" s="56" t="str">
        <f>IF(Shift1!AA256="AM",$W$2,IF(Shift2!AA255="AM",$W$3,IF(Shift3!AA255="AM",$W$4,IF(Shift4!AA255="AM",$W$5,IF(Shift5!AA255="AM",$W$6)))))</f>
        <v/>
      </c>
      <c r="J255" s="56" t="str">
        <f>IF(Shift1!AG256="AM",$AC$2,IF(Shift2!AG255="AM",$AC$3,IF(Shift3!AG255="AM",$AC$4,IF(Shift4!AG255="AM",$AC$5,IF(Shift5!AG255="AM",$AC$6)))))</f>
        <v/>
      </c>
      <c r="K255" s="56" t="str">
        <f>IF(Shift1!AI256="AM",$AF$2,IF(Shift2!AI255="AM",$AF$3,IF(Shift3!AI255="AM",$AF$4,IF(Shift4!AI255="AM",$AF$5,IF(Shift5!AI255="AM",$AF$6)))))</f>
        <v/>
      </c>
      <c r="L255" s="56" t="str">
        <f>IF(Shift1!$O256="PM",$E$2,IF(Shift2!$O255="PM",$E$3,IF(Shift3!$O255="PM",$E$4,IF(Shift4!$O255="PM",$E$5,IF(Shift5!$O255="PM",$E$6)))))</f>
        <v/>
      </c>
      <c r="M255" s="56" t="str">
        <f>IF(Shift1!$Q256="PM",$H$2,IF(Shift2!$Q255="PM",$H$3,IF(Shift3!$Q255="PM",$H$4,IF(Shift4!$Q255="PM",$H$5,IF(Shift5!$Q255="PM",$H$6)))))</f>
        <v/>
      </c>
      <c r="N255" s="56" t="str">
        <f>IF(Shift1!$S256="PM",$K$2,IF(Shift2!$S255="PM",$K$3,IF(Shift3!$S255="PM",$K$4,IF(Shift4!$S255="PM",$K$5,IF(Shift5!$S255="PM",$K$6)))))</f>
        <v/>
      </c>
      <c r="O255" s="56" t="str">
        <f>IF(Shift1!$U256="PM",$N$2,IF(Shift2!$U255="PM",$N$3,IF(Shift3!$U255="PM",$N$4,IF(Shift4!$U255="PM",$N$5,IF(Shift5!$U255="PM",$N$6)))))</f>
        <v/>
      </c>
      <c r="P255" s="56" t="str">
        <f>IF(Shift1!$W256="PM",$Q$2,IF(Shift2!$W255="PM",$Q$3,IF(Shift3!$W255="PM",$Q$4,IF(Shift4!$W255="PM",$Q$5,IF(Shift5!$W255="PM",$Q$6)))))</f>
        <v/>
      </c>
      <c r="Q255" s="56" t="str">
        <f>IF(Shift1!$Y256="PM",$T$2,IF(Shift2!$Y255="PM",$T$3,IF(Shift3!$Y255="PM",$T$4,IF(Shift4!$Y255="PM",$T$5,IF(Shift5!$Y255="PM",$T$6)))))</f>
        <v/>
      </c>
      <c r="R255" s="56" t="str">
        <f>IF(Shift1!$AA256="PM",$W$2,IF(Shift2!$AA255="PM",$W$3,IF(Shift3!$AA255="PM",$W$4,IF(Shift4!$AA255="PM",$W$5,IF(Shift5!$AA255="PM",$W$6)))))</f>
        <v/>
      </c>
      <c r="S255" s="56" t="str">
        <f>IF(Shift1!$AG256="PM",$AC$2,IF(Shift2!$AG255="PM",$AC$3,IF(Shift3!$AG255="PM",$AC$4,IF(Shift4!$AG255="PM",$AC$5,IF(Shift5!$AG255="PM",$AC$6)))))</f>
        <v/>
      </c>
      <c r="T255" s="56" t="str">
        <f>IF(Shift1!$AI256="PM",$AF$2,IF(Shift2!$AI255="PM",$AF$3,IF(Shift3!$AI255="PM",$AF$4,IF(Shift4!$AI255="PM",$AF$5,IF(Shift5!$AI255="PM",$AF$6)))))</f>
        <v/>
      </c>
      <c r="U255" s="56" t="str">
        <f>IF(Shift1!$O256="N",$E$2,IF(Shift2!$O255="N",$E$3,IF(Shift3!$O255="N",$E$4,IF(Shift4!$O255="N",$E$5,IF(Shift5!$O255="N",$E$6)))))</f>
        <v/>
      </c>
      <c r="V255" s="56" t="str">
        <f>IF(Shift1!$Q256="N",$H$2,IF(Shift2!$Q255="N",$H$3,IF(Shift3!$Q255="N",$H$4,IF(Shift4!$Q255="N",$H$5,IF(Shift5!$Q255="N",$H$6)))))</f>
        <v/>
      </c>
      <c r="W255" s="56" t="str">
        <f>IF(Shift1!$S256="N",$K$2,IF(Shift2!$S255="N",$K$3,IF(Shift3!$S255="N",$K$4,IF(Shift4!$S255="N",$K$5,IF(Shift5!$S255="N",$K$6)))))</f>
        <v/>
      </c>
      <c r="X255" s="56" t="str">
        <f>IF(Shift1!$U256="N",$N$2,IF(Shift2!$U255="N",$N$3,IF(Shift3!$U255="N",$N$4,IF(Shift4!$U255="N",$N$5,IF(Shift5!$U255="N",$N$6)))))</f>
        <v/>
      </c>
      <c r="Y255" s="56" t="str">
        <f>IF(Shift1!$W256="N",$Q$2,IF(Shift2!$W255="N",$Q$3,IF(Shift3!$W255="N",$Q$4,IF(Shift4!$W255="N",$Q$5,IF(Shift5!$W255="N",$Q$6)))))</f>
        <v/>
      </c>
      <c r="Z255" s="56" t="str">
        <f>IF(Shift1!$Y256="N",$T$2,IF(Shift2!$Y255="N",$T$3,IF(Shift3!$Y255="N",$T$4,IF(Shift4!$Y255="N",$T$5,IF(Shift5!$Y255="N",$T$6)))))</f>
        <v/>
      </c>
      <c r="AA255" s="56" t="str">
        <f>IF(Shift1!$AA256="N",$W$2,IF(Shift2!$AA255="N",$W$3,IF(Shift3!$AA255="N",$W$4,IF(Shift4!$AA255="N",$W$5,IF(Shift5!$AA255="N",$W$6)))))</f>
        <v/>
      </c>
      <c r="AB255" s="56" t="str">
        <f>IF(Shift1!$AG256="N",$AC$2,IF(Shift2!$AG255="N",$AC$3,IF(Shift3!$AG255="N",$AC$4,IF(Shift4!$AG255="N",$AC$5,IF(Shift5!$AG255="N",$AC$6)))))</f>
        <v/>
      </c>
      <c r="AC255" s="56" t="str">
        <f>IF(Shift1!$AI256="N",$AF$2,IF(Shift2!$AI255="N",$AF$3,IF(Shift3!$AI255="N",$AF$4,IF(Shift4!$AI255="N",$AF$5,IF(Shift5!$AI255="N",$AF$6)))))</f>
        <v/>
      </c>
      <c r="AD255" s="57">
        <f t="shared" si="27"/>
        <v>3</v>
      </c>
      <c r="AE255" s="58">
        <f t="shared" si="28"/>
        <v>3</v>
      </c>
      <c r="AF255" s="59">
        <f t="shared" si="29"/>
        <v>2</v>
      </c>
      <c r="AG255" s="60">
        <f t="shared" si="30"/>
        <v>3</v>
      </c>
      <c r="AH255" s="58">
        <f t="shared" si="31"/>
        <v>4</v>
      </c>
      <c r="AI255" s="59">
        <f t="shared" si="32"/>
        <v>2</v>
      </c>
      <c r="AJ255" s="61">
        <f t="shared" si="33"/>
        <v>3</v>
      </c>
      <c r="AK255" s="58">
        <f t="shared" si="34"/>
        <v>4</v>
      </c>
      <c r="AL255" s="58">
        <f t="shared" si="35"/>
        <v>2</v>
      </c>
    </row>
    <row r="256" spans="1:38" outlineLevel="1" x14ac:dyDescent="0.3">
      <c r="A256" s="1"/>
      <c r="B256" s="37">
        <v>3</v>
      </c>
      <c r="C256" s="56" t="str">
        <f>IF(Shift1!O257="AM",$E$2,IF(Shift2!O256="AM",$E$3,IF(Shift3!O256="AM",$E$4,IF(Shift4!O256="AM",$E$5,IF(Shift5!O256="AM",$E$6)))))</f>
        <v/>
      </c>
      <c r="D256" s="56" t="str">
        <f>IF(Shift1!Q257="AM",$H$2,IF(Shift2!Q256="AM",$H$3,IF(Shift3!Q256="AM",$H$4,IF(Shift4!Q256="AM",$H$5,IF(Shift5!Q256="AM",$H$6)))))</f>
        <v/>
      </c>
      <c r="E256" s="56" t="str">
        <f>IF(Shift1!S257="AM",$K$2,IF(Shift2!S256="AM",$K$3,IF(Shift3!S256="AM",$K$4,IF(Shift4!S256="AM",$K$5,IF(Shift5!S256="AM",$K$6)))))</f>
        <v/>
      </c>
      <c r="F256" s="56" t="str">
        <f>IF(Shift1!U257="AM",$N$2,IF(Shift2!U256="AM",$N$3,IF(Shift3!U256="AM",$N$4,IF(Shift4!U256="AM",$N$5,IF(Shift5!U256="AM",$N$6)))))</f>
        <v/>
      </c>
      <c r="G256" s="56" t="str">
        <f>IF(Shift1!W257="AM",$Q$2,IF(Shift2!W256="AM",$Q$3,IF(Shift3!W256="AM",$Q$4,IF(Shift4!W256="AM",$Q$5,IF(Shift5!W256="AM",$Q$6)))))</f>
        <v/>
      </c>
      <c r="H256" s="56" t="b">
        <f>IF(Shift1!Y257="AM",$T$2,IF(Shift2!Y256="AM",$T$3,IF(Shift3!Y256="AM",$T$4,IF(Shift4!Y256="AM",$T$5,IF(Shift5!Y256="AM",$T$6)))))</f>
        <v>0</v>
      </c>
      <c r="I256" s="56" t="str">
        <f>IF(Shift1!AA257="AM",$W$2,IF(Shift2!AA256="AM",$W$3,IF(Shift3!AA256="AM",$W$4,IF(Shift4!AA256="AM",$W$5,IF(Shift5!AA256="AM",$W$6)))))</f>
        <v/>
      </c>
      <c r="J256" s="56" t="str">
        <f>IF(Shift1!AG257="AM",$AC$2,IF(Shift2!AG256="AM",$AC$3,IF(Shift3!AG256="AM",$AC$4,IF(Shift4!AG256="AM",$AC$5,IF(Shift5!AG256="AM",$AC$6)))))</f>
        <v/>
      </c>
      <c r="K256" s="56" t="str">
        <f>IF(Shift1!AI257="AM",$AF$2,IF(Shift2!AI256="AM",$AF$3,IF(Shift3!AI256="AM",$AF$4,IF(Shift4!AI256="AM",$AF$5,IF(Shift5!AI256="AM",$AF$6)))))</f>
        <v/>
      </c>
      <c r="L256" s="56" t="str">
        <f>IF(Shift1!$O257="PM",$E$2,IF(Shift2!$O256="PM",$E$3,IF(Shift3!$O256="PM",$E$4,IF(Shift4!$O256="PM",$E$5,IF(Shift5!$O256="PM",$E$6)))))</f>
        <v/>
      </c>
      <c r="M256" s="56" t="str">
        <f>IF(Shift1!$Q257="PM",$H$2,IF(Shift2!$Q256="PM",$H$3,IF(Shift3!$Q256="PM",$H$4,IF(Shift4!$Q256="PM",$H$5,IF(Shift5!$Q256="PM",$H$6)))))</f>
        <v/>
      </c>
      <c r="N256" s="56" t="str">
        <f>IF(Shift1!$S257="PM",$K$2,IF(Shift2!$S256="PM",$K$3,IF(Shift3!$S256="PM",$K$4,IF(Shift4!$S256="PM",$K$5,IF(Shift5!$S256="PM",$K$6)))))</f>
        <v/>
      </c>
      <c r="O256" s="56" t="str">
        <f>IF(Shift1!$U257="PM",$N$2,IF(Shift2!$U256="PM",$N$3,IF(Shift3!$U256="PM",$N$4,IF(Shift4!$U256="PM",$N$5,IF(Shift5!$U256="PM",$N$6)))))</f>
        <v/>
      </c>
      <c r="P256" s="56" t="str">
        <f>IF(Shift1!$W257="PM",$Q$2,IF(Shift2!$W256="PM",$Q$3,IF(Shift3!$W256="PM",$Q$4,IF(Shift4!$W256="PM",$Q$5,IF(Shift5!$W256="PM",$Q$6)))))</f>
        <v/>
      </c>
      <c r="Q256" s="56" t="str">
        <f>IF(Shift1!$Y257="PM",$T$2,IF(Shift2!$Y256="PM",$T$3,IF(Shift3!$Y256="PM",$T$4,IF(Shift4!$Y256="PM",$T$5,IF(Shift5!$Y256="PM",$T$6)))))</f>
        <v/>
      </c>
      <c r="R256" s="56" t="str">
        <f>IF(Shift1!$AA257="PM",$W$2,IF(Shift2!$AA256="PM",$W$3,IF(Shift3!$AA256="PM",$W$4,IF(Shift4!$AA256="PM",$W$5,IF(Shift5!$AA256="PM",$W$6)))))</f>
        <v/>
      </c>
      <c r="S256" s="56" t="str">
        <f>IF(Shift1!$AG257="PM",$AC$2,IF(Shift2!$AG256="PM",$AC$3,IF(Shift3!$AG256="PM",$AC$4,IF(Shift4!$AG256="PM",$AC$5,IF(Shift5!$AG256="PM",$AC$6)))))</f>
        <v/>
      </c>
      <c r="T256" s="56" t="str">
        <f>IF(Shift1!$AI257="PM",$AF$2,IF(Shift2!$AI256="PM",$AF$3,IF(Shift3!$AI256="PM",$AF$4,IF(Shift4!$AI256="PM",$AF$5,IF(Shift5!$AI256="PM",$AF$6)))))</f>
        <v/>
      </c>
      <c r="U256" s="56" t="b">
        <f>IF(Shift1!$O257="N",$E$2,IF(Shift2!$O256="N",$E$3,IF(Shift3!$O256="N",$E$4,IF(Shift4!$O256="N",$E$5,IF(Shift5!$O256="N",$E$6)))))</f>
        <v>0</v>
      </c>
      <c r="V256" s="56" t="b">
        <f>IF(Shift1!$Q257="N",$H$2,IF(Shift2!$Q256="N",$H$3,IF(Shift3!$Q256="N",$H$4,IF(Shift4!$Q256="N",$H$5,IF(Shift5!$Q256="N",$H$6)))))</f>
        <v>0</v>
      </c>
      <c r="W256" s="56" t="b">
        <f>IF(Shift1!$S257="N",$K$2,IF(Shift2!$S256="N",$K$3,IF(Shift3!$S256="N",$K$4,IF(Shift4!$S256="N",$K$5,IF(Shift5!$S256="N",$K$6)))))</f>
        <v>0</v>
      </c>
      <c r="X256" s="56" t="b">
        <f>IF(Shift1!$U257="N",$N$2,IF(Shift2!$U256="N",$N$3,IF(Shift3!$U256="N",$N$4,IF(Shift4!$U256="N",$N$5,IF(Shift5!$U256="N",$N$6)))))</f>
        <v>0</v>
      </c>
      <c r="Y256" s="56" t="str">
        <f>IF(Shift1!$W257="N",$Q$2,IF(Shift2!$W256="N",$Q$3,IF(Shift3!$W256="N",$Q$4,IF(Shift4!$W256="N",$Q$5,IF(Shift5!$W256="N",$Q$6)))))</f>
        <v/>
      </c>
      <c r="Z256" s="56" t="b">
        <f>IF(Shift1!$Y257="N",$T$2,IF(Shift2!$Y256="N",$T$3,IF(Shift3!$Y256="N",$T$4,IF(Shift4!$Y256="N",$T$5,IF(Shift5!$Y256="N",$T$6)))))</f>
        <v>0</v>
      </c>
      <c r="AA256" s="56" t="b">
        <f>IF(Shift1!$AA257="N",$W$2,IF(Shift2!$AA256="N",$W$3,IF(Shift3!$AA256="N",$W$4,IF(Shift4!$AA256="N",$W$5,IF(Shift5!$AA256="N",$W$6)))))</f>
        <v>0</v>
      </c>
      <c r="AB256" s="56" t="b">
        <f>IF(Shift1!$AG257="N",$AC$2,IF(Shift2!$AG256="N",$AC$3,IF(Shift3!$AG256="N",$AC$4,IF(Shift4!$AG256="N",$AC$5,IF(Shift5!$AG256="N",$AC$6)))))</f>
        <v>0</v>
      </c>
      <c r="AC256" s="56" t="b">
        <f>IF(Shift1!$AI257="N",$AF$2,IF(Shift2!$AI256="N",$AF$3,IF(Shift3!$AI256="N",$AF$4,IF(Shift4!$AI256="N",$AF$5,IF(Shift5!$AI256="N",$AF$6)))))</f>
        <v>0</v>
      </c>
      <c r="AD256" s="57">
        <f t="shared" si="27"/>
        <v>3</v>
      </c>
      <c r="AE256" s="58">
        <f t="shared" si="28"/>
        <v>3</v>
      </c>
      <c r="AF256" s="59">
        <f t="shared" si="29"/>
        <v>2</v>
      </c>
      <c r="AG256" s="60">
        <f t="shared" si="30"/>
        <v>3</v>
      </c>
      <c r="AH256" s="58">
        <f t="shared" si="31"/>
        <v>4</v>
      </c>
      <c r="AI256" s="59">
        <f t="shared" si="32"/>
        <v>2</v>
      </c>
      <c r="AJ256" s="61">
        <f t="shared" si="33"/>
        <v>0</v>
      </c>
      <c r="AK256" s="58">
        <f t="shared" si="34"/>
        <v>1</v>
      </c>
      <c r="AL256" s="58">
        <f t="shared" si="35"/>
        <v>0</v>
      </c>
    </row>
    <row r="257" spans="1:38" outlineLevel="1" x14ac:dyDescent="0.3">
      <c r="A257" s="2" t="s">
        <v>99</v>
      </c>
      <c r="B257" s="37">
        <v>4</v>
      </c>
      <c r="C257" s="56" t="str">
        <f>IF(Shift1!O258="AM",$E$2,IF(Shift2!O257="AM",$E$3,IF(Shift3!O257="AM",$E$4,IF(Shift4!O257="AM",$E$5,IF(Shift5!O257="AM",$E$6)))))</f>
        <v/>
      </c>
      <c r="D257" s="56" t="str">
        <f>IF(Shift1!Q258="AM",$H$2,IF(Shift2!Q257="AM",$H$3,IF(Shift3!Q257="AM",$H$4,IF(Shift4!Q257="AM",$H$5,IF(Shift5!Q257="AM",$H$6)))))</f>
        <v/>
      </c>
      <c r="E257" s="56" t="str">
        <f>IF(Shift1!S258="AM",$K$2,IF(Shift2!S257="AM",$K$3,IF(Shift3!S257="AM",$K$4,IF(Shift4!S257="AM",$K$5,IF(Shift5!S257="AM",$K$6)))))</f>
        <v/>
      </c>
      <c r="F257" s="56" t="str">
        <f>IF(Shift1!U258="AM",$N$2,IF(Shift2!U257="AM",$N$3,IF(Shift3!U257="AM",$N$4,IF(Shift4!U257="AM",$N$5,IF(Shift5!U257="AM",$N$6)))))</f>
        <v/>
      </c>
      <c r="G257" s="56" t="b">
        <f>IF(Shift1!W258="AM",$Q$2,IF(Shift2!W257="AM",$Q$3,IF(Shift3!W257="AM",$Q$4,IF(Shift4!W257="AM",$Q$5,IF(Shift5!W257="AM",$Q$6)))))</f>
        <v>0</v>
      </c>
      <c r="H257" s="56" t="str">
        <f>IF(Shift1!Y258="AM",$T$2,IF(Shift2!Y257="AM",$T$3,IF(Shift3!Y257="AM",$T$4,IF(Shift4!Y257="AM",$T$5,IF(Shift5!Y257="AM",$T$6)))))</f>
        <v/>
      </c>
      <c r="I257" s="56" t="b">
        <f>IF(Shift1!AA258="AM",$W$2,IF(Shift2!AA257="AM",$W$3,IF(Shift3!AA257="AM",$W$4,IF(Shift4!AA257="AM",$W$5,IF(Shift5!AA257="AM",$W$6)))))</f>
        <v>0</v>
      </c>
      <c r="J257" s="56" t="str">
        <f>IF(Shift1!AG258="AM",$AC$2,IF(Shift2!AG257="AM",$AC$3,IF(Shift3!AG257="AM",$AC$4,IF(Shift4!AG257="AM",$AC$5,IF(Shift5!AG257="AM",$AC$6)))))</f>
        <v/>
      </c>
      <c r="K257" s="56" t="str">
        <f>IF(Shift1!AI258="AM",$AF$2,IF(Shift2!AI257="AM",$AF$3,IF(Shift3!AI257="AM",$AF$4,IF(Shift4!AI257="AM",$AF$5,IF(Shift5!AI257="AM",$AF$6)))))</f>
        <v/>
      </c>
      <c r="L257" s="56" t="str">
        <f>IF(Shift1!$O258="PM",$E$2,IF(Shift2!$O257="PM",$E$3,IF(Shift3!$O257="PM",$E$4,IF(Shift4!$O257="PM",$E$5,IF(Shift5!$O257="PM",$E$6)))))</f>
        <v/>
      </c>
      <c r="M257" s="56" t="b">
        <f>IF(Shift1!$Q258="PM",$H$2,IF(Shift2!$Q257="PM",$H$3,IF(Shift3!$Q257="PM",$H$4,IF(Shift4!$Q257="PM",$H$5,IF(Shift5!$Q257="PM",$H$6)))))</f>
        <v>0</v>
      </c>
      <c r="N257" s="56" t="str">
        <f>IF(Shift1!$S258="PM",$K$2,IF(Shift2!$S257="PM",$K$3,IF(Shift3!$S257="PM",$K$4,IF(Shift4!$S257="PM",$K$5,IF(Shift5!$S257="PM",$K$6)))))</f>
        <v/>
      </c>
      <c r="O257" s="56" t="str">
        <f>IF(Shift1!$U258="PM",$N$2,IF(Shift2!$U257="PM",$N$3,IF(Shift3!$U257="PM",$N$4,IF(Shift4!$U257="PM",$N$5,IF(Shift5!$U257="PM",$N$6)))))</f>
        <v/>
      </c>
      <c r="P257" s="56" t="str">
        <f>IF(Shift1!$W258="PM",$Q$2,IF(Shift2!$W257="PM",$Q$3,IF(Shift3!$W257="PM",$Q$4,IF(Shift4!$W257="PM",$Q$5,IF(Shift5!$W257="PM",$Q$6)))))</f>
        <v/>
      </c>
      <c r="Q257" s="56" t="b">
        <f>IF(Shift1!$Y258="PM",$T$2,IF(Shift2!$Y257="PM",$T$3,IF(Shift3!$Y257="PM",$T$4,IF(Shift4!$Y257="PM",$T$5,IF(Shift5!$Y257="PM",$T$6)))))</f>
        <v>0</v>
      </c>
      <c r="R257" s="56" t="str">
        <f>IF(Shift1!$AA258="PM",$W$2,IF(Shift2!$AA257="PM",$W$3,IF(Shift3!$AA257="PM",$W$4,IF(Shift4!$AA257="PM",$W$5,IF(Shift5!$AA257="PM",$W$6)))))</f>
        <v/>
      </c>
      <c r="S257" s="56" t="str">
        <f>IF(Shift1!$AG258="PM",$AC$2,IF(Shift2!$AG257="PM",$AC$3,IF(Shift3!$AG257="PM",$AC$4,IF(Shift4!$AG257="PM",$AC$5,IF(Shift5!$AG257="PM",$AC$6)))))</f>
        <v/>
      </c>
      <c r="T257" s="56" t="str">
        <f>IF(Shift1!$AI258="PM",$AF$2,IF(Shift2!$AI257="PM",$AF$3,IF(Shift3!$AI257="PM",$AF$4,IF(Shift4!$AI257="PM",$AF$5,IF(Shift5!$AI257="PM",$AF$6)))))</f>
        <v/>
      </c>
      <c r="U257" s="56" t="str">
        <f>IF(Shift1!$O258="N",$E$2,IF(Shift2!$O257="N",$E$3,IF(Shift3!$O257="N",$E$4,IF(Shift4!$O257="N",$E$5,IF(Shift5!$O257="N",$E$6)))))</f>
        <v/>
      </c>
      <c r="V257" s="56" t="str">
        <f>IF(Shift1!$Q258="N",$H$2,IF(Shift2!$Q257="N",$H$3,IF(Shift3!$Q257="N",$H$4,IF(Shift4!$Q257="N",$H$5,IF(Shift5!$Q257="N",$H$6)))))</f>
        <v/>
      </c>
      <c r="W257" s="56" t="str">
        <f>IF(Shift1!$S258="N",$K$2,IF(Shift2!$S257="N",$K$3,IF(Shift3!$S257="N",$K$4,IF(Shift4!$S257="N",$K$5,IF(Shift5!$S257="N",$K$6)))))</f>
        <v/>
      </c>
      <c r="X257" s="56" t="str">
        <f>IF(Shift1!$U258="N",$N$2,IF(Shift2!$U257="N",$N$3,IF(Shift3!$U257="N",$N$4,IF(Shift4!$U257="N",$N$5,IF(Shift5!$U257="N",$N$6)))))</f>
        <v/>
      </c>
      <c r="Y257" s="56" t="str">
        <f>IF(Shift1!$W258="N",$Q$2,IF(Shift2!$W257="N",$Q$3,IF(Shift3!$W257="N",$Q$4,IF(Shift4!$W257="N",$Q$5,IF(Shift5!$W257="N",$Q$6)))))</f>
        <v/>
      </c>
      <c r="Z257" s="56" t="str">
        <f>IF(Shift1!$Y258="N",$T$2,IF(Shift2!$Y257="N",$T$3,IF(Shift3!$Y257="N",$T$4,IF(Shift4!$Y257="N",$T$5,IF(Shift5!$Y257="N",$T$6)))))</f>
        <v/>
      </c>
      <c r="AA257" s="56" t="str">
        <f>IF(Shift1!$AA258="N",$W$2,IF(Shift2!$AA257="N",$W$3,IF(Shift3!$AA257="N",$W$4,IF(Shift4!$AA257="N",$W$5,IF(Shift5!$AA257="N",$W$6)))))</f>
        <v/>
      </c>
      <c r="AB257" s="56" t="str">
        <f>IF(Shift1!$AG258="N",$AC$2,IF(Shift2!$AG257="N",$AC$3,IF(Shift3!$AG257="N",$AC$4,IF(Shift4!$AG257="N",$AC$5,IF(Shift5!$AG257="N",$AC$6)))))</f>
        <v/>
      </c>
      <c r="AC257" s="56" t="str">
        <f>IF(Shift1!$AI258="N",$AF$2,IF(Shift2!$AI257="N",$AF$3,IF(Shift3!$AI257="N",$AF$4,IF(Shift4!$AI257="N",$AF$5,IF(Shift5!$AI257="N",$AF$6)))))</f>
        <v/>
      </c>
      <c r="AD257" s="57">
        <f t="shared" si="27"/>
        <v>3</v>
      </c>
      <c r="AE257" s="58">
        <f t="shared" si="28"/>
        <v>2</v>
      </c>
      <c r="AF257" s="59">
        <f t="shared" si="29"/>
        <v>2</v>
      </c>
      <c r="AG257" s="60">
        <f t="shared" si="30"/>
        <v>2</v>
      </c>
      <c r="AH257" s="58">
        <f t="shared" si="31"/>
        <v>3</v>
      </c>
      <c r="AI257" s="59">
        <f t="shared" si="32"/>
        <v>2</v>
      </c>
      <c r="AJ257" s="61">
        <f t="shared" si="33"/>
        <v>3</v>
      </c>
      <c r="AK257" s="58">
        <f t="shared" si="34"/>
        <v>4</v>
      </c>
      <c r="AL257" s="58">
        <f t="shared" si="35"/>
        <v>2</v>
      </c>
    </row>
    <row r="258" spans="1:38" outlineLevel="1" x14ac:dyDescent="0.3">
      <c r="A258" s="2" t="s">
        <v>97</v>
      </c>
      <c r="B258" s="37">
        <v>5</v>
      </c>
      <c r="C258" s="56" t="str">
        <f>IF(Shift1!O259="AM",$E$2,IF(Shift2!O258="AM",$E$3,IF(Shift3!O258="AM",$E$4,IF(Shift4!O258="AM",$E$5,IF(Shift5!O258="AM",$E$6)))))</f>
        <v/>
      </c>
      <c r="D258" s="56" t="str">
        <f>IF(Shift1!Q259="AM",$H$2,IF(Shift2!Q258="AM",$H$3,IF(Shift3!Q258="AM",$H$4,IF(Shift4!Q258="AM",$H$5,IF(Shift5!Q258="AM",$H$6)))))</f>
        <v/>
      </c>
      <c r="E258" s="56" t="str">
        <f>IF(Shift1!S259="AM",$K$2,IF(Shift2!S258="AM",$K$3,IF(Shift3!S258="AM",$K$4,IF(Shift4!S258="AM",$K$5,IF(Shift5!S258="AM",$K$6)))))</f>
        <v/>
      </c>
      <c r="F258" s="56" t="str">
        <f>IF(Shift1!U259="AM",$N$2,IF(Shift2!U258="AM",$N$3,IF(Shift3!U258="AM",$N$4,IF(Shift4!U258="AM",$N$5,IF(Shift5!U258="AM",$N$6)))))</f>
        <v/>
      </c>
      <c r="G258" s="56" t="b">
        <f>IF(Shift1!W259="AM",$Q$2,IF(Shift2!W258="AM",$Q$3,IF(Shift3!W258="AM",$Q$4,IF(Shift4!W258="AM",$Q$5,IF(Shift5!W258="AM",$Q$6)))))</f>
        <v>0</v>
      </c>
      <c r="H258" s="56" t="str">
        <f>IF(Shift1!Y259="AM",$T$2,IF(Shift2!Y258="AM",$T$3,IF(Shift3!Y258="AM",$T$4,IF(Shift4!Y258="AM",$T$5,IF(Shift5!Y258="AM",$T$6)))))</f>
        <v/>
      </c>
      <c r="I258" s="56" t="str">
        <f>IF(Shift1!AA259="AM",$W$2,IF(Shift2!AA258="AM",$W$3,IF(Shift3!AA258="AM",$W$4,IF(Shift4!AA258="AM",$W$5,IF(Shift5!AA258="AM",$W$6)))))</f>
        <v/>
      </c>
      <c r="J258" s="56" t="str">
        <f>IF(Shift1!AG259="AM",$AC$2,IF(Shift2!AG258="AM",$AC$3,IF(Shift3!AG258="AM",$AC$4,IF(Shift4!AG258="AM",$AC$5,IF(Shift5!AG258="AM",$AC$6)))))</f>
        <v/>
      </c>
      <c r="K258" s="56" t="str">
        <f>IF(Shift1!AI259="AM",$AF$2,IF(Shift2!AI258="AM",$AF$3,IF(Shift3!AI258="AM",$AF$4,IF(Shift4!AI258="AM",$AF$5,IF(Shift5!AI258="AM",$AF$6)))))</f>
        <v/>
      </c>
      <c r="L258" s="56" t="str">
        <f>IF(Shift1!$O259="PM",$E$2,IF(Shift2!$O258="PM",$E$3,IF(Shift3!$O258="PM",$E$4,IF(Shift4!$O258="PM",$E$5,IF(Shift5!$O258="PM",$E$6)))))</f>
        <v/>
      </c>
      <c r="M258" s="56" t="b">
        <f>IF(Shift1!$Q259="PM",$H$2,IF(Shift2!$Q258="PM",$H$3,IF(Shift3!$Q258="PM",$H$4,IF(Shift4!$Q258="PM",$H$5,IF(Shift5!$Q258="PM",$H$6)))))</f>
        <v>0</v>
      </c>
      <c r="N258" s="56" t="str">
        <f>IF(Shift1!$S259="PM",$K$2,IF(Shift2!$S258="PM",$K$3,IF(Shift3!$S258="PM",$K$4,IF(Shift4!$S258="PM",$K$5,IF(Shift5!$S258="PM",$K$6)))))</f>
        <v/>
      </c>
      <c r="O258" s="56" t="str">
        <f>IF(Shift1!$U259="PM",$N$2,IF(Shift2!$U258="PM",$N$3,IF(Shift3!$U258="PM",$N$4,IF(Shift4!$U258="PM",$N$5,IF(Shift5!$U258="PM",$N$6)))))</f>
        <v/>
      </c>
      <c r="P258" s="56" t="str">
        <f>IF(Shift1!$W259="PM",$Q$2,IF(Shift2!$W258="PM",$Q$3,IF(Shift3!$W258="PM",$Q$4,IF(Shift4!$W258="PM",$Q$5,IF(Shift5!$W258="PM",$Q$6)))))</f>
        <v/>
      </c>
      <c r="Q258" s="56" t="b">
        <f>IF(Shift1!$Y259="PM",$T$2,IF(Shift2!$Y258="PM",$T$3,IF(Shift3!$Y258="PM",$T$4,IF(Shift4!$Y258="PM",$T$5,IF(Shift5!$Y258="PM",$T$6)))))</f>
        <v>0</v>
      </c>
      <c r="R258" s="56" t="str">
        <f>IF(Shift1!$AA259="PM",$W$2,IF(Shift2!$AA258="PM",$W$3,IF(Shift3!$AA258="PM",$W$4,IF(Shift4!$AA258="PM",$W$5,IF(Shift5!$AA258="PM",$W$6)))))</f>
        <v/>
      </c>
      <c r="S258" s="56" t="str">
        <f>IF(Shift1!$AG259="PM",$AC$2,IF(Shift2!$AG258="PM",$AC$3,IF(Shift3!$AG258="PM",$AC$4,IF(Shift4!$AG258="PM",$AC$5,IF(Shift5!$AG258="PM",$AC$6)))))</f>
        <v/>
      </c>
      <c r="T258" s="56" t="str">
        <f>IF(Shift1!$AI259="PM",$AF$2,IF(Shift2!$AI258="PM",$AF$3,IF(Shift3!$AI258="PM",$AF$4,IF(Shift4!$AI258="PM",$AF$5,IF(Shift5!$AI258="PM",$AF$6)))))</f>
        <v/>
      </c>
      <c r="U258" s="56" t="str">
        <f>IF(Shift1!$O259="N",$E$2,IF(Shift2!$O258="N",$E$3,IF(Shift3!$O258="N",$E$4,IF(Shift4!$O258="N",$E$5,IF(Shift5!$O258="N",$E$6)))))</f>
        <v/>
      </c>
      <c r="V258" s="56" t="str">
        <f>IF(Shift1!$Q259="N",$H$2,IF(Shift2!$Q258="N",$H$3,IF(Shift3!$Q258="N",$H$4,IF(Shift4!$Q258="N",$H$5,IF(Shift5!$Q258="N",$H$6)))))</f>
        <v/>
      </c>
      <c r="W258" s="56" t="str">
        <f>IF(Shift1!$S259="N",$K$2,IF(Shift2!$S258="N",$K$3,IF(Shift3!$S258="N",$K$4,IF(Shift4!$S258="N",$K$5,IF(Shift5!$S258="N",$K$6)))))</f>
        <v/>
      </c>
      <c r="X258" s="56" t="str">
        <f>IF(Shift1!$U259="N",$N$2,IF(Shift2!$U258="N",$N$3,IF(Shift3!$U258="N",$N$4,IF(Shift4!$U258="N",$N$5,IF(Shift5!$U258="N",$N$6)))))</f>
        <v/>
      </c>
      <c r="Y258" s="56" t="str">
        <f>IF(Shift1!$W259="N",$Q$2,IF(Shift2!$W258="N",$Q$3,IF(Shift3!$W258="N",$Q$4,IF(Shift4!$W258="N",$Q$5,IF(Shift5!$W258="N",$Q$6)))))</f>
        <v/>
      </c>
      <c r="Z258" s="56" t="str">
        <f>IF(Shift1!$Y259="N",$T$2,IF(Shift2!$Y258="N",$T$3,IF(Shift3!$Y258="N",$T$4,IF(Shift4!$Y258="N",$T$5,IF(Shift5!$Y258="N",$T$6)))))</f>
        <v/>
      </c>
      <c r="AA258" s="56" t="str">
        <f>IF(Shift1!$AA259="N",$W$2,IF(Shift2!$AA258="N",$W$3,IF(Shift3!$AA258="N",$W$4,IF(Shift4!$AA258="N",$W$5,IF(Shift5!$AA258="N",$W$6)))))</f>
        <v/>
      </c>
      <c r="AB258" s="56" t="str">
        <f>IF(Shift1!$AG259="N",$AC$2,IF(Shift2!$AG258="N",$AC$3,IF(Shift3!$AG258="N",$AC$4,IF(Shift4!$AG258="N",$AC$5,IF(Shift5!$AG258="N",$AC$6)))))</f>
        <v/>
      </c>
      <c r="AC258" s="56" t="str">
        <f>IF(Shift1!$AI259="N",$AF$2,IF(Shift2!$AI258="N",$AF$3,IF(Shift3!$AI258="N",$AF$4,IF(Shift4!$AI258="N",$AF$5,IF(Shift5!$AI258="N",$AF$6)))))</f>
        <v/>
      </c>
      <c r="AD258" s="57">
        <f t="shared" si="27"/>
        <v>3</v>
      </c>
      <c r="AE258" s="58">
        <f t="shared" si="28"/>
        <v>3</v>
      </c>
      <c r="AF258" s="59">
        <f t="shared" si="29"/>
        <v>2</v>
      </c>
      <c r="AG258" s="60">
        <f t="shared" si="30"/>
        <v>2</v>
      </c>
      <c r="AH258" s="58">
        <f t="shared" si="31"/>
        <v>3</v>
      </c>
      <c r="AI258" s="59">
        <f t="shared" si="32"/>
        <v>2</v>
      </c>
      <c r="AJ258" s="61">
        <f t="shared" si="33"/>
        <v>3</v>
      </c>
      <c r="AK258" s="58">
        <f t="shared" si="34"/>
        <v>4</v>
      </c>
      <c r="AL258" s="58">
        <f t="shared" si="35"/>
        <v>2</v>
      </c>
    </row>
    <row r="259" spans="1:38" outlineLevel="1" x14ac:dyDescent="0.3">
      <c r="A259" s="2" t="s">
        <v>104</v>
      </c>
      <c r="B259" s="37">
        <v>6</v>
      </c>
      <c r="C259" s="56" t="str">
        <f>IF(Shift1!O260="AM",$E$2,IF(Shift2!O259="AM",$E$3,IF(Shift3!O259="AM",$E$4,IF(Shift4!O259="AM",$E$5,IF(Shift5!O259="AM",$E$6)))))</f>
        <v/>
      </c>
      <c r="D259" s="56" t="str">
        <f>IF(Shift1!Q260="AM",$H$2,IF(Shift2!Q259="AM",$H$3,IF(Shift3!Q259="AM",$H$4,IF(Shift4!Q259="AM",$H$5,IF(Shift5!Q259="AM",$H$6)))))</f>
        <v/>
      </c>
      <c r="E259" s="56" t="str">
        <f>IF(Shift1!S260="AM",$K$2,IF(Shift2!S259="AM",$K$3,IF(Shift3!S259="AM",$K$4,IF(Shift4!S259="AM",$K$5,IF(Shift5!S259="AM",$K$6)))))</f>
        <v/>
      </c>
      <c r="F259" s="56" t="str">
        <f>IF(Shift1!U260="AM",$N$2,IF(Shift2!U259="AM",$N$3,IF(Shift3!U259="AM",$N$4,IF(Shift4!U259="AM",$N$5,IF(Shift5!U259="AM",$N$6)))))</f>
        <v/>
      </c>
      <c r="G259" s="56" t="b">
        <f>IF(Shift1!W260="AM",$Q$2,IF(Shift2!W259="AM",$Q$3,IF(Shift3!W259="AM",$Q$4,IF(Shift4!W259="AM",$Q$5,IF(Shift5!W259="AM",$Q$6)))))</f>
        <v>0</v>
      </c>
      <c r="H259" s="56" t="b">
        <f>IF(Shift1!Y260="AM",$T$2,IF(Shift2!Y259="AM",$T$3,IF(Shift3!Y259="AM",$T$4,IF(Shift4!Y259="AM",$T$5,IF(Shift5!Y259="AM",$T$6)))))</f>
        <v>0</v>
      </c>
      <c r="I259" s="56" t="str">
        <f>IF(Shift1!AA260="AM",$W$2,IF(Shift2!AA259="AM",$W$3,IF(Shift3!AA259="AM",$W$4,IF(Shift4!AA259="AM",$W$5,IF(Shift5!AA259="AM",$W$6)))))</f>
        <v/>
      </c>
      <c r="J259" s="56" t="str">
        <f>IF(Shift1!AG260="AM",$AC$2,IF(Shift2!AG259="AM",$AC$3,IF(Shift3!AG259="AM",$AC$4,IF(Shift4!AG259="AM",$AC$5,IF(Shift5!AG259="AM",$AC$6)))))</f>
        <v/>
      </c>
      <c r="K259" s="56" t="str">
        <f>IF(Shift1!AI260="AM",$AF$2,IF(Shift2!AI259="AM",$AF$3,IF(Shift3!AI259="AM",$AF$4,IF(Shift4!AI259="AM",$AF$5,IF(Shift5!AI259="AM",$AF$6)))))</f>
        <v/>
      </c>
      <c r="L259" s="56" t="str">
        <f>IF(Shift1!$O260="PM",$E$2,IF(Shift2!$O259="PM",$E$3,IF(Shift3!$O259="PM",$E$4,IF(Shift4!$O259="PM",$E$5,IF(Shift5!$O259="PM",$E$6)))))</f>
        <v/>
      </c>
      <c r="M259" s="56" t="str">
        <f>IF(Shift1!$Q260="PM",$H$2,IF(Shift2!$Q259="PM",$H$3,IF(Shift3!$Q259="PM",$H$4,IF(Shift4!$Q259="PM",$H$5,IF(Shift5!$Q259="PM",$H$6)))))</f>
        <v/>
      </c>
      <c r="N259" s="56" t="str">
        <f>IF(Shift1!$S260="PM",$K$2,IF(Shift2!$S259="PM",$K$3,IF(Shift3!$S259="PM",$K$4,IF(Shift4!$S259="PM",$K$5,IF(Shift5!$S259="PM",$K$6)))))</f>
        <v/>
      </c>
      <c r="O259" s="56" t="str">
        <f>IF(Shift1!$U260="PM",$N$2,IF(Shift2!$U259="PM",$N$3,IF(Shift3!$U259="PM",$N$4,IF(Shift4!$U259="PM",$N$5,IF(Shift5!$U259="PM",$N$6)))))</f>
        <v/>
      </c>
      <c r="P259" s="56" t="b">
        <f>IF(Shift1!$W260="PM",$Q$2,IF(Shift2!$W259="PM",$Q$3,IF(Shift3!$W259="PM",$Q$4,IF(Shift4!$W259="PM",$Q$5,IF(Shift5!$W259="PM",$Q$6)))))</f>
        <v>0</v>
      </c>
      <c r="Q259" s="56" t="b">
        <f>IF(Shift1!$Y260="PM",$T$2,IF(Shift2!$Y259="PM",$T$3,IF(Shift3!$Y259="PM",$T$4,IF(Shift4!$Y259="PM",$T$5,IF(Shift5!$Y259="PM",$T$6)))))</f>
        <v>0</v>
      </c>
      <c r="R259" s="56" t="str">
        <f>IF(Shift1!$AA260="PM",$W$2,IF(Shift2!$AA259="PM",$W$3,IF(Shift3!$AA259="PM",$W$4,IF(Shift4!$AA259="PM",$W$5,IF(Shift5!$AA259="PM",$W$6)))))</f>
        <v/>
      </c>
      <c r="S259" s="56" t="str">
        <f>IF(Shift1!$AG260="PM",$AC$2,IF(Shift2!$AG259="PM",$AC$3,IF(Shift3!$AG259="PM",$AC$4,IF(Shift4!$AG259="PM",$AC$5,IF(Shift5!$AG259="PM",$AC$6)))))</f>
        <v/>
      </c>
      <c r="T259" s="56" t="str">
        <f>IF(Shift1!$AI260="PM",$AF$2,IF(Shift2!$AI259="PM",$AF$3,IF(Shift3!$AI259="PM",$AF$4,IF(Shift4!$AI259="PM",$AF$5,IF(Shift5!$AI259="PM",$AF$6)))))</f>
        <v/>
      </c>
      <c r="U259" s="56" t="str">
        <f>IF(Shift1!$O260="N",$E$2,IF(Shift2!$O259="N",$E$3,IF(Shift3!$O259="N",$E$4,IF(Shift4!$O259="N",$E$5,IF(Shift5!$O259="N",$E$6)))))</f>
        <v/>
      </c>
      <c r="V259" s="56" t="str">
        <f>IF(Shift1!$Q260="N",$H$2,IF(Shift2!$Q259="N",$H$3,IF(Shift3!$Q259="N",$H$4,IF(Shift4!$Q259="N",$H$5,IF(Shift5!$Q259="N",$H$6)))))</f>
        <v/>
      </c>
      <c r="W259" s="56" t="str">
        <f>IF(Shift1!$S260="N",$K$2,IF(Shift2!$S259="N",$K$3,IF(Shift3!$S259="N",$K$4,IF(Shift4!$S259="N",$K$5,IF(Shift5!$S259="N",$K$6)))))</f>
        <v/>
      </c>
      <c r="X259" s="56" t="str">
        <f>IF(Shift1!$U260="N",$N$2,IF(Shift2!$U259="N",$N$3,IF(Shift3!$U259="N",$N$4,IF(Shift4!$U259="N",$N$5,IF(Shift5!$U259="N",$N$6)))))</f>
        <v/>
      </c>
      <c r="Y259" s="56" t="str">
        <f>IF(Shift1!$W260="N",$Q$2,IF(Shift2!$W259="N",$Q$3,IF(Shift3!$W259="N",$Q$4,IF(Shift4!$W259="N",$Q$5,IF(Shift5!$W259="N",$Q$6)))))</f>
        <v/>
      </c>
      <c r="Z259" s="56" t="str">
        <f>IF(Shift1!$Y260="N",$T$2,IF(Shift2!$Y259="N",$T$3,IF(Shift3!$Y259="N",$T$4,IF(Shift4!$Y259="N",$T$5,IF(Shift5!$Y259="N",$T$6)))))</f>
        <v/>
      </c>
      <c r="AA259" s="56" t="str">
        <f>IF(Shift1!$AA260="N",$W$2,IF(Shift2!$AA259="N",$W$3,IF(Shift3!$AA259="N",$W$4,IF(Shift4!$AA259="N",$W$5,IF(Shift5!$AA259="N",$W$6)))))</f>
        <v/>
      </c>
      <c r="AB259" s="56" t="str">
        <f>IF(Shift1!$AG260="N",$AC$2,IF(Shift2!$AG259="N",$AC$3,IF(Shift3!$AG259="N",$AC$4,IF(Shift4!$AG259="N",$AC$5,IF(Shift5!$AG259="N",$AC$6)))))</f>
        <v/>
      </c>
      <c r="AC259" s="56" t="str">
        <f>IF(Shift1!$AI260="N",$AF$2,IF(Shift2!$AI259="N",$AF$3,IF(Shift3!$AI259="N",$AF$4,IF(Shift4!$AI259="N",$AF$5,IF(Shift5!$AI259="N",$AF$6)))))</f>
        <v/>
      </c>
      <c r="AD259" s="57">
        <f t="shared" si="27"/>
        <v>3</v>
      </c>
      <c r="AE259" s="58">
        <f t="shared" si="28"/>
        <v>2</v>
      </c>
      <c r="AF259" s="59">
        <f t="shared" si="29"/>
        <v>2</v>
      </c>
      <c r="AG259" s="60">
        <f t="shared" si="30"/>
        <v>3</v>
      </c>
      <c r="AH259" s="58">
        <f t="shared" si="31"/>
        <v>2</v>
      </c>
      <c r="AI259" s="59">
        <f t="shared" si="32"/>
        <v>2</v>
      </c>
      <c r="AJ259" s="61">
        <f t="shared" si="33"/>
        <v>3</v>
      </c>
      <c r="AK259" s="58">
        <f t="shared" si="34"/>
        <v>4</v>
      </c>
      <c r="AL259" s="58">
        <f t="shared" si="35"/>
        <v>2</v>
      </c>
    </row>
    <row r="260" spans="1:38" outlineLevel="1" x14ac:dyDescent="0.3">
      <c r="A260" s="2" t="s">
        <v>102</v>
      </c>
      <c r="B260" s="38">
        <v>7</v>
      </c>
      <c r="C260" s="56" t="b">
        <f>IF(Shift1!O261="AM",$E$2,IF(Shift2!O260="AM",$E$3,IF(Shift3!O260="AM",$E$4,IF(Shift4!O260="AM",$E$5,IF(Shift5!O260="AM",$E$6)))))</f>
        <v>0</v>
      </c>
      <c r="D260" s="56" t="b">
        <f>IF(Shift1!Q261="AM",$H$2,IF(Shift2!Q260="AM",$H$3,IF(Shift3!Q260="AM",$H$4,IF(Shift4!Q260="AM",$H$5,IF(Shift5!Q260="AM",$H$6)))))</f>
        <v>0</v>
      </c>
      <c r="E260" s="56" t="str">
        <f>IF(Shift1!S261="AM",$K$2,IF(Shift2!S260="AM",$K$3,IF(Shift3!S260="AM",$K$4,IF(Shift4!S260="AM",$K$5,IF(Shift5!S260="AM",$K$6)))))</f>
        <v/>
      </c>
      <c r="F260" s="56" t="str">
        <f>IF(Shift1!U261="AM",$N$2,IF(Shift2!U260="AM",$N$3,IF(Shift3!U260="AM",$N$4,IF(Shift4!U260="AM",$N$5,IF(Shift5!U260="AM",$N$6)))))</f>
        <v/>
      </c>
      <c r="G260" s="56" t="b">
        <f>IF(Shift1!W261="AM",$Q$2,IF(Shift2!W260="AM",$Q$3,IF(Shift3!W260="AM",$Q$4,IF(Shift4!W260="AM",$Q$5,IF(Shift5!W260="AM",$Q$6)))))</f>
        <v>0</v>
      </c>
      <c r="H260" s="56" t="str">
        <f>IF(Shift1!Y261="AM",$T$2,IF(Shift2!Y260="AM",$T$3,IF(Shift3!Y260="AM",$T$4,IF(Shift4!Y260="AM",$T$5,IF(Shift5!Y260="AM",$T$6)))))</f>
        <v/>
      </c>
      <c r="I260" s="56" t="str">
        <f>IF(Shift1!AA261="AM",$W$2,IF(Shift2!AA260="AM",$W$3,IF(Shift3!AA260="AM",$W$4,IF(Shift4!AA260="AM",$W$5,IF(Shift5!AA260="AM",$W$6)))))</f>
        <v/>
      </c>
      <c r="J260" s="56" t="str">
        <f>IF(Shift1!AG261="AM",$AC$2,IF(Shift2!AG260="AM",$AC$3,IF(Shift3!AG260="AM",$AC$4,IF(Shift4!AG260="AM",$AC$5,IF(Shift5!AG260="AM",$AC$6)))))</f>
        <v/>
      </c>
      <c r="K260" s="56" t="str">
        <f>IF(Shift1!AI261="AM",$AF$2,IF(Shift2!AI260="AM",$AF$3,IF(Shift3!AI260="AM",$AF$4,IF(Shift4!AI260="AM",$AF$5,IF(Shift5!AI260="AM",$AF$6)))))</f>
        <v/>
      </c>
      <c r="L260" s="56" t="str">
        <f>IF(Shift1!$O261="PM",$E$2,IF(Shift2!$O260="PM",$E$3,IF(Shift3!$O260="PM",$E$4,IF(Shift4!$O260="PM",$E$5,IF(Shift5!$O260="PM",$E$6)))))</f>
        <v/>
      </c>
      <c r="M260" s="56" t="str">
        <f>IF(Shift1!$Q261="PM",$H$2,IF(Shift2!$Q260="PM",$H$3,IF(Shift3!$Q260="PM",$H$4,IF(Shift4!$Q260="PM",$H$5,IF(Shift5!$Q260="PM",$H$6)))))</f>
        <v/>
      </c>
      <c r="N260" s="56" t="str">
        <f>IF(Shift1!$S261="PM",$K$2,IF(Shift2!$S260="PM",$K$3,IF(Shift3!$S260="PM",$K$4,IF(Shift4!$S260="PM",$K$5,IF(Shift5!$S260="PM",$K$6)))))</f>
        <v/>
      </c>
      <c r="O260" s="56" t="str">
        <f>IF(Shift1!$U261="PM",$N$2,IF(Shift2!$U260="PM",$N$3,IF(Shift3!$U260="PM",$N$4,IF(Shift4!$U260="PM",$N$5,IF(Shift5!$U260="PM",$N$6)))))</f>
        <v/>
      </c>
      <c r="P260" s="56" t="b">
        <f>IF(Shift1!$W261="PM",$Q$2,IF(Shift2!$W260="PM",$Q$3,IF(Shift3!$W260="PM",$Q$4,IF(Shift4!$W260="PM",$Q$5,IF(Shift5!$W260="PM",$Q$6)))))</f>
        <v>0</v>
      </c>
      <c r="Q260" s="56" t="str">
        <f>IF(Shift1!$Y261="PM",$T$2,IF(Shift2!$Y260="PM",$T$3,IF(Shift3!$Y260="PM",$T$4,IF(Shift4!$Y260="PM",$T$5,IF(Shift5!$Y260="PM",$T$6)))))</f>
        <v/>
      </c>
      <c r="R260" s="56" t="str">
        <f>IF(Shift1!$AA261="PM",$W$2,IF(Shift2!$AA260="PM",$W$3,IF(Shift3!$AA260="PM",$W$4,IF(Shift4!$AA260="PM",$W$5,IF(Shift5!$AA260="PM",$W$6)))))</f>
        <v/>
      </c>
      <c r="S260" s="56" t="str">
        <f>IF(Shift1!$AG261="PM",$AC$2,IF(Shift2!$AG260="PM",$AC$3,IF(Shift3!$AG260="PM",$AC$4,IF(Shift4!$AG260="PM",$AC$5,IF(Shift5!$AG260="PM",$AC$6)))))</f>
        <v/>
      </c>
      <c r="T260" s="56" t="str">
        <f>IF(Shift1!$AI261="PM",$AF$2,IF(Shift2!$AI260="PM",$AF$3,IF(Shift3!$AI260="PM",$AF$4,IF(Shift4!$AI260="PM",$AF$5,IF(Shift5!$AI260="PM",$AF$6)))))</f>
        <v/>
      </c>
      <c r="U260" s="56" t="str">
        <f>IF(Shift1!$O261="N",$E$2,IF(Shift2!$O260="N",$E$3,IF(Shift3!$O260="N",$E$4,IF(Shift4!$O260="N",$E$5,IF(Shift5!$O260="N",$E$6)))))</f>
        <v/>
      </c>
      <c r="V260" s="56" t="str">
        <f>IF(Shift1!$Q261="N",$H$2,IF(Shift2!$Q260="N",$H$3,IF(Shift3!$Q260="N",$H$4,IF(Shift4!$Q260="N",$H$5,IF(Shift5!$Q260="N",$H$6)))))</f>
        <v/>
      </c>
      <c r="W260" s="56" t="str">
        <f>IF(Shift1!$S261="N",$K$2,IF(Shift2!$S260="N",$K$3,IF(Shift3!$S260="N",$K$4,IF(Shift4!$S260="N",$K$5,IF(Shift5!$S260="N",$K$6)))))</f>
        <v/>
      </c>
      <c r="X260" s="56" t="str">
        <f>IF(Shift1!$U261="N",$N$2,IF(Shift2!$U260="N",$N$3,IF(Shift3!$U260="N",$N$4,IF(Shift4!$U260="N",$N$5,IF(Shift5!$U260="N",$N$6)))))</f>
        <v/>
      </c>
      <c r="Y260" s="56" t="str">
        <f>IF(Shift1!$W261="N",$Q$2,IF(Shift2!$W260="N",$Q$3,IF(Shift3!$W260="N",$Q$4,IF(Shift4!$W260="N",$Q$5,IF(Shift5!$W260="N",$Q$6)))))</f>
        <v/>
      </c>
      <c r="Z260" s="56" t="b">
        <f>IF(Shift1!$Y261="N",$T$2,IF(Shift2!$Y260="N",$T$3,IF(Shift3!$Y260="N",$T$4,IF(Shift4!$Y260="N",$T$5,IF(Shift5!$Y260="N",$T$6)))))</f>
        <v>0</v>
      </c>
      <c r="AA260" s="56" t="str">
        <f>IF(Shift1!$AA261="N",$W$2,IF(Shift2!$AA260="N",$W$3,IF(Shift3!$AA260="N",$W$4,IF(Shift4!$AA260="N",$W$5,IF(Shift5!$AA260="N",$W$6)))))</f>
        <v/>
      </c>
      <c r="AB260" s="56" t="str">
        <f>IF(Shift1!$AG261="N",$AC$2,IF(Shift2!$AG260="N",$AC$3,IF(Shift3!$AG260="N",$AC$4,IF(Shift4!$AG260="N",$AC$5,IF(Shift5!$AG260="N",$AC$6)))))</f>
        <v/>
      </c>
      <c r="AC260" s="56" t="str">
        <f>IF(Shift1!$AI261="N",$AF$2,IF(Shift2!$AI260="N",$AF$3,IF(Shift3!$AI260="N",$AF$4,IF(Shift4!$AI260="N",$AF$5,IF(Shift5!$AI260="N",$AF$6)))))</f>
        <v/>
      </c>
      <c r="AD260" s="57">
        <f t="shared" si="27"/>
        <v>1</v>
      </c>
      <c r="AE260" s="58">
        <f t="shared" si="28"/>
        <v>3</v>
      </c>
      <c r="AF260" s="59">
        <f t="shared" si="29"/>
        <v>2</v>
      </c>
      <c r="AG260" s="60">
        <f t="shared" si="30"/>
        <v>3</v>
      </c>
      <c r="AH260" s="58">
        <f t="shared" si="31"/>
        <v>3</v>
      </c>
      <c r="AI260" s="59">
        <f t="shared" si="32"/>
        <v>2</v>
      </c>
      <c r="AJ260" s="61">
        <f t="shared" si="33"/>
        <v>3</v>
      </c>
      <c r="AK260" s="58">
        <f t="shared" si="34"/>
        <v>3</v>
      </c>
      <c r="AL260" s="58">
        <f t="shared" si="35"/>
        <v>2</v>
      </c>
    </row>
    <row r="261" spans="1:38" outlineLevel="1" x14ac:dyDescent="0.3">
      <c r="A261" s="2" t="s">
        <v>97</v>
      </c>
      <c r="B261" s="38">
        <v>8</v>
      </c>
      <c r="C261" s="56" t="b">
        <f>IF(Shift1!O262="AM",$E$2,IF(Shift2!O261="AM",$E$3,IF(Shift3!O261="AM",$E$4,IF(Shift4!O261="AM",$E$5,IF(Shift5!O261="AM",$E$6)))))</f>
        <v>0</v>
      </c>
      <c r="D261" s="56" t="b">
        <f>IF(Shift1!Q262="AM",$H$2,IF(Shift2!Q261="AM",$H$3,IF(Shift3!Q261="AM",$H$4,IF(Shift4!Q261="AM",$H$5,IF(Shift5!Q261="AM",$H$6)))))</f>
        <v>0</v>
      </c>
      <c r="E261" s="56" t="str">
        <f>IF(Shift1!S262="AM",$K$2,IF(Shift2!S261="AM",$K$3,IF(Shift3!S261="AM",$K$4,IF(Shift4!S261="AM",$K$5,IF(Shift5!S261="AM",$K$6)))))</f>
        <v/>
      </c>
      <c r="F261" s="56" t="str">
        <f>IF(Shift1!U262="AM",$N$2,IF(Shift2!U261="AM",$N$3,IF(Shift3!U261="AM",$N$4,IF(Shift4!U261="AM",$N$5,IF(Shift5!U261="AM",$N$6)))))</f>
        <v/>
      </c>
      <c r="G261" s="56" t="b">
        <f>IF(Shift1!W262="AM",$Q$2,IF(Shift2!W261="AM",$Q$3,IF(Shift3!W261="AM",$Q$4,IF(Shift4!W261="AM",$Q$5,IF(Shift5!W261="AM",$Q$6)))))</f>
        <v>0</v>
      </c>
      <c r="H261" s="56" t="str">
        <f>IF(Shift1!Y262="AM",$T$2,IF(Shift2!Y261="AM",$T$3,IF(Shift3!Y261="AM",$T$4,IF(Shift4!Y261="AM",$T$5,IF(Shift5!Y261="AM",$T$6)))))</f>
        <v/>
      </c>
      <c r="I261" s="56" t="str">
        <f>IF(Shift1!AA262="AM",$W$2,IF(Shift2!AA261="AM",$W$3,IF(Shift3!AA261="AM",$W$4,IF(Shift4!AA261="AM",$W$5,IF(Shift5!AA261="AM",$W$6)))))</f>
        <v/>
      </c>
      <c r="J261" s="56" t="str">
        <f>IF(Shift1!AG262="AM",$AC$2,IF(Shift2!AG261="AM",$AC$3,IF(Shift3!AG261="AM",$AC$4,IF(Shift4!AG261="AM",$AC$5,IF(Shift5!AG261="AM",$AC$6)))))</f>
        <v/>
      </c>
      <c r="K261" s="56" t="str">
        <f>IF(Shift1!AI262="AM",$AF$2,IF(Shift2!AI261="AM",$AF$3,IF(Shift3!AI261="AM",$AF$4,IF(Shift4!AI261="AM",$AF$5,IF(Shift5!AI261="AM",$AF$6)))))</f>
        <v/>
      </c>
      <c r="L261" s="56" t="str">
        <f>IF(Shift1!$O262="PM",$E$2,IF(Shift2!$O261="PM",$E$3,IF(Shift3!$O261="PM",$E$4,IF(Shift4!$O261="PM",$E$5,IF(Shift5!$O261="PM",$E$6)))))</f>
        <v/>
      </c>
      <c r="M261" s="56" t="str">
        <f>IF(Shift1!$Q262="PM",$H$2,IF(Shift2!$Q261="PM",$H$3,IF(Shift3!$Q261="PM",$H$4,IF(Shift4!$Q261="PM",$H$5,IF(Shift5!$Q261="PM",$H$6)))))</f>
        <v/>
      </c>
      <c r="N261" s="56" t="str">
        <f>IF(Shift1!$S262="PM",$K$2,IF(Shift2!$S261="PM",$K$3,IF(Shift3!$S261="PM",$K$4,IF(Shift4!$S261="PM",$K$5,IF(Shift5!$S261="PM",$K$6)))))</f>
        <v/>
      </c>
      <c r="O261" s="56" t="str">
        <f>IF(Shift1!$U262="PM",$N$2,IF(Shift2!$U261="PM",$N$3,IF(Shift3!$U261="PM",$N$4,IF(Shift4!$U261="PM",$N$5,IF(Shift5!$U261="PM",$N$6)))))</f>
        <v/>
      </c>
      <c r="P261" s="56" t="b">
        <f>IF(Shift1!$W262="PM",$Q$2,IF(Shift2!$W261="PM",$Q$3,IF(Shift3!$W261="PM",$Q$4,IF(Shift4!$W261="PM",$Q$5,IF(Shift5!$W261="PM",$Q$6)))))</f>
        <v>0</v>
      </c>
      <c r="Q261" s="56" t="str">
        <f>IF(Shift1!$Y262="PM",$T$2,IF(Shift2!$Y261="PM",$T$3,IF(Shift3!$Y261="PM",$T$4,IF(Shift4!$Y261="PM",$T$5,IF(Shift5!$Y261="PM",$T$6)))))</f>
        <v/>
      </c>
      <c r="R261" s="56" t="str">
        <f>IF(Shift1!$AA262="PM",$W$2,IF(Shift2!$AA261="PM",$W$3,IF(Shift3!$AA261="PM",$W$4,IF(Shift4!$AA261="PM",$W$5,IF(Shift5!$AA261="PM",$W$6)))))</f>
        <v/>
      </c>
      <c r="S261" s="56" t="str">
        <f>IF(Shift1!$AG262="PM",$AC$2,IF(Shift2!$AG261="PM",$AC$3,IF(Shift3!$AG261="PM",$AC$4,IF(Shift4!$AG261="PM",$AC$5,IF(Shift5!$AG261="PM",$AC$6)))))</f>
        <v/>
      </c>
      <c r="T261" s="56" t="str">
        <f>IF(Shift1!$AI262="PM",$AF$2,IF(Shift2!$AI261="PM",$AF$3,IF(Shift3!$AI261="PM",$AF$4,IF(Shift4!$AI261="PM",$AF$5,IF(Shift5!$AI261="PM",$AF$6)))))</f>
        <v/>
      </c>
      <c r="U261" s="56" t="str">
        <f>IF(Shift1!$O262="N",$E$2,IF(Shift2!$O261="N",$E$3,IF(Shift3!$O261="N",$E$4,IF(Shift4!$O261="N",$E$5,IF(Shift5!$O261="N",$E$6)))))</f>
        <v/>
      </c>
      <c r="V261" s="56" t="str">
        <f>IF(Shift1!$Q262="N",$H$2,IF(Shift2!$Q261="N",$H$3,IF(Shift3!$Q261="N",$H$4,IF(Shift4!$Q261="N",$H$5,IF(Shift5!$Q261="N",$H$6)))))</f>
        <v/>
      </c>
      <c r="W261" s="56" t="str">
        <f>IF(Shift1!$S262="N",$K$2,IF(Shift2!$S261="N",$K$3,IF(Shift3!$S261="N",$K$4,IF(Shift4!$S261="N",$K$5,IF(Shift5!$S261="N",$K$6)))))</f>
        <v/>
      </c>
      <c r="X261" s="56" t="str">
        <f>IF(Shift1!$U262="N",$N$2,IF(Shift2!$U261="N",$N$3,IF(Shift3!$U261="N",$N$4,IF(Shift4!$U261="N",$N$5,IF(Shift5!$U261="N",$N$6)))))</f>
        <v/>
      </c>
      <c r="Y261" s="56" t="str">
        <f>IF(Shift1!$W262="N",$Q$2,IF(Shift2!$W261="N",$Q$3,IF(Shift3!$W261="N",$Q$4,IF(Shift4!$W261="N",$Q$5,IF(Shift5!$W261="N",$Q$6)))))</f>
        <v/>
      </c>
      <c r="Z261" s="56" t="b">
        <f>IF(Shift1!$Y262="N",$T$2,IF(Shift2!$Y261="N",$T$3,IF(Shift3!$Y261="N",$T$4,IF(Shift4!$Y261="N",$T$5,IF(Shift5!$Y261="N",$T$6)))))</f>
        <v>0</v>
      </c>
      <c r="AA261" s="56" t="str">
        <f>IF(Shift1!$AA262="N",$W$2,IF(Shift2!$AA261="N",$W$3,IF(Shift3!$AA261="N",$W$4,IF(Shift4!$AA261="N",$W$5,IF(Shift5!$AA261="N",$W$6)))))</f>
        <v/>
      </c>
      <c r="AB261" s="56" t="str">
        <f>IF(Shift1!$AG262="N",$AC$2,IF(Shift2!$AG261="N",$AC$3,IF(Shift3!$AG261="N",$AC$4,IF(Shift4!$AG261="N",$AC$5,IF(Shift5!$AG261="N",$AC$6)))))</f>
        <v/>
      </c>
      <c r="AC261" s="56" t="str">
        <f>IF(Shift1!$AI262="N",$AF$2,IF(Shift2!$AI261="N",$AF$3,IF(Shift3!$AI261="N",$AF$4,IF(Shift4!$AI261="N",$AF$5,IF(Shift5!$AI261="N",$AF$6)))))</f>
        <v/>
      </c>
      <c r="AD261" s="57">
        <f t="shared" si="27"/>
        <v>1</v>
      </c>
      <c r="AE261" s="58">
        <f t="shared" si="28"/>
        <v>3</v>
      </c>
      <c r="AF261" s="59">
        <f t="shared" si="29"/>
        <v>2</v>
      </c>
      <c r="AG261" s="60">
        <f t="shared" si="30"/>
        <v>3</v>
      </c>
      <c r="AH261" s="58">
        <f t="shared" si="31"/>
        <v>3</v>
      </c>
      <c r="AI261" s="59">
        <f t="shared" si="32"/>
        <v>2</v>
      </c>
      <c r="AJ261" s="61">
        <f t="shared" si="33"/>
        <v>3</v>
      </c>
      <c r="AK261" s="58">
        <f t="shared" si="34"/>
        <v>3</v>
      </c>
      <c r="AL261" s="58">
        <f t="shared" si="35"/>
        <v>2</v>
      </c>
    </row>
    <row r="262" spans="1:38" outlineLevel="1" x14ac:dyDescent="0.3">
      <c r="A262" s="2" t="s">
        <v>98</v>
      </c>
      <c r="B262" s="37">
        <v>9</v>
      </c>
      <c r="C262" s="56" t="str">
        <f>IF(Shift1!O263="AM",$E$2,IF(Shift2!O262="AM",$E$3,IF(Shift3!O262="AM",$E$4,IF(Shift4!O262="AM",$E$5,IF(Shift5!O262="AM",$E$6)))))</f>
        <v/>
      </c>
      <c r="D262" s="56" t="str">
        <f>IF(Shift1!Q263="AM",$H$2,IF(Shift2!Q262="AM",$H$3,IF(Shift3!Q262="AM",$H$4,IF(Shift4!Q262="AM",$H$5,IF(Shift5!Q262="AM",$H$6)))))</f>
        <v/>
      </c>
      <c r="E262" s="56" t="str">
        <f>IF(Shift1!S263="AM",$K$2,IF(Shift2!S262="AM",$K$3,IF(Shift3!S262="AM",$K$4,IF(Shift4!S262="AM",$K$5,IF(Shift5!S262="AM",$K$6)))))</f>
        <v/>
      </c>
      <c r="F262" s="56" t="str">
        <f>IF(Shift1!U263="AM",$N$2,IF(Shift2!U262="AM",$N$3,IF(Shift3!U262="AM",$N$4,IF(Shift4!U262="AM",$N$5,IF(Shift5!U262="AM",$N$6)))))</f>
        <v/>
      </c>
      <c r="G262" s="56" t="str">
        <f>IF(Shift1!W263="AM",$Q$2,IF(Shift2!W262="AM",$Q$3,IF(Shift3!W262="AM",$Q$4,IF(Shift4!W262="AM",$Q$5,IF(Shift5!W262="AM",$Q$6)))))</f>
        <v/>
      </c>
      <c r="H262" s="56" t="str">
        <f>IF(Shift1!Y263="AM",$T$2,IF(Shift2!Y262="AM",$T$3,IF(Shift3!Y262="AM",$T$4,IF(Shift4!Y262="AM",$T$5,IF(Shift5!Y262="AM",$T$6)))))</f>
        <v/>
      </c>
      <c r="I262" s="56" t="str">
        <f>IF(Shift1!AA263="AM",$W$2,IF(Shift2!AA262="AM",$W$3,IF(Shift3!AA262="AM",$W$4,IF(Shift4!AA262="AM",$W$5,IF(Shift5!AA262="AM",$W$6)))))</f>
        <v/>
      </c>
      <c r="J262" s="56" t="str">
        <f>IF(Shift1!AG263="AM",$AC$2,IF(Shift2!AG262="AM",$AC$3,IF(Shift3!AG262="AM",$AC$4,IF(Shift4!AG262="AM",$AC$5,IF(Shift5!AG262="AM",$AC$6)))))</f>
        <v/>
      </c>
      <c r="K262" s="56" t="str">
        <f>IF(Shift1!AI263="AM",$AF$2,IF(Shift2!AI262="AM",$AF$3,IF(Shift3!AI262="AM",$AF$4,IF(Shift4!AI262="AM",$AF$5,IF(Shift5!AI262="AM",$AF$6)))))</f>
        <v/>
      </c>
      <c r="L262" s="56" t="b">
        <f>IF(Shift1!$O263="PM",$E$2,IF(Shift2!$O262="PM",$E$3,IF(Shift3!$O262="PM",$E$4,IF(Shift4!$O262="PM",$E$5,IF(Shift5!$O262="PM",$E$6)))))</f>
        <v>0</v>
      </c>
      <c r="M262" s="56" t="b">
        <f>IF(Shift1!$Q263="PM",$H$2,IF(Shift2!$Q262="PM",$H$3,IF(Shift3!$Q262="PM",$H$4,IF(Shift4!$Q262="PM",$H$5,IF(Shift5!$Q262="PM",$H$6)))))</f>
        <v>0</v>
      </c>
      <c r="N262" s="56" t="str">
        <f>IF(Shift1!$S263="PM",$K$2,IF(Shift2!$S262="PM",$K$3,IF(Shift3!$S262="PM",$K$4,IF(Shift4!$S262="PM",$K$5,IF(Shift5!$S262="PM",$K$6)))))</f>
        <v/>
      </c>
      <c r="O262" s="56" t="str">
        <f>IF(Shift1!$U263="PM",$N$2,IF(Shift2!$U262="PM",$N$3,IF(Shift3!$U262="PM",$N$4,IF(Shift4!$U262="PM",$N$5,IF(Shift5!$U262="PM",$N$6)))))</f>
        <v/>
      </c>
      <c r="P262" s="56" t="b">
        <f>IF(Shift1!$W263="PM",$Q$2,IF(Shift2!$W262="PM",$Q$3,IF(Shift3!$W262="PM",$Q$4,IF(Shift4!$W262="PM",$Q$5,IF(Shift5!$W262="PM",$Q$6)))))</f>
        <v>0</v>
      </c>
      <c r="Q262" s="56" t="str">
        <f>IF(Shift1!$Y263="PM",$T$2,IF(Shift2!$Y262="PM",$T$3,IF(Shift3!$Y262="PM",$T$4,IF(Shift4!$Y262="PM",$T$5,IF(Shift5!$Y262="PM",$T$6)))))</f>
        <v/>
      </c>
      <c r="R262" s="56" t="str">
        <f>IF(Shift1!$AA263="PM",$W$2,IF(Shift2!$AA262="PM",$W$3,IF(Shift3!$AA262="PM",$W$4,IF(Shift4!$AA262="PM",$W$5,IF(Shift5!$AA262="PM",$W$6)))))</f>
        <v/>
      </c>
      <c r="S262" s="56" t="str">
        <f>IF(Shift1!$AG263="PM",$AC$2,IF(Shift2!$AG262="PM",$AC$3,IF(Shift3!$AG262="PM",$AC$4,IF(Shift4!$AG262="PM",$AC$5,IF(Shift5!$AG262="PM",$AC$6)))))</f>
        <v/>
      </c>
      <c r="T262" s="56" t="str">
        <f>IF(Shift1!$AI263="PM",$AF$2,IF(Shift2!$AI262="PM",$AF$3,IF(Shift3!$AI262="PM",$AF$4,IF(Shift4!$AI262="PM",$AF$5,IF(Shift5!$AI262="PM",$AF$6)))))</f>
        <v/>
      </c>
      <c r="U262" s="56" t="str">
        <f>IF(Shift1!$O263="N",$E$2,IF(Shift2!$O262="N",$E$3,IF(Shift3!$O262="N",$E$4,IF(Shift4!$O262="N",$E$5,IF(Shift5!$O262="N",$E$6)))))</f>
        <v/>
      </c>
      <c r="V262" s="56" t="str">
        <f>IF(Shift1!$Q263="N",$H$2,IF(Shift2!$Q262="N",$H$3,IF(Shift3!$Q262="N",$H$4,IF(Shift4!$Q262="N",$H$5,IF(Shift5!$Q262="N",$H$6)))))</f>
        <v/>
      </c>
      <c r="W262" s="56" t="str">
        <f>IF(Shift1!$S263="N",$K$2,IF(Shift2!$S262="N",$K$3,IF(Shift3!$S262="N",$K$4,IF(Shift4!$S262="N",$K$5,IF(Shift5!$S262="N",$K$6)))))</f>
        <v/>
      </c>
      <c r="X262" s="56" t="str">
        <f>IF(Shift1!$U263="N",$N$2,IF(Shift2!$U262="N",$N$3,IF(Shift3!$U262="N",$N$4,IF(Shift4!$U262="N",$N$5,IF(Shift5!$U262="N",$N$6)))))</f>
        <v/>
      </c>
      <c r="Y262" s="56" t="b">
        <f>IF(Shift1!$W263="N",$Q$2,IF(Shift2!$W262="N",$Q$3,IF(Shift3!$W262="N",$Q$4,IF(Shift4!$W262="N",$Q$5,IF(Shift5!$W262="N",$Q$6)))))</f>
        <v>0</v>
      </c>
      <c r="Z262" s="56" t="str">
        <f>IF(Shift1!$Y263="N",$T$2,IF(Shift2!$Y262="N",$T$3,IF(Shift3!$Y262="N",$T$4,IF(Shift4!$Y262="N",$T$5,IF(Shift5!$Y262="N",$T$6)))))</f>
        <v/>
      </c>
      <c r="AA262" s="56" t="str">
        <f>IF(Shift1!$AA263="N",$W$2,IF(Shift2!$AA262="N",$W$3,IF(Shift3!$AA262="N",$W$4,IF(Shift4!$AA262="N",$W$5,IF(Shift5!$AA262="N",$W$6)))))</f>
        <v/>
      </c>
      <c r="AB262" s="56" t="str">
        <f>IF(Shift1!$AG263="N",$AC$2,IF(Shift2!$AG262="N",$AC$3,IF(Shift3!$AG262="N",$AC$4,IF(Shift4!$AG262="N",$AC$5,IF(Shift5!$AG262="N",$AC$6)))))</f>
        <v/>
      </c>
      <c r="AC262" s="56" t="str">
        <f>IF(Shift1!$AI263="N",$AF$2,IF(Shift2!$AI262="N",$AF$3,IF(Shift3!$AI262="N",$AF$4,IF(Shift4!$AI262="N",$AF$5,IF(Shift5!$AI262="N",$AF$6)))))</f>
        <v/>
      </c>
      <c r="AD262" s="57">
        <f t="shared" si="27"/>
        <v>3</v>
      </c>
      <c r="AE262" s="58">
        <f t="shared" si="28"/>
        <v>4</v>
      </c>
      <c r="AF262" s="59">
        <f t="shared" si="29"/>
        <v>2</v>
      </c>
      <c r="AG262" s="60">
        <f t="shared" si="30"/>
        <v>1</v>
      </c>
      <c r="AH262" s="58">
        <f t="shared" si="31"/>
        <v>3</v>
      </c>
      <c r="AI262" s="59">
        <f t="shared" si="32"/>
        <v>2</v>
      </c>
      <c r="AJ262" s="61">
        <f t="shared" si="33"/>
        <v>3</v>
      </c>
      <c r="AK262" s="58">
        <f t="shared" si="34"/>
        <v>3</v>
      </c>
      <c r="AL262" s="58">
        <f t="shared" si="35"/>
        <v>2</v>
      </c>
    </row>
    <row r="263" spans="1:38" outlineLevel="1" x14ac:dyDescent="0.3">
      <c r="A263" s="2" t="s">
        <v>105</v>
      </c>
      <c r="B263" s="37">
        <v>10</v>
      </c>
      <c r="C263" s="56" t="str">
        <f>IF(Shift1!O264="AM",$E$2,IF(Shift2!O263="AM",$E$3,IF(Shift3!O263="AM",$E$4,IF(Shift4!O263="AM",$E$5,IF(Shift5!O263="AM",$E$6)))))</f>
        <v/>
      </c>
      <c r="D263" s="56" t="str">
        <f>IF(Shift1!Q264="AM",$H$2,IF(Shift2!Q263="AM",$H$3,IF(Shift3!Q263="AM",$H$4,IF(Shift4!Q263="AM",$H$5,IF(Shift5!Q263="AM",$H$6)))))</f>
        <v/>
      </c>
      <c r="E263" s="56" t="str">
        <f>IF(Shift1!S264="AM",$K$2,IF(Shift2!S263="AM",$K$3,IF(Shift3!S263="AM",$K$4,IF(Shift4!S263="AM",$K$5,IF(Shift5!S263="AM",$K$6)))))</f>
        <v/>
      </c>
      <c r="F263" s="56" t="b">
        <f>IF(Shift1!U264="AM",$N$2,IF(Shift2!U263="AM",$N$3,IF(Shift3!U263="AM",$N$4,IF(Shift4!U263="AM",$N$5,IF(Shift5!U263="AM",$N$6)))))</f>
        <v>0</v>
      </c>
      <c r="G263" s="56" t="str">
        <f>IF(Shift1!W264="AM",$Q$2,IF(Shift2!W263="AM",$Q$3,IF(Shift3!W263="AM",$Q$4,IF(Shift4!W263="AM",$Q$5,IF(Shift5!W263="AM",$Q$6)))))</f>
        <v/>
      </c>
      <c r="H263" s="56" t="str">
        <f>IF(Shift1!Y264="AM",$T$2,IF(Shift2!Y263="AM",$T$3,IF(Shift3!Y263="AM",$T$4,IF(Shift4!Y263="AM",$T$5,IF(Shift5!Y263="AM",$T$6)))))</f>
        <v/>
      </c>
      <c r="I263" s="56" t="str">
        <f>IF(Shift1!AA264="AM",$W$2,IF(Shift2!AA263="AM",$W$3,IF(Shift3!AA263="AM",$W$4,IF(Shift4!AA263="AM",$W$5,IF(Shift5!AA263="AM",$W$6)))))</f>
        <v/>
      </c>
      <c r="J263" s="56" t="b">
        <f>IF(Shift1!AG264="AM",$AC$2,IF(Shift2!AG263="AM",$AC$3,IF(Shift3!AG263="AM",$AC$4,IF(Shift4!AG263="AM",$AC$5,IF(Shift5!AG263="AM",$AC$6)))))</f>
        <v>0</v>
      </c>
      <c r="K263" s="56" t="str">
        <f>IF(Shift1!AI264="AM",$AF$2,IF(Shift2!AI263="AM",$AF$3,IF(Shift3!AI263="AM",$AF$4,IF(Shift4!AI263="AM",$AF$5,IF(Shift5!AI263="AM",$AF$6)))))</f>
        <v/>
      </c>
      <c r="L263" s="56" t="b">
        <f>IF(Shift1!$O264="PM",$E$2,IF(Shift2!$O263="PM",$E$3,IF(Shift3!$O263="PM",$E$4,IF(Shift4!$O263="PM",$E$5,IF(Shift5!$O263="PM",$E$6)))))</f>
        <v>0</v>
      </c>
      <c r="M263" s="56" t="b">
        <f>IF(Shift1!$Q264="PM",$H$2,IF(Shift2!$Q263="PM",$H$3,IF(Shift3!$Q263="PM",$H$4,IF(Shift4!$Q263="PM",$H$5,IF(Shift5!$Q263="PM",$H$6)))))</f>
        <v>0</v>
      </c>
      <c r="N263" s="56" t="str">
        <f>IF(Shift1!$S264="PM",$K$2,IF(Shift2!$S263="PM",$K$3,IF(Shift3!$S263="PM",$K$4,IF(Shift4!$S263="PM",$K$5,IF(Shift5!$S263="PM",$K$6)))))</f>
        <v/>
      </c>
      <c r="O263" s="56" t="str">
        <f>IF(Shift1!$U264="PM",$N$2,IF(Shift2!$U263="PM",$N$3,IF(Shift3!$U263="PM",$N$4,IF(Shift4!$U263="PM",$N$5,IF(Shift5!$U263="PM",$N$6)))))</f>
        <v/>
      </c>
      <c r="P263" s="56" t="b">
        <f>IF(Shift1!$W264="PM",$Q$2,IF(Shift2!$W263="PM",$Q$3,IF(Shift3!$W263="PM",$Q$4,IF(Shift4!$W263="PM",$Q$5,IF(Shift5!$W263="PM",$Q$6)))))</f>
        <v>0</v>
      </c>
      <c r="Q263" s="56" t="str">
        <f>IF(Shift1!$Y264="PM",$T$2,IF(Shift2!$Y263="PM",$T$3,IF(Shift3!$Y263="PM",$T$4,IF(Shift4!$Y263="PM",$T$5,IF(Shift5!$Y263="PM",$T$6)))))</f>
        <v/>
      </c>
      <c r="R263" s="56" t="str">
        <f>IF(Shift1!$AA264="PM",$W$2,IF(Shift2!$AA263="PM",$W$3,IF(Shift3!$AA263="PM",$W$4,IF(Shift4!$AA263="PM",$W$5,IF(Shift5!$AA263="PM",$W$6)))))</f>
        <v/>
      </c>
      <c r="S263" s="56" t="str">
        <f>IF(Shift1!$AG264="PM",$AC$2,IF(Shift2!$AG263="PM",$AC$3,IF(Shift3!$AG263="PM",$AC$4,IF(Shift4!$AG263="PM",$AC$5,IF(Shift5!$AG263="PM",$AC$6)))))</f>
        <v/>
      </c>
      <c r="T263" s="56" t="str">
        <f>IF(Shift1!$AI264="PM",$AF$2,IF(Shift2!$AI263="PM",$AF$3,IF(Shift3!$AI263="PM",$AF$4,IF(Shift4!$AI263="PM",$AF$5,IF(Shift5!$AI263="PM",$AF$6)))))</f>
        <v/>
      </c>
      <c r="U263" s="56" t="str">
        <f>IF(Shift1!$O264="N",$E$2,IF(Shift2!$O263="N",$E$3,IF(Shift3!$O263="N",$E$4,IF(Shift4!$O263="N",$E$5,IF(Shift5!$O263="N",$E$6)))))</f>
        <v/>
      </c>
      <c r="V263" s="56" t="str">
        <f>IF(Shift1!$Q264="N",$H$2,IF(Shift2!$Q263="N",$H$3,IF(Shift3!$Q263="N",$H$4,IF(Shift4!$Q263="N",$H$5,IF(Shift5!$Q263="N",$H$6)))))</f>
        <v/>
      </c>
      <c r="W263" s="56" t="str">
        <f>IF(Shift1!$S264="N",$K$2,IF(Shift2!$S263="N",$K$3,IF(Shift3!$S263="N",$K$4,IF(Shift4!$S263="N",$K$5,IF(Shift5!$S263="N",$K$6)))))</f>
        <v/>
      </c>
      <c r="X263" s="56" t="str">
        <f>IF(Shift1!$U264="N",$N$2,IF(Shift2!$U263="N",$N$3,IF(Shift3!$U263="N",$N$4,IF(Shift4!$U263="N",$N$5,IF(Shift5!$U263="N",$N$6)))))</f>
        <v/>
      </c>
      <c r="Y263" s="56" t="b">
        <f>IF(Shift1!$W264="N",$Q$2,IF(Shift2!$W263="N",$Q$3,IF(Shift3!$W263="N",$Q$4,IF(Shift4!$W263="N",$Q$5,IF(Shift5!$W263="N",$Q$6)))))</f>
        <v>0</v>
      </c>
      <c r="Z263" s="56" t="str">
        <f>IF(Shift1!$Y264="N",$T$2,IF(Shift2!$Y263="N",$T$3,IF(Shift3!$Y263="N",$T$4,IF(Shift4!$Y263="N",$T$5,IF(Shift5!$Y263="N",$T$6)))))</f>
        <v/>
      </c>
      <c r="AA263" s="56" t="str">
        <f>IF(Shift1!$AA264="N",$W$2,IF(Shift2!$AA263="N",$W$3,IF(Shift3!$AA263="N",$W$4,IF(Shift4!$AA263="N",$W$5,IF(Shift5!$AA263="N",$W$6)))))</f>
        <v/>
      </c>
      <c r="AB263" s="56" t="str">
        <f>IF(Shift1!$AG264="N",$AC$2,IF(Shift2!$AG263="N",$AC$3,IF(Shift3!$AG263="N",$AC$4,IF(Shift4!$AG263="N",$AC$5,IF(Shift5!$AG263="N",$AC$6)))))</f>
        <v/>
      </c>
      <c r="AC263" s="56" t="str">
        <f>IF(Shift1!$AI264="N",$AF$2,IF(Shift2!$AI263="N",$AF$3,IF(Shift3!$AI263="N",$AF$4,IF(Shift4!$AI263="N",$AF$5,IF(Shift5!$AI263="N",$AF$6)))))</f>
        <v/>
      </c>
      <c r="AD263" s="57">
        <f t="shared" si="27"/>
        <v>3</v>
      </c>
      <c r="AE263" s="58">
        <f t="shared" si="28"/>
        <v>3</v>
      </c>
      <c r="AF263" s="59">
        <f t="shared" si="29"/>
        <v>1</v>
      </c>
      <c r="AG263" s="60">
        <f t="shared" si="30"/>
        <v>1</v>
      </c>
      <c r="AH263" s="58">
        <f t="shared" si="31"/>
        <v>3</v>
      </c>
      <c r="AI263" s="59">
        <f t="shared" si="32"/>
        <v>2</v>
      </c>
      <c r="AJ263" s="61">
        <f t="shared" si="33"/>
        <v>3</v>
      </c>
      <c r="AK263" s="58">
        <f t="shared" si="34"/>
        <v>3</v>
      </c>
      <c r="AL263" s="58">
        <f t="shared" si="35"/>
        <v>2</v>
      </c>
    </row>
    <row r="264" spans="1:38" outlineLevel="1" x14ac:dyDescent="0.3">
      <c r="A264" s="2" t="s">
        <v>86</v>
      </c>
      <c r="B264" s="37">
        <v>11</v>
      </c>
      <c r="C264" s="56" t="str">
        <f>IF(Shift1!O265="AM",$E$2,IF(Shift2!O264="AM",$E$3,IF(Shift3!O264="AM",$E$4,IF(Shift4!O264="AM",$E$5,IF(Shift5!O264="AM",$E$6)))))</f>
        <v/>
      </c>
      <c r="D264" s="56" t="str">
        <f>IF(Shift1!Q265="AM",$H$2,IF(Shift2!Q264="AM",$H$3,IF(Shift3!Q264="AM",$H$4,IF(Shift4!Q264="AM",$H$5,IF(Shift5!Q264="AM",$H$6)))))</f>
        <v/>
      </c>
      <c r="E264" s="56" t="str">
        <f>IF(Shift1!S265="AM",$K$2,IF(Shift2!S264="AM",$K$3,IF(Shift3!S264="AM",$K$4,IF(Shift4!S264="AM",$K$5,IF(Shift5!S264="AM",$K$6)))))</f>
        <v/>
      </c>
      <c r="F264" s="56" t="str">
        <f>IF(Shift1!U265="AM",$N$2,IF(Shift2!U264="AM",$N$3,IF(Shift3!U264="AM",$N$4,IF(Shift4!U264="AM",$N$5,IF(Shift5!U264="AM",$N$6)))))</f>
        <v/>
      </c>
      <c r="G264" s="56" t="str">
        <f>IF(Shift1!W265="AM",$Q$2,IF(Shift2!W264="AM",$Q$3,IF(Shift3!W264="AM",$Q$4,IF(Shift4!W264="AM",$Q$5,IF(Shift5!W264="AM",$Q$6)))))</f>
        <v/>
      </c>
      <c r="H264" s="56" t="b">
        <f>IF(Shift1!Y265="AM",$T$2,IF(Shift2!Y264="AM",$T$3,IF(Shift3!Y264="AM",$T$4,IF(Shift4!Y264="AM",$T$5,IF(Shift5!Y264="AM",$T$6)))))</f>
        <v>0</v>
      </c>
      <c r="I264" s="56" t="str">
        <f>IF(Shift1!AA265="AM",$W$2,IF(Shift2!AA264="AM",$W$3,IF(Shift3!AA264="AM",$W$4,IF(Shift4!AA264="AM",$W$5,IF(Shift5!AA264="AM",$W$6)))))</f>
        <v/>
      </c>
      <c r="J264" s="56" t="str">
        <f>IF(Shift1!AG265="AM",$AC$2,IF(Shift2!AG264="AM",$AC$3,IF(Shift3!AG264="AM",$AC$4,IF(Shift4!AG264="AM",$AC$5,IF(Shift5!AG264="AM",$AC$6)))))</f>
        <v/>
      </c>
      <c r="K264" s="56" t="str">
        <f>IF(Shift1!AI265="AM",$AF$2,IF(Shift2!AI264="AM",$AF$3,IF(Shift3!AI264="AM",$AF$4,IF(Shift4!AI264="AM",$AF$5,IF(Shift5!AI264="AM",$AF$6)))))</f>
        <v/>
      </c>
      <c r="L264" s="56" t="str">
        <f>IF(Shift1!$O265="PM",$E$2,IF(Shift2!$O264="PM",$E$3,IF(Shift3!$O264="PM",$E$4,IF(Shift4!$O264="PM",$E$5,IF(Shift5!$O264="PM",$E$6)))))</f>
        <v/>
      </c>
      <c r="M264" s="56" t="str">
        <f>IF(Shift1!$Q265="PM",$H$2,IF(Shift2!$Q264="PM",$H$3,IF(Shift3!$Q264="PM",$H$4,IF(Shift4!$Q264="PM",$H$5,IF(Shift5!$Q264="PM",$H$6)))))</f>
        <v/>
      </c>
      <c r="N264" s="56" t="str">
        <f>IF(Shift1!$S265="PM",$K$2,IF(Shift2!$S264="PM",$K$3,IF(Shift3!$S264="PM",$K$4,IF(Shift4!$S264="PM",$K$5,IF(Shift5!$S264="PM",$K$6)))))</f>
        <v/>
      </c>
      <c r="O264" s="56" t="str">
        <f>IF(Shift1!$U265="PM",$N$2,IF(Shift2!$U264="PM",$N$3,IF(Shift3!$U264="PM",$N$4,IF(Shift4!$U264="PM",$N$5,IF(Shift5!$U264="PM",$N$6)))))</f>
        <v/>
      </c>
      <c r="P264" s="56" t="str">
        <f>IF(Shift1!$W265="PM",$Q$2,IF(Shift2!$W264="PM",$Q$3,IF(Shift3!$W264="PM",$Q$4,IF(Shift4!$W264="PM",$Q$5,IF(Shift5!$W264="PM",$Q$6)))))</f>
        <v/>
      </c>
      <c r="Q264" s="56" t="str">
        <f>IF(Shift1!$Y265="PM",$T$2,IF(Shift2!$Y264="PM",$T$3,IF(Shift3!$Y264="PM",$T$4,IF(Shift4!$Y264="PM",$T$5,IF(Shift5!$Y264="PM",$T$6)))))</f>
        <v/>
      </c>
      <c r="R264" s="56" t="str">
        <f>IF(Shift1!$AA265="PM",$W$2,IF(Shift2!$AA264="PM",$W$3,IF(Shift3!$AA264="PM",$W$4,IF(Shift4!$AA264="PM",$W$5,IF(Shift5!$AA264="PM",$W$6)))))</f>
        <v/>
      </c>
      <c r="S264" s="56" t="str">
        <f>IF(Shift1!$AG265="PM",$AC$2,IF(Shift2!$AG264="PM",$AC$3,IF(Shift3!$AG264="PM",$AC$4,IF(Shift4!$AG264="PM",$AC$5,IF(Shift5!$AG264="PM",$AC$6)))))</f>
        <v/>
      </c>
      <c r="T264" s="56" t="str">
        <f>IF(Shift1!$AI265="PM",$AF$2,IF(Shift2!$AI264="PM",$AF$3,IF(Shift3!$AI264="PM",$AF$4,IF(Shift4!$AI264="PM",$AF$5,IF(Shift5!$AI264="PM",$AF$6)))))</f>
        <v/>
      </c>
      <c r="U264" s="56" t="b">
        <f>IF(Shift1!$O265="N",$E$2,IF(Shift2!$O264="N",$E$3,IF(Shift3!$O264="N",$E$4,IF(Shift4!$O264="N",$E$5,IF(Shift5!$O264="N",$E$6)))))</f>
        <v>0</v>
      </c>
      <c r="V264" s="56" t="b">
        <f>IF(Shift1!$Q265="N",$H$2,IF(Shift2!$Q264="N",$H$3,IF(Shift3!$Q264="N",$H$4,IF(Shift4!$Q264="N",$H$5,IF(Shift5!$Q264="N",$H$6)))))</f>
        <v>0</v>
      </c>
      <c r="W264" s="56" t="str">
        <f>IF(Shift1!$S265="N",$K$2,IF(Shift2!$S264="N",$K$3,IF(Shift3!$S264="N",$K$4,IF(Shift4!$S264="N",$K$5,IF(Shift5!$S264="N",$K$6)))))</f>
        <v/>
      </c>
      <c r="X264" s="56" t="str">
        <f>IF(Shift1!$U265="N",$N$2,IF(Shift2!$U264="N",$N$3,IF(Shift3!$U264="N",$N$4,IF(Shift4!$U264="N",$N$5,IF(Shift5!$U264="N",$N$6)))))</f>
        <v/>
      </c>
      <c r="Y264" s="56" t="b">
        <f>IF(Shift1!$W265="N",$Q$2,IF(Shift2!$W264="N",$Q$3,IF(Shift3!$W264="N",$Q$4,IF(Shift4!$W264="N",$Q$5,IF(Shift5!$W264="N",$Q$6)))))</f>
        <v>0</v>
      </c>
      <c r="Z264" s="56" t="str">
        <f>IF(Shift1!$Y265="N",$T$2,IF(Shift2!$Y264="N",$T$3,IF(Shift3!$Y264="N",$T$4,IF(Shift4!$Y264="N",$T$5,IF(Shift5!$Y264="N",$T$6)))))</f>
        <v/>
      </c>
      <c r="AA264" s="56" t="str">
        <f>IF(Shift1!$AA265="N",$W$2,IF(Shift2!$AA264="N",$W$3,IF(Shift3!$AA264="N",$W$4,IF(Shift4!$AA264="N",$W$5,IF(Shift5!$AA264="N",$W$6)))))</f>
        <v/>
      </c>
      <c r="AB264" s="56" t="str">
        <f>IF(Shift1!$AG265="N",$AC$2,IF(Shift2!$AG264="N",$AC$3,IF(Shift3!$AG264="N",$AC$4,IF(Shift4!$AG264="N",$AC$5,IF(Shift5!$AG264="N",$AC$6)))))</f>
        <v/>
      </c>
      <c r="AC264" s="56" t="str">
        <f>IF(Shift1!$AI265="N",$AF$2,IF(Shift2!$AI264="N",$AF$3,IF(Shift3!$AI264="N",$AF$4,IF(Shift4!$AI264="N",$AF$5,IF(Shift5!$AI264="N",$AF$6)))))</f>
        <v/>
      </c>
      <c r="AD264" s="57">
        <f t="shared" si="27"/>
        <v>3</v>
      </c>
      <c r="AE264" s="58">
        <f t="shared" si="28"/>
        <v>3</v>
      </c>
      <c r="AF264" s="59">
        <f t="shared" si="29"/>
        <v>2</v>
      </c>
      <c r="AG264" s="60">
        <f t="shared" si="30"/>
        <v>3</v>
      </c>
      <c r="AH264" s="58">
        <f t="shared" si="31"/>
        <v>4</v>
      </c>
      <c r="AI264" s="59">
        <f t="shared" si="32"/>
        <v>2</v>
      </c>
      <c r="AJ264" s="61">
        <f t="shared" si="33"/>
        <v>1</v>
      </c>
      <c r="AK264" s="58">
        <f t="shared" si="34"/>
        <v>3</v>
      </c>
      <c r="AL264" s="58">
        <f t="shared" si="35"/>
        <v>2</v>
      </c>
    </row>
    <row r="265" spans="1:38" outlineLevel="1" x14ac:dyDescent="0.3">
      <c r="A265" s="2" t="s">
        <v>97</v>
      </c>
      <c r="B265" s="37">
        <v>12</v>
      </c>
      <c r="C265" s="56" t="str">
        <f>IF(Shift1!O266="AM",$E$2,IF(Shift2!O265="AM",$E$3,IF(Shift3!O265="AM",$E$4,IF(Shift4!O265="AM",$E$5,IF(Shift5!O265="AM",$E$6)))))</f>
        <v/>
      </c>
      <c r="D265" s="56" t="str">
        <f>IF(Shift1!Q266="AM",$H$2,IF(Shift2!Q265="AM",$H$3,IF(Shift3!Q265="AM",$H$4,IF(Shift4!Q265="AM",$H$5,IF(Shift5!Q265="AM",$H$6)))))</f>
        <v/>
      </c>
      <c r="E265" s="56" t="str">
        <f>IF(Shift1!S266="AM",$K$2,IF(Shift2!S265="AM",$K$3,IF(Shift3!S265="AM",$K$4,IF(Shift4!S265="AM",$K$5,IF(Shift5!S265="AM",$K$6)))))</f>
        <v/>
      </c>
      <c r="F265" s="56" t="str">
        <f>IF(Shift1!U266="AM",$N$2,IF(Shift2!U265="AM",$N$3,IF(Shift3!U265="AM",$N$4,IF(Shift4!U265="AM",$N$5,IF(Shift5!U265="AM",$N$6)))))</f>
        <v/>
      </c>
      <c r="G265" s="56" t="str">
        <f>IF(Shift1!W266="AM",$Q$2,IF(Shift2!W265="AM",$Q$3,IF(Shift3!W265="AM",$Q$4,IF(Shift4!W265="AM",$Q$5,IF(Shift5!W265="AM",$Q$6)))))</f>
        <v/>
      </c>
      <c r="H265" s="56" t="b">
        <f>IF(Shift1!Y266="AM",$T$2,IF(Shift2!Y265="AM",$T$3,IF(Shift3!Y265="AM",$T$4,IF(Shift4!Y265="AM",$T$5,IF(Shift5!Y265="AM",$T$6)))))</f>
        <v>0</v>
      </c>
      <c r="I265" s="56" t="str">
        <f>IF(Shift1!AA266="AM",$W$2,IF(Shift2!AA265="AM",$W$3,IF(Shift3!AA265="AM",$W$4,IF(Shift4!AA265="AM",$W$5,IF(Shift5!AA265="AM",$W$6)))))</f>
        <v/>
      </c>
      <c r="J265" s="56" t="str">
        <f>IF(Shift1!AG266="AM",$AC$2,IF(Shift2!AG265="AM",$AC$3,IF(Shift3!AG265="AM",$AC$4,IF(Shift4!AG265="AM",$AC$5,IF(Shift5!AG265="AM",$AC$6)))))</f>
        <v/>
      </c>
      <c r="K265" s="56" t="str">
        <f>IF(Shift1!AI266="AM",$AF$2,IF(Shift2!AI265="AM",$AF$3,IF(Shift3!AI265="AM",$AF$4,IF(Shift4!AI265="AM",$AF$5,IF(Shift5!AI265="AM",$AF$6)))))</f>
        <v/>
      </c>
      <c r="L265" s="56" t="str">
        <f>IF(Shift1!$O266="PM",$E$2,IF(Shift2!$O265="PM",$E$3,IF(Shift3!$O265="PM",$E$4,IF(Shift4!$O265="PM",$E$5,IF(Shift5!$O265="PM",$E$6)))))</f>
        <v/>
      </c>
      <c r="M265" s="56" t="str">
        <f>IF(Shift1!$Q266="PM",$H$2,IF(Shift2!$Q265="PM",$H$3,IF(Shift3!$Q265="PM",$H$4,IF(Shift4!$Q265="PM",$H$5,IF(Shift5!$Q265="PM",$H$6)))))</f>
        <v/>
      </c>
      <c r="N265" s="56" t="b">
        <f>IF(Shift1!$S266="PM",$K$2,IF(Shift2!$S265="PM",$K$3,IF(Shift3!$S265="PM",$K$4,IF(Shift4!$S265="PM",$K$5,IF(Shift5!$S265="PM",$K$6)))))</f>
        <v>0</v>
      </c>
      <c r="O265" s="56" t="str">
        <f>IF(Shift1!$U266="PM",$N$2,IF(Shift2!$U265="PM",$N$3,IF(Shift3!$U265="PM",$N$4,IF(Shift4!$U265="PM",$N$5,IF(Shift5!$U265="PM",$N$6)))))</f>
        <v/>
      </c>
      <c r="P265" s="56" t="str">
        <f>IF(Shift1!$W266="PM",$Q$2,IF(Shift2!$W265="PM",$Q$3,IF(Shift3!$W265="PM",$Q$4,IF(Shift4!$W265="PM",$Q$5,IF(Shift5!$W265="PM",$Q$6)))))</f>
        <v/>
      </c>
      <c r="Q265" s="56" t="str">
        <f>IF(Shift1!$Y266="PM",$T$2,IF(Shift2!$Y265="PM",$T$3,IF(Shift3!$Y265="PM",$T$4,IF(Shift4!$Y265="PM",$T$5,IF(Shift5!$Y265="PM",$T$6)))))</f>
        <v/>
      </c>
      <c r="R265" s="56" t="str">
        <f>IF(Shift1!$AA266="PM",$W$2,IF(Shift2!$AA265="PM",$W$3,IF(Shift3!$AA265="PM",$W$4,IF(Shift4!$AA265="PM",$W$5,IF(Shift5!$AA265="PM",$W$6)))))</f>
        <v/>
      </c>
      <c r="S265" s="56" t="str">
        <f>IF(Shift1!$AG266="PM",$AC$2,IF(Shift2!$AG265="PM",$AC$3,IF(Shift3!$AG265="PM",$AC$4,IF(Shift4!$AG265="PM",$AC$5,IF(Shift5!$AG265="PM",$AC$6)))))</f>
        <v/>
      </c>
      <c r="T265" s="56" t="str">
        <f>IF(Shift1!$AI266="PM",$AF$2,IF(Shift2!$AI265="PM",$AF$3,IF(Shift3!$AI265="PM",$AF$4,IF(Shift4!$AI265="PM",$AF$5,IF(Shift5!$AI265="PM",$AF$6)))))</f>
        <v/>
      </c>
      <c r="U265" s="56" t="b">
        <f>IF(Shift1!$O266="N",$E$2,IF(Shift2!$O265="N",$E$3,IF(Shift3!$O265="N",$E$4,IF(Shift4!$O265="N",$E$5,IF(Shift5!$O265="N",$E$6)))))</f>
        <v>0</v>
      </c>
      <c r="V265" s="56" t="b">
        <f>IF(Shift1!$Q266="N",$H$2,IF(Shift2!$Q265="N",$H$3,IF(Shift3!$Q265="N",$H$4,IF(Shift4!$Q265="N",$H$5,IF(Shift5!$Q265="N",$H$6)))))</f>
        <v>0</v>
      </c>
      <c r="W265" s="56" t="str">
        <f>IF(Shift1!$S266="N",$K$2,IF(Shift2!$S265="N",$K$3,IF(Shift3!$S265="N",$K$4,IF(Shift4!$S265="N",$K$5,IF(Shift5!$S265="N",$K$6)))))</f>
        <v/>
      </c>
      <c r="X265" s="56" t="str">
        <f>IF(Shift1!$U266="N",$N$2,IF(Shift2!$U265="N",$N$3,IF(Shift3!$U265="N",$N$4,IF(Shift4!$U265="N",$N$5,IF(Shift5!$U265="N",$N$6)))))</f>
        <v/>
      </c>
      <c r="Y265" s="56" t="b">
        <f>IF(Shift1!$W266="N",$Q$2,IF(Shift2!$W265="N",$Q$3,IF(Shift3!$W265="N",$Q$4,IF(Shift4!$W265="N",$Q$5,IF(Shift5!$W265="N",$Q$6)))))</f>
        <v>0</v>
      </c>
      <c r="Z265" s="56" t="str">
        <f>IF(Shift1!$Y266="N",$T$2,IF(Shift2!$Y265="N",$T$3,IF(Shift3!$Y265="N",$T$4,IF(Shift4!$Y265="N",$T$5,IF(Shift5!$Y265="N",$T$6)))))</f>
        <v/>
      </c>
      <c r="AA265" s="56" t="str">
        <f>IF(Shift1!$AA266="N",$W$2,IF(Shift2!$AA265="N",$W$3,IF(Shift3!$AA265="N",$W$4,IF(Shift4!$AA265="N",$W$5,IF(Shift5!$AA265="N",$W$6)))))</f>
        <v/>
      </c>
      <c r="AB265" s="56" t="str">
        <f>IF(Shift1!$AG266="N",$AC$2,IF(Shift2!$AG265="N",$AC$3,IF(Shift3!$AG265="N",$AC$4,IF(Shift4!$AG265="N",$AC$5,IF(Shift5!$AG265="N",$AC$6)))))</f>
        <v/>
      </c>
      <c r="AC265" s="56" t="b">
        <f>IF(Shift1!$AI266="N",$AF$2,IF(Shift2!$AI265="N",$AF$3,IF(Shift3!$AI265="N",$AF$4,IF(Shift4!$AI265="N",$AF$5,IF(Shift5!$AI265="N",$AF$6)))))</f>
        <v>0</v>
      </c>
      <c r="AD265" s="57">
        <f t="shared" si="27"/>
        <v>3</v>
      </c>
      <c r="AE265" s="58">
        <f t="shared" si="28"/>
        <v>3</v>
      </c>
      <c r="AF265" s="59">
        <f t="shared" si="29"/>
        <v>2</v>
      </c>
      <c r="AG265" s="60">
        <f t="shared" si="30"/>
        <v>2</v>
      </c>
      <c r="AH265" s="58">
        <f t="shared" si="31"/>
        <v>4</v>
      </c>
      <c r="AI265" s="59">
        <f t="shared" si="32"/>
        <v>2</v>
      </c>
      <c r="AJ265" s="61">
        <f t="shared" si="33"/>
        <v>1</v>
      </c>
      <c r="AK265" s="58">
        <f t="shared" si="34"/>
        <v>3</v>
      </c>
      <c r="AL265" s="58">
        <f t="shared" si="35"/>
        <v>1</v>
      </c>
    </row>
    <row r="266" spans="1:38" outlineLevel="1" x14ac:dyDescent="0.3">
      <c r="A266" s="1"/>
      <c r="B266" s="37">
        <v>13</v>
      </c>
      <c r="C266" s="56" t="str">
        <f>IF(Shift1!O267="AM",$E$2,IF(Shift2!O266="AM",$E$3,IF(Shift3!O266="AM",$E$4,IF(Shift4!O266="AM",$E$5,IF(Shift5!O266="AM",$E$6)))))</f>
        <v/>
      </c>
      <c r="D266" s="56" t="str">
        <f>IF(Shift1!Q267="AM",$H$2,IF(Shift2!Q266="AM",$H$3,IF(Shift3!Q266="AM",$H$4,IF(Shift4!Q266="AM",$H$5,IF(Shift5!Q266="AM",$H$6)))))</f>
        <v/>
      </c>
      <c r="E266" s="56" t="str">
        <f>IF(Shift1!S267="AM",$K$2,IF(Shift2!S266="AM",$K$3,IF(Shift3!S266="AM",$K$4,IF(Shift4!S266="AM",$K$5,IF(Shift5!S266="AM",$K$6)))))</f>
        <v/>
      </c>
      <c r="F266" s="56" t="str">
        <f>IF(Shift1!U267="AM",$N$2,IF(Shift2!U266="AM",$N$3,IF(Shift3!U266="AM",$N$4,IF(Shift4!U266="AM",$N$5,IF(Shift5!U266="AM",$N$6)))))</f>
        <v/>
      </c>
      <c r="G266" s="56" t="str">
        <f>IF(Shift1!W267="AM",$Q$2,IF(Shift2!W266="AM",$Q$3,IF(Shift3!W266="AM",$Q$4,IF(Shift4!W266="AM",$Q$5,IF(Shift5!W266="AM",$Q$6)))))</f>
        <v/>
      </c>
      <c r="H266" s="56" t="str">
        <f>IF(Shift1!Y267="AM",$T$2,IF(Shift2!Y266="AM",$T$3,IF(Shift3!Y266="AM",$T$4,IF(Shift4!Y266="AM",$T$5,IF(Shift5!Y266="AM",$T$6)))))</f>
        <v/>
      </c>
      <c r="I266" s="56" t="str">
        <f>IF(Shift1!AA267="AM",$W$2,IF(Shift2!AA266="AM",$W$3,IF(Shift3!AA266="AM",$W$4,IF(Shift4!AA266="AM",$W$5,IF(Shift5!AA266="AM",$W$6)))))</f>
        <v/>
      </c>
      <c r="J266" s="56" t="str">
        <f>IF(Shift1!AG267="AM",$AC$2,IF(Shift2!AG266="AM",$AC$3,IF(Shift3!AG266="AM",$AC$4,IF(Shift4!AG266="AM",$AC$5,IF(Shift5!AG266="AM",$AC$6)))))</f>
        <v/>
      </c>
      <c r="K266" s="56" t="str">
        <f>IF(Shift1!AI267="AM",$AF$2,IF(Shift2!AI266="AM",$AF$3,IF(Shift3!AI266="AM",$AF$4,IF(Shift4!AI266="AM",$AF$5,IF(Shift5!AI266="AM",$AF$6)))))</f>
        <v/>
      </c>
      <c r="L266" s="56" t="str">
        <f>IF(Shift1!$O267="PM",$E$2,IF(Shift2!$O266="PM",$E$3,IF(Shift3!$O266="PM",$E$4,IF(Shift4!$O266="PM",$E$5,IF(Shift5!$O266="PM",$E$6)))))</f>
        <v/>
      </c>
      <c r="M266" s="56" t="str">
        <f>IF(Shift1!$Q267="PM",$H$2,IF(Shift2!$Q266="PM",$H$3,IF(Shift3!$Q266="PM",$H$4,IF(Shift4!$Q266="PM",$H$5,IF(Shift5!$Q266="PM",$H$6)))))</f>
        <v/>
      </c>
      <c r="N266" s="56" t="str">
        <f>IF(Shift1!$S267="PM",$K$2,IF(Shift2!$S266="PM",$K$3,IF(Shift3!$S266="PM",$K$4,IF(Shift4!$S266="PM",$K$5,IF(Shift5!$S266="PM",$K$6)))))</f>
        <v/>
      </c>
      <c r="O266" s="56" t="str">
        <f>IF(Shift1!$U267="PM",$N$2,IF(Shift2!$U266="PM",$N$3,IF(Shift3!$U266="PM",$N$4,IF(Shift4!$U266="PM",$N$5,IF(Shift5!$U266="PM",$N$6)))))</f>
        <v/>
      </c>
      <c r="P266" s="56" t="str">
        <f>IF(Shift1!$W267="PM",$Q$2,IF(Shift2!$W266="PM",$Q$3,IF(Shift3!$W266="PM",$Q$4,IF(Shift4!$W266="PM",$Q$5,IF(Shift5!$W266="PM",$Q$6)))))</f>
        <v/>
      </c>
      <c r="Q266" s="56" t="str">
        <f>IF(Shift1!$Y267="PM",$T$2,IF(Shift2!$Y266="PM",$T$3,IF(Shift3!$Y266="PM",$T$4,IF(Shift4!$Y266="PM",$T$5,IF(Shift5!$Y266="PM",$T$6)))))</f>
        <v/>
      </c>
      <c r="R266" s="56" t="str">
        <f>IF(Shift1!$AA267="PM",$W$2,IF(Shift2!$AA266="PM",$W$3,IF(Shift3!$AA266="PM",$W$4,IF(Shift4!$AA266="PM",$W$5,IF(Shift5!$AA266="PM",$W$6)))))</f>
        <v/>
      </c>
      <c r="S266" s="56" t="str">
        <f>IF(Shift1!$AG267="PM",$AC$2,IF(Shift2!$AG266="PM",$AC$3,IF(Shift3!$AG266="PM",$AC$4,IF(Shift4!$AG266="PM",$AC$5,IF(Shift5!$AG266="PM",$AC$6)))))</f>
        <v/>
      </c>
      <c r="T266" s="56" t="str">
        <f>IF(Shift1!$AI267="PM",$AF$2,IF(Shift2!$AI266="PM",$AF$3,IF(Shift3!$AI266="PM",$AF$4,IF(Shift4!$AI266="PM",$AF$5,IF(Shift5!$AI266="PM",$AF$6)))))</f>
        <v/>
      </c>
      <c r="U266" s="56" t="b">
        <f>IF(Shift1!$O267="N",$E$2,IF(Shift2!$O266="N",$E$3,IF(Shift3!$O266="N",$E$4,IF(Shift4!$O266="N",$E$5,IF(Shift5!$O266="N",$E$6)))))</f>
        <v>0</v>
      </c>
      <c r="V266" s="56" t="b">
        <f>IF(Shift1!$Q267="N",$H$2,IF(Shift2!$Q266="N",$H$3,IF(Shift3!$Q266="N",$H$4,IF(Shift4!$Q266="N",$H$5,IF(Shift5!$Q266="N",$H$6)))))</f>
        <v>0</v>
      </c>
      <c r="W266" s="56" t="str">
        <f>IF(Shift1!$S267="N",$K$2,IF(Shift2!$S266="N",$K$3,IF(Shift3!$S266="N",$K$4,IF(Shift4!$S266="N",$K$5,IF(Shift5!$S266="N",$K$6)))))</f>
        <v/>
      </c>
      <c r="X266" s="56" t="str">
        <f>IF(Shift1!$U267="N",$N$2,IF(Shift2!$U266="N",$N$3,IF(Shift3!$U266="N",$N$4,IF(Shift4!$U266="N",$N$5,IF(Shift5!$U266="N",$N$6)))))</f>
        <v/>
      </c>
      <c r="Y266" s="56" t="b">
        <f>IF(Shift1!$W267="N",$Q$2,IF(Shift2!$W266="N",$Q$3,IF(Shift3!$W266="N",$Q$4,IF(Shift4!$W266="N",$Q$5,IF(Shift5!$W266="N",$Q$6)))))</f>
        <v>0</v>
      </c>
      <c r="Z266" s="56" t="str">
        <f>IF(Shift1!$Y267="N",$T$2,IF(Shift2!$Y266="N",$T$3,IF(Shift3!$Y266="N",$T$4,IF(Shift4!$Y266="N",$T$5,IF(Shift5!$Y266="N",$T$6)))))</f>
        <v/>
      </c>
      <c r="AA266" s="56" t="str">
        <f>IF(Shift1!$AA267="N",$W$2,IF(Shift2!$AA266="N",$W$3,IF(Shift3!$AA266="N",$W$4,IF(Shift4!$AA266="N",$W$5,IF(Shift5!$AA266="N",$W$6)))))</f>
        <v/>
      </c>
      <c r="AB266" s="56" t="str">
        <f>IF(Shift1!$AG267="N",$AC$2,IF(Shift2!$AG266="N",$AC$3,IF(Shift3!$AG266="N",$AC$4,IF(Shift4!$AG266="N",$AC$5,IF(Shift5!$AG266="N",$AC$6)))))</f>
        <v/>
      </c>
      <c r="AC266" s="56" t="str">
        <f>IF(Shift1!$AI267="N",$AF$2,IF(Shift2!$AI266="N",$AF$3,IF(Shift3!$AI266="N",$AF$4,IF(Shift4!$AI266="N",$AF$5,IF(Shift5!$AI266="N",$AF$6)))))</f>
        <v/>
      </c>
      <c r="AD266" s="57">
        <f t="shared" si="27"/>
        <v>3</v>
      </c>
      <c r="AE266" s="58">
        <f t="shared" si="28"/>
        <v>4</v>
      </c>
      <c r="AF266" s="59">
        <f t="shared" si="29"/>
        <v>2</v>
      </c>
      <c r="AG266" s="60">
        <f t="shared" si="30"/>
        <v>3</v>
      </c>
      <c r="AH266" s="58">
        <f t="shared" si="31"/>
        <v>4</v>
      </c>
      <c r="AI266" s="59">
        <f t="shared" si="32"/>
        <v>2</v>
      </c>
      <c r="AJ266" s="61">
        <f t="shared" si="33"/>
        <v>1</v>
      </c>
      <c r="AK266" s="58">
        <f t="shared" si="34"/>
        <v>3</v>
      </c>
      <c r="AL266" s="58">
        <f t="shared" si="35"/>
        <v>2</v>
      </c>
    </row>
    <row r="267" spans="1:38" outlineLevel="1" x14ac:dyDescent="0.3">
      <c r="A267" s="1"/>
      <c r="B267" s="38">
        <v>14</v>
      </c>
      <c r="C267" s="56" t="str">
        <f>IF(Shift1!O268="AM",$E$2,IF(Shift2!O267="AM",$E$3,IF(Shift3!O267="AM",$E$4,IF(Shift4!O267="AM",$E$5,IF(Shift5!O267="AM",$E$6)))))</f>
        <v/>
      </c>
      <c r="D267" s="56" t="str">
        <f>IF(Shift1!Q268="AM",$H$2,IF(Shift2!Q267="AM",$H$3,IF(Shift3!Q267="AM",$H$4,IF(Shift4!Q267="AM",$H$5,IF(Shift5!Q267="AM",$H$6)))))</f>
        <v/>
      </c>
      <c r="E267" s="56" t="str">
        <f>IF(Shift1!S268="AM",$K$2,IF(Shift2!S267="AM",$K$3,IF(Shift3!S267="AM",$K$4,IF(Shift4!S267="AM",$K$5,IF(Shift5!S267="AM",$K$6)))))</f>
        <v/>
      </c>
      <c r="F267" s="56" t="str">
        <f>IF(Shift1!U268="AM",$N$2,IF(Shift2!U267="AM",$N$3,IF(Shift3!U267="AM",$N$4,IF(Shift4!U267="AM",$N$5,IF(Shift5!U267="AM",$N$6)))))</f>
        <v/>
      </c>
      <c r="G267" s="56" t="str">
        <f>IF(Shift1!W268="AM",$Q$2,IF(Shift2!W267="AM",$Q$3,IF(Shift3!W267="AM",$Q$4,IF(Shift4!W267="AM",$Q$5,IF(Shift5!W267="AM",$Q$6)))))</f>
        <v/>
      </c>
      <c r="H267" s="56" t="str">
        <f>IF(Shift1!Y268="AM",$T$2,IF(Shift2!Y267="AM",$T$3,IF(Shift3!Y267="AM",$T$4,IF(Shift4!Y267="AM",$T$5,IF(Shift5!Y267="AM",$T$6)))))</f>
        <v/>
      </c>
      <c r="I267" s="56" t="str">
        <f>IF(Shift1!AA268="AM",$W$2,IF(Shift2!AA267="AM",$W$3,IF(Shift3!AA267="AM",$W$4,IF(Shift4!AA267="AM",$W$5,IF(Shift5!AA267="AM",$W$6)))))</f>
        <v/>
      </c>
      <c r="J267" s="56" t="str">
        <f>IF(Shift1!AG268="AM",$AC$2,IF(Shift2!AG267="AM",$AC$3,IF(Shift3!AG267="AM",$AC$4,IF(Shift4!AG267="AM",$AC$5,IF(Shift5!AG267="AM",$AC$6)))))</f>
        <v/>
      </c>
      <c r="K267" s="56" t="str">
        <f>IF(Shift1!AI268="AM",$AF$2,IF(Shift2!AI267="AM",$AF$3,IF(Shift3!AI267="AM",$AF$4,IF(Shift4!AI267="AM",$AF$5,IF(Shift5!AI267="AM",$AF$6)))))</f>
        <v/>
      </c>
      <c r="L267" s="56" t="str">
        <f>IF(Shift1!$O268="PM",$E$2,IF(Shift2!$O267="PM",$E$3,IF(Shift3!$O267="PM",$E$4,IF(Shift4!$O267="PM",$E$5,IF(Shift5!$O267="PM",$E$6)))))</f>
        <v/>
      </c>
      <c r="M267" s="56" t="b">
        <f>IF(Shift1!$Q268="PM",$H$2,IF(Shift2!$Q267="PM",$H$3,IF(Shift3!$Q267="PM",$H$4,IF(Shift4!$Q267="PM",$H$5,IF(Shift5!$Q267="PM",$H$6)))))</f>
        <v>0</v>
      </c>
      <c r="N267" s="56" t="str">
        <f>IF(Shift1!$S268="PM",$K$2,IF(Shift2!$S267="PM",$K$3,IF(Shift3!$S267="PM",$K$4,IF(Shift4!$S267="PM",$K$5,IF(Shift5!$S267="PM",$K$6)))))</f>
        <v/>
      </c>
      <c r="O267" s="56" t="str">
        <f>IF(Shift1!$U268="PM",$N$2,IF(Shift2!$U267="PM",$N$3,IF(Shift3!$U267="PM",$N$4,IF(Shift4!$U267="PM",$N$5,IF(Shift5!$U267="PM",$N$6)))))</f>
        <v/>
      </c>
      <c r="P267" s="56" t="str">
        <f>IF(Shift1!$W268="PM",$Q$2,IF(Shift2!$W267="PM",$Q$3,IF(Shift3!$W267="PM",$Q$4,IF(Shift4!$W267="PM",$Q$5,IF(Shift5!$W267="PM",$Q$6)))))</f>
        <v/>
      </c>
      <c r="Q267" s="56" t="b">
        <f>IF(Shift1!$Y268="PM",$T$2,IF(Shift2!$Y267="PM",$T$3,IF(Shift3!$Y267="PM",$T$4,IF(Shift4!$Y267="PM",$T$5,IF(Shift5!$Y267="PM",$T$6)))))</f>
        <v>0</v>
      </c>
      <c r="R267" s="56" t="str">
        <f>IF(Shift1!$AA268="PM",$W$2,IF(Shift2!$AA267="PM",$W$3,IF(Shift3!$AA267="PM",$W$4,IF(Shift4!$AA267="PM",$W$5,IF(Shift5!$AA267="PM",$W$6)))))</f>
        <v/>
      </c>
      <c r="S267" s="56" t="str">
        <f>IF(Shift1!$AG268="PM",$AC$2,IF(Shift2!$AG267="PM",$AC$3,IF(Shift3!$AG267="PM",$AC$4,IF(Shift4!$AG267="PM",$AC$5,IF(Shift5!$AG267="PM",$AC$6)))))</f>
        <v/>
      </c>
      <c r="T267" s="56" t="str">
        <f>IF(Shift1!$AI268="PM",$AF$2,IF(Shift2!$AI267="PM",$AF$3,IF(Shift3!$AI267="PM",$AF$4,IF(Shift4!$AI267="PM",$AF$5,IF(Shift5!$AI267="PM",$AF$6)))))</f>
        <v/>
      </c>
      <c r="U267" s="56" t="str">
        <f>IF(Shift1!$O268="N",$E$2,IF(Shift2!$O267="N",$E$3,IF(Shift3!$O267="N",$E$4,IF(Shift4!$O267="N",$E$5,IF(Shift5!$O267="N",$E$6)))))</f>
        <v/>
      </c>
      <c r="V267" s="56" t="str">
        <f>IF(Shift1!$Q268="N",$H$2,IF(Shift2!$Q267="N",$H$3,IF(Shift3!$Q267="N",$H$4,IF(Shift4!$Q267="N",$H$5,IF(Shift5!$Q267="N",$H$6)))))</f>
        <v/>
      </c>
      <c r="W267" s="56" t="str">
        <f>IF(Shift1!$S268="N",$K$2,IF(Shift2!$S267="N",$K$3,IF(Shift3!$S267="N",$K$4,IF(Shift4!$S267="N",$K$5,IF(Shift5!$S267="N",$K$6)))))</f>
        <v/>
      </c>
      <c r="X267" s="56" t="str">
        <f>IF(Shift1!$U268="N",$N$2,IF(Shift2!$U267="N",$N$3,IF(Shift3!$U267="N",$N$4,IF(Shift4!$U267="N",$N$5,IF(Shift5!$U267="N",$N$6)))))</f>
        <v/>
      </c>
      <c r="Y267" s="56" t="str">
        <f>IF(Shift1!$W268="N",$Q$2,IF(Shift2!$W267="N",$Q$3,IF(Shift3!$W267="N",$Q$4,IF(Shift4!$W267="N",$Q$5,IF(Shift5!$W267="N",$Q$6)))))</f>
        <v/>
      </c>
      <c r="Z267" s="56" t="str">
        <f>IF(Shift1!$Y268="N",$T$2,IF(Shift2!$Y267="N",$T$3,IF(Shift3!$Y267="N",$T$4,IF(Shift4!$Y267="N",$T$5,IF(Shift5!$Y267="N",$T$6)))))</f>
        <v/>
      </c>
      <c r="AA267" s="56" t="str">
        <f>IF(Shift1!$AA268="N",$W$2,IF(Shift2!$AA267="N",$W$3,IF(Shift3!$AA267="N",$W$4,IF(Shift4!$AA267="N",$W$5,IF(Shift5!$AA267="N",$W$6)))))</f>
        <v/>
      </c>
      <c r="AB267" s="56" t="str">
        <f>IF(Shift1!$AG268="N",$AC$2,IF(Shift2!$AG267="N",$AC$3,IF(Shift3!$AG267="N",$AC$4,IF(Shift4!$AG267="N",$AC$5,IF(Shift5!$AG267="N",$AC$6)))))</f>
        <v/>
      </c>
      <c r="AC267" s="56" t="str">
        <f>IF(Shift1!$AI268="N",$AF$2,IF(Shift2!$AI267="N",$AF$3,IF(Shift3!$AI267="N",$AF$4,IF(Shift4!$AI267="N",$AF$5,IF(Shift5!$AI267="N",$AF$6)))))</f>
        <v/>
      </c>
      <c r="AD267" s="57">
        <f t="shared" si="27"/>
        <v>3</v>
      </c>
      <c r="AE267" s="58">
        <f t="shared" si="28"/>
        <v>4</v>
      </c>
      <c r="AF267" s="59">
        <f t="shared" si="29"/>
        <v>2</v>
      </c>
      <c r="AG267" s="60">
        <f t="shared" si="30"/>
        <v>2</v>
      </c>
      <c r="AH267" s="58">
        <f t="shared" si="31"/>
        <v>3</v>
      </c>
      <c r="AI267" s="59">
        <f t="shared" si="32"/>
        <v>2</v>
      </c>
      <c r="AJ267" s="61">
        <f t="shared" si="33"/>
        <v>3</v>
      </c>
      <c r="AK267" s="58">
        <f t="shared" si="34"/>
        <v>4</v>
      </c>
      <c r="AL267" s="58">
        <f t="shared" si="35"/>
        <v>2</v>
      </c>
    </row>
    <row r="268" spans="1:38" outlineLevel="1" x14ac:dyDescent="0.3">
      <c r="A268" s="1"/>
      <c r="B268" s="38">
        <v>15</v>
      </c>
      <c r="C268" s="56" t="b">
        <f>IF(Shift1!O269="AM",$E$2,IF(Shift2!O268="AM",$E$3,IF(Shift3!O268="AM",$E$4,IF(Shift4!O268="AM",$E$5,IF(Shift5!O268="AM",$E$6)))))</f>
        <v>0</v>
      </c>
      <c r="D268" s="56" t="b">
        <f>IF(Shift1!Q269="AM",$H$2,IF(Shift2!Q268="AM",$H$3,IF(Shift3!Q268="AM",$H$4,IF(Shift4!Q268="AM",$H$5,IF(Shift5!Q268="AM",$H$6)))))</f>
        <v>0</v>
      </c>
      <c r="E268" s="56" t="b">
        <f>IF(Shift1!S269="AM",$K$2,IF(Shift2!S268="AM",$K$3,IF(Shift3!S268="AM",$K$4,IF(Shift4!S268="AM",$K$5,IF(Shift5!S268="AM",$K$6)))))</f>
        <v>0</v>
      </c>
      <c r="F268" s="56" t="b">
        <f>IF(Shift1!U269="AM",$N$2,IF(Shift2!U268="AM",$N$3,IF(Shift3!U268="AM",$N$4,IF(Shift4!U268="AM",$N$5,IF(Shift5!U268="AM",$N$6)))))</f>
        <v>0</v>
      </c>
      <c r="G268" s="56" t="str">
        <f>IF(Shift1!W269="AM",$Q$2,IF(Shift2!W268="AM",$Q$3,IF(Shift3!W268="AM",$Q$4,IF(Shift4!W268="AM",$Q$5,IF(Shift5!W268="AM",$Q$6)))))</f>
        <v/>
      </c>
      <c r="H268" s="56" t="b">
        <f>IF(Shift1!Y269="AM",$T$2,IF(Shift2!Y268="AM",$T$3,IF(Shift3!Y268="AM",$T$4,IF(Shift4!Y268="AM",$T$5,IF(Shift5!Y268="AM",$T$6)))))</f>
        <v>0</v>
      </c>
      <c r="I268" s="56" t="b">
        <f>IF(Shift1!AA269="AM",$W$2,IF(Shift2!AA268="AM",$W$3,IF(Shift3!AA268="AM",$W$4,IF(Shift4!AA268="AM",$W$5,IF(Shift5!AA268="AM",$W$6)))))</f>
        <v>0</v>
      </c>
      <c r="J268" s="56" t="b">
        <f>IF(Shift1!AG269="AM",$AC$2,IF(Shift2!AG268="AM",$AC$3,IF(Shift3!AG268="AM",$AC$4,IF(Shift4!AG268="AM",$AC$5,IF(Shift5!AG268="AM",$AC$6)))))</f>
        <v>0</v>
      </c>
      <c r="K268" s="56" t="b">
        <f>IF(Shift1!AI269="AM",$AF$2,IF(Shift2!AI268="AM",$AF$3,IF(Shift3!AI268="AM",$AF$4,IF(Shift4!AI268="AM",$AF$5,IF(Shift5!AI268="AM",$AF$6)))))</f>
        <v>0</v>
      </c>
      <c r="L268" s="56" t="str">
        <f>IF(Shift1!$O269="PM",$E$2,IF(Shift2!$O268="PM",$E$3,IF(Shift3!$O268="PM",$E$4,IF(Shift4!$O268="PM",$E$5,IF(Shift5!$O268="PM",$E$6)))))</f>
        <v/>
      </c>
      <c r="M268" s="56" t="str">
        <f>IF(Shift1!$Q269="PM",$H$2,IF(Shift2!$Q268="PM",$H$3,IF(Shift3!$Q268="PM",$H$4,IF(Shift4!$Q268="PM",$H$5,IF(Shift5!$Q268="PM",$H$6)))))</f>
        <v/>
      </c>
      <c r="N268" s="56" t="str">
        <f>IF(Shift1!$S269="PM",$K$2,IF(Shift2!$S268="PM",$K$3,IF(Shift3!$S268="PM",$K$4,IF(Shift4!$S268="PM",$K$5,IF(Shift5!$S268="PM",$K$6)))))</f>
        <v/>
      </c>
      <c r="O268" s="56" t="str">
        <f>IF(Shift1!$U269="PM",$N$2,IF(Shift2!$U268="PM",$N$3,IF(Shift3!$U268="PM",$N$4,IF(Shift4!$U268="PM",$N$5,IF(Shift5!$U268="PM",$N$6)))))</f>
        <v/>
      </c>
      <c r="P268" s="56" t="str">
        <f>IF(Shift1!$W269="PM",$Q$2,IF(Shift2!$W268="PM",$Q$3,IF(Shift3!$W268="PM",$Q$4,IF(Shift4!$W268="PM",$Q$5,IF(Shift5!$W268="PM",$Q$6)))))</f>
        <v/>
      </c>
      <c r="Q268" s="56" t="str">
        <f>IF(Shift1!$Y269="PM",$T$2,IF(Shift2!$Y268="PM",$T$3,IF(Shift3!$Y268="PM",$T$4,IF(Shift4!$Y268="PM",$T$5,IF(Shift5!$Y268="PM",$T$6)))))</f>
        <v/>
      </c>
      <c r="R268" s="56" t="str">
        <f>IF(Shift1!$AA269="PM",$W$2,IF(Shift2!$AA268="PM",$W$3,IF(Shift3!$AA268="PM",$W$4,IF(Shift4!$AA268="PM",$W$5,IF(Shift5!$AA268="PM",$W$6)))))</f>
        <v/>
      </c>
      <c r="S268" s="56" t="str">
        <f>IF(Shift1!$AG269="PM",$AC$2,IF(Shift2!$AG268="PM",$AC$3,IF(Shift3!$AG268="PM",$AC$4,IF(Shift4!$AG268="PM",$AC$5,IF(Shift5!$AG268="PM",$AC$6)))))</f>
        <v/>
      </c>
      <c r="T268" s="56" t="str">
        <f>IF(Shift1!$AI269="PM",$AF$2,IF(Shift2!$AI268="PM",$AF$3,IF(Shift3!$AI268="PM",$AF$4,IF(Shift4!$AI268="PM",$AF$5,IF(Shift5!$AI268="PM",$AF$6)))))</f>
        <v/>
      </c>
      <c r="U268" s="56" t="str">
        <f>IF(Shift1!$O269="N",$E$2,IF(Shift2!$O268="N",$E$3,IF(Shift3!$O268="N",$E$4,IF(Shift4!$O268="N",$E$5,IF(Shift5!$O268="N",$E$6)))))</f>
        <v/>
      </c>
      <c r="V268" s="56" t="str">
        <f>IF(Shift1!$Q269="N",$H$2,IF(Shift2!$Q268="N",$H$3,IF(Shift3!$Q268="N",$H$4,IF(Shift4!$Q268="N",$H$5,IF(Shift5!$Q268="N",$H$6)))))</f>
        <v/>
      </c>
      <c r="W268" s="56" t="str">
        <f>IF(Shift1!$S269="N",$K$2,IF(Shift2!$S268="N",$K$3,IF(Shift3!$S268="N",$K$4,IF(Shift4!$S268="N",$K$5,IF(Shift5!$S268="N",$K$6)))))</f>
        <v/>
      </c>
      <c r="X268" s="56" t="str">
        <f>IF(Shift1!$U269="N",$N$2,IF(Shift2!$U268="N",$N$3,IF(Shift3!$U268="N",$N$4,IF(Shift4!$U268="N",$N$5,IF(Shift5!$U268="N",$N$6)))))</f>
        <v/>
      </c>
      <c r="Y268" s="56" t="str">
        <f>IF(Shift1!$W269="N",$Q$2,IF(Shift2!$W268="N",$Q$3,IF(Shift3!$W268="N",$Q$4,IF(Shift4!$W268="N",$Q$5,IF(Shift5!$W268="N",$Q$6)))))</f>
        <v/>
      </c>
      <c r="Z268" s="56" t="str">
        <f>IF(Shift1!$Y269="N",$T$2,IF(Shift2!$Y268="N",$T$3,IF(Shift3!$Y268="N",$T$4,IF(Shift4!$Y268="N",$T$5,IF(Shift5!$Y268="N",$T$6)))))</f>
        <v/>
      </c>
      <c r="AA268" s="56" t="str">
        <f>IF(Shift1!$AA269="N",$W$2,IF(Shift2!$AA268="N",$W$3,IF(Shift3!$AA268="N",$W$4,IF(Shift4!$AA268="N",$W$5,IF(Shift5!$AA268="N",$W$6)))))</f>
        <v/>
      </c>
      <c r="AB268" s="56" t="str">
        <f>IF(Shift1!$AG269="N",$AC$2,IF(Shift2!$AG268="N",$AC$3,IF(Shift3!$AG268="N",$AC$4,IF(Shift4!$AG268="N",$AC$5,IF(Shift5!$AG268="N",$AC$6)))))</f>
        <v/>
      </c>
      <c r="AC268" s="56" t="str">
        <f>IF(Shift1!$AI269="N",$AF$2,IF(Shift2!$AI268="N",$AF$3,IF(Shift3!$AI268="N",$AF$4,IF(Shift4!$AI268="N",$AF$5,IF(Shift5!$AI268="N",$AF$6)))))</f>
        <v/>
      </c>
      <c r="AD268" s="57">
        <f t="shared" ref="AD268:AD331" si="36">COUNTIF(C268:E268,"")</f>
        <v>0</v>
      </c>
      <c r="AE268" s="58">
        <f t="shared" ref="AE268:AE331" si="37">COUNTIF(F268:I268,"")</f>
        <v>1</v>
      </c>
      <c r="AF268" s="59">
        <f t="shared" ref="AF268:AF331" si="38">COUNTIF(J268:K268,"")</f>
        <v>0</v>
      </c>
      <c r="AG268" s="60">
        <f t="shared" ref="AG268:AG331" si="39">COUNTIF(L268:N268,"")</f>
        <v>3</v>
      </c>
      <c r="AH268" s="58">
        <f t="shared" ref="AH268:AH331" si="40">COUNTIF(O268:R268,"")</f>
        <v>4</v>
      </c>
      <c r="AI268" s="59">
        <f t="shared" ref="AI268:AI331" si="41">COUNTIF(S268:T268,"")</f>
        <v>2</v>
      </c>
      <c r="AJ268" s="61">
        <f t="shared" ref="AJ268:AJ331" si="42">COUNTIF(U268:W268,"")</f>
        <v>3</v>
      </c>
      <c r="AK268" s="58">
        <f t="shared" ref="AK268:AK331" si="43">COUNTIF(X268:AA268,"")</f>
        <v>4</v>
      </c>
      <c r="AL268" s="58">
        <f t="shared" ref="AL268:AL331" si="44">COUNTIF(AB268:AC268,"")</f>
        <v>2</v>
      </c>
    </row>
    <row r="269" spans="1:38" outlineLevel="1" x14ac:dyDescent="0.3">
      <c r="A269" s="2">
        <v>2</v>
      </c>
      <c r="B269" s="37">
        <v>16</v>
      </c>
      <c r="C269" s="56" t="b">
        <f>IF(Shift1!O270="AM",$E$2,IF(Shift2!O269="AM",$E$3,IF(Shift3!O269="AM",$E$4,IF(Shift4!O269="AM",$E$5,IF(Shift5!O269="AM",$E$6)))))</f>
        <v>0</v>
      </c>
      <c r="D269" s="56" t="b">
        <f>IF(Shift1!Q270="AM",$H$2,IF(Shift2!Q269="AM",$H$3,IF(Shift3!Q269="AM",$H$4,IF(Shift4!Q269="AM",$H$5,IF(Shift5!Q269="AM",$H$6)))))</f>
        <v>0</v>
      </c>
      <c r="E269" s="56" t="str">
        <f>IF(Shift1!S270="AM",$K$2,IF(Shift2!S269="AM",$K$3,IF(Shift3!S269="AM",$K$4,IF(Shift4!S269="AM",$K$5,IF(Shift5!S269="AM",$K$6)))))</f>
        <v/>
      </c>
      <c r="F269" s="56" t="b">
        <f>IF(Shift1!U270="AM",$N$2,IF(Shift2!U269="AM",$N$3,IF(Shift3!U269="AM",$N$4,IF(Shift4!U269="AM",$N$5,IF(Shift5!U269="AM",$N$6)))))</f>
        <v>0</v>
      </c>
      <c r="G269" s="56" t="b">
        <f>IF(Shift1!W270="AM",$Q$2,IF(Shift2!W269="AM",$Q$3,IF(Shift3!W269="AM",$Q$4,IF(Shift4!W269="AM",$Q$5,IF(Shift5!W269="AM",$Q$6)))))</f>
        <v>0</v>
      </c>
      <c r="H269" s="56" t="str">
        <f>IF(Shift1!Y270="AM",$T$2,IF(Shift2!Y269="AM",$T$3,IF(Shift3!Y269="AM",$T$4,IF(Shift4!Y269="AM",$T$5,IF(Shift5!Y269="AM",$T$6)))))</f>
        <v/>
      </c>
      <c r="I269" s="56" t="str">
        <f>IF(Shift1!AA270="AM",$W$2,IF(Shift2!AA269="AM",$W$3,IF(Shift3!AA269="AM",$W$4,IF(Shift4!AA269="AM",$W$5,IF(Shift5!AA269="AM",$W$6)))))</f>
        <v/>
      </c>
      <c r="J269" s="56" t="str">
        <f>IF(Shift1!AG270="AM",$AC$2,IF(Shift2!AG269="AM",$AC$3,IF(Shift3!AG269="AM",$AC$4,IF(Shift4!AG269="AM",$AC$5,IF(Shift5!AG269="AM",$AC$6)))))</f>
        <v/>
      </c>
      <c r="K269" s="56" t="str">
        <f>IF(Shift1!AI270="AM",$AF$2,IF(Shift2!AI269="AM",$AF$3,IF(Shift3!AI269="AM",$AF$4,IF(Shift4!AI269="AM",$AF$5,IF(Shift5!AI269="AM",$AF$6)))))</f>
        <v/>
      </c>
      <c r="L269" s="56" t="str">
        <f>IF(Shift1!$O270="PM",$E$2,IF(Shift2!$O269="PM",$E$3,IF(Shift3!$O269="PM",$E$4,IF(Shift4!$O269="PM",$E$5,IF(Shift5!$O269="PM",$E$6)))))</f>
        <v/>
      </c>
      <c r="M269" s="56" t="str">
        <f>IF(Shift1!$Q270="PM",$H$2,IF(Shift2!$Q269="PM",$H$3,IF(Shift3!$Q269="PM",$H$4,IF(Shift4!$Q269="PM",$H$5,IF(Shift5!$Q269="PM",$H$6)))))</f>
        <v/>
      </c>
      <c r="N269" s="56" t="str">
        <f>IF(Shift1!$S270="PM",$K$2,IF(Shift2!$S269="PM",$K$3,IF(Shift3!$S269="PM",$K$4,IF(Shift4!$S269="PM",$K$5,IF(Shift5!$S269="PM",$K$6)))))</f>
        <v/>
      </c>
      <c r="O269" s="56" t="str">
        <f>IF(Shift1!$U270="PM",$N$2,IF(Shift2!$U269="PM",$N$3,IF(Shift3!$U269="PM",$N$4,IF(Shift4!$U269="PM",$N$5,IF(Shift5!$U269="PM",$N$6)))))</f>
        <v/>
      </c>
      <c r="P269" s="56" t="str">
        <f>IF(Shift1!$W270="PM",$Q$2,IF(Shift2!$W269="PM",$Q$3,IF(Shift3!$W269="PM",$Q$4,IF(Shift4!$W269="PM",$Q$5,IF(Shift5!$W269="PM",$Q$6)))))</f>
        <v/>
      </c>
      <c r="Q269" s="56" t="str">
        <f>IF(Shift1!$Y270="PM",$T$2,IF(Shift2!$Y269="PM",$T$3,IF(Shift3!$Y269="PM",$T$4,IF(Shift4!$Y269="PM",$T$5,IF(Shift5!$Y269="PM",$T$6)))))</f>
        <v/>
      </c>
      <c r="R269" s="56" t="str">
        <f>IF(Shift1!$AA270="PM",$W$2,IF(Shift2!$AA269="PM",$W$3,IF(Shift3!$AA269="PM",$W$4,IF(Shift4!$AA269="PM",$W$5,IF(Shift5!$AA269="PM",$W$6)))))</f>
        <v/>
      </c>
      <c r="S269" s="56" t="str">
        <f>IF(Shift1!$AG270="PM",$AC$2,IF(Shift2!$AG269="PM",$AC$3,IF(Shift3!$AG269="PM",$AC$4,IF(Shift4!$AG269="PM",$AC$5,IF(Shift5!$AG269="PM",$AC$6)))))</f>
        <v/>
      </c>
      <c r="T269" s="56" t="str">
        <f>IF(Shift1!$AI270="PM",$AF$2,IF(Shift2!$AI269="PM",$AF$3,IF(Shift3!$AI269="PM",$AF$4,IF(Shift4!$AI269="PM",$AF$5,IF(Shift5!$AI269="PM",$AF$6)))))</f>
        <v/>
      </c>
      <c r="U269" s="56" t="str">
        <f>IF(Shift1!$O270="N",$E$2,IF(Shift2!$O269="N",$E$3,IF(Shift3!$O269="N",$E$4,IF(Shift4!$O269="N",$E$5,IF(Shift5!$O269="N",$E$6)))))</f>
        <v/>
      </c>
      <c r="V269" s="56" t="str">
        <f>IF(Shift1!$Q270="N",$H$2,IF(Shift2!$Q269="N",$H$3,IF(Shift3!$Q269="N",$H$4,IF(Shift4!$Q269="N",$H$5,IF(Shift5!$Q269="N",$H$6)))))</f>
        <v/>
      </c>
      <c r="W269" s="56" t="str">
        <f>IF(Shift1!$S270="N",$K$2,IF(Shift2!$S269="N",$K$3,IF(Shift3!$S269="N",$K$4,IF(Shift4!$S269="N",$K$5,IF(Shift5!$S269="N",$K$6)))))</f>
        <v/>
      </c>
      <c r="X269" s="56" t="str">
        <f>IF(Shift1!$U270="N",$N$2,IF(Shift2!$U269="N",$N$3,IF(Shift3!$U269="N",$N$4,IF(Shift4!$U269="N",$N$5,IF(Shift5!$U269="N",$N$6)))))</f>
        <v/>
      </c>
      <c r="Y269" s="56" t="str">
        <f>IF(Shift1!$W270="N",$Q$2,IF(Shift2!$W269="N",$Q$3,IF(Shift3!$W269="N",$Q$4,IF(Shift4!$W269="N",$Q$5,IF(Shift5!$W269="N",$Q$6)))))</f>
        <v/>
      </c>
      <c r="Z269" s="56" t="b">
        <f>IF(Shift1!$Y270="N",$T$2,IF(Shift2!$Y269="N",$T$3,IF(Shift3!$Y269="N",$T$4,IF(Shift4!$Y269="N",$T$5,IF(Shift5!$Y269="N",$T$6)))))</f>
        <v>0</v>
      </c>
      <c r="AA269" s="56" t="str">
        <f>IF(Shift1!$AA270="N",$W$2,IF(Shift2!$AA269="N",$W$3,IF(Shift3!$AA269="N",$W$4,IF(Shift4!$AA269="N",$W$5,IF(Shift5!$AA269="N",$W$6)))))</f>
        <v/>
      </c>
      <c r="AB269" s="56" t="str">
        <f>IF(Shift1!$AG270="N",$AC$2,IF(Shift2!$AG269="N",$AC$3,IF(Shift3!$AG269="N",$AC$4,IF(Shift4!$AG269="N",$AC$5,IF(Shift5!$AG269="N",$AC$6)))))</f>
        <v/>
      </c>
      <c r="AC269" s="56" t="str">
        <f>IF(Shift1!$AI270="N",$AF$2,IF(Shift2!$AI269="N",$AF$3,IF(Shift3!$AI269="N",$AF$4,IF(Shift4!$AI269="N",$AF$5,IF(Shift5!$AI269="N",$AF$6)))))</f>
        <v/>
      </c>
      <c r="AD269" s="57">
        <f t="shared" si="36"/>
        <v>1</v>
      </c>
      <c r="AE269" s="58">
        <f t="shared" si="37"/>
        <v>2</v>
      </c>
      <c r="AF269" s="59">
        <f t="shared" si="38"/>
        <v>2</v>
      </c>
      <c r="AG269" s="60">
        <f t="shared" si="39"/>
        <v>3</v>
      </c>
      <c r="AH269" s="58">
        <f t="shared" si="40"/>
        <v>4</v>
      </c>
      <c r="AI269" s="59">
        <f t="shared" si="41"/>
        <v>2</v>
      </c>
      <c r="AJ269" s="61">
        <f t="shared" si="42"/>
        <v>3</v>
      </c>
      <c r="AK269" s="58">
        <f t="shared" si="43"/>
        <v>3</v>
      </c>
      <c r="AL269" s="58">
        <f t="shared" si="44"/>
        <v>2</v>
      </c>
    </row>
    <row r="270" spans="1:38" outlineLevel="1" x14ac:dyDescent="0.3">
      <c r="A270" s="2">
        <v>0</v>
      </c>
      <c r="B270" s="37">
        <v>17</v>
      </c>
      <c r="C270" s="56" t="b">
        <f>IF(Shift1!O271="AM",$E$2,IF(Shift2!O270="AM",$E$3,IF(Shift3!O270="AM",$E$4,IF(Shift4!O270="AM",$E$5,IF(Shift5!O270="AM",$E$6)))))</f>
        <v>0</v>
      </c>
      <c r="D270" s="56" t="b">
        <f>IF(Shift1!Q271="AM",$H$2,IF(Shift2!Q270="AM",$H$3,IF(Shift3!Q270="AM",$H$4,IF(Shift4!Q270="AM",$H$5,IF(Shift5!Q270="AM",$H$6)))))</f>
        <v>0</v>
      </c>
      <c r="E270" s="56" t="str">
        <f>IF(Shift1!S271="AM",$K$2,IF(Shift2!S270="AM",$K$3,IF(Shift3!S270="AM",$K$4,IF(Shift4!S270="AM",$K$5,IF(Shift5!S270="AM",$K$6)))))</f>
        <v/>
      </c>
      <c r="F270" s="56" t="b">
        <f>IF(Shift1!U271="AM",$N$2,IF(Shift2!U270="AM",$N$3,IF(Shift3!U270="AM",$N$4,IF(Shift4!U270="AM",$N$5,IF(Shift5!U270="AM",$N$6)))))</f>
        <v>0</v>
      </c>
      <c r="G270" s="56" t="b">
        <f>IF(Shift1!W271="AM",$Q$2,IF(Shift2!W270="AM",$Q$3,IF(Shift3!W270="AM",$Q$4,IF(Shift4!W270="AM",$Q$5,IF(Shift5!W270="AM",$Q$6)))))</f>
        <v>0</v>
      </c>
      <c r="H270" s="56" t="str">
        <f>IF(Shift1!Y271="AM",$T$2,IF(Shift2!Y270="AM",$T$3,IF(Shift3!Y270="AM",$T$4,IF(Shift4!Y270="AM",$T$5,IF(Shift5!Y270="AM",$T$6)))))</f>
        <v/>
      </c>
      <c r="I270" s="56" t="str">
        <f>IF(Shift1!AA271="AM",$W$2,IF(Shift2!AA270="AM",$W$3,IF(Shift3!AA270="AM",$W$4,IF(Shift4!AA270="AM",$W$5,IF(Shift5!AA270="AM",$W$6)))))</f>
        <v/>
      </c>
      <c r="J270" s="56" t="str">
        <f>IF(Shift1!AG271="AM",$AC$2,IF(Shift2!AG270="AM",$AC$3,IF(Shift3!AG270="AM",$AC$4,IF(Shift4!AG270="AM",$AC$5,IF(Shift5!AG270="AM",$AC$6)))))</f>
        <v/>
      </c>
      <c r="K270" s="56" t="str">
        <f>IF(Shift1!AI271="AM",$AF$2,IF(Shift2!AI270="AM",$AF$3,IF(Shift3!AI270="AM",$AF$4,IF(Shift4!AI270="AM",$AF$5,IF(Shift5!AI270="AM",$AF$6)))))</f>
        <v/>
      </c>
      <c r="L270" s="56" t="b">
        <f>IF(Shift1!$O271="PM",$E$2,IF(Shift2!$O270="PM",$E$3,IF(Shift3!$O270="PM",$E$4,IF(Shift4!$O270="PM",$E$5,IF(Shift5!$O270="PM",$E$6)))))</f>
        <v>0</v>
      </c>
      <c r="M270" s="56" t="b">
        <f>IF(Shift1!$Q271="PM",$H$2,IF(Shift2!$Q270="PM",$H$3,IF(Shift3!$Q270="PM",$H$4,IF(Shift4!$Q270="PM",$H$5,IF(Shift5!$Q270="PM",$H$6)))))</f>
        <v>0</v>
      </c>
      <c r="N270" s="56" t="b">
        <f>IF(Shift1!$S271="PM",$K$2,IF(Shift2!$S270="PM",$K$3,IF(Shift3!$S270="PM",$K$4,IF(Shift4!$S270="PM",$K$5,IF(Shift5!$S270="PM",$K$6)))))</f>
        <v>0</v>
      </c>
      <c r="O270" s="56" t="b">
        <f>IF(Shift1!$U271="PM",$N$2,IF(Shift2!$U270="PM",$N$3,IF(Shift3!$U270="PM",$N$4,IF(Shift4!$U270="PM",$N$5,IF(Shift5!$U270="PM",$N$6)))))</f>
        <v>0</v>
      </c>
      <c r="P270" s="56" t="str">
        <f>IF(Shift1!$W271="PM",$Q$2,IF(Shift2!$W270="PM",$Q$3,IF(Shift3!$W270="PM",$Q$4,IF(Shift4!$W270="PM",$Q$5,IF(Shift5!$W270="PM",$Q$6)))))</f>
        <v/>
      </c>
      <c r="Q270" s="56" t="b">
        <f>IF(Shift1!$Y271="PM",$T$2,IF(Shift2!$Y270="PM",$T$3,IF(Shift3!$Y270="PM",$T$4,IF(Shift4!$Y270="PM",$T$5,IF(Shift5!$Y270="PM",$T$6)))))</f>
        <v>0</v>
      </c>
      <c r="R270" s="56" t="b">
        <f>IF(Shift1!$AA271="PM",$W$2,IF(Shift2!$AA270="PM",$W$3,IF(Shift3!$AA270="PM",$W$4,IF(Shift4!$AA270="PM",$W$5,IF(Shift5!$AA270="PM",$W$6)))))</f>
        <v>0</v>
      </c>
      <c r="S270" s="56" t="b">
        <f>IF(Shift1!$AG271="PM",$AC$2,IF(Shift2!$AG270="PM",$AC$3,IF(Shift3!$AG270="PM",$AC$4,IF(Shift4!$AG270="PM",$AC$5,IF(Shift5!$AG270="PM",$AC$6)))))</f>
        <v>0</v>
      </c>
      <c r="T270" s="56" t="b">
        <f>IF(Shift1!$AI271="PM",$AF$2,IF(Shift2!$AI270="PM",$AF$3,IF(Shift3!$AI270="PM",$AF$4,IF(Shift4!$AI270="PM",$AF$5,IF(Shift5!$AI270="PM",$AF$6)))))</f>
        <v>0</v>
      </c>
      <c r="U270" s="56" t="str">
        <f>IF(Shift1!$O271="N",$E$2,IF(Shift2!$O270="N",$E$3,IF(Shift3!$O270="N",$E$4,IF(Shift4!$O270="N",$E$5,IF(Shift5!$O270="N",$E$6)))))</f>
        <v/>
      </c>
      <c r="V270" s="56" t="str">
        <f>IF(Shift1!$Q271="N",$H$2,IF(Shift2!$Q270="N",$H$3,IF(Shift3!$Q270="N",$H$4,IF(Shift4!$Q270="N",$H$5,IF(Shift5!$Q270="N",$H$6)))))</f>
        <v/>
      </c>
      <c r="W270" s="56" t="str">
        <f>IF(Shift1!$S271="N",$K$2,IF(Shift2!$S270="N",$K$3,IF(Shift3!$S270="N",$K$4,IF(Shift4!$S270="N",$K$5,IF(Shift5!$S270="N",$K$6)))))</f>
        <v/>
      </c>
      <c r="X270" s="56" t="str">
        <f>IF(Shift1!$U271="N",$N$2,IF(Shift2!$U270="N",$N$3,IF(Shift3!$U270="N",$N$4,IF(Shift4!$U270="N",$N$5,IF(Shift5!$U270="N",$N$6)))))</f>
        <v/>
      </c>
      <c r="Y270" s="56" t="str">
        <f>IF(Shift1!$W271="N",$Q$2,IF(Shift2!$W270="N",$Q$3,IF(Shift3!$W270="N",$Q$4,IF(Shift4!$W270="N",$Q$5,IF(Shift5!$W270="N",$Q$6)))))</f>
        <v/>
      </c>
      <c r="Z270" s="56" t="str">
        <f>IF(Shift1!$Y271="N",$T$2,IF(Shift2!$Y270="N",$T$3,IF(Shift3!$Y270="N",$T$4,IF(Shift4!$Y270="N",$T$5,IF(Shift5!$Y270="N",$T$6)))))</f>
        <v/>
      </c>
      <c r="AA270" s="56" t="str">
        <f>IF(Shift1!$AA271="N",$W$2,IF(Shift2!$AA270="N",$W$3,IF(Shift3!$AA270="N",$W$4,IF(Shift4!$AA270="N",$W$5,IF(Shift5!$AA270="N",$W$6)))))</f>
        <v/>
      </c>
      <c r="AB270" s="56" t="str">
        <f>IF(Shift1!$AG271="N",$AC$2,IF(Shift2!$AG270="N",$AC$3,IF(Shift3!$AG270="N",$AC$4,IF(Shift4!$AG270="N",$AC$5,IF(Shift5!$AG270="N",$AC$6)))))</f>
        <v/>
      </c>
      <c r="AC270" s="56" t="str">
        <f>IF(Shift1!$AI271="N",$AF$2,IF(Shift2!$AI270="N",$AF$3,IF(Shift3!$AI270="N",$AF$4,IF(Shift4!$AI270="N",$AF$5,IF(Shift5!$AI270="N",$AF$6)))))</f>
        <v/>
      </c>
      <c r="AD270" s="57">
        <f t="shared" si="36"/>
        <v>1</v>
      </c>
      <c r="AE270" s="58">
        <f t="shared" si="37"/>
        <v>2</v>
      </c>
      <c r="AF270" s="59">
        <f t="shared" si="38"/>
        <v>2</v>
      </c>
      <c r="AG270" s="60">
        <f t="shared" si="39"/>
        <v>0</v>
      </c>
      <c r="AH270" s="58">
        <f t="shared" si="40"/>
        <v>1</v>
      </c>
      <c r="AI270" s="59">
        <f t="shared" si="41"/>
        <v>0</v>
      </c>
      <c r="AJ270" s="61">
        <f t="shared" si="42"/>
        <v>3</v>
      </c>
      <c r="AK270" s="58">
        <f t="shared" si="43"/>
        <v>4</v>
      </c>
      <c r="AL270" s="58">
        <f t="shared" si="44"/>
        <v>2</v>
      </c>
    </row>
    <row r="271" spans="1:38" outlineLevel="1" x14ac:dyDescent="0.3">
      <c r="A271" s="2">
        <v>1</v>
      </c>
      <c r="B271" s="37">
        <v>18</v>
      </c>
      <c r="C271" s="56" t="str">
        <f>IF(Shift1!O272="AM",$E$2,IF(Shift2!O271="AM",$E$3,IF(Shift3!O271="AM",$E$4,IF(Shift4!O271="AM",$E$5,IF(Shift5!O271="AM",$E$6)))))</f>
        <v/>
      </c>
      <c r="D271" s="56" t="str">
        <f>IF(Shift1!Q272="AM",$H$2,IF(Shift2!Q271="AM",$H$3,IF(Shift3!Q271="AM",$H$4,IF(Shift4!Q271="AM",$H$5,IF(Shift5!Q271="AM",$H$6)))))</f>
        <v/>
      </c>
      <c r="E271" s="56" t="str">
        <f>IF(Shift1!S272="AM",$K$2,IF(Shift2!S271="AM",$K$3,IF(Shift3!S271="AM",$K$4,IF(Shift4!S271="AM",$K$5,IF(Shift5!S271="AM",$K$6)))))</f>
        <v/>
      </c>
      <c r="F271" s="56" t="str">
        <f>IF(Shift1!U272="AM",$N$2,IF(Shift2!U271="AM",$N$3,IF(Shift3!U271="AM",$N$4,IF(Shift4!U271="AM",$N$5,IF(Shift5!U271="AM",$N$6)))))</f>
        <v/>
      </c>
      <c r="G271" s="56" t="str">
        <f>IF(Shift1!W272="AM",$Q$2,IF(Shift2!W271="AM",$Q$3,IF(Shift3!W271="AM",$Q$4,IF(Shift4!W271="AM",$Q$5,IF(Shift5!W271="AM",$Q$6)))))</f>
        <v/>
      </c>
      <c r="H271" s="56" t="str">
        <f>IF(Shift1!Y272="AM",$T$2,IF(Shift2!Y271="AM",$T$3,IF(Shift3!Y271="AM",$T$4,IF(Shift4!Y271="AM",$T$5,IF(Shift5!Y271="AM",$T$6)))))</f>
        <v/>
      </c>
      <c r="I271" s="56" t="str">
        <f>IF(Shift1!AA272="AM",$W$2,IF(Shift2!AA271="AM",$W$3,IF(Shift3!AA271="AM",$W$4,IF(Shift4!AA271="AM",$W$5,IF(Shift5!AA271="AM",$W$6)))))</f>
        <v/>
      </c>
      <c r="J271" s="56" t="str">
        <f>IF(Shift1!AG272="AM",$AC$2,IF(Shift2!AG271="AM",$AC$3,IF(Shift3!AG271="AM",$AC$4,IF(Shift4!AG271="AM",$AC$5,IF(Shift5!AG271="AM",$AC$6)))))</f>
        <v/>
      </c>
      <c r="K271" s="56" t="str">
        <f>IF(Shift1!AI272="AM",$AF$2,IF(Shift2!AI271="AM",$AF$3,IF(Shift3!AI271="AM",$AF$4,IF(Shift4!AI271="AM",$AF$5,IF(Shift5!AI271="AM",$AF$6)))))</f>
        <v/>
      </c>
      <c r="L271" s="56" t="b">
        <f>IF(Shift1!$O272="PM",$E$2,IF(Shift2!$O271="PM",$E$3,IF(Shift3!$O271="PM",$E$4,IF(Shift4!$O271="PM",$E$5,IF(Shift5!$O271="PM",$E$6)))))</f>
        <v>0</v>
      </c>
      <c r="M271" s="56" t="b">
        <f>IF(Shift1!$Q272="PM",$H$2,IF(Shift2!$Q271="PM",$H$3,IF(Shift3!$Q271="PM",$H$4,IF(Shift4!$Q271="PM",$H$5,IF(Shift5!$Q271="PM",$H$6)))))</f>
        <v>0</v>
      </c>
      <c r="N271" s="56" t="str">
        <f>IF(Shift1!$S272="PM",$K$2,IF(Shift2!$S271="PM",$K$3,IF(Shift3!$S271="PM",$K$4,IF(Shift4!$S271="PM",$K$5,IF(Shift5!$S271="PM",$K$6)))))</f>
        <v/>
      </c>
      <c r="O271" s="56" t="str">
        <f>IF(Shift1!$U272="PM",$N$2,IF(Shift2!$U271="PM",$N$3,IF(Shift3!$U271="PM",$N$4,IF(Shift4!$U271="PM",$N$5,IF(Shift5!$U271="PM",$N$6)))))</f>
        <v/>
      </c>
      <c r="P271" s="56" t="b">
        <f>IF(Shift1!$W272="PM",$Q$2,IF(Shift2!$W271="PM",$Q$3,IF(Shift3!$W271="PM",$Q$4,IF(Shift4!$W271="PM",$Q$5,IF(Shift5!$W271="PM",$Q$6)))))</f>
        <v>0</v>
      </c>
      <c r="Q271" s="56" t="str">
        <f>IF(Shift1!$Y272="PM",$T$2,IF(Shift2!$Y271="PM",$T$3,IF(Shift3!$Y271="PM",$T$4,IF(Shift4!$Y271="PM",$T$5,IF(Shift5!$Y271="PM",$T$6)))))</f>
        <v/>
      </c>
      <c r="R271" s="56" t="str">
        <f>IF(Shift1!$AA272="PM",$W$2,IF(Shift2!$AA271="PM",$W$3,IF(Shift3!$AA271="PM",$W$4,IF(Shift4!$AA271="PM",$W$5,IF(Shift5!$AA271="PM",$W$6)))))</f>
        <v/>
      </c>
      <c r="S271" s="56" t="str">
        <f>IF(Shift1!$AG272="PM",$AC$2,IF(Shift2!$AG271="PM",$AC$3,IF(Shift3!$AG271="PM",$AC$4,IF(Shift4!$AG271="PM",$AC$5,IF(Shift5!$AG271="PM",$AC$6)))))</f>
        <v/>
      </c>
      <c r="T271" s="56" t="str">
        <f>IF(Shift1!$AI272="PM",$AF$2,IF(Shift2!$AI271="PM",$AF$3,IF(Shift3!$AI271="PM",$AF$4,IF(Shift4!$AI271="PM",$AF$5,IF(Shift5!$AI271="PM",$AF$6)))))</f>
        <v/>
      </c>
      <c r="U271" s="56" t="str">
        <f>IF(Shift1!$O272="N",$E$2,IF(Shift2!$O271="N",$E$3,IF(Shift3!$O271="N",$E$4,IF(Shift4!$O271="N",$E$5,IF(Shift5!$O271="N",$E$6)))))</f>
        <v/>
      </c>
      <c r="V271" s="56" t="str">
        <f>IF(Shift1!$Q272="N",$H$2,IF(Shift2!$Q271="N",$H$3,IF(Shift3!$Q271="N",$H$4,IF(Shift4!$Q271="N",$H$5,IF(Shift5!$Q271="N",$H$6)))))</f>
        <v/>
      </c>
      <c r="W271" s="56" t="str">
        <f>IF(Shift1!$S272="N",$K$2,IF(Shift2!$S271="N",$K$3,IF(Shift3!$S271="N",$K$4,IF(Shift4!$S271="N",$K$5,IF(Shift5!$S271="N",$K$6)))))</f>
        <v/>
      </c>
      <c r="X271" s="56" t="str">
        <f>IF(Shift1!$U272="N",$N$2,IF(Shift2!$U271="N",$N$3,IF(Shift3!$U271="N",$N$4,IF(Shift4!$U271="N",$N$5,IF(Shift5!$U271="N",$N$6)))))</f>
        <v/>
      </c>
      <c r="Y271" s="56" t="str">
        <f>IF(Shift1!$W272="N",$Q$2,IF(Shift2!$W271="N",$Q$3,IF(Shift3!$W271="N",$Q$4,IF(Shift4!$W271="N",$Q$5,IF(Shift5!$W271="N",$Q$6)))))</f>
        <v/>
      </c>
      <c r="Z271" s="56" t="str">
        <f>IF(Shift1!$Y272="N",$T$2,IF(Shift2!$Y271="N",$T$3,IF(Shift3!$Y271="N",$T$4,IF(Shift4!$Y271="N",$T$5,IF(Shift5!$Y271="N",$T$6)))))</f>
        <v/>
      </c>
      <c r="AA271" s="56" t="str">
        <f>IF(Shift1!$AA272="N",$W$2,IF(Shift2!$AA271="N",$W$3,IF(Shift3!$AA271="N",$W$4,IF(Shift4!$AA271="N",$W$5,IF(Shift5!$AA271="N",$W$6)))))</f>
        <v/>
      </c>
      <c r="AB271" s="56" t="str">
        <f>IF(Shift1!$AG272="N",$AC$2,IF(Shift2!$AG271="N",$AC$3,IF(Shift3!$AG271="N",$AC$4,IF(Shift4!$AG271="N",$AC$5,IF(Shift5!$AG271="N",$AC$6)))))</f>
        <v/>
      </c>
      <c r="AC271" s="56" t="str">
        <f>IF(Shift1!$AI272="N",$AF$2,IF(Shift2!$AI271="N",$AF$3,IF(Shift3!$AI271="N",$AF$4,IF(Shift4!$AI271="N",$AF$5,IF(Shift5!$AI271="N",$AF$6)))))</f>
        <v/>
      </c>
      <c r="AD271" s="57">
        <f t="shared" si="36"/>
        <v>3</v>
      </c>
      <c r="AE271" s="58">
        <f t="shared" si="37"/>
        <v>4</v>
      </c>
      <c r="AF271" s="59">
        <f t="shared" si="38"/>
        <v>2</v>
      </c>
      <c r="AG271" s="60">
        <f t="shared" si="39"/>
        <v>1</v>
      </c>
      <c r="AH271" s="58">
        <f t="shared" si="40"/>
        <v>3</v>
      </c>
      <c r="AI271" s="59">
        <f t="shared" si="41"/>
        <v>2</v>
      </c>
      <c r="AJ271" s="61">
        <f t="shared" si="42"/>
        <v>3</v>
      </c>
      <c r="AK271" s="58">
        <f t="shared" si="43"/>
        <v>4</v>
      </c>
      <c r="AL271" s="58">
        <f t="shared" si="44"/>
        <v>2</v>
      </c>
    </row>
    <row r="272" spans="1:38" outlineLevel="1" x14ac:dyDescent="0.3">
      <c r="A272" s="2">
        <v>9</v>
      </c>
      <c r="B272" s="37">
        <v>19</v>
      </c>
      <c r="C272" s="56" t="str">
        <f>IF(Shift1!O273="AM",$E$2,IF(Shift2!O272="AM",$E$3,IF(Shift3!O272="AM",$E$4,IF(Shift4!O272="AM",$E$5,IF(Shift5!O272="AM",$E$6)))))</f>
        <v/>
      </c>
      <c r="D272" s="56" t="str">
        <f>IF(Shift1!Q273="AM",$H$2,IF(Shift2!Q272="AM",$H$3,IF(Shift3!Q272="AM",$H$4,IF(Shift4!Q272="AM",$H$5,IF(Shift5!Q272="AM",$H$6)))))</f>
        <v/>
      </c>
      <c r="E272" s="56" t="str">
        <f>IF(Shift1!S273="AM",$K$2,IF(Shift2!S272="AM",$K$3,IF(Shift3!S272="AM",$K$4,IF(Shift4!S272="AM",$K$5,IF(Shift5!S272="AM",$K$6)))))</f>
        <v/>
      </c>
      <c r="F272" s="56" t="str">
        <f>IF(Shift1!U273="AM",$N$2,IF(Shift2!U272="AM",$N$3,IF(Shift3!U272="AM",$N$4,IF(Shift4!U272="AM",$N$5,IF(Shift5!U272="AM",$N$6)))))</f>
        <v/>
      </c>
      <c r="G272" s="56" t="str">
        <f>IF(Shift1!W273="AM",$Q$2,IF(Shift2!W272="AM",$Q$3,IF(Shift3!W272="AM",$Q$4,IF(Shift4!W272="AM",$Q$5,IF(Shift5!W272="AM",$Q$6)))))</f>
        <v/>
      </c>
      <c r="H272" s="56" t="str">
        <f>IF(Shift1!Y273="AM",$T$2,IF(Shift2!Y272="AM",$T$3,IF(Shift3!Y272="AM",$T$4,IF(Shift4!Y272="AM",$T$5,IF(Shift5!Y272="AM",$T$6)))))</f>
        <v/>
      </c>
      <c r="I272" s="56" t="str">
        <f>IF(Shift1!AA273="AM",$W$2,IF(Shift2!AA272="AM",$W$3,IF(Shift3!AA272="AM",$W$4,IF(Shift4!AA272="AM",$W$5,IF(Shift5!AA272="AM",$W$6)))))</f>
        <v/>
      </c>
      <c r="J272" s="56" t="str">
        <f>IF(Shift1!AG273="AM",$AC$2,IF(Shift2!AG272="AM",$AC$3,IF(Shift3!AG272="AM",$AC$4,IF(Shift4!AG272="AM",$AC$5,IF(Shift5!AG272="AM",$AC$6)))))</f>
        <v/>
      </c>
      <c r="K272" s="56" t="str">
        <f>IF(Shift1!AI273="AM",$AF$2,IF(Shift2!AI272="AM",$AF$3,IF(Shift3!AI272="AM",$AF$4,IF(Shift4!AI272="AM",$AF$5,IF(Shift5!AI272="AM",$AF$6)))))</f>
        <v/>
      </c>
      <c r="L272" s="56" t="b">
        <f>IF(Shift1!$O273="PM",$E$2,IF(Shift2!$O272="PM",$E$3,IF(Shift3!$O272="PM",$E$4,IF(Shift4!$O272="PM",$E$5,IF(Shift5!$O272="PM",$E$6)))))</f>
        <v>0</v>
      </c>
      <c r="M272" s="56" t="b">
        <f>IF(Shift1!$Q273="PM",$H$2,IF(Shift2!$Q272="PM",$H$3,IF(Shift3!$Q272="PM",$H$4,IF(Shift4!$Q272="PM",$H$5,IF(Shift5!$Q272="PM",$H$6)))))</f>
        <v>0</v>
      </c>
      <c r="N272" s="56" t="str">
        <f>IF(Shift1!$S273="PM",$K$2,IF(Shift2!$S272="PM",$K$3,IF(Shift3!$S272="PM",$K$4,IF(Shift4!$S272="PM",$K$5,IF(Shift5!$S272="PM",$K$6)))))</f>
        <v/>
      </c>
      <c r="O272" s="56" t="str">
        <f>IF(Shift1!$U273="PM",$N$2,IF(Shift2!$U272="PM",$N$3,IF(Shift3!$U272="PM",$N$4,IF(Shift4!$U272="PM",$N$5,IF(Shift5!$U272="PM",$N$6)))))</f>
        <v/>
      </c>
      <c r="P272" s="56" t="b">
        <f>IF(Shift1!$W273="PM",$Q$2,IF(Shift2!$W272="PM",$Q$3,IF(Shift3!$W272="PM",$Q$4,IF(Shift4!$W272="PM",$Q$5,IF(Shift5!$W272="PM",$Q$6)))))</f>
        <v>0</v>
      </c>
      <c r="Q272" s="56" t="str">
        <f>IF(Shift1!$Y273="PM",$T$2,IF(Shift2!$Y272="PM",$T$3,IF(Shift3!$Y272="PM",$T$4,IF(Shift4!$Y272="PM",$T$5,IF(Shift5!$Y272="PM",$T$6)))))</f>
        <v/>
      </c>
      <c r="R272" s="56" t="str">
        <f>IF(Shift1!$AA273="PM",$W$2,IF(Shift2!$AA272="PM",$W$3,IF(Shift3!$AA272="PM",$W$4,IF(Shift4!$AA272="PM",$W$5,IF(Shift5!$AA272="PM",$W$6)))))</f>
        <v/>
      </c>
      <c r="S272" s="56" t="str">
        <f>IF(Shift1!$AG273="PM",$AC$2,IF(Shift2!$AG272="PM",$AC$3,IF(Shift3!$AG272="PM",$AC$4,IF(Shift4!$AG272="PM",$AC$5,IF(Shift5!$AG272="PM",$AC$6)))))</f>
        <v/>
      </c>
      <c r="T272" s="56" t="str">
        <f>IF(Shift1!$AI273="PM",$AF$2,IF(Shift2!$AI272="PM",$AF$3,IF(Shift3!$AI272="PM",$AF$4,IF(Shift4!$AI272="PM",$AF$5,IF(Shift5!$AI272="PM",$AF$6)))))</f>
        <v/>
      </c>
      <c r="U272" s="56" t="str">
        <f>IF(Shift1!$O273="N",$E$2,IF(Shift2!$O272="N",$E$3,IF(Shift3!$O272="N",$E$4,IF(Shift4!$O272="N",$E$5,IF(Shift5!$O272="N",$E$6)))))</f>
        <v/>
      </c>
      <c r="V272" s="56" t="str">
        <f>IF(Shift1!$Q273="N",$H$2,IF(Shift2!$Q272="N",$H$3,IF(Shift3!$Q272="N",$H$4,IF(Shift4!$Q272="N",$H$5,IF(Shift5!$Q272="N",$H$6)))))</f>
        <v/>
      </c>
      <c r="W272" s="56" t="str">
        <f>IF(Shift1!$S273="N",$K$2,IF(Shift2!$S272="N",$K$3,IF(Shift3!$S272="N",$K$4,IF(Shift4!$S272="N",$K$5,IF(Shift5!$S272="N",$K$6)))))</f>
        <v/>
      </c>
      <c r="X272" s="56" t="str">
        <f>IF(Shift1!$U273="N",$N$2,IF(Shift2!$U272="N",$N$3,IF(Shift3!$U272="N",$N$4,IF(Shift4!$U272="N",$N$5,IF(Shift5!$U272="N",$N$6)))))</f>
        <v/>
      </c>
      <c r="Y272" s="56" t="str">
        <f>IF(Shift1!$W273="N",$Q$2,IF(Shift2!$W272="N",$Q$3,IF(Shift3!$W272="N",$Q$4,IF(Shift4!$W272="N",$Q$5,IF(Shift5!$W272="N",$Q$6)))))</f>
        <v/>
      </c>
      <c r="Z272" s="56" t="str">
        <f>IF(Shift1!$Y273="N",$T$2,IF(Shift2!$Y272="N",$T$3,IF(Shift3!$Y272="N",$T$4,IF(Shift4!$Y272="N",$T$5,IF(Shift5!$Y272="N",$T$6)))))</f>
        <v/>
      </c>
      <c r="AA272" s="56" t="str">
        <f>IF(Shift1!$AA273="N",$W$2,IF(Shift2!$AA272="N",$W$3,IF(Shift3!$AA272="N",$W$4,IF(Shift4!$AA272="N",$W$5,IF(Shift5!$AA272="N",$W$6)))))</f>
        <v/>
      </c>
      <c r="AB272" s="56" t="str">
        <f>IF(Shift1!$AG273="N",$AC$2,IF(Shift2!$AG272="N",$AC$3,IF(Shift3!$AG272="N",$AC$4,IF(Shift4!$AG272="N",$AC$5,IF(Shift5!$AG272="N",$AC$6)))))</f>
        <v/>
      </c>
      <c r="AC272" s="56" t="str">
        <f>IF(Shift1!$AI273="N",$AF$2,IF(Shift2!$AI272="N",$AF$3,IF(Shift3!$AI272="N",$AF$4,IF(Shift4!$AI272="N",$AF$5,IF(Shift5!$AI272="N",$AF$6)))))</f>
        <v/>
      </c>
      <c r="AD272" s="57">
        <f t="shared" si="36"/>
        <v>3</v>
      </c>
      <c r="AE272" s="58">
        <f t="shared" si="37"/>
        <v>4</v>
      </c>
      <c r="AF272" s="59">
        <f t="shared" si="38"/>
        <v>2</v>
      </c>
      <c r="AG272" s="60">
        <f t="shared" si="39"/>
        <v>1</v>
      </c>
      <c r="AH272" s="58">
        <f t="shared" si="40"/>
        <v>3</v>
      </c>
      <c r="AI272" s="59">
        <f t="shared" si="41"/>
        <v>2</v>
      </c>
      <c r="AJ272" s="61">
        <f t="shared" si="42"/>
        <v>3</v>
      </c>
      <c r="AK272" s="58">
        <f t="shared" si="43"/>
        <v>4</v>
      </c>
      <c r="AL272" s="58">
        <f t="shared" si="44"/>
        <v>2</v>
      </c>
    </row>
    <row r="273" spans="1:38" outlineLevel="1" x14ac:dyDescent="0.3">
      <c r="A273" s="10"/>
      <c r="B273" s="37">
        <v>20</v>
      </c>
      <c r="C273" s="56" t="str">
        <f>IF(Shift1!O274="AM",$E$2,IF(Shift2!O273="AM",$E$3,IF(Shift3!O273="AM",$E$4,IF(Shift4!O273="AM",$E$5,IF(Shift5!O273="AM",$E$6)))))</f>
        <v/>
      </c>
      <c r="D273" s="56" t="str">
        <f>IF(Shift1!Q274="AM",$H$2,IF(Shift2!Q273="AM",$H$3,IF(Shift3!Q273="AM",$H$4,IF(Shift4!Q273="AM",$H$5,IF(Shift5!Q273="AM",$H$6)))))</f>
        <v/>
      </c>
      <c r="E273" s="56" t="str">
        <f>IF(Shift1!S274="AM",$K$2,IF(Shift2!S273="AM",$K$3,IF(Shift3!S273="AM",$K$4,IF(Shift4!S273="AM",$K$5,IF(Shift5!S273="AM",$K$6)))))</f>
        <v/>
      </c>
      <c r="F273" s="56" t="str">
        <f>IF(Shift1!U274="AM",$N$2,IF(Shift2!U273="AM",$N$3,IF(Shift3!U273="AM",$N$4,IF(Shift4!U273="AM",$N$5,IF(Shift5!U273="AM",$N$6)))))</f>
        <v/>
      </c>
      <c r="G273" s="56" t="str">
        <f>IF(Shift1!W274="AM",$Q$2,IF(Shift2!W273="AM",$Q$3,IF(Shift3!W273="AM",$Q$4,IF(Shift4!W273="AM",$Q$5,IF(Shift5!W273="AM",$Q$6)))))</f>
        <v/>
      </c>
      <c r="H273" s="56" t="str">
        <f>IF(Shift1!Y274="AM",$T$2,IF(Shift2!Y273="AM",$T$3,IF(Shift3!Y273="AM",$T$4,IF(Shift4!Y273="AM",$T$5,IF(Shift5!Y273="AM",$T$6)))))</f>
        <v/>
      </c>
      <c r="I273" s="56" t="str">
        <f>IF(Shift1!AA274="AM",$W$2,IF(Shift2!AA273="AM",$W$3,IF(Shift3!AA273="AM",$W$4,IF(Shift4!AA273="AM",$W$5,IF(Shift5!AA273="AM",$W$6)))))</f>
        <v/>
      </c>
      <c r="J273" s="56" t="str">
        <f>IF(Shift1!AG274="AM",$AC$2,IF(Shift2!AG273="AM",$AC$3,IF(Shift3!AG273="AM",$AC$4,IF(Shift4!AG273="AM",$AC$5,IF(Shift5!AG273="AM",$AC$6)))))</f>
        <v/>
      </c>
      <c r="K273" s="56" t="str">
        <f>IF(Shift1!AI274="AM",$AF$2,IF(Shift2!AI273="AM",$AF$3,IF(Shift3!AI273="AM",$AF$4,IF(Shift4!AI273="AM",$AF$5,IF(Shift5!AI273="AM",$AF$6)))))</f>
        <v/>
      </c>
      <c r="L273" s="56" t="b">
        <f>IF(Shift1!$O274="PM",$E$2,IF(Shift2!$O273="PM",$E$3,IF(Shift3!$O273="PM",$E$4,IF(Shift4!$O273="PM",$E$5,IF(Shift5!$O273="PM",$E$6)))))</f>
        <v>0</v>
      </c>
      <c r="M273" s="56" t="b">
        <f>IF(Shift1!$Q274="PM",$H$2,IF(Shift2!$Q273="PM",$H$3,IF(Shift3!$Q273="PM",$H$4,IF(Shift4!$Q273="PM",$H$5,IF(Shift5!$Q273="PM",$H$6)))))</f>
        <v>0</v>
      </c>
      <c r="N273" s="56" t="str">
        <f>IF(Shift1!$S274="PM",$K$2,IF(Shift2!$S273="PM",$K$3,IF(Shift3!$S273="PM",$K$4,IF(Shift4!$S273="PM",$K$5,IF(Shift5!$S273="PM",$K$6)))))</f>
        <v/>
      </c>
      <c r="O273" s="56" t="str">
        <f>IF(Shift1!$U274="PM",$N$2,IF(Shift2!$U273="PM",$N$3,IF(Shift3!$U273="PM",$N$4,IF(Shift4!$U273="PM",$N$5,IF(Shift5!$U273="PM",$N$6)))))</f>
        <v/>
      </c>
      <c r="P273" s="56" t="b">
        <f>IF(Shift1!$W274="PM",$Q$2,IF(Shift2!$W273="PM",$Q$3,IF(Shift3!$W273="PM",$Q$4,IF(Shift4!$W273="PM",$Q$5,IF(Shift5!$W273="PM",$Q$6)))))</f>
        <v>0</v>
      </c>
      <c r="Q273" s="56" t="str">
        <f>IF(Shift1!$Y274="PM",$T$2,IF(Shift2!$Y273="PM",$T$3,IF(Shift3!$Y273="PM",$T$4,IF(Shift4!$Y273="PM",$T$5,IF(Shift5!$Y273="PM",$T$6)))))</f>
        <v/>
      </c>
      <c r="R273" s="56" t="str">
        <f>IF(Shift1!$AA274="PM",$W$2,IF(Shift2!$AA273="PM",$W$3,IF(Shift3!$AA273="PM",$W$4,IF(Shift4!$AA273="PM",$W$5,IF(Shift5!$AA273="PM",$W$6)))))</f>
        <v/>
      </c>
      <c r="S273" s="56" t="str">
        <f>IF(Shift1!$AG274="PM",$AC$2,IF(Shift2!$AG273="PM",$AC$3,IF(Shift3!$AG273="PM",$AC$4,IF(Shift4!$AG273="PM",$AC$5,IF(Shift5!$AG273="PM",$AC$6)))))</f>
        <v/>
      </c>
      <c r="T273" s="56" t="str">
        <f>IF(Shift1!$AI274="PM",$AF$2,IF(Shift2!$AI273="PM",$AF$3,IF(Shift3!$AI273="PM",$AF$4,IF(Shift4!$AI273="PM",$AF$5,IF(Shift5!$AI273="PM",$AF$6)))))</f>
        <v/>
      </c>
      <c r="U273" s="56" t="b">
        <f>IF(Shift1!$O274="N",$E$2,IF(Shift2!$O273="N",$E$3,IF(Shift3!$O273="N",$E$4,IF(Shift4!$O273="N",$E$5,IF(Shift5!$O273="N",$E$6)))))</f>
        <v>0</v>
      </c>
      <c r="V273" s="56" t="b">
        <f>IF(Shift1!$Q274="N",$H$2,IF(Shift2!$Q273="N",$H$3,IF(Shift3!$Q273="N",$H$4,IF(Shift4!$Q273="N",$H$5,IF(Shift5!$Q273="N",$H$6)))))</f>
        <v>0</v>
      </c>
      <c r="W273" s="56" t="b">
        <f>IF(Shift1!$S274="N",$K$2,IF(Shift2!$S273="N",$K$3,IF(Shift3!$S273="N",$K$4,IF(Shift4!$S273="N",$K$5,IF(Shift5!$S273="N",$K$6)))))</f>
        <v>0</v>
      </c>
      <c r="X273" s="56" t="b">
        <f>IF(Shift1!$U274="N",$N$2,IF(Shift2!$U273="N",$N$3,IF(Shift3!$U273="N",$N$4,IF(Shift4!$U273="N",$N$5,IF(Shift5!$U273="N",$N$6)))))</f>
        <v>0</v>
      </c>
      <c r="Y273" s="56" t="str">
        <f>IF(Shift1!$W274="N",$Q$2,IF(Shift2!$W273="N",$Q$3,IF(Shift3!$W273="N",$Q$4,IF(Shift4!$W273="N",$Q$5,IF(Shift5!$W273="N",$Q$6)))))</f>
        <v/>
      </c>
      <c r="Z273" s="56" t="b">
        <f>IF(Shift1!$Y274="N",$T$2,IF(Shift2!$Y273="N",$T$3,IF(Shift3!$Y273="N",$T$4,IF(Shift4!$Y273="N",$T$5,IF(Shift5!$Y273="N",$T$6)))))</f>
        <v>0</v>
      </c>
      <c r="AA273" s="56" t="b">
        <f>IF(Shift1!$AA274="N",$W$2,IF(Shift2!$AA273="N",$W$3,IF(Shift3!$AA273="N",$W$4,IF(Shift4!$AA273="N",$W$5,IF(Shift5!$AA273="N",$W$6)))))</f>
        <v>0</v>
      </c>
      <c r="AB273" s="56" t="b">
        <f>IF(Shift1!$AG274="N",$AC$2,IF(Shift2!$AG273="N",$AC$3,IF(Shift3!$AG273="N",$AC$4,IF(Shift4!$AG273="N",$AC$5,IF(Shift5!$AG273="N",$AC$6)))))</f>
        <v>0</v>
      </c>
      <c r="AC273" s="56" t="b">
        <f>IF(Shift1!$AI274="N",$AF$2,IF(Shift2!$AI273="N",$AF$3,IF(Shift3!$AI273="N",$AF$4,IF(Shift4!$AI273="N",$AF$5,IF(Shift5!$AI273="N",$AF$6)))))</f>
        <v>0</v>
      </c>
      <c r="AD273" s="57">
        <f t="shared" si="36"/>
        <v>3</v>
      </c>
      <c r="AE273" s="58">
        <f t="shared" si="37"/>
        <v>4</v>
      </c>
      <c r="AF273" s="59">
        <f t="shared" si="38"/>
        <v>2</v>
      </c>
      <c r="AG273" s="60">
        <f t="shared" si="39"/>
        <v>1</v>
      </c>
      <c r="AH273" s="58">
        <f t="shared" si="40"/>
        <v>3</v>
      </c>
      <c r="AI273" s="59">
        <f t="shared" si="41"/>
        <v>2</v>
      </c>
      <c r="AJ273" s="61">
        <f t="shared" si="42"/>
        <v>0</v>
      </c>
      <c r="AK273" s="58">
        <f t="shared" si="43"/>
        <v>1</v>
      </c>
      <c r="AL273" s="58">
        <f t="shared" si="44"/>
        <v>0</v>
      </c>
    </row>
    <row r="274" spans="1:38" outlineLevel="1" x14ac:dyDescent="0.3">
      <c r="A274" s="1"/>
      <c r="B274" s="38">
        <v>21</v>
      </c>
      <c r="C274" s="56" t="str">
        <f>IF(Shift1!O275="AM",$E$2,IF(Shift2!O274="AM",$E$3,IF(Shift3!O274="AM",$E$4,IF(Shift4!O274="AM",$E$5,IF(Shift5!O274="AM",$E$6)))))</f>
        <v/>
      </c>
      <c r="D274" s="56" t="str">
        <f>IF(Shift1!Q275="AM",$H$2,IF(Shift2!Q274="AM",$H$3,IF(Shift3!Q274="AM",$H$4,IF(Shift4!Q274="AM",$H$5,IF(Shift5!Q274="AM",$H$6)))))</f>
        <v/>
      </c>
      <c r="E274" s="56" t="str">
        <f>IF(Shift1!S275="AM",$K$2,IF(Shift2!S274="AM",$K$3,IF(Shift3!S274="AM",$K$4,IF(Shift4!S274="AM",$K$5,IF(Shift5!S274="AM",$K$6)))))</f>
        <v/>
      </c>
      <c r="F274" s="56" t="str">
        <f>IF(Shift1!U275="AM",$N$2,IF(Shift2!U274="AM",$N$3,IF(Shift3!U274="AM",$N$4,IF(Shift4!U274="AM",$N$5,IF(Shift5!U274="AM",$N$6)))))</f>
        <v/>
      </c>
      <c r="G274" s="56" t="b">
        <f>IF(Shift1!W275="AM",$Q$2,IF(Shift2!W274="AM",$Q$3,IF(Shift3!W274="AM",$Q$4,IF(Shift4!W274="AM",$Q$5,IF(Shift5!W274="AM",$Q$6)))))</f>
        <v>0</v>
      </c>
      <c r="H274" s="56" t="str">
        <f>IF(Shift1!Y275="AM",$T$2,IF(Shift2!Y274="AM",$T$3,IF(Shift3!Y274="AM",$T$4,IF(Shift4!Y274="AM",$T$5,IF(Shift5!Y274="AM",$T$6)))))</f>
        <v/>
      </c>
      <c r="I274" s="56" t="str">
        <f>IF(Shift1!AA275="AM",$W$2,IF(Shift2!AA274="AM",$W$3,IF(Shift3!AA274="AM",$W$4,IF(Shift4!AA274="AM",$W$5,IF(Shift5!AA274="AM",$W$6)))))</f>
        <v/>
      </c>
      <c r="J274" s="56" t="str">
        <f>IF(Shift1!AG275="AM",$AC$2,IF(Shift2!AG274="AM",$AC$3,IF(Shift3!AG274="AM",$AC$4,IF(Shift4!AG274="AM",$AC$5,IF(Shift5!AG274="AM",$AC$6)))))</f>
        <v/>
      </c>
      <c r="K274" s="56" t="str">
        <f>IF(Shift1!AI275="AM",$AF$2,IF(Shift2!AI274="AM",$AF$3,IF(Shift3!AI274="AM",$AF$4,IF(Shift4!AI274="AM",$AF$5,IF(Shift5!AI274="AM",$AF$6)))))</f>
        <v/>
      </c>
      <c r="L274" s="56" t="str">
        <f>IF(Shift1!$O275="PM",$E$2,IF(Shift2!$O274="PM",$E$3,IF(Shift3!$O274="PM",$E$4,IF(Shift4!$O274="PM",$E$5,IF(Shift5!$O274="PM",$E$6)))))</f>
        <v/>
      </c>
      <c r="M274" s="56" t="str">
        <f>IF(Shift1!$Q275="PM",$H$2,IF(Shift2!$Q274="PM",$H$3,IF(Shift3!$Q274="PM",$H$4,IF(Shift4!$Q274="PM",$H$5,IF(Shift5!$Q274="PM",$H$6)))))</f>
        <v/>
      </c>
      <c r="N274" s="56" t="str">
        <f>IF(Shift1!$S275="PM",$K$2,IF(Shift2!$S274="PM",$K$3,IF(Shift3!$S274="PM",$K$4,IF(Shift4!$S274="PM",$K$5,IF(Shift5!$S274="PM",$K$6)))))</f>
        <v/>
      </c>
      <c r="O274" s="56" t="str">
        <f>IF(Shift1!$U275="PM",$N$2,IF(Shift2!$U274="PM",$N$3,IF(Shift3!$U274="PM",$N$4,IF(Shift4!$U274="PM",$N$5,IF(Shift5!$U274="PM",$N$6)))))</f>
        <v/>
      </c>
      <c r="P274" s="56" t="str">
        <f>IF(Shift1!$W275="PM",$Q$2,IF(Shift2!$W274="PM",$Q$3,IF(Shift3!$W274="PM",$Q$4,IF(Shift4!$W274="PM",$Q$5,IF(Shift5!$W274="PM",$Q$6)))))</f>
        <v/>
      </c>
      <c r="Q274" s="56" t="str">
        <f>IF(Shift1!$Y275="PM",$T$2,IF(Shift2!$Y274="PM",$T$3,IF(Shift3!$Y274="PM",$T$4,IF(Shift4!$Y274="PM",$T$5,IF(Shift5!$Y274="PM",$T$6)))))</f>
        <v/>
      </c>
      <c r="R274" s="56" t="str">
        <f>IF(Shift1!$AA275="PM",$W$2,IF(Shift2!$AA274="PM",$W$3,IF(Shift3!$AA274="PM",$W$4,IF(Shift4!$AA274="PM",$W$5,IF(Shift5!$AA274="PM",$W$6)))))</f>
        <v/>
      </c>
      <c r="S274" s="56" t="str">
        <f>IF(Shift1!$AG275="PM",$AC$2,IF(Shift2!$AG274="PM",$AC$3,IF(Shift3!$AG274="PM",$AC$4,IF(Shift4!$AG274="PM",$AC$5,IF(Shift5!$AG274="PM",$AC$6)))))</f>
        <v/>
      </c>
      <c r="T274" s="56" t="str">
        <f>IF(Shift1!$AI275="PM",$AF$2,IF(Shift2!$AI274="PM",$AF$3,IF(Shift3!$AI274="PM",$AF$4,IF(Shift4!$AI274="PM",$AF$5,IF(Shift5!$AI274="PM",$AF$6)))))</f>
        <v/>
      </c>
      <c r="U274" s="56" t="b">
        <f>IF(Shift1!$O275="N",$E$2,IF(Shift2!$O274="N",$E$3,IF(Shift3!$O274="N",$E$4,IF(Shift4!$O274="N",$E$5,IF(Shift5!$O274="N",$E$6)))))</f>
        <v>0</v>
      </c>
      <c r="V274" s="56" t="b">
        <f>IF(Shift1!$Q275="N",$H$2,IF(Shift2!$Q274="N",$H$3,IF(Shift3!$Q274="N",$H$4,IF(Shift4!$Q274="N",$H$5,IF(Shift5!$Q274="N",$H$6)))))</f>
        <v>0</v>
      </c>
      <c r="W274" s="56" t="str">
        <f>IF(Shift1!$S275="N",$K$2,IF(Shift2!$S274="N",$K$3,IF(Shift3!$S274="N",$K$4,IF(Shift4!$S274="N",$K$5,IF(Shift5!$S274="N",$K$6)))))</f>
        <v/>
      </c>
      <c r="X274" s="56" t="str">
        <f>IF(Shift1!$U275="N",$N$2,IF(Shift2!$U274="N",$N$3,IF(Shift3!$U274="N",$N$4,IF(Shift4!$U274="N",$N$5,IF(Shift5!$U274="N",$N$6)))))</f>
        <v/>
      </c>
      <c r="Y274" s="56" t="str">
        <f>IF(Shift1!$W275="N",$Q$2,IF(Shift2!$W274="N",$Q$3,IF(Shift3!$W274="N",$Q$4,IF(Shift4!$W274="N",$Q$5,IF(Shift5!$W274="N",$Q$6)))))</f>
        <v/>
      </c>
      <c r="Z274" s="56" t="str">
        <f>IF(Shift1!$Y275="N",$T$2,IF(Shift2!$Y274="N",$T$3,IF(Shift3!$Y274="N",$T$4,IF(Shift4!$Y274="N",$T$5,IF(Shift5!$Y274="N",$T$6)))))</f>
        <v/>
      </c>
      <c r="AA274" s="56" t="b">
        <f>IF(Shift1!$AA275="N",$W$2,IF(Shift2!$AA274="N",$W$3,IF(Shift3!$AA274="N",$W$4,IF(Shift4!$AA274="N",$W$5,IF(Shift5!$AA274="N",$W$6)))))</f>
        <v>0</v>
      </c>
      <c r="AB274" s="56" t="str">
        <f>IF(Shift1!$AG275="N",$AC$2,IF(Shift2!$AG274="N",$AC$3,IF(Shift3!$AG274="N",$AC$4,IF(Shift4!$AG274="N",$AC$5,IF(Shift5!$AG274="N",$AC$6)))))</f>
        <v/>
      </c>
      <c r="AC274" s="56" t="str">
        <f>IF(Shift1!$AI275="N",$AF$2,IF(Shift2!$AI274="N",$AF$3,IF(Shift3!$AI274="N",$AF$4,IF(Shift4!$AI274="N",$AF$5,IF(Shift5!$AI274="N",$AF$6)))))</f>
        <v/>
      </c>
      <c r="AD274" s="57">
        <f t="shared" si="36"/>
        <v>3</v>
      </c>
      <c r="AE274" s="58">
        <f t="shared" si="37"/>
        <v>3</v>
      </c>
      <c r="AF274" s="59">
        <f t="shared" si="38"/>
        <v>2</v>
      </c>
      <c r="AG274" s="60">
        <f t="shared" si="39"/>
        <v>3</v>
      </c>
      <c r="AH274" s="58">
        <f t="shared" si="40"/>
        <v>4</v>
      </c>
      <c r="AI274" s="59">
        <f t="shared" si="41"/>
        <v>2</v>
      </c>
      <c r="AJ274" s="61">
        <f t="shared" si="42"/>
        <v>1</v>
      </c>
      <c r="AK274" s="58">
        <f t="shared" si="43"/>
        <v>3</v>
      </c>
      <c r="AL274" s="58">
        <f t="shared" si="44"/>
        <v>2</v>
      </c>
    </row>
    <row r="275" spans="1:38" outlineLevel="1" x14ac:dyDescent="0.3">
      <c r="A275" s="1"/>
      <c r="B275" s="38">
        <v>22</v>
      </c>
      <c r="C275" s="56" t="str">
        <f>IF(Shift1!O276="AM",$E$2,IF(Shift2!O275="AM",$E$3,IF(Shift3!O275="AM",$E$4,IF(Shift4!O275="AM",$E$5,IF(Shift5!O275="AM",$E$6)))))</f>
        <v/>
      </c>
      <c r="D275" s="56" t="str">
        <f>IF(Shift1!Q276="AM",$H$2,IF(Shift2!Q275="AM",$H$3,IF(Shift3!Q275="AM",$H$4,IF(Shift4!Q275="AM",$H$5,IF(Shift5!Q275="AM",$H$6)))))</f>
        <v/>
      </c>
      <c r="E275" s="56" t="str">
        <f>IF(Shift1!S276="AM",$K$2,IF(Shift2!S275="AM",$K$3,IF(Shift3!S275="AM",$K$4,IF(Shift4!S275="AM",$K$5,IF(Shift5!S275="AM",$K$6)))))</f>
        <v/>
      </c>
      <c r="F275" s="56" t="str">
        <f>IF(Shift1!U276="AM",$N$2,IF(Shift2!U275="AM",$N$3,IF(Shift3!U275="AM",$N$4,IF(Shift4!U275="AM",$N$5,IF(Shift5!U275="AM",$N$6)))))</f>
        <v/>
      </c>
      <c r="G275" s="56" t="b">
        <f>IF(Shift1!W276="AM",$Q$2,IF(Shift2!W275="AM",$Q$3,IF(Shift3!W275="AM",$Q$4,IF(Shift4!W275="AM",$Q$5,IF(Shift5!W275="AM",$Q$6)))))</f>
        <v>0</v>
      </c>
      <c r="H275" s="56" t="str">
        <f>IF(Shift1!Y276="AM",$T$2,IF(Shift2!Y275="AM",$T$3,IF(Shift3!Y275="AM",$T$4,IF(Shift4!Y275="AM",$T$5,IF(Shift5!Y275="AM",$T$6)))))</f>
        <v/>
      </c>
      <c r="I275" s="56" t="str">
        <f>IF(Shift1!AA276="AM",$W$2,IF(Shift2!AA275="AM",$W$3,IF(Shift3!AA275="AM",$W$4,IF(Shift4!AA275="AM",$W$5,IF(Shift5!AA275="AM",$W$6)))))</f>
        <v/>
      </c>
      <c r="J275" s="56" t="str">
        <f>IF(Shift1!AG276="AM",$AC$2,IF(Shift2!AG275="AM",$AC$3,IF(Shift3!AG275="AM",$AC$4,IF(Shift4!AG275="AM",$AC$5,IF(Shift5!AG275="AM",$AC$6)))))</f>
        <v/>
      </c>
      <c r="K275" s="56" t="str">
        <f>IF(Shift1!AI276="AM",$AF$2,IF(Shift2!AI275="AM",$AF$3,IF(Shift3!AI275="AM",$AF$4,IF(Shift4!AI275="AM",$AF$5,IF(Shift5!AI275="AM",$AF$6)))))</f>
        <v/>
      </c>
      <c r="L275" s="56" t="str">
        <f>IF(Shift1!$O276="PM",$E$2,IF(Shift2!$O275="PM",$E$3,IF(Shift3!$O275="PM",$E$4,IF(Shift4!$O275="PM",$E$5,IF(Shift5!$O275="PM",$E$6)))))</f>
        <v/>
      </c>
      <c r="M275" s="56" t="str">
        <f>IF(Shift1!$Q276="PM",$H$2,IF(Shift2!$Q275="PM",$H$3,IF(Shift3!$Q275="PM",$H$4,IF(Shift4!$Q275="PM",$H$5,IF(Shift5!$Q275="PM",$H$6)))))</f>
        <v/>
      </c>
      <c r="N275" s="56" t="str">
        <f>IF(Shift1!$S276="PM",$K$2,IF(Shift2!$S275="PM",$K$3,IF(Shift3!$S275="PM",$K$4,IF(Shift4!$S275="PM",$K$5,IF(Shift5!$S275="PM",$K$6)))))</f>
        <v/>
      </c>
      <c r="O275" s="56" t="str">
        <f>IF(Shift1!$U276="PM",$N$2,IF(Shift2!$U275="PM",$N$3,IF(Shift3!$U275="PM",$N$4,IF(Shift4!$U275="PM",$N$5,IF(Shift5!$U275="PM",$N$6)))))</f>
        <v/>
      </c>
      <c r="P275" s="56" t="str">
        <f>IF(Shift1!$W276="PM",$Q$2,IF(Shift2!$W275="PM",$Q$3,IF(Shift3!$W275="PM",$Q$4,IF(Shift4!$W275="PM",$Q$5,IF(Shift5!$W275="PM",$Q$6)))))</f>
        <v/>
      </c>
      <c r="Q275" s="56" t="str">
        <f>IF(Shift1!$Y276="PM",$T$2,IF(Shift2!$Y275="PM",$T$3,IF(Shift3!$Y275="PM",$T$4,IF(Shift4!$Y275="PM",$T$5,IF(Shift5!$Y275="PM",$T$6)))))</f>
        <v/>
      </c>
      <c r="R275" s="56" t="str">
        <f>IF(Shift1!$AA276="PM",$W$2,IF(Shift2!$AA275="PM",$W$3,IF(Shift3!$AA275="PM",$W$4,IF(Shift4!$AA275="PM",$W$5,IF(Shift5!$AA275="PM",$W$6)))))</f>
        <v/>
      </c>
      <c r="S275" s="56" t="str">
        <f>IF(Shift1!$AG276="PM",$AC$2,IF(Shift2!$AG275="PM",$AC$3,IF(Shift3!$AG275="PM",$AC$4,IF(Shift4!$AG275="PM",$AC$5,IF(Shift5!$AG275="PM",$AC$6)))))</f>
        <v/>
      </c>
      <c r="T275" s="56" t="str">
        <f>IF(Shift1!$AI276="PM",$AF$2,IF(Shift2!$AI275="PM",$AF$3,IF(Shift3!$AI275="PM",$AF$4,IF(Shift4!$AI275="PM",$AF$5,IF(Shift5!$AI275="PM",$AF$6)))))</f>
        <v/>
      </c>
      <c r="U275" s="56" t="b">
        <f>IF(Shift1!$O276="N",$E$2,IF(Shift2!$O275="N",$E$3,IF(Shift3!$O275="N",$E$4,IF(Shift4!$O275="N",$E$5,IF(Shift5!$O275="N",$E$6)))))</f>
        <v>0</v>
      </c>
      <c r="V275" s="56" t="b">
        <f>IF(Shift1!$Q276="N",$H$2,IF(Shift2!$Q275="N",$H$3,IF(Shift3!$Q275="N",$H$4,IF(Shift4!$Q275="N",$H$5,IF(Shift5!$Q275="N",$H$6)))))</f>
        <v>0</v>
      </c>
      <c r="W275" s="56" t="str">
        <f>IF(Shift1!$S276="N",$K$2,IF(Shift2!$S275="N",$K$3,IF(Shift3!$S275="N",$K$4,IF(Shift4!$S275="N",$K$5,IF(Shift5!$S275="N",$K$6)))))</f>
        <v/>
      </c>
      <c r="X275" s="56" t="str">
        <f>IF(Shift1!$U276="N",$N$2,IF(Shift2!$U275="N",$N$3,IF(Shift3!$U275="N",$N$4,IF(Shift4!$U275="N",$N$5,IF(Shift5!$U275="N",$N$6)))))</f>
        <v/>
      </c>
      <c r="Y275" s="56" t="str">
        <f>IF(Shift1!$W276="N",$Q$2,IF(Shift2!$W275="N",$Q$3,IF(Shift3!$W275="N",$Q$4,IF(Shift4!$W275="N",$Q$5,IF(Shift5!$W275="N",$Q$6)))))</f>
        <v/>
      </c>
      <c r="Z275" s="56" t="str">
        <f>IF(Shift1!$Y276="N",$T$2,IF(Shift2!$Y275="N",$T$3,IF(Shift3!$Y275="N",$T$4,IF(Shift4!$Y275="N",$T$5,IF(Shift5!$Y275="N",$T$6)))))</f>
        <v/>
      </c>
      <c r="AA275" s="56" t="b">
        <f>IF(Shift1!$AA276="N",$W$2,IF(Shift2!$AA275="N",$W$3,IF(Shift3!$AA275="N",$W$4,IF(Shift4!$AA275="N",$W$5,IF(Shift5!$AA275="N",$W$6)))))</f>
        <v>0</v>
      </c>
      <c r="AB275" s="56" t="str">
        <f>IF(Shift1!$AG276="N",$AC$2,IF(Shift2!$AG275="N",$AC$3,IF(Shift3!$AG275="N",$AC$4,IF(Shift4!$AG275="N",$AC$5,IF(Shift5!$AG275="N",$AC$6)))))</f>
        <v/>
      </c>
      <c r="AC275" s="56" t="str">
        <f>IF(Shift1!$AI276="N",$AF$2,IF(Shift2!$AI275="N",$AF$3,IF(Shift3!$AI275="N",$AF$4,IF(Shift4!$AI275="N",$AF$5,IF(Shift5!$AI275="N",$AF$6)))))</f>
        <v/>
      </c>
      <c r="AD275" s="57">
        <f t="shared" si="36"/>
        <v>3</v>
      </c>
      <c r="AE275" s="58">
        <f t="shared" si="37"/>
        <v>3</v>
      </c>
      <c r="AF275" s="59">
        <f t="shared" si="38"/>
        <v>2</v>
      </c>
      <c r="AG275" s="60">
        <f t="shared" si="39"/>
        <v>3</v>
      </c>
      <c r="AH275" s="58">
        <f t="shared" si="40"/>
        <v>4</v>
      </c>
      <c r="AI275" s="59">
        <f t="shared" si="41"/>
        <v>2</v>
      </c>
      <c r="AJ275" s="61">
        <f t="shared" si="42"/>
        <v>1</v>
      </c>
      <c r="AK275" s="58">
        <f t="shared" si="43"/>
        <v>3</v>
      </c>
      <c r="AL275" s="58">
        <f t="shared" si="44"/>
        <v>2</v>
      </c>
    </row>
    <row r="276" spans="1:38" outlineLevel="1" x14ac:dyDescent="0.3">
      <c r="A276" s="1"/>
      <c r="B276" s="37">
        <v>23</v>
      </c>
      <c r="C276" s="56" t="str">
        <f>IF(Shift1!O277="AM",$E$2,IF(Shift2!O276="AM",$E$3,IF(Shift3!O276="AM",$E$4,IF(Shift4!O276="AM",$E$5,IF(Shift5!O276="AM",$E$6)))))</f>
        <v/>
      </c>
      <c r="D276" s="56" t="str">
        <f>IF(Shift1!Q277="AM",$H$2,IF(Shift2!Q276="AM",$H$3,IF(Shift3!Q276="AM",$H$4,IF(Shift4!Q276="AM",$H$5,IF(Shift5!Q276="AM",$H$6)))))</f>
        <v/>
      </c>
      <c r="E276" s="56" t="str">
        <f>IF(Shift1!S277="AM",$K$2,IF(Shift2!S276="AM",$K$3,IF(Shift3!S276="AM",$K$4,IF(Shift4!S276="AM",$K$5,IF(Shift5!S276="AM",$K$6)))))</f>
        <v/>
      </c>
      <c r="F276" s="56" t="str">
        <f>IF(Shift1!U277="AM",$N$2,IF(Shift2!U276="AM",$N$3,IF(Shift3!U276="AM",$N$4,IF(Shift4!U276="AM",$N$5,IF(Shift5!U276="AM",$N$6)))))</f>
        <v/>
      </c>
      <c r="G276" s="56" t="b">
        <f>IF(Shift1!W277="AM",$Q$2,IF(Shift2!W276="AM",$Q$3,IF(Shift3!W276="AM",$Q$4,IF(Shift4!W276="AM",$Q$5,IF(Shift5!W276="AM",$Q$6)))))</f>
        <v>0</v>
      </c>
      <c r="H276" s="56" t="str">
        <f>IF(Shift1!Y277="AM",$T$2,IF(Shift2!Y276="AM",$T$3,IF(Shift3!Y276="AM",$T$4,IF(Shift4!Y276="AM",$T$5,IF(Shift5!Y276="AM",$T$6)))))</f>
        <v/>
      </c>
      <c r="I276" s="56" t="str">
        <f>IF(Shift1!AA277="AM",$W$2,IF(Shift2!AA276="AM",$W$3,IF(Shift3!AA276="AM",$W$4,IF(Shift4!AA276="AM",$W$5,IF(Shift5!AA276="AM",$W$6)))))</f>
        <v/>
      </c>
      <c r="J276" s="56" t="str">
        <f>IF(Shift1!AG277="AM",$AC$2,IF(Shift2!AG276="AM",$AC$3,IF(Shift3!AG276="AM",$AC$4,IF(Shift4!AG276="AM",$AC$5,IF(Shift5!AG276="AM",$AC$6)))))</f>
        <v/>
      </c>
      <c r="K276" s="56" t="str">
        <f>IF(Shift1!AI277="AM",$AF$2,IF(Shift2!AI276="AM",$AF$3,IF(Shift3!AI276="AM",$AF$4,IF(Shift4!AI276="AM",$AF$5,IF(Shift5!AI276="AM",$AF$6)))))</f>
        <v/>
      </c>
      <c r="L276" s="56" t="str">
        <f>IF(Shift1!$O277="PM",$E$2,IF(Shift2!$O276="PM",$E$3,IF(Shift3!$O276="PM",$E$4,IF(Shift4!$O276="PM",$E$5,IF(Shift5!$O276="PM",$E$6)))))</f>
        <v/>
      </c>
      <c r="M276" s="56" t="str">
        <f>IF(Shift1!$Q277="PM",$H$2,IF(Shift2!$Q276="PM",$H$3,IF(Shift3!$Q276="PM",$H$4,IF(Shift4!$Q276="PM",$H$5,IF(Shift5!$Q276="PM",$H$6)))))</f>
        <v/>
      </c>
      <c r="N276" s="56" t="str">
        <f>IF(Shift1!$S277="PM",$K$2,IF(Shift2!$S276="PM",$K$3,IF(Shift3!$S276="PM",$K$4,IF(Shift4!$S276="PM",$K$5,IF(Shift5!$S276="PM",$K$6)))))</f>
        <v/>
      </c>
      <c r="O276" s="56" t="str">
        <f>IF(Shift1!$U277="PM",$N$2,IF(Shift2!$U276="PM",$N$3,IF(Shift3!$U276="PM",$N$4,IF(Shift4!$U276="PM",$N$5,IF(Shift5!$U276="PM",$N$6)))))</f>
        <v/>
      </c>
      <c r="P276" s="56" t="b">
        <f>IF(Shift1!$W277="PM",$Q$2,IF(Shift2!$W276="PM",$Q$3,IF(Shift3!$W276="PM",$Q$4,IF(Shift4!$W276="PM",$Q$5,IF(Shift5!$W276="PM",$Q$6)))))</f>
        <v>0</v>
      </c>
      <c r="Q276" s="56" t="str">
        <f>IF(Shift1!$Y277="PM",$T$2,IF(Shift2!$Y276="PM",$T$3,IF(Shift3!$Y276="PM",$T$4,IF(Shift4!$Y276="PM",$T$5,IF(Shift5!$Y276="PM",$T$6)))))</f>
        <v/>
      </c>
      <c r="R276" s="56" t="str">
        <f>IF(Shift1!$AA277="PM",$W$2,IF(Shift2!$AA276="PM",$W$3,IF(Shift3!$AA276="PM",$W$4,IF(Shift4!$AA276="PM",$W$5,IF(Shift5!$AA276="PM",$W$6)))))</f>
        <v/>
      </c>
      <c r="S276" s="56" t="str">
        <f>IF(Shift1!$AG277="PM",$AC$2,IF(Shift2!$AG276="PM",$AC$3,IF(Shift3!$AG276="PM",$AC$4,IF(Shift4!$AG276="PM",$AC$5,IF(Shift5!$AG276="PM",$AC$6)))))</f>
        <v/>
      </c>
      <c r="T276" s="56" t="str">
        <f>IF(Shift1!$AI277="PM",$AF$2,IF(Shift2!$AI276="PM",$AF$3,IF(Shift3!$AI276="PM",$AF$4,IF(Shift4!$AI276="PM",$AF$5,IF(Shift5!$AI276="PM",$AF$6)))))</f>
        <v/>
      </c>
      <c r="U276" s="56" t="str">
        <f>IF(Shift1!$O277="N",$E$2,IF(Shift2!$O276="N",$E$3,IF(Shift3!$O276="N",$E$4,IF(Shift4!$O276="N",$E$5,IF(Shift5!$O276="N",$E$6)))))</f>
        <v/>
      </c>
      <c r="V276" s="56" t="str">
        <f>IF(Shift1!$Q277="N",$H$2,IF(Shift2!$Q276="N",$H$3,IF(Shift3!$Q276="N",$H$4,IF(Shift4!$Q276="N",$H$5,IF(Shift5!$Q276="N",$H$6)))))</f>
        <v/>
      </c>
      <c r="W276" s="56" t="str">
        <f>IF(Shift1!$S277="N",$K$2,IF(Shift2!$S276="N",$K$3,IF(Shift3!$S276="N",$K$4,IF(Shift4!$S276="N",$K$5,IF(Shift5!$S276="N",$K$6)))))</f>
        <v/>
      </c>
      <c r="X276" s="56" t="str">
        <f>IF(Shift1!$U277="N",$N$2,IF(Shift2!$U276="N",$N$3,IF(Shift3!$U276="N",$N$4,IF(Shift4!$U276="N",$N$5,IF(Shift5!$U276="N",$N$6)))))</f>
        <v/>
      </c>
      <c r="Y276" s="56" t="str">
        <f>IF(Shift1!$W277="N",$Q$2,IF(Shift2!$W276="N",$Q$3,IF(Shift3!$W276="N",$Q$4,IF(Shift4!$W276="N",$Q$5,IF(Shift5!$W276="N",$Q$6)))))</f>
        <v/>
      </c>
      <c r="Z276" s="56" t="str">
        <f>IF(Shift1!$Y277="N",$T$2,IF(Shift2!$Y276="N",$T$3,IF(Shift3!$Y276="N",$T$4,IF(Shift4!$Y276="N",$T$5,IF(Shift5!$Y276="N",$T$6)))))</f>
        <v/>
      </c>
      <c r="AA276" s="56" t="str">
        <f>IF(Shift1!$AA277="N",$W$2,IF(Shift2!$AA276="N",$W$3,IF(Shift3!$AA276="N",$W$4,IF(Shift4!$AA276="N",$W$5,IF(Shift5!$AA276="N",$W$6)))))</f>
        <v/>
      </c>
      <c r="AB276" s="56" t="str">
        <f>IF(Shift1!$AG277="N",$AC$2,IF(Shift2!$AG276="N",$AC$3,IF(Shift3!$AG276="N",$AC$4,IF(Shift4!$AG276="N",$AC$5,IF(Shift5!$AG276="N",$AC$6)))))</f>
        <v/>
      </c>
      <c r="AC276" s="56" t="str">
        <f>IF(Shift1!$AI277="N",$AF$2,IF(Shift2!$AI276="N",$AF$3,IF(Shift3!$AI276="N",$AF$4,IF(Shift4!$AI276="N",$AF$5,IF(Shift5!$AI276="N",$AF$6)))))</f>
        <v/>
      </c>
      <c r="AD276" s="57">
        <f t="shared" si="36"/>
        <v>3</v>
      </c>
      <c r="AE276" s="58">
        <f t="shared" si="37"/>
        <v>3</v>
      </c>
      <c r="AF276" s="59">
        <f t="shared" si="38"/>
        <v>2</v>
      </c>
      <c r="AG276" s="60">
        <f t="shared" si="39"/>
        <v>3</v>
      </c>
      <c r="AH276" s="58">
        <f t="shared" si="40"/>
        <v>3</v>
      </c>
      <c r="AI276" s="59">
        <f t="shared" si="41"/>
        <v>2</v>
      </c>
      <c r="AJ276" s="61">
        <f t="shared" si="42"/>
        <v>3</v>
      </c>
      <c r="AK276" s="58">
        <f t="shared" si="43"/>
        <v>4</v>
      </c>
      <c r="AL276" s="58">
        <f t="shared" si="44"/>
        <v>2</v>
      </c>
    </row>
    <row r="277" spans="1:38" outlineLevel="1" x14ac:dyDescent="0.3">
      <c r="A277" s="1"/>
      <c r="B277" s="37">
        <v>24</v>
      </c>
      <c r="C277" s="56" t="b">
        <f>IF(Shift1!O278="AM",$E$2,IF(Shift2!O277="AM",$E$3,IF(Shift3!O277="AM",$E$4,IF(Shift4!O277="AM",$E$5,IF(Shift5!O277="AM",$E$6)))))</f>
        <v>0</v>
      </c>
      <c r="D277" s="56" t="b">
        <f>IF(Shift1!Q278="AM",$H$2,IF(Shift2!Q277="AM",$H$3,IF(Shift3!Q277="AM",$H$4,IF(Shift4!Q277="AM",$H$5,IF(Shift5!Q277="AM",$H$6)))))</f>
        <v>0</v>
      </c>
      <c r="E277" s="56" t="b">
        <f>IF(Shift1!S278="AM",$K$2,IF(Shift2!S277="AM",$K$3,IF(Shift3!S277="AM",$K$4,IF(Shift4!S277="AM",$K$5,IF(Shift5!S277="AM",$K$6)))))</f>
        <v>0</v>
      </c>
      <c r="F277" s="56" t="b">
        <f>IF(Shift1!U278="AM",$N$2,IF(Shift2!U277="AM",$N$3,IF(Shift3!U277="AM",$N$4,IF(Shift4!U277="AM",$N$5,IF(Shift5!U277="AM",$N$6)))))</f>
        <v>0</v>
      </c>
      <c r="G277" s="56" t="b">
        <f>IF(Shift1!W278="AM",$Q$2,IF(Shift2!W277="AM",$Q$3,IF(Shift3!W277="AM",$Q$4,IF(Shift4!W277="AM",$Q$5,IF(Shift5!W277="AM",$Q$6)))))</f>
        <v>0</v>
      </c>
      <c r="H277" s="56" t="b">
        <f>IF(Shift1!Y278="AM",$T$2,IF(Shift2!Y277="AM",$T$3,IF(Shift3!Y277="AM",$T$4,IF(Shift4!Y277="AM",$T$5,IF(Shift5!Y277="AM",$T$6)))))</f>
        <v>0</v>
      </c>
      <c r="I277" s="56" t="b">
        <f>IF(Shift1!AA278="AM",$W$2,IF(Shift2!AA277="AM",$W$3,IF(Shift3!AA277="AM",$W$4,IF(Shift4!AA277="AM",$W$5,IF(Shift5!AA277="AM",$W$6)))))</f>
        <v>0</v>
      </c>
      <c r="J277" s="56" t="b">
        <f>IF(Shift1!AG278="AM",$AC$2,IF(Shift2!AG277="AM",$AC$3,IF(Shift3!AG277="AM",$AC$4,IF(Shift4!AG277="AM",$AC$5,IF(Shift5!AG277="AM",$AC$6)))))</f>
        <v>0</v>
      </c>
      <c r="K277" s="56" t="b">
        <f>IF(Shift1!AI278="AM",$AF$2,IF(Shift2!AI277="AM",$AF$3,IF(Shift3!AI277="AM",$AF$4,IF(Shift4!AI277="AM",$AF$5,IF(Shift5!AI277="AM",$AF$6)))))</f>
        <v>0</v>
      </c>
      <c r="L277" s="56" t="str">
        <f>IF(Shift1!$O278="PM",$E$2,IF(Shift2!$O277="PM",$E$3,IF(Shift3!$O277="PM",$E$4,IF(Shift4!$O277="PM",$E$5,IF(Shift5!$O277="PM",$E$6)))))</f>
        <v/>
      </c>
      <c r="M277" s="56" t="str">
        <f>IF(Shift1!$Q278="PM",$H$2,IF(Shift2!$Q277="PM",$H$3,IF(Shift3!$Q277="PM",$H$4,IF(Shift4!$Q277="PM",$H$5,IF(Shift5!$Q277="PM",$H$6)))))</f>
        <v/>
      </c>
      <c r="N277" s="56" t="str">
        <f>IF(Shift1!$S278="PM",$K$2,IF(Shift2!$S277="PM",$K$3,IF(Shift3!$S277="PM",$K$4,IF(Shift4!$S277="PM",$K$5,IF(Shift5!$S277="PM",$K$6)))))</f>
        <v/>
      </c>
      <c r="O277" s="56" t="str">
        <f>IF(Shift1!$U278="PM",$N$2,IF(Shift2!$U277="PM",$N$3,IF(Shift3!$U277="PM",$N$4,IF(Shift4!$U277="PM",$N$5,IF(Shift5!$U277="PM",$N$6)))))</f>
        <v/>
      </c>
      <c r="P277" s="56" t="b">
        <f>IF(Shift1!$W278="PM",$Q$2,IF(Shift2!$W277="PM",$Q$3,IF(Shift3!$W277="PM",$Q$4,IF(Shift4!$W277="PM",$Q$5,IF(Shift5!$W277="PM",$Q$6)))))</f>
        <v>0</v>
      </c>
      <c r="Q277" s="56" t="str">
        <f>IF(Shift1!$Y278="PM",$T$2,IF(Shift2!$Y277="PM",$T$3,IF(Shift3!$Y277="PM",$T$4,IF(Shift4!$Y277="PM",$T$5,IF(Shift5!$Y277="PM",$T$6)))))</f>
        <v/>
      </c>
      <c r="R277" s="56" t="str">
        <f>IF(Shift1!$AA278="PM",$W$2,IF(Shift2!$AA277="PM",$W$3,IF(Shift3!$AA277="PM",$W$4,IF(Shift4!$AA277="PM",$W$5,IF(Shift5!$AA277="PM",$W$6)))))</f>
        <v/>
      </c>
      <c r="S277" s="56" t="str">
        <f>IF(Shift1!$AG278="PM",$AC$2,IF(Shift2!$AG277="PM",$AC$3,IF(Shift3!$AG277="PM",$AC$4,IF(Shift4!$AG277="PM",$AC$5,IF(Shift5!$AG277="PM",$AC$6)))))</f>
        <v/>
      </c>
      <c r="T277" s="56" t="str">
        <f>IF(Shift1!$AI278="PM",$AF$2,IF(Shift2!$AI277="PM",$AF$3,IF(Shift3!$AI277="PM",$AF$4,IF(Shift4!$AI277="PM",$AF$5,IF(Shift5!$AI277="PM",$AF$6)))))</f>
        <v/>
      </c>
      <c r="U277" s="56" t="str">
        <f>IF(Shift1!$O278="N",$E$2,IF(Shift2!$O277="N",$E$3,IF(Shift3!$O277="N",$E$4,IF(Shift4!$O277="N",$E$5,IF(Shift5!$O277="N",$E$6)))))</f>
        <v/>
      </c>
      <c r="V277" s="56" t="str">
        <f>IF(Shift1!$Q278="N",$H$2,IF(Shift2!$Q277="N",$H$3,IF(Shift3!$Q277="N",$H$4,IF(Shift4!$Q277="N",$H$5,IF(Shift5!$Q277="N",$H$6)))))</f>
        <v/>
      </c>
      <c r="W277" s="56" t="b">
        <f>IF(Shift1!$S278="N",$K$2,IF(Shift2!$S277="N",$K$3,IF(Shift3!$S277="N",$K$4,IF(Shift4!$S277="N",$K$5,IF(Shift5!$S277="N",$K$6)))))</f>
        <v>0</v>
      </c>
      <c r="X277" s="56" t="str">
        <f>IF(Shift1!$U278="N",$N$2,IF(Shift2!$U277="N",$N$3,IF(Shift3!$U277="N",$N$4,IF(Shift4!$U277="N",$N$5,IF(Shift5!$U277="N",$N$6)))))</f>
        <v/>
      </c>
      <c r="Y277" s="56" t="str">
        <f>IF(Shift1!$W278="N",$Q$2,IF(Shift2!$W277="N",$Q$3,IF(Shift3!$W277="N",$Q$4,IF(Shift4!$W277="N",$Q$5,IF(Shift5!$W277="N",$Q$6)))))</f>
        <v/>
      </c>
      <c r="Z277" s="56" t="str">
        <f>IF(Shift1!$Y278="N",$T$2,IF(Shift2!$Y277="N",$T$3,IF(Shift3!$Y277="N",$T$4,IF(Shift4!$Y277="N",$T$5,IF(Shift5!$Y277="N",$T$6)))))</f>
        <v/>
      </c>
      <c r="AA277" s="56" t="str">
        <f>IF(Shift1!$AA278="N",$W$2,IF(Shift2!$AA277="N",$W$3,IF(Shift3!$AA277="N",$W$4,IF(Shift4!$AA277="N",$W$5,IF(Shift5!$AA277="N",$W$6)))))</f>
        <v/>
      </c>
      <c r="AB277" s="56" t="str">
        <f>IF(Shift1!$AG278="N",$AC$2,IF(Shift2!$AG277="N",$AC$3,IF(Shift3!$AG277="N",$AC$4,IF(Shift4!$AG277="N",$AC$5,IF(Shift5!$AG277="N",$AC$6)))))</f>
        <v/>
      </c>
      <c r="AC277" s="56" t="str">
        <f>IF(Shift1!$AI278="N",$AF$2,IF(Shift2!$AI277="N",$AF$3,IF(Shift3!$AI277="N",$AF$4,IF(Shift4!$AI277="N",$AF$5,IF(Shift5!$AI277="N",$AF$6)))))</f>
        <v/>
      </c>
      <c r="AD277" s="57">
        <f t="shared" si="36"/>
        <v>0</v>
      </c>
      <c r="AE277" s="58">
        <f t="shared" si="37"/>
        <v>0</v>
      </c>
      <c r="AF277" s="59">
        <f t="shared" si="38"/>
        <v>0</v>
      </c>
      <c r="AG277" s="60">
        <f t="shared" si="39"/>
        <v>3</v>
      </c>
      <c r="AH277" s="58">
        <f t="shared" si="40"/>
        <v>3</v>
      </c>
      <c r="AI277" s="59">
        <f t="shared" si="41"/>
        <v>2</v>
      </c>
      <c r="AJ277" s="61">
        <f t="shared" si="42"/>
        <v>2</v>
      </c>
      <c r="AK277" s="58">
        <f t="shared" si="43"/>
        <v>4</v>
      </c>
      <c r="AL277" s="58">
        <f t="shared" si="44"/>
        <v>2</v>
      </c>
    </row>
    <row r="278" spans="1:38" outlineLevel="1" x14ac:dyDescent="0.3">
      <c r="A278" s="1"/>
      <c r="B278" s="37">
        <v>25</v>
      </c>
      <c r="C278" s="56" t="b">
        <f>IF(Shift1!O279="AM",$E$2,IF(Shift2!O278="AM",$E$3,IF(Shift3!O278="AM",$E$4,IF(Shift4!O278="AM",$E$5,IF(Shift5!O278="AM",$E$6)))))</f>
        <v>0</v>
      </c>
      <c r="D278" s="56" t="b">
        <f>IF(Shift1!Q279="AM",$H$2,IF(Shift2!Q278="AM",$H$3,IF(Shift3!Q278="AM",$H$4,IF(Shift4!Q278="AM",$H$5,IF(Shift5!Q278="AM",$H$6)))))</f>
        <v>0</v>
      </c>
      <c r="E278" s="56" t="str">
        <f>IF(Shift1!S279="AM",$K$2,IF(Shift2!S278="AM",$K$3,IF(Shift3!S278="AM",$K$4,IF(Shift4!S278="AM",$K$5,IF(Shift5!S278="AM",$K$6)))))</f>
        <v/>
      </c>
      <c r="F278" s="56" t="str">
        <f>IF(Shift1!U279="AM",$N$2,IF(Shift2!U278="AM",$N$3,IF(Shift3!U278="AM",$N$4,IF(Shift4!U278="AM",$N$5,IF(Shift5!U278="AM",$N$6)))))</f>
        <v/>
      </c>
      <c r="G278" s="56" t="str">
        <f>IF(Shift1!W279="AM",$Q$2,IF(Shift2!W278="AM",$Q$3,IF(Shift3!W278="AM",$Q$4,IF(Shift4!W278="AM",$Q$5,IF(Shift5!W278="AM",$Q$6)))))</f>
        <v/>
      </c>
      <c r="H278" s="56" t="str">
        <f>IF(Shift1!Y279="AM",$T$2,IF(Shift2!Y278="AM",$T$3,IF(Shift3!Y278="AM",$T$4,IF(Shift4!Y278="AM",$T$5,IF(Shift5!Y278="AM",$T$6)))))</f>
        <v/>
      </c>
      <c r="I278" s="56" t="str">
        <f>IF(Shift1!AA279="AM",$W$2,IF(Shift2!AA278="AM",$W$3,IF(Shift3!AA278="AM",$W$4,IF(Shift4!AA278="AM",$W$5,IF(Shift5!AA278="AM",$W$6)))))</f>
        <v/>
      </c>
      <c r="J278" s="56" t="str">
        <f>IF(Shift1!AG279="AM",$AC$2,IF(Shift2!AG278="AM",$AC$3,IF(Shift3!AG278="AM",$AC$4,IF(Shift4!AG278="AM",$AC$5,IF(Shift5!AG278="AM",$AC$6)))))</f>
        <v/>
      </c>
      <c r="K278" s="56" t="str">
        <f>IF(Shift1!AI279="AM",$AF$2,IF(Shift2!AI278="AM",$AF$3,IF(Shift3!AI278="AM",$AF$4,IF(Shift4!AI278="AM",$AF$5,IF(Shift5!AI278="AM",$AF$6)))))</f>
        <v/>
      </c>
      <c r="L278" s="56" t="str">
        <f>IF(Shift1!$O279="PM",$E$2,IF(Shift2!$O278="PM",$E$3,IF(Shift3!$O278="PM",$E$4,IF(Shift4!$O278="PM",$E$5,IF(Shift5!$O278="PM",$E$6)))))</f>
        <v/>
      </c>
      <c r="M278" s="56" t="str">
        <f>IF(Shift1!$Q279="PM",$H$2,IF(Shift2!$Q278="PM",$H$3,IF(Shift3!$Q278="PM",$H$4,IF(Shift4!$Q278="PM",$H$5,IF(Shift5!$Q278="PM",$H$6)))))</f>
        <v/>
      </c>
      <c r="N278" s="56" t="str">
        <f>IF(Shift1!$S279="PM",$K$2,IF(Shift2!$S278="PM",$K$3,IF(Shift3!$S278="PM",$K$4,IF(Shift4!$S278="PM",$K$5,IF(Shift5!$S278="PM",$K$6)))))</f>
        <v/>
      </c>
      <c r="O278" s="56" t="str">
        <f>IF(Shift1!$U279="PM",$N$2,IF(Shift2!$U278="PM",$N$3,IF(Shift3!$U278="PM",$N$4,IF(Shift4!$U278="PM",$N$5,IF(Shift5!$U278="PM",$N$6)))))</f>
        <v/>
      </c>
      <c r="P278" s="56" t="b">
        <f>IF(Shift1!$W279="PM",$Q$2,IF(Shift2!$W278="PM",$Q$3,IF(Shift3!$W278="PM",$Q$4,IF(Shift4!$W278="PM",$Q$5,IF(Shift5!$W278="PM",$Q$6)))))</f>
        <v>0</v>
      </c>
      <c r="Q278" s="56" t="str">
        <f>IF(Shift1!$Y279="PM",$T$2,IF(Shift2!$Y278="PM",$T$3,IF(Shift3!$Y278="PM",$T$4,IF(Shift4!$Y278="PM",$T$5,IF(Shift5!$Y278="PM",$T$6)))))</f>
        <v/>
      </c>
      <c r="R278" s="56" t="str">
        <f>IF(Shift1!$AA279="PM",$W$2,IF(Shift2!$AA278="PM",$W$3,IF(Shift3!$AA278="PM",$W$4,IF(Shift4!$AA278="PM",$W$5,IF(Shift5!$AA278="PM",$W$6)))))</f>
        <v/>
      </c>
      <c r="S278" s="56" t="str">
        <f>IF(Shift1!$AG279="PM",$AC$2,IF(Shift2!$AG278="PM",$AC$3,IF(Shift3!$AG278="PM",$AC$4,IF(Shift4!$AG278="PM",$AC$5,IF(Shift5!$AG278="PM",$AC$6)))))</f>
        <v/>
      </c>
      <c r="T278" s="56" t="str">
        <f>IF(Shift1!$AI279="PM",$AF$2,IF(Shift2!$AI278="PM",$AF$3,IF(Shift3!$AI278="PM",$AF$4,IF(Shift4!$AI278="PM",$AF$5,IF(Shift5!$AI278="PM",$AF$6)))))</f>
        <v/>
      </c>
      <c r="U278" s="56" t="str">
        <f>IF(Shift1!$O279="N",$E$2,IF(Shift2!$O278="N",$E$3,IF(Shift3!$O278="N",$E$4,IF(Shift4!$O278="N",$E$5,IF(Shift5!$O278="N",$E$6)))))</f>
        <v/>
      </c>
      <c r="V278" s="56" t="str">
        <f>IF(Shift1!$Q279="N",$H$2,IF(Shift2!$Q278="N",$H$3,IF(Shift3!$Q278="N",$H$4,IF(Shift4!$Q278="N",$H$5,IF(Shift5!$Q278="N",$H$6)))))</f>
        <v/>
      </c>
      <c r="W278" s="56" t="str">
        <f>IF(Shift1!$S279="N",$K$2,IF(Shift2!$S278="N",$K$3,IF(Shift3!$S278="N",$K$4,IF(Shift4!$S278="N",$K$5,IF(Shift5!$S278="N",$K$6)))))</f>
        <v/>
      </c>
      <c r="X278" s="56" t="str">
        <f>IF(Shift1!$U279="N",$N$2,IF(Shift2!$U278="N",$N$3,IF(Shift3!$U278="N",$N$4,IF(Shift4!$U278="N",$N$5,IF(Shift5!$U278="N",$N$6)))))</f>
        <v/>
      </c>
      <c r="Y278" s="56" t="b">
        <f>IF(Shift1!$W279="N",$Q$2,IF(Shift2!$W278="N",$Q$3,IF(Shift3!$W278="N",$Q$4,IF(Shift4!$W278="N",$Q$5,IF(Shift5!$W278="N",$Q$6)))))</f>
        <v>0</v>
      </c>
      <c r="Z278" s="56" t="str">
        <f>IF(Shift1!$Y279="N",$T$2,IF(Shift2!$Y278="N",$T$3,IF(Shift3!$Y278="N",$T$4,IF(Shift4!$Y278="N",$T$5,IF(Shift5!$Y278="N",$T$6)))))</f>
        <v/>
      </c>
      <c r="AA278" s="56" t="str">
        <f>IF(Shift1!$AA279="N",$W$2,IF(Shift2!$AA278="N",$W$3,IF(Shift3!$AA278="N",$W$4,IF(Shift4!$AA278="N",$W$5,IF(Shift5!$AA278="N",$W$6)))))</f>
        <v/>
      </c>
      <c r="AB278" s="56" t="str">
        <f>IF(Shift1!$AG279="N",$AC$2,IF(Shift2!$AG278="N",$AC$3,IF(Shift3!$AG278="N",$AC$4,IF(Shift4!$AG278="N",$AC$5,IF(Shift5!$AG278="N",$AC$6)))))</f>
        <v/>
      </c>
      <c r="AC278" s="56" t="str">
        <f>IF(Shift1!$AI279="N",$AF$2,IF(Shift2!$AI278="N",$AF$3,IF(Shift3!$AI278="N",$AF$4,IF(Shift4!$AI278="N",$AF$5,IF(Shift5!$AI278="N",$AF$6)))))</f>
        <v/>
      </c>
      <c r="AD278" s="57">
        <f t="shared" si="36"/>
        <v>1</v>
      </c>
      <c r="AE278" s="58">
        <f t="shared" si="37"/>
        <v>4</v>
      </c>
      <c r="AF278" s="59">
        <f t="shared" si="38"/>
        <v>2</v>
      </c>
      <c r="AG278" s="60">
        <f t="shared" si="39"/>
        <v>3</v>
      </c>
      <c r="AH278" s="58">
        <f t="shared" si="40"/>
        <v>3</v>
      </c>
      <c r="AI278" s="59">
        <f t="shared" si="41"/>
        <v>2</v>
      </c>
      <c r="AJ278" s="61">
        <f t="shared" si="42"/>
        <v>3</v>
      </c>
      <c r="AK278" s="58">
        <f t="shared" si="43"/>
        <v>3</v>
      </c>
      <c r="AL278" s="58">
        <f t="shared" si="44"/>
        <v>2</v>
      </c>
    </row>
    <row r="279" spans="1:38" outlineLevel="1" x14ac:dyDescent="0.3">
      <c r="A279" s="1"/>
      <c r="B279" s="37">
        <v>26</v>
      </c>
      <c r="C279" s="56" t="b">
        <f>IF(Shift1!O280="AM",$E$2,IF(Shift2!O279="AM",$E$3,IF(Shift3!O279="AM",$E$4,IF(Shift4!O279="AM",$E$5,IF(Shift5!O279="AM",$E$6)))))</f>
        <v>0</v>
      </c>
      <c r="D279" s="56" t="b">
        <f>IF(Shift1!Q280="AM",$H$2,IF(Shift2!Q279="AM",$H$3,IF(Shift3!Q279="AM",$H$4,IF(Shift4!Q279="AM",$H$5,IF(Shift5!Q279="AM",$H$6)))))</f>
        <v>0</v>
      </c>
      <c r="E279" s="56" t="str">
        <f>IF(Shift1!S280="AM",$K$2,IF(Shift2!S279="AM",$K$3,IF(Shift3!S279="AM",$K$4,IF(Shift4!S279="AM",$K$5,IF(Shift5!S279="AM",$K$6)))))</f>
        <v/>
      </c>
      <c r="F279" s="56" t="str">
        <f>IF(Shift1!U280="AM",$N$2,IF(Shift2!U279="AM",$N$3,IF(Shift3!U279="AM",$N$4,IF(Shift4!U279="AM",$N$5,IF(Shift5!U279="AM",$N$6)))))</f>
        <v/>
      </c>
      <c r="G279" s="56" t="str">
        <f>IF(Shift1!W280="AM",$Q$2,IF(Shift2!W279="AM",$Q$3,IF(Shift3!W279="AM",$Q$4,IF(Shift4!W279="AM",$Q$5,IF(Shift5!W279="AM",$Q$6)))))</f>
        <v/>
      </c>
      <c r="H279" s="56" t="str">
        <f>IF(Shift1!Y280="AM",$T$2,IF(Shift2!Y279="AM",$T$3,IF(Shift3!Y279="AM",$T$4,IF(Shift4!Y279="AM",$T$5,IF(Shift5!Y279="AM",$T$6)))))</f>
        <v/>
      </c>
      <c r="I279" s="56" t="str">
        <f>IF(Shift1!AA280="AM",$W$2,IF(Shift2!AA279="AM",$W$3,IF(Shift3!AA279="AM",$W$4,IF(Shift4!AA279="AM",$W$5,IF(Shift5!AA279="AM",$W$6)))))</f>
        <v/>
      </c>
      <c r="J279" s="56" t="str">
        <f>IF(Shift1!AG280="AM",$AC$2,IF(Shift2!AG279="AM",$AC$3,IF(Shift3!AG279="AM",$AC$4,IF(Shift4!AG279="AM",$AC$5,IF(Shift5!AG279="AM",$AC$6)))))</f>
        <v/>
      </c>
      <c r="K279" s="56" t="str">
        <f>IF(Shift1!AI280="AM",$AF$2,IF(Shift2!AI279="AM",$AF$3,IF(Shift3!AI279="AM",$AF$4,IF(Shift4!AI279="AM",$AF$5,IF(Shift5!AI279="AM",$AF$6)))))</f>
        <v/>
      </c>
      <c r="L279" s="56" t="str">
        <f>IF(Shift1!$O280="PM",$E$2,IF(Shift2!$O279="PM",$E$3,IF(Shift3!$O279="PM",$E$4,IF(Shift4!$O279="PM",$E$5,IF(Shift5!$O279="PM",$E$6)))))</f>
        <v/>
      </c>
      <c r="M279" s="56" t="str">
        <f>IF(Shift1!$Q280="PM",$H$2,IF(Shift2!$Q279="PM",$H$3,IF(Shift3!$Q279="PM",$H$4,IF(Shift4!$Q279="PM",$H$5,IF(Shift5!$Q279="PM",$H$6)))))</f>
        <v/>
      </c>
      <c r="N279" s="56" t="str">
        <f>IF(Shift1!$S280="PM",$K$2,IF(Shift2!$S279="PM",$K$3,IF(Shift3!$S279="PM",$K$4,IF(Shift4!$S279="PM",$K$5,IF(Shift5!$S279="PM",$K$6)))))</f>
        <v/>
      </c>
      <c r="O279" s="56" t="str">
        <f>IF(Shift1!$U280="PM",$N$2,IF(Shift2!$U279="PM",$N$3,IF(Shift3!$U279="PM",$N$4,IF(Shift4!$U279="PM",$N$5,IF(Shift5!$U279="PM",$N$6)))))</f>
        <v/>
      </c>
      <c r="P279" s="56" t="b">
        <f>IF(Shift1!$W280="PM",$Q$2,IF(Shift2!$W279="PM",$Q$3,IF(Shift3!$W279="PM",$Q$4,IF(Shift4!$W279="PM",$Q$5,IF(Shift5!$W279="PM",$Q$6)))))</f>
        <v>0</v>
      </c>
      <c r="Q279" s="56" t="str">
        <f>IF(Shift1!$Y280="PM",$T$2,IF(Shift2!$Y279="PM",$T$3,IF(Shift3!$Y279="PM",$T$4,IF(Shift4!$Y279="PM",$T$5,IF(Shift5!$Y279="PM",$T$6)))))</f>
        <v/>
      </c>
      <c r="R279" s="56" t="str">
        <f>IF(Shift1!$AA280="PM",$W$2,IF(Shift2!$AA279="PM",$W$3,IF(Shift3!$AA279="PM",$W$4,IF(Shift4!$AA279="PM",$W$5,IF(Shift5!$AA279="PM",$W$6)))))</f>
        <v/>
      </c>
      <c r="S279" s="56" t="str">
        <f>IF(Shift1!$AG280="PM",$AC$2,IF(Shift2!$AG279="PM",$AC$3,IF(Shift3!$AG279="PM",$AC$4,IF(Shift4!$AG279="PM",$AC$5,IF(Shift5!$AG279="PM",$AC$6)))))</f>
        <v/>
      </c>
      <c r="T279" s="56" t="str">
        <f>IF(Shift1!$AI280="PM",$AF$2,IF(Shift2!$AI279="PM",$AF$3,IF(Shift3!$AI279="PM",$AF$4,IF(Shift4!$AI279="PM",$AF$5,IF(Shift5!$AI279="PM",$AF$6)))))</f>
        <v/>
      </c>
      <c r="U279" s="56" t="str">
        <f>IF(Shift1!$O280="N",$E$2,IF(Shift2!$O279="N",$E$3,IF(Shift3!$O279="N",$E$4,IF(Shift4!$O279="N",$E$5,IF(Shift5!$O279="N",$E$6)))))</f>
        <v/>
      </c>
      <c r="V279" s="56" t="str">
        <f>IF(Shift1!$Q280="N",$H$2,IF(Shift2!$Q279="N",$H$3,IF(Shift3!$Q279="N",$H$4,IF(Shift4!$Q279="N",$H$5,IF(Shift5!$Q279="N",$H$6)))))</f>
        <v/>
      </c>
      <c r="W279" s="56" t="str">
        <f>IF(Shift1!$S280="N",$K$2,IF(Shift2!$S279="N",$K$3,IF(Shift3!$S279="N",$K$4,IF(Shift4!$S279="N",$K$5,IF(Shift5!$S279="N",$K$6)))))</f>
        <v/>
      </c>
      <c r="X279" s="56" t="str">
        <f>IF(Shift1!$U280="N",$N$2,IF(Shift2!$U279="N",$N$3,IF(Shift3!$U279="N",$N$4,IF(Shift4!$U279="N",$N$5,IF(Shift5!$U279="N",$N$6)))))</f>
        <v/>
      </c>
      <c r="Y279" s="56" t="b">
        <f>IF(Shift1!$W280="N",$Q$2,IF(Shift2!$W279="N",$Q$3,IF(Shift3!$W279="N",$Q$4,IF(Shift4!$W279="N",$Q$5,IF(Shift5!$W279="N",$Q$6)))))</f>
        <v>0</v>
      </c>
      <c r="Z279" s="56" t="str">
        <f>IF(Shift1!$Y280="N",$T$2,IF(Shift2!$Y279="N",$T$3,IF(Shift3!$Y279="N",$T$4,IF(Shift4!$Y279="N",$T$5,IF(Shift5!$Y279="N",$T$6)))))</f>
        <v/>
      </c>
      <c r="AA279" s="56" t="str">
        <f>IF(Shift1!$AA280="N",$W$2,IF(Shift2!$AA279="N",$W$3,IF(Shift3!$AA279="N",$W$4,IF(Shift4!$AA279="N",$W$5,IF(Shift5!$AA279="N",$W$6)))))</f>
        <v/>
      </c>
      <c r="AB279" s="56" t="str">
        <f>IF(Shift1!$AG280="N",$AC$2,IF(Shift2!$AG279="N",$AC$3,IF(Shift3!$AG279="N",$AC$4,IF(Shift4!$AG279="N",$AC$5,IF(Shift5!$AG279="N",$AC$6)))))</f>
        <v/>
      </c>
      <c r="AC279" s="56" t="str">
        <f>IF(Shift1!$AI280="N",$AF$2,IF(Shift2!$AI279="N",$AF$3,IF(Shift3!$AI279="N",$AF$4,IF(Shift4!$AI279="N",$AF$5,IF(Shift5!$AI279="N",$AF$6)))))</f>
        <v/>
      </c>
      <c r="AD279" s="57">
        <f t="shared" si="36"/>
        <v>1</v>
      </c>
      <c r="AE279" s="58">
        <f t="shared" si="37"/>
        <v>4</v>
      </c>
      <c r="AF279" s="59">
        <f t="shared" si="38"/>
        <v>2</v>
      </c>
      <c r="AG279" s="60">
        <f t="shared" si="39"/>
        <v>3</v>
      </c>
      <c r="AH279" s="58">
        <f t="shared" si="40"/>
        <v>3</v>
      </c>
      <c r="AI279" s="59">
        <f t="shared" si="41"/>
        <v>2</v>
      </c>
      <c r="AJ279" s="61">
        <f t="shared" si="42"/>
        <v>3</v>
      </c>
      <c r="AK279" s="58">
        <f t="shared" si="43"/>
        <v>3</v>
      </c>
      <c r="AL279" s="58">
        <f t="shared" si="44"/>
        <v>2</v>
      </c>
    </row>
    <row r="280" spans="1:38" outlineLevel="1" x14ac:dyDescent="0.3">
      <c r="A280" s="1"/>
      <c r="B280" s="37">
        <v>27</v>
      </c>
      <c r="C280" s="56" t="b">
        <f>IF(Shift1!O281="AM",$E$2,IF(Shift2!O280="AM",$E$3,IF(Shift3!O280="AM",$E$4,IF(Shift4!O280="AM",$E$5,IF(Shift5!O280="AM",$E$6)))))</f>
        <v>0</v>
      </c>
      <c r="D280" s="56" t="b">
        <f>IF(Shift1!Q281="AM",$H$2,IF(Shift2!Q280="AM",$H$3,IF(Shift3!Q280="AM",$H$4,IF(Shift4!Q280="AM",$H$5,IF(Shift5!Q280="AM",$H$6)))))</f>
        <v>0</v>
      </c>
      <c r="E280" s="56" t="str">
        <f>IF(Shift1!S281="AM",$K$2,IF(Shift2!S280="AM",$K$3,IF(Shift3!S280="AM",$K$4,IF(Shift4!S280="AM",$K$5,IF(Shift5!S280="AM",$K$6)))))</f>
        <v/>
      </c>
      <c r="F280" s="56" t="str">
        <f>IF(Shift1!U281="AM",$N$2,IF(Shift2!U280="AM",$N$3,IF(Shift3!U280="AM",$N$4,IF(Shift4!U280="AM",$N$5,IF(Shift5!U280="AM",$N$6)))))</f>
        <v/>
      </c>
      <c r="G280" s="56" t="str">
        <f>IF(Shift1!W281="AM",$Q$2,IF(Shift2!W280="AM",$Q$3,IF(Shift3!W280="AM",$Q$4,IF(Shift4!W280="AM",$Q$5,IF(Shift5!W280="AM",$Q$6)))))</f>
        <v/>
      </c>
      <c r="H280" s="56" t="str">
        <f>IF(Shift1!Y281="AM",$T$2,IF(Shift2!Y280="AM",$T$3,IF(Shift3!Y280="AM",$T$4,IF(Shift4!Y280="AM",$T$5,IF(Shift5!Y280="AM",$T$6)))))</f>
        <v/>
      </c>
      <c r="I280" s="56" t="str">
        <f>IF(Shift1!AA281="AM",$W$2,IF(Shift2!AA280="AM",$W$3,IF(Shift3!AA280="AM",$W$4,IF(Shift4!AA280="AM",$W$5,IF(Shift5!AA280="AM",$W$6)))))</f>
        <v/>
      </c>
      <c r="J280" s="56" t="str">
        <f>IF(Shift1!AG281="AM",$AC$2,IF(Shift2!AG280="AM",$AC$3,IF(Shift3!AG280="AM",$AC$4,IF(Shift4!AG280="AM",$AC$5,IF(Shift5!AG280="AM",$AC$6)))))</f>
        <v/>
      </c>
      <c r="K280" s="56" t="str">
        <f>IF(Shift1!AI281="AM",$AF$2,IF(Shift2!AI280="AM",$AF$3,IF(Shift3!AI280="AM",$AF$4,IF(Shift4!AI280="AM",$AF$5,IF(Shift5!AI280="AM",$AF$6)))))</f>
        <v/>
      </c>
      <c r="L280" s="56" t="b">
        <f>IF(Shift1!$O281="PM",$E$2,IF(Shift2!$O280="PM",$E$3,IF(Shift3!$O280="PM",$E$4,IF(Shift4!$O280="PM",$E$5,IF(Shift5!$O280="PM",$E$6)))))</f>
        <v>0</v>
      </c>
      <c r="M280" s="56" t="b">
        <f>IF(Shift1!$Q281="PM",$H$2,IF(Shift2!$Q280="PM",$H$3,IF(Shift3!$Q280="PM",$H$4,IF(Shift4!$Q280="PM",$H$5,IF(Shift5!$Q280="PM",$H$6)))))</f>
        <v>0</v>
      </c>
      <c r="N280" s="56" t="b">
        <f>IF(Shift1!$S281="PM",$K$2,IF(Shift2!$S280="PM",$K$3,IF(Shift3!$S280="PM",$K$4,IF(Shift4!$S280="PM",$K$5,IF(Shift5!$S280="PM",$K$6)))))</f>
        <v>0</v>
      </c>
      <c r="O280" s="56" t="b">
        <f>IF(Shift1!$U281="PM",$N$2,IF(Shift2!$U280="PM",$N$3,IF(Shift3!$U280="PM",$N$4,IF(Shift4!$U280="PM",$N$5,IF(Shift5!$U280="PM",$N$6)))))</f>
        <v>0</v>
      </c>
      <c r="P280" s="56" t="b">
        <f>IF(Shift1!$W281="PM",$Q$2,IF(Shift2!$W280="PM",$Q$3,IF(Shift3!$W280="PM",$Q$4,IF(Shift4!$W280="PM",$Q$5,IF(Shift5!$W280="PM",$Q$6)))))</f>
        <v>0</v>
      </c>
      <c r="Q280" s="56" t="b">
        <f>IF(Shift1!$Y281="PM",$T$2,IF(Shift2!$Y280="PM",$T$3,IF(Shift3!$Y280="PM",$T$4,IF(Shift4!$Y280="PM",$T$5,IF(Shift5!$Y280="PM",$T$6)))))</f>
        <v>0</v>
      </c>
      <c r="R280" s="56" t="b">
        <f>IF(Shift1!$AA281="PM",$W$2,IF(Shift2!$AA280="PM",$W$3,IF(Shift3!$AA280="PM",$W$4,IF(Shift4!$AA280="PM",$W$5,IF(Shift5!$AA280="PM",$W$6)))))</f>
        <v>0</v>
      </c>
      <c r="S280" s="56" t="b">
        <f>IF(Shift1!$AG281="PM",$AC$2,IF(Shift2!$AG280="PM",$AC$3,IF(Shift3!$AG280="PM",$AC$4,IF(Shift4!$AG280="PM",$AC$5,IF(Shift5!$AG280="PM",$AC$6)))))</f>
        <v>0</v>
      </c>
      <c r="T280" s="56" t="b">
        <f>IF(Shift1!$AI281="PM",$AF$2,IF(Shift2!$AI280="PM",$AF$3,IF(Shift3!$AI280="PM",$AF$4,IF(Shift4!$AI280="PM",$AF$5,IF(Shift5!$AI280="PM",$AF$6)))))</f>
        <v>0</v>
      </c>
      <c r="U280" s="56" t="str">
        <f>IF(Shift1!$O281="N",$E$2,IF(Shift2!$O280="N",$E$3,IF(Shift3!$O280="N",$E$4,IF(Shift4!$O280="N",$E$5,IF(Shift5!$O280="N",$E$6)))))</f>
        <v/>
      </c>
      <c r="V280" s="56" t="str">
        <f>IF(Shift1!$Q281="N",$H$2,IF(Shift2!$Q280="N",$H$3,IF(Shift3!$Q280="N",$H$4,IF(Shift4!$Q280="N",$H$5,IF(Shift5!$Q280="N",$H$6)))))</f>
        <v/>
      </c>
      <c r="W280" s="56" t="str">
        <f>IF(Shift1!$S281="N",$K$2,IF(Shift2!$S280="N",$K$3,IF(Shift3!$S280="N",$K$4,IF(Shift4!$S280="N",$K$5,IF(Shift5!$S280="N",$K$6)))))</f>
        <v/>
      </c>
      <c r="X280" s="56" t="str">
        <f>IF(Shift1!$U281="N",$N$2,IF(Shift2!$U280="N",$N$3,IF(Shift3!$U280="N",$N$4,IF(Shift4!$U280="N",$N$5,IF(Shift5!$U280="N",$N$6)))))</f>
        <v/>
      </c>
      <c r="Y280" s="56" t="b">
        <f>IF(Shift1!$W281="N",$Q$2,IF(Shift2!$W280="N",$Q$3,IF(Shift3!$W280="N",$Q$4,IF(Shift4!$W280="N",$Q$5,IF(Shift5!$W280="N",$Q$6)))))</f>
        <v>0</v>
      </c>
      <c r="Z280" s="56" t="str">
        <f>IF(Shift1!$Y281="N",$T$2,IF(Shift2!$Y280="N",$T$3,IF(Shift3!$Y280="N",$T$4,IF(Shift4!$Y280="N",$T$5,IF(Shift5!$Y280="N",$T$6)))))</f>
        <v/>
      </c>
      <c r="AA280" s="56" t="str">
        <f>IF(Shift1!$AA281="N",$W$2,IF(Shift2!$AA280="N",$W$3,IF(Shift3!$AA280="N",$W$4,IF(Shift4!$AA280="N",$W$5,IF(Shift5!$AA280="N",$W$6)))))</f>
        <v/>
      </c>
      <c r="AB280" s="56" t="str">
        <f>IF(Shift1!$AG281="N",$AC$2,IF(Shift2!$AG280="N",$AC$3,IF(Shift3!$AG280="N",$AC$4,IF(Shift4!$AG280="N",$AC$5,IF(Shift5!$AG280="N",$AC$6)))))</f>
        <v/>
      </c>
      <c r="AC280" s="56" t="str">
        <f>IF(Shift1!$AI281="N",$AF$2,IF(Shift2!$AI280="N",$AF$3,IF(Shift3!$AI280="N",$AF$4,IF(Shift4!$AI280="N",$AF$5,IF(Shift5!$AI280="N",$AF$6)))))</f>
        <v/>
      </c>
      <c r="AD280" s="57">
        <f t="shared" si="36"/>
        <v>1</v>
      </c>
      <c r="AE280" s="58">
        <f t="shared" si="37"/>
        <v>4</v>
      </c>
      <c r="AF280" s="59">
        <f t="shared" si="38"/>
        <v>2</v>
      </c>
      <c r="AG280" s="60">
        <f t="shared" si="39"/>
        <v>0</v>
      </c>
      <c r="AH280" s="58">
        <f t="shared" si="40"/>
        <v>0</v>
      </c>
      <c r="AI280" s="59">
        <f t="shared" si="41"/>
        <v>0</v>
      </c>
      <c r="AJ280" s="61">
        <f t="shared" si="42"/>
        <v>3</v>
      </c>
      <c r="AK280" s="58">
        <f t="shared" si="43"/>
        <v>3</v>
      </c>
      <c r="AL280" s="58">
        <f t="shared" si="44"/>
        <v>2</v>
      </c>
    </row>
    <row r="281" spans="1:38" outlineLevel="1" x14ac:dyDescent="0.3">
      <c r="A281" s="1"/>
      <c r="B281" s="38">
        <v>28</v>
      </c>
      <c r="C281" s="56" t="str">
        <f>IF(Shift1!O282="AM",$E$2,IF(Shift2!O281="AM",$E$3,IF(Shift3!O281="AM",$E$4,IF(Shift4!O281="AM",$E$5,IF(Shift5!O281="AM",$E$6)))))</f>
        <v/>
      </c>
      <c r="D281" s="56" t="str">
        <f>IF(Shift1!Q282="AM",$H$2,IF(Shift2!Q281="AM",$H$3,IF(Shift3!Q281="AM",$H$4,IF(Shift4!Q281="AM",$H$5,IF(Shift5!Q281="AM",$H$6)))))</f>
        <v/>
      </c>
      <c r="E281" s="56" t="str">
        <f>IF(Shift1!S282="AM",$K$2,IF(Shift2!S281="AM",$K$3,IF(Shift3!S281="AM",$K$4,IF(Shift4!S281="AM",$K$5,IF(Shift5!S281="AM",$K$6)))))</f>
        <v/>
      </c>
      <c r="F281" s="56" t="str">
        <f>IF(Shift1!U282="AM",$N$2,IF(Shift2!U281="AM",$N$3,IF(Shift3!U281="AM",$N$4,IF(Shift4!U281="AM",$N$5,IF(Shift5!U281="AM",$N$6)))))</f>
        <v/>
      </c>
      <c r="G281" s="56" t="b">
        <f>IF(Shift1!W282="AM",$Q$2,IF(Shift2!W281="AM",$Q$3,IF(Shift3!W281="AM",$Q$4,IF(Shift4!W281="AM",$Q$5,IF(Shift5!W281="AM",$Q$6)))))</f>
        <v>0</v>
      </c>
      <c r="H281" s="56" t="str">
        <f>IF(Shift1!Y282="AM",$T$2,IF(Shift2!Y281="AM",$T$3,IF(Shift3!Y281="AM",$T$4,IF(Shift4!Y281="AM",$T$5,IF(Shift5!Y281="AM",$T$6)))))</f>
        <v/>
      </c>
      <c r="I281" s="56" t="str">
        <f>IF(Shift1!AA282="AM",$W$2,IF(Shift2!AA281="AM",$W$3,IF(Shift3!AA281="AM",$W$4,IF(Shift4!AA281="AM",$W$5,IF(Shift5!AA281="AM",$W$6)))))</f>
        <v/>
      </c>
      <c r="J281" s="56" t="str">
        <f>IF(Shift1!AG282="AM",$AC$2,IF(Shift2!AG281="AM",$AC$3,IF(Shift3!AG281="AM",$AC$4,IF(Shift4!AG281="AM",$AC$5,IF(Shift5!AG281="AM",$AC$6)))))</f>
        <v/>
      </c>
      <c r="K281" s="56" t="str">
        <f>IF(Shift1!AI282="AM",$AF$2,IF(Shift2!AI281="AM",$AF$3,IF(Shift3!AI281="AM",$AF$4,IF(Shift4!AI281="AM",$AF$5,IF(Shift5!AI281="AM",$AF$6)))))</f>
        <v/>
      </c>
      <c r="L281" s="56" t="b">
        <f>IF(Shift1!$O282="PM",$E$2,IF(Shift2!$O281="PM",$E$3,IF(Shift3!$O281="PM",$E$4,IF(Shift4!$O281="PM",$E$5,IF(Shift5!$O281="PM",$E$6)))))</f>
        <v>0</v>
      </c>
      <c r="M281" s="56" t="str">
        <f>IF(Shift1!$Q282="PM",$H$2,IF(Shift2!$Q281="PM",$H$3,IF(Shift3!$Q281="PM",$H$4,IF(Shift4!$Q281="PM",$H$5,IF(Shift5!$Q281="PM",$H$6)))))</f>
        <v/>
      </c>
      <c r="N281" s="56" t="str">
        <f>IF(Shift1!$S282="PM",$K$2,IF(Shift2!$S281="PM",$K$3,IF(Shift3!$S281="PM",$K$4,IF(Shift4!$S281="PM",$K$5,IF(Shift5!$S281="PM",$K$6)))))</f>
        <v/>
      </c>
      <c r="O281" s="56" t="str">
        <f>IF(Shift1!$U282="PM",$N$2,IF(Shift2!$U281="PM",$N$3,IF(Shift3!$U281="PM",$N$4,IF(Shift4!$U281="PM",$N$5,IF(Shift5!$U281="PM",$N$6)))))</f>
        <v/>
      </c>
      <c r="P281" s="56" t="str">
        <f>IF(Shift1!$W282="PM",$Q$2,IF(Shift2!$W281="PM",$Q$3,IF(Shift3!$W281="PM",$Q$4,IF(Shift4!$W281="PM",$Q$5,IF(Shift5!$W281="PM",$Q$6)))))</f>
        <v/>
      </c>
      <c r="Q281" s="56" t="str">
        <f>IF(Shift1!$Y282="PM",$T$2,IF(Shift2!$Y281="PM",$T$3,IF(Shift3!$Y281="PM",$T$4,IF(Shift4!$Y281="PM",$T$5,IF(Shift5!$Y281="PM",$T$6)))))</f>
        <v/>
      </c>
      <c r="R281" s="56" t="str">
        <f>IF(Shift1!$AA282="PM",$W$2,IF(Shift2!$AA281="PM",$W$3,IF(Shift3!$AA281="PM",$W$4,IF(Shift4!$AA281="PM",$W$5,IF(Shift5!$AA281="PM",$W$6)))))</f>
        <v/>
      </c>
      <c r="S281" s="56" t="str">
        <f>IF(Shift1!$AG282="PM",$AC$2,IF(Shift2!$AG281="PM",$AC$3,IF(Shift3!$AG281="PM",$AC$4,IF(Shift4!$AG281="PM",$AC$5,IF(Shift5!$AG281="PM",$AC$6)))))</f>
        <v/>
      </c>
      <c r="T281" s="56" t="str">
        <f>IF(Shift1!$AI282="PM",$AF$2,IF(Shift2!$AI281="PM",$AF$3,IF(Shift3!$AI281="PM",$AF$4,IF(Shift4!$AI281="PM",$AF$5,IF(Shift5!$AI281="PM",$AF$6)))))</f>
        <v/>
      </c>
      <c r="U281" s="56" t="str">
        <f>IF(Shift1!$O282="N",$E$2,IF(Shift2!$O281="N",$E$3,IF(Shift3!$O281="N",$E$4,IF(Shift4!$O281="N",$E$5,IF(Shift5!$O281="N",$E$6)))))</f>
        <v/>
      </c>
      <c r="V281" s="56" t="str">
        <f>IF(Shift1!$Q282="N",$H$2,IF(Shift2!$Q281="N",$H$3,IF(Shift3!$Q281="N",$H$4,IF(Shift4!$Q281="N",$H$5,IF(Shift5!$Q281="N",$H$6)))))</f>
        <v/>
      </c>
      <c r="W281" s="56" t="str">
        <f>IF(Shift1!$S282="N",$K$2,IF(Shift2!$S281="N",$K$3,IF(Shift3!$S281="N",$K$4,IF(Shift4!$S281="N",$K$5,IF(Shift5!$S281="N",$K$6)))))</f>
        <v/>
      </c>
      <c r="X281" s="56" t="str">
        <f>IF(Shift1!$U282="N",$N$2,IF(Shift2!$U281="N",$N$3,IF(Shift3!$U281="N",$N$4,IF(Shift4!$U281="N",$N$5,IF(Shift5!$U281="N",$N$6)))))</f>
        <v/>
      </c>
      <c r="Y281" s="56" t="b">
        <f>IF(Shift1!$W282="N",$Q$2,IF(Shift2!$W281="N",$Q$3,IF(Shift3!$W281="N",$Q$4,IF(Shift4!$W281="N",$Q$5,IF(Shift5!$W281="N",$Q$6)))))</f>
        <v>0</v>
      </c>
      <c r="Z281" s="56" t="str">
        <f>IF(Shift1!$Y282="N",$T$2,IF(Shift2!$Y281="N",$T$3,IF(Shift3!$Y281="N",$T$4,IF(Shift4!$Y281="N",$T$5,IF(Shift5!$Y281="N",$T$6)))))</f>
        <v/>
      </c>
      <c r="AA281" s="56" t="str">
        <f>IF(Shift1!$AA282="N",$W$2,IF(Shift2!$AA281="N",$W$3,IF(Shift3!$AA281="N",$W$4,IF(Shift4!$AA281="N",$W$5,IF(Shift5!$AA281="N",$W$6)))))</f>
        <v/>
      </c>
      <c r="AB281" s="56" t="str">
        <f>IF(Shift1!$AG282="N",$AC$2,IF(Shift2!$AG281="N",$AC$3,IF(Shift3!$AG281="N",$AC$4,IF(Shift4!$AG281="N",$AC$5,IF(Shift5!$AG281="N",$AC$6)))))</f>
        <v/>
      </c>
      <c r="AC281" s="56" t="str">
        <f>IF(Shift1!$AI282="N",$AF$2,IF(Shift2!$AI281="N",$AF$3,IF(Shift3!$AI281="N",$AF$4,IF(Shift4!$AI281="N",$AF$5,IF(Shift5!$AI281="N",$AF$6)))))</f>
        <v/>
      </c>
      <c r="AD281" s="57">
        <f t="shared" si="36"/>
        <v>3</v>
      </c>
      <c r="AE281" s="58">
        <f t="shared" si="37"/>
        <v>3</v>
      </c>
      <c r="AF281" s="59">
        <f t="shared" si="38"/>
        <v>2</v>
      </c>
      <c r="AG281" s="60">
        <f t="shared" si="39"/>
        <v>2</v>
      </c>
      <c r="AH281" s="58">
        <f t="shared" si="40"/>
        <v>4</v>
      </c>
      <c r="AI281" s="59">
        <f t="shared" si="41"/>
        <v>2</v>
      </c>
      <c r="AJ281" s="61">
        <f t="shared" si="42"/>
        <v>3</v>
      </c>
      <c r="AK281" s="58">
        <f t="shared" si="43"/>
        <v>3</v>
      </c>
      <c r="AL281" s="58">
        <f t="shared" si="44"/>
        <v>2</v>
      </c>
    </row>
    <row r="282" spans="1:38" outlineLevel="1" x14ac:dyDescent="0.3">
      <c r="A282" s="1"/>
      <c r="B282" s="38">
        <v>29</v>
      </c>
      <c r="C282" s="56" t="str">
        <f>IF(Shift1!O283="AM",$E$2,IF(Shift2!O282="AM",$E$3,IF(Shift3!O282="AM",$E$4,IF(Shift4!O282="AM",$E$5,IF(Shift5!O282="AM",$E$6)))))</f>
        <v/>
      </c>
      <c r="D282" s="56" t="str">
        <f>IF(Shift1!Q283="AM",$H$2,IF(Shift2!Q282="AM",$H$3,IF(Shift3!Q282="AM",$H$4,IF(Shift4!Q282="AM",$H$5,IF(Shift5!Q282="AM",$H$6)))))</f>
        <v/>
      </c>
      <c r="E282" s="56" t="str">
        <f>IF(Shift1!S283="AM",$K$2,IF(Shift2!S282="AM",$K$3,IF(Shift3!S282="AM",$K$4,IF(Shift4!S282="AM",$K$5,IF(Shift5!S282="AM",$K$6)))))</f>
        <v/>
      </c>
      <c r="F282" s="56" t="str">
        <f>IF(Shift1!U283="AM",$N$2,IF(Shift2!U282="AM",$N$3,IF(Shift3!U282="AM",$N$4,IF(Shift4!U282="AM",$N$5,IF(Shift5!U282="AM",$N$6)))))</f>
        <v/>
      </c>
      <c r="G282" s="56" t="b">
        <f>IF(Shift1!W283="AM",$Q$2,IF(Shift2!W282="AM",$Q$3,IF(Shift3!W282="AM",$Q$4,IF(Shift4!W282="AM",$Q$5,IF(Shift5!W282="AM",$Q$6)))))</f>
        <v>0</v>
      </c>
      <c r="H282" s="56" t="str">
        <f>IF(Shift1!Y283="AM",$T$2,IF(Shift2!Y282="AM",$T$3,IF(Shift3!Y282="AM",$T$4,IF(Shift4!Y282="AM",$T$5,IF(Shift5!Y282="AM",$T$6)))))</f>
        <v/>
      </c>
      <c r="I282" s="56" t="str">
        <f>IF(Shift1!AA283="AM",$W$2,IF(Shift2!AA282="AM",$W$3,IF(Shift3!AA282="AM",$W$4,IF(Shift4!AA282="AM",$W$5,IF(Shift5!AA282="AM",$W$6)))))</f>
        <v/>
      </c>
      <c r="J282" s="56" t="str">
        <f>IF(Shift1!AG283="AM",$AC$2,IF(Shift2!AG282="AM",$AC$3,IF(Shift3!AG282="AM",$AC$4,IF(Shift4!AG282="AM",$AC$5,IF(Shift5!AG282="AM",$AC$6)))))</f>
        <v/>
      </c>
      <c r="K282" s="56" t="str">
        <f>IF(Shift1!AI283="AM",$AF$2,IF(Shift2!AI282="AM",$AF$3,IF(Shift3!AI282="AM",$AF$4,IF(Shift4!AI282="AM",$AF$5,IF(Shift5!AI282="AM",$AF$6)))))</f>
        <v/>
      </c>
      <c r="L282" s="56" t="b">
        <f>IF(Shift1!$O283="PM",$E$2,IF(Shift2!$O282="PM",$E$3,IF(Shift3!$O282="PM",$E$4,IF(Shift4!$O282="PM",$E$5,IF(Shift5!$O282="PM",$E$6)))))</f>
        <v>0</v>
      </c>
      <c r="M282" s="56" t="str">
        <f>IF(Shift1!$Q283="PM",$H$2,IF(Shift2!$Q282="PM",$H$3,IF(Shift3!$Q282="PM",$H$4,IF(Shift4!$Q282="PM",$H$5,IF(Shift5!$Q282="PM",$H$6)))))</f>
        <v/>
      </c>
      <c r="N282" s="56" t="str">
        <f>IF(Shift1!$S283="PM",$K$2,IF(Shift2!$S282="PM",$K$3,IF(Shift3!$S282="PM",$K$4,IF(Shift4!$S282="PM",$K$5,IF(Shift5!$S282="PM",$K$6)))))</f>
        <v/>
      </c>
      <c r="O282" s="56" t="str">
        <f>IF(Shift1!$U283="PM",$N$2,IF(Shift2!$U282="PM",$N$3,IF(Shift3!$U282="PM",$N$4,IF(Shift4!$U282="PM",$N$5,IF(Shift5!$U282="PM",$N$6)))))</f>
        <v/>
      </c>
      <c r="P282" s="56" t="str">
        <f>IF(Shift1!$W283="PM",$Q$2,IF(Shift2!$W282="PM",$Q$3,IF(Shift3!$W282="PM",$Q$4,IF(Shift4!$W282="PM",$Q$5,IF(Shift5!$W282="PM",$Q$6)))))</f>
        <v/>
      </c>
      <c r="Q282" s="56" t="str">
        <f>IF(Shift1!$Y283="PM",$T$2,IF(Shift2!$Y282="PM",$T$3,IF(Shift3!$Y282="PM",$T$4,IF(Shift4!$Y282="PM",$T$5,IF(Shift5!$Y282="PM",$T$6)))))</f>
        <v/>
      </c>
      <c r="R282" s="56" t="str">
        <f>IF(Shift1!$AA283="PM",$W$2,IF(Shift2!$AA282="PM",$W$3,IF(Shift3!$AA282="PM",$W$4,IF(Shift4!$AA282="PM",$W$5,IF(Shift5!$AA282="PM",$W$6)))))</f>
        <v/>
      </c>
      <c r="S282" s="56" t="str">
        <f>IF(Shift1!$AG283="PM",$AC$2,IF(Shift2!$AG282="PM",$AC$3,IF(Shift3!$AG282="PM",$AC$4,IF(Shift4!$AG282="PM",$AC$5,IF(Shift5!$AG282="PM",$AC$6)))))</f>
        <v/>
      </c>
      <c r="T282" s="56" t="str">
        <f>IF(Shift1!$AI283="PM",$AF$2,IF(Shift2!$AI282="PM",$AF$3,IF(Shift3!$AI282="PM",$AF$4,IF(Shift4!$AI282="PM",$AF$5,IF(Shift5!$AI282="PM",$AF$6)))))</f>
        <v/>
      </c>
      <c r="U282" s="56" t="b">
        <f>IF(Shift1!$O283="N",$E$2,IF(Shift2!$O282="N",$E$3,IF(Shift3!$O282="N",$E$4,IF(Shift4!$O282="N",$E$5,IF(Shift5!$O282="N",$E$6)))))</f>
        <v>0</v>
      </c>
      <c r="V282" s="56" t="b">
        <f>IF(Shift1!$Q283="N",$H$2,IF(Shift2!$Q282="N",$H$3,IF(Shift3!$Q282="N",$H$4,IF(Shift4!$Q282="N",$H$5,IF(Shift5!$Q282="N",$H$6)))))</f>
        <v>0</v>
      </c>
      <c r="W282" s="56" t="b">
        <f>IF(Shift1!$S283="N",$K$2,IF(Shift2!$S282="N",$K$3,IF(Shift3!$S282="N",$K$4,IF(Shift4!$S282="N",$K$5,IF(Shift5!$S282="N",$K$6)))))</f>
        <v>0</v>
      </c>
      <c r="X282" s="56" t="b">
        <f>IF(Shift1!$U283="N",$N$2,IF(Shift2!$U282="N",$N$3,IF(Shift3!$U282="N",$N$4,IF(Shift4!$U282="N",$N$5,IF(Shift5!$U282="N",$N$6)))))</f>
        <v>0</v>
      </c>
      <c r="Y282" s="56" t="b">
        <f>IF(Shift1!$W283="N",$Q$2,IF(Shift2!$W282="N",$Q$3,IF(Shift3!$W282="N",$Q$4,IF(Shift4!$W282="N",$Q$5,IF(Shift5!$W282="N",$Q$6)))))</f>
        <v>0</v>
      </c>
      <c r="Z282" s="56" t="b">
        <f>IF(Shift1!$Y283="N",$T$2,IF(Shift2!$Y282="N",$T$3,IF(Shift3!$Y282="N",$T$4,IF(Shift4!$Y282="N",$T$5,IF(Shift5!$Y282="N",$T$6)))))</f>
        <v>0</v>
      </c>
      <c r="AA282" s="56" t="b">
        <f>IF(Shift1!$AA283="N",$W$2,IF(Shift2!$AA282="N",$W$3,IF(Shift3!$AA282="N",$W$4,IF(Shift4!$AA282="N",$W$5,IF(Shift5!$AA282="N",$W$6)))))</f>
        <v>0</v>
      </c>
      <c r="AB282" s="56" t="b">
        <f>IF(Shift1!$AG283="N",$AC$2,IF(Shift2!$AG282="N",$AC$3,IF(Shift3!$AG282="N",$AC$4,IF(Shift4!$AG282="N",$AC$5,IF(Shift5!$AG282="N",$AC$6)))))</f>
        <v>0</v>
      </c>
      <c r="AC282" s="56" t="b">
        <f>IF(Shift1!$AI283="N",$AF$2,IF(Shift2!$AI282="N",$AF$3,IF(Shift3!$AI282="N",$AF$4,IF(Shift4!$AI282="N",$AF$5,IF(Shift5!$AI282="N",$AF$6)))))</f>
        <v>0</v>
      </c>
      <c r="AD282" s="57">
        <f t="shared" si="36"/>
        <v>3</v>
      </c>
      <c r="AE282" s="58">
        <f t="shared" si="37"/>
        <v>3</v>
      </c>
      <c r="AF282" s="59">
        <f t="shared" si="38"/>
        <v>2</v>
      </c>
      <c r="AG282" s="60">
        <f t="shared" si="39"/>
        <v>2</v>
      </c>
      <c r="AH282" s="58">
        <f t="shared" si="40"/>
        <v>4</v>
      </c>
      <c r="AI282" s="59">
        <f t="shared" si="41"/>
        <v>2</v>
      </c>
      <c r="AJ282" s="61">
        <f t="shared" si="42"/>
        <v>0</v>
      </c>
      <c r="AK282" s="58">
        <f t="shared" si="43"/>
        <v>0</v>
      </c>
      <c r="AL282" s="58">
        <f t="shared" si="44"/>
        <v>0</v>
      </c>
    </row>
    <row r="283" spans="1:38" ht="15" outlineLevel="1" thickBot="1" x14ac:dyDescent="0.35">
      <c r="A283" s="1"/>
      <c r="B283" s="43">
        <v>30</v>
      </c>
      <c r="C283" s="56" t="str">
        <f>IF(Shift1!O284="AM",$E$2,IF(Shift2!O283="AM",$E$3,IF(Shift3!O283="AM",$E$4,IF(Shift4!O283="AM",$E$5,IF(Shift5!O283="AM",$E$6)))))</f>
        <v/>
      </c>
      <c r="D283" s="56" t="str">
        <f>IF(Shift1!Q284="AM",$H$2,IF(Shift2!Q283="AM",$H$3,IF(Shift3!Q283="AM",$H$4,IF(Shift4!Q283="AM",$H$5,IF(Shift5!Q283="AM",$H$6)))))</f>
        <v/>
      </c>
      <c r="E283" s="56" t="str">
        <f>IF(Shift1!S284="AM",$K$2,IF(Shift2!S283="AM",$K$3,IF(Shift3!S283="AM",$K$4,IF(Shift4!S283="AM",$K$5,IF(Shift5!S283="AM",$K$6)))))</f>
        <v/>
      </c>
      <c r="F283" s="56" t="str">
        <f>IF(Shift1!U284="AM",$N$2,IF(Shift2!U283="AM",$N$3,IF(Shift3!U283="AM",$N$4,IF(Shift4!U283="AM",$N$5,IF(Shift5!U283="AM",$N$6)))))</f>
        <v/>
      </c>
      <c r="G283" s="56" t="b">
        <f>IF(Shift1!W284="AM",$Q$2,IF(Shift2!W283="AM",$Q$3,IF(Shift3!W283="AM",$Q$4,IF(Shift4!W283="AM",$Q$5,IF(Shift5!W283="AM",$Q$6)))))</f>
        <v>0</v>
      </c>
      <c r="H283" s="56" t="str">
        <f>IF(Shift1!Y284="AM",$T$2,IF(Shift2!Y283="AM",$T$3,IF(Shift3!Y283="AM",$T$4,IF(Shift4!Y283="AM",$T$5,IF(Shift5!Y283="AM",$T$6)))))</f>
        <v/>
      </c>
      <c r="I283" s="56" t="str">
        <f>IF(Shift1!AA284="AM",$W$2,IF(Shift2!AA283="AM",$W$3,IF(Shift3!AA283="AM",$W$4,IF(Shift4!AA283="AM",$W$5,IF(Shift5!AA283="AM",$W$6)))))</f>
        <v/>
      </c>
      <c r="J283" s="56" t="str">
        <f>IF(Shift1!AG284="AM",$AC$2,IF(Shift2!AG283="AM",$AC$3,IF(Shift3!AG283="AM",$AC$4,IF(Shift4!AG283="AM",$AC$5,IF(Shift5!AG283="AM",$AC$6)))))</f>
        <v/>
      </c>
      <c r="K283" s="56" t="str">
        <f>IF(Shift1!AI284="AM",$AF$2,IF(Shift2!AI283="AM",$AF$3,IF(Shift3!AI283="AM",$AF$4,IF(Shift4!AI283="AM",$AF$5,IF(Shift5!AI283="AM",$AF$6)))))</f>
        <v/>
      </c>
      <c r="L283" s="56" t="str">
        <f>IF(Shift1!$O284="PM",$E$2,IF(Shift2!$O283="PM",$E$3,IF(Shift3!$O283="PM",$E$4,IF(Shift4!$O283="PM",$E$5,IF(Shift5!$O283="PM",$E$6)))))</f>
        <v/>
      </c>
      <c r="M283" s="56" t="str">
        <f>IF(Shift1!$Q284="PM",$H$2,IF(Shift2!$Q283="PM",$H$3,IF(Shift3!$Q283="PM",$H$4,IF(Shift4!$Q283="PM",$H$5,IF(Shift5!$Q283="PM",$H$6)))))</f>
        <v/>
      </c>
      <c r="N283" s="56" t="str">
        <f>IF(Shift1!$S284="PM",$K$2,IF(Shift2!$S283="PM",$K$3,IF(Shift3!$S283="PM",$K$4,IF(Shift4!$S283="PM",$K$5,IF(Shift5!$S283="PM",$K$6)))))</f>
        <v/>
      </c>
      <c r="O283" s="56" t="str">
        <f>IF(Shift1!$U284="PM",$N$2,IF(Shift2!$U283="PM",$N$3,IF(Shift3!$U283="PM",$N$4,IF(Shift4!$U283="PM",$N$5,IF(Shift5!$U283="PM",$N$6)))))</f>
        <v/>
      </c>
      <c r="P283" s="56" t="b">
        <f>IF(Shift1!$W284="PM",$Q$2,IF(Shift2!$W283="PM",$Q$3,IF(Shift3!$W283="PM",$Q$4,IF(Shift4!$W283="PM",$Q$5,IF(Shift5!$W283="PM",$Q$6)))))</f>
        <v>0</v>
      </c>
      <c r="Q283" s="56" t="str">
        <f>IF(Shift1!$Y284="PM",$T$2,IF(Shift2!$Y283="PM",$T$3,IF(Shift3!$Y283="PM",$T$4,IF(Shift4!$Y283="PM",$T$5,IF(Shift5!$Y283="PM",$T$6)))))</f>
        <v/>
      </c>
      <c r="R283" s="56" t="str">
        <f>IF(Shift1!$AA284="PM",$W$2,IF(Shift2!$AA283="PM",$W$3,IF(Shift3!$AA283="PM",$W$4,IF(Shift4!$AA283="PM",$W$5,IF(Shift5!$AA283="PM",$W$6)))))</f>
        <v/>
      </c>
      <c r="S283" s="56" t="str">
        <f>IF(Shift1!$AG284="PM",$AC$2,IF(Shift2!$AG283="PM",$AC$3,IF(Shift3!$AG283="PM",$AC$4,IF(Shift4!$AG283="PM",$AC$5,IF(Shift5!$AG283="PM",$AC$6)))))</f>
        <v/>
      </c>
      <c r="T283" s="56" t="str">
        <f>IF(Shift1!$AI284="PM",$AF$2,IF(Shift2!$AI283="PM",$AF$3,IF(Shift3!$AI283="PM",$AF$4,IF(Shift4!$AI283="PM",$AF$5,IF(Shift5!$AI283="PM",$AF$6)))))</f>
        <v/>
      </c>
      <c r="U283" s="56" t="b">
        <f>IF(Shift1!$O284="N",$E$2,IF(Shift2!$O283="N",$E$3,IF(Shift3!$O283="N",$E$4,IF(Shift4!$O283="N",$E$5,IF(Shift5!$O283="N",$E$6)))))</f>
        <v>0</v>
      </c>
      <c r="V283" s="56" t="str">
        <f>IF(Shift1!$Q284="N",$H$2,IF(Shift2!$Q283="N",$H$3,IF(Shift3!$Q283="N",$H$4,IF(Shift4!$Q283="N",$H$5,IF(Shift5!$Q283="N",$H$6)))))</f>
        <v/>
      </c>
      <c r="W283" s="56" t="str">
        <f>IF(Shift1!$S284="N",$K$2,IF(Shift2!$S283="N",$K$3,IF(Shift3!$S283="N",$K$4,IF(Shift4!$S283="N",$K$5,IF(Shift5!$S283="N",$K$6)))))</f>
        <v/>
      </c>
      <c r="X283" s="56" t="str">
        <f>IF(Shift1!$U284="N",$N$2,IF(Shift2!$U283="N",$N$3,IF(Shift3!$U283="N",$N$4,IF(Shift4!$U283="N",$N$5,IF(Shift5!$U283="N",$N$6)))))</f>
        <v/>
      </c>
      <c r="Y283" s="56" t="str">
        <f>IF(Shift1!$W284="N",$Q$2,IF(Shift2!$W283="N",$Q$3,IF(Shift3!$W283="N",$Q$4,IF(Shift4!$W283="N",$Q$5,IF(Shift5!$W283="N",$Q$6)))))</f>
        <v/>
      </c>
      <c r="Z283" s="56" t="str">
        <f>IF(Shift1!$Y284="N",$T$2,IF(Shift2!$Y283="N",$T$3,IF(Shift3!$Y283="N",$T$4,IF(Shift4!$Y283="N",$T$5,IF(Shift5!$Y283="N",$T$6)))))</f>
        <v/>
      </c>
      <c r="AA283" s="56" t="str">
        <f>IF(Shift1!$AA284="N",$W$2,IF(Shift2!$AA283="N",$W$3,IF(Shift3!$AA283="N",$W$4,IF(Shift4!$AA283="N",$W$5,IF(Shift5!$AA283="N",$W$6)))))</f>
        <v/>
      </c>
      <c r="AB283" s="56" t="str">
        <f>IF(Shift1!$AG284="N",$AC$2,IF(Shift2!$AG283="N",$AC$3,IF(Shift3!$AG283="N",$AC$4,IF(Shift4!$AG283="N",$AC$5,IF(Shift5!$AG283="N",$AC$6)))))</f>
        <v/>
      </c>
      <c r="AC283" s="56" t="str">
        <f>IF(Shift1!$AI284="N",$AF$2,IF(Shift2!$AI283="N",$AF$3,IF(Shift3!$AI283="N",$AF$4,IF(Shift4!$AI283="N",$AF$5,IF(Shift5!$AI283="N",$AF$6)))))</f>
        <v/>
      </c>
      <c r="AD283" s="57">
        <f t="shared" si="36"/>
        <v>3</v>
      </c>
      <c r="AE283" s="58">
        <f t="shared" si="37"/>
        <v>3</v>
      </c>
      <c r="AF283" s="59">
        <f t="shared" si="38"/>
        <v>2</v>
      </c>
      <c r="AG283" s="60">
        <f t="shared" si="39"/>
        <v>3</v>
      </c>
      <c r="AH283" s="58">
        <f t="shared" si="40"/>
        <v>3</v>
      </c>
      <c r="AI283" s="59">
        <f t="shared" si="41"/>
        <v>2</v>
      </c>
      <c r="AJ283" s="61">
        <f t="shared" si="42"/>
        <v>2</v>
      </c>
      <c r="AK283" s="58">
        <f t="shared" si="43"/>
        <v>4</v>
      </c>
      <c r="AL283" s="58">
        <f t="shared" si="44"/>
        <v>2</v>
      </c>
    </row>
    <row r="284" spans="1:38" ht="15" outlineLevel="1" thickBot="1" x14ac:dyDescent="0.35">
      <c r="A284" s="1"/>
      <c r="B284" s="40">
        <v>1</v>
      </c>
      <c r="C284" s="56" t="str">
        <f>IF(Shift1!O285="AM",$E$2,IF(Shift2!O284="AM",$E$3,IF(Shift3!O284="AM",$E$4,IF(Shift4!O284="AM",$E$5,IF(Shift5!O284="AM",$E$6)))))</f>
        <v/>
      </c>
      <c r="D284" s="56" t="str">
        <f>IF(Shift1!Q285="AM",$H$2,IF(Shift2!Q284="AM",$H$3,IF(Shift3!Q284="AM",$H$4,IF(Shift4!Q284="AM",$H$5,IF(Shift5!Q284="AM",$H$6)))))</f>
        <v/>
      </c>
      <c r="E284" s="56" t="str">
        <f>IF(Shift1!S285="AM",$K$2,IF(Shift2!S284="AM",$K$3,IF(Shift3!S284="AM",$K$4,IF(Shift4!S284="AM",$K$5,IF(Shift5!S284="AM",$K$6)))))</f>
        <v/>
      </c>
      <c r="F284" s="56" t="str">
        <f>IF(Shift1!U285="AM",$N$2,IF(Shift2!U284="AM",$N$3,IF(Shift3!U284="AM",$N$4,IF(Shift4!U284="AM",$N$5,IF(Shift5!U284="AM",$N$6)))))</f>
        <v/>
      </c>
      <c r="G284" s="56" t="b">
        <f>IF(Shift1!W285="AM",$Q$2,IF(Shift2!W284="AM",$Q$3,IF(Shift3!W284="AM",$Q$4,IF(Shift4!W284="AM",$Q$5,IF(Shift5!W284="AM",$Q$6)))))</f>
        <v>0</v>
      </c>
      <c r="H284" s="56" t="str">
        <f>IF(Shift1!Y285="AM",$T$2,IF(Shift2!Y284="AM",$T$3,IF(Shift3!Y284="AM",$T$4,IF(Shift4!Y284="AM",$T$5,IF(Shift5!Y284="AM",$T$6)))))</f>
        <v/>
      </c>
      <c r="I284" s="56" t="str">
        <f>IF(Shift1!AA285="AM",$W$2,IF(Shift2!AA284="AM",$W$3,IF(Shift3!AA284="AM",$W$4,IF(Shift4!AA284="AM",$W$5,IF(Shift5!AA284="AM",$W$6)))))</f>
        <v/>
      </c>
      <c r="J284" s="56" t="str">
        <f>IF(Shift1!AG285="AM",$AC$2,IF(Shift2!AG284="AM",$AC$3,IF(Shift3!AG284="AM",$AC$4,IF(Shift4!AG284="AM",$AC$5,IF(Shift5!AG284="AM",$AC$6)))))</f>
        <v/>
      </c>
      <c r="K284" s="56" t="str">
        <f>IF(Shift1!AI285="AM",$AF$2,IF(Shift2!AI284="AM",$AF$3,IF(Shift3!AI284="AM",$AF$4,IF(Shift4!AI284="AM",$AF$5,IF(Shift5!AI284="AM",$AF$6)))))</f>
        <v/>
      </c>
      <c r="L284" s="56" t="str">
        <f>IF(Shift1!$O285="PM",$E$2,IF(Shift2!$O284="PM",$E$3,IF(Shift3!$O284="PM",$E$4,IF(Shift4!$O284="PM",$E$5,IF(Shift5!$O284="PM",$E$6)))))</f>
        <v/>
      </c>
      <c r="M284" s="56" t="str">
        <f>IF(Shift1!$Q285="PM",$H$2,IF(Shift2!$Q284="PM",$H$3,IF(Shift3!$Q284="PM",$H$4,IF(Shift4!$Q284="PM",$H$5,IF(Shift5!$Q284="PM",$H$6)))))</f>
        <v/>
      </c>
      <c r="N284" s="56" t="str">
        <f>IF(Shift1!$S285="PM",$K$2,IF(Shift2!$S284="PM",$K$3,IF(Shift3!$S284="PM",$K$4,IF(Shift4!$S284="PM",$K$5,IF(Shift5!$S284="PM",$K$6)))))</f>
        <v/>
      </c>
      <c r="O284" s="56" t="str">
        <f>IF(Shift1!$U285="PM",$N$2,IF(Shift2!$U284="PM",$N$3,IF(Shift3!$U284="PM",$N$4,IF(Shift4!$U284="PM",$N$5,IF(Shift5!$U284="PM",$N$6)))))</f>
        <v/>
      </c>
      <c r="P284" s="56" t="b">
        <f>IF(Shift1!$W285="PM",$Q$2,IF(Shift2!$W284="PM",$Q$3,IF(Shift3!$W284="PM",$Q$4,IF(Shift4!$W284="PM",$Q$5,IF(Shift5!$W284="PM",$Q$6)))))</f>
        <v>0</v>
      </c>
      <c r="Q284" s="56" t="str">
        <f>IF(Shift1!$Y285="PM",$T$2,IF(Shift2!$Y284="PM",$T$3,IF(Shift3!$Y284="PM",$T$4,IF(Shift4!$Y284="PM",$T$5,IF(Shift5!$Y284="PM",$T$6)))))</f>
        <v/>
      </c>
      <c r="R284" s="56" t="str">
        <f>IF(Shift1!$AA285="PM",$W$2,IF(Shift2!$AA284="PM",$W$3,IF(Shift3!$AA284="PM",$W$4,IF(Shift4!$AA284="PM",$W$5,IF(Shift5!$AA284="PM",$W$6)))))</f>
        <v/>
      </c>
      <c r="S284" s="56" t="str">
        <f>IF(Shift1!$AG285="PM",$AC$2,IF(Shift2!$AG284="PM",$AC$3,IF(Shift3!$AG284="PM",$AC$4,IF(Shift4!$AG284="PM",$AC$5,IF(Shift5!$AG284="PM",$AC$6)))))</f>
        <v/>
      </c>
      <c r="T284" s="56" t="str">
        <f>IF(Shift1!$AI285="PM",$AF$2,IF(Shift2!$AI284="PM",$AF$3,IF(Shift3!$AI284="PM",$AF$4,IF(Shift4!$AI284="PM",$AF$5,IF(Shift5!$AI284="PM",$AF$6)))))</f>
        <v/>
      </c>
      <c r="U284" s="56" t="b">
        <f>IF(Shift1!$O285="N",$E$2,IF(Shift2!$O284="N",$E$3,IF(Shift3!$O284="N",$E$4,IF(Shift4!$O284="N",$E$5,IF(Shift5!$O284="N",$E$6)))))</f>
        <v>0</v>
      </c>
      <c r="V284" s="56" t="str">
        <f>IF(Shift1!$Q285="N",$H$2,IF(Shift2!$Q284="N",$H$3,IF(Shift3!$Q284="N",$H$4,IF(Shift4!$Q284="N",$H$5,IF(Shift5!$Q284="N",$H$6)))))</f>
        <v/>
      </c>
      <c r="W284" s="56" t="str">
        <f>IF(Shift1!$S285="N",$K$2,IF(Shift2!$S284="N",$K$3,IF(Shift3!$S284="N",$K$4,IF(Shift4!$S284="N",$K$5,IF(Shift5!$S284="N",$K$6)))))</f>
        <v/>
      </c>
      <c r="X284" s="56" t="str">
        <f>IF(Shift1!$U285="N",$N$2,IF(Shift2!$U284="N",$N$3,IF(Shift3!$U284="N",$N$4,IF(Shift4!$U284="N",$N$5,IF(Shift5!$U284="N",$N$6)))))</f>
        <v/>
      </c>
      <c r="Y284" s="56" t="str">
        <f>IF(Shift1!$W285="N",$Q$2,IF(Shift2!$W284="N",$Q$3,IF(Shift3!$W284="N",$Q$4,IF(Shift4!$W284="N",$Q$5,IF(Shift5!$W284="N",$Q$6)))))</f>
        <v/>
      </c>
      <c r="Z284" s="56" t="str">
        <f>IF(Shift1!$Y285="N",$T$2,IF(Shift2!$Y284="N",$T$3,IF(Shift3!$Y284="N",$T$4,IF(Shift4!$Y284="N",$T$5,IF(Shift5!$Y284="N",$T$6)))))</f>
        <v/>
      </c>
      <c r="AA284" s="56" t="b">
        <f>IF(Shift1!$AA285="N",$W$2,IF(Shift2!$AA284="N",$W$3,IF(Shift3!$AA284="N",$W$4,IF(Shift4!$AA284="N",$W$5,IF(Shift5!$AA284="N",$W$6)))))</f>
        <v>0</v>
      </c>
      <c r="AB284" s="56" t="str">
        <f>IF(Shift1!$AG285="N",$AC$2,IF(Shift2!$AG284="N",$AC$3,IF(Shift3!$AG284="N",$AC$4,IF(Shift4!$AG284="N",$AC$5,IF(Shift5!$AG284="N",$AC$6)))))</f>
        <v/>
      </c>
      <c r="AC284" s="56" t="str">
        <f>IF(Shift1!$AI285="N",$AF$2,IF(Shift2!$AI284="N",$AF$3,IF(Shift3!$AI284="N",$AF$4,IF(Shift4!$AI284="N",$AF$5,IF(Shift5!$AI284="N",$AF$6)))))</f>
        <v/>
      </c>
      <c r="AD284" s="62">
        <f t="shared" si="36"/>
        <v>3</v>
      </c>
      <c r="AE284" s="63">
        <f t="shared" si="37"/>
        <v>3</v>
      </c>
      <c r="AF284" s="64">
        <f t="shared" si="38"/>
        <v>2</v>
      </c>
      <c r="AG284" s="65">
        <f t="shared" si="39"/>
        <v>3</v>
      </c>
      <c r="AH284" s="63">
        <f t="shared" si="40"/>
        <v>3</v>
      </c>
      <c r="AI284" s="64">
        <f t="shared" si="41"/>
        <v>2</v>
      </c>
      <c r="AJ284" s="66">
        <f t="shared" si="42"/>
        <v>2</v>
      </c>
      <c r="AK284" s="63">
        <f t="shared" si="43"/>
        <v>3</v>
      </c>
      <c r="AL284" s="63">
        <f t="shared" si="44"/>
        <v>2</v>
      </c>
    </row>
    <row r="285" spans="1:38" ht="15" outlineLevel="1" thickTop="1" x14ac:dyDescent="0.3">
      <c r="A285" s="1"/>
      <c r="B285" s="40">
        <v>2</v>
      </c>
      <c r="C285" s="56" t="str">
        <f>IF(Shift1!O286="AM",$E$2,IF(Shift2!O285="AM",$E$3,IF(Shift3!O285="AM",$E$4,IF(Shift4!O285="AM",$E$5,IF(Shift5!O285="AM",$E$6)))))</f>
        <v/>
      </c>
      <c r="D285" s="56" t="str">
        <f>IF(Shift1!Q286="AM",$H$2,IF(Shift2!Q285="AM",$H$3,IF(Shift3!Q285="AM",$H$4,IF(Shift4!Q285="AM",$H$5,IF(Shift5!Q285="AM",$H$6)))))</f>
        <v/>
      </c>
      <c r="E285" s="56" t="str">
        <f>IF(Shift1!S286="AM",$K$2,IF(Shift2!S285="AM",$K$3,IF(Shift3!S285="AM",$K$4,IF(Shift4!S285="AM",$K$5,IF(Shift5!S285="AM",$K$6)))))</f>
        <v/>
      </c>
      <c r="F285" s="56" t="str">
        <f>IF(Shift1!U286="AM",$N$2,IF(Shift2!U285="AM",$N$3,IF(Shift3!U285="AM",$N$4,IF(Shift4!U285="AM",$N$5,IF(Shift5!U285="AM",$N$6)))))</f>
        <v/>
      </c>
      <c r="G285" s="56" t="b">
        <f>IF(Shift1!W286="AM",$Q$2,IF(Shift2!W285="AM",$Q$3,IF(Shift3!W285="AM",$Q$4,IF(Shift4!W285="AM",$Q$5,IF(Shift5!W285="AM",$Q$6)))))</f>
        <v>0</v>
      </c>
      <c r="H285" s="56" t="str">
        <f>IF(Shift1!Y286="AM",$T$2,IF(Shift2!Y285="AM",$T$3,IF(Shift3!Y285="AM",$T$4,IF(Shift4!Y285="AM",$T$5,IF(Shift5!Y285="AM",$T$6)))))</f>
        <v/>
      </c>
      <c r="I285" s="56" t="str">
        <f>IF(Shift1!AA286="AM",$W$2,IF(Shift2!AA285="AM",$W$3,IF(Shift3!AA285="AM",$W$4,IF(Shift4!AA285="AM",$W$5,IF(Shift5!AA285="AM",$W$6)))))</f>
        <v/>
      </c>
      <c r="J285" s="56" t="str">
        <f>IF(Shift1!AG286="AM",$AC$2,IF(Shift2!AG285="AM",$AC$3,IF(Shift3!AG285="AM",$AC$4,IF(Shift4!AG285="AM",$AC$5,IF(Shift5!AG285="AM",$AC$6)))))</f>
        <v/>
      </c>
      <c r="K285" s="56" t="str">
        <f>IF(Shift1!AI286="AM",$AF$2,IF(Shift2!AI285="AM",$AF$3,IF(Shift3!AI285="AM",$AF$4,IF(Shift4!AI285="AM",$AF$5,IF(Shift5!AI285="AM",$AF$6)))))</f>
        <v/>
      </c>
      <c r="L285" s="56" t="str">
        <f>IF(Shift1!$O286="PM",$E$2,IF(Shift2!$O285="PM",$E$3,IF(Shift3!$O285="PM",$E$4,IF(Shift4!$O285="PM",$E$5,IF(Shift5!$O285="PM",$E$6)))))</f>
        <v/>
      </c>
      <c r="M285" s="56" t="str">
        <f>IF(Shift1!$Q286="PM",$H$2,IF(Shift2!$Q285="PM",$H$3,IF(Shift3!$Q285="PM",$H$4,IF(Shift4!$Q285="PM",$H$5,IF(Shift5!$Q285="PM",$H$6)))))</f>
        <v/>
      </c>
      <c r="N285" s="56" t="str">
        <f>IF(Shift1!$S286="PM",$K$2,IF(Shift2!$S285="PM",$K$3,IF(Shift3!$S285="PM",$K$4,IF(Shift4!$S285="PM",$K$5,IF(Shift5!$S285="PM",$K$6)))))</f>
        <v/>
      </c>
      <c r="O285" s="56" t="str">
        <f>IF(Shift1!$U286="PM",$N$2,IF(Shift2!$U285="PM",$N$3,IF(Shift3!$U285="PM",$N$4,IF(Shift4!$U285="PM",$N$5,IF(Shift5!$U285="PM",$N$6)))))</f>
        <v/>
      </c>
      <c r="P285" s="56" t="b">
        <f>IF(Shift1!$W286="PM",$Q$2,IF(Shift2!$W285="PM",$Q$3,IF(Shift3!$W285="PM",$Q$4,IF(Shift4!$W285="PM",$Q$5,IF(Shift5!$W285="PM",$Q$6)))))</f>
        <v>0</v>
      </c>
      <c r="Q285" s="56" t="str">
        <f>IF(Shift1!$Y286="PM",$T$2,IF(Shift2!$Y285="PM",$T$3,IF(Shift3!$Y285="PM",$T$4,IF(Shift4!$Y285="PM",$T$5,IF(Shift5!$Y285="PM",$T$6)))))</f>
        <v/>
      </c>
      <c r="R285" s="56" t="str">
        <f>IF(Shift1!$AA286="PM",$W$2,IF(Shift2!$AA285="PM",$W$3,IF(Shift3!$AA285="PM",$W$4,IF(Shift4!$AA285="PM",$W$5,IF(Shift5!$AA285="PM",$W$6)))))</f>
        <v/>
      </c>
      <c r="S285" s="56" t="str">
        <f>IF(Shift1!$AG286="PM",$AC$2,IF(Shift2!$AG285="PM",$AC$3,IF(Shift3!$AG285="PM",$AC$4,IF(Shift4!$AG285="PM",$AC$5,IF(Shift5!$AG285="PM",$AC$6)))))</f>
        <v/>
      </c>
      <c r="T285" s="56" t="str">
        <f>IF(Shift1!$AI286="PM",$AF$2,IF(Shift2!$AI285="PM",$AF$3,IF(Shift3!$AI285="PM",$AF$4,IF(Shift4!$AI285="PM",$AF$5,IF(Shift5!$AI285="PM",$AF$6)))))</f>
        <v/>
      </c>
      <c r="U285" s="56" t="str">
        <f>IF(Shift1!$O286="N",$E$2,IF(Shift2!$O285="N",$E$3,IF(Shift3!$O285="N",$E$4,IF(Shift4!$O285="N",$E$5,IF(Shift5!$O285="N",$E$6)))))</f>
        <v/>
      </c>
      <c r="V285" s="56" t="str">
        <f>IF(Shift1!$Q286="N",$H$2,IF(Shift2!$Q285="N",$H$3,IF(Shift3!$Q285="N",$H$4,IF(Shift4!$Q285="N",$H$5,IF(Shift5!$Q285="N",$H$6)))))</f>
        <v/>
      </c>
      <c r="W285" s="56" t="str">
        <f>IF(Shift1!$S286="N",$K$2,IF(Shift2!$S285="N",$K$3,IF(Shift3!$S285="N",$K$4,IF(Shift4!$S285="N",$K$5,IF(Shift5!$S285="N",$K$6)))))</f>
        <v/>
      </c>
      <c r="X285" s="56" t="str">
        <f>IF(Shift1!$U286="N",$N$2,IF(Shift2!$U285="N",$N$3,IF(Shift3!$U285="N",$N$4,IF(Shift4!$U285="N",$N$5,IF(Shift5!$U285="N",$N$6)))))</f>
        <v/>
      </c>
      <c r="Y285" s="56" t="b">
        <f>IF(Shift1!$W286="N",$Q$2,IF(Shift2!$W285="N",$Q$3,IF(Shift3!$W285="N",$Q$4,IF(Shift4!$W285="N",$Q$5,IF(Shift5!$W285="N",$Q$6)))))</f>
        <v>0</v>
      </c>
      <c r="Z285" s="56" t="str">
        <f>IF(Shift1!$Y286="N",$T$2,IF(Shift2!$Y285="N",$T$3,IF(Shift3!$Y285="N",$T$4,IF(Shift4!$Y285="N",$T$5,IF(Shift5!$Y285="N",$T$6)))))</f>
        <v/>
      </c>
      <c r="AA285" s="56" t="b">
        <f>IF(Shift1!$AA286="N",$W$2,IF(Shift2!$AA285="N",$W$3,IF(Shift3!$AA285="N",$W$4,IF(Shift4!$AA285="N",$W$5,IF(Shift5!$AA285="N",$W$6)))))</f>
        <v>0</v>
      </c>
      <c r="AB285" s="56" t="str">
        <f>IF(Shift1!$AG286="N",$AC$2,IF(Shift2!$AG285="N",$AC$3,IF(Shift3!$AG285="N",$AC$4,IF(Shift4!$AG285="N",$AC$5,IF(Shift5!$AG285="N",$AC$6)))))</f>
        <v/>
      </c>
      <c r="AC285" s="56" t="str">
        <f>IF(Shift1!$AI286="N",$AF$2,IF(Shift2!$AI285="N",$AF$3,IF(Shift3!$AI285="N",$AF$4,IF(Shift4!$AI285="N",$AF$5,IF(Shift5!$AI285="N",$AF$6)))))</f>
        <v/>
      </c>
      <c r="AD285" s="57">
        <f t="shared" si="36"/>
        <v>3</v>
      </c>
      <c r="AE285" s="58">
        <f t="shared" si="37"/>
        <v>3</v>
      </c>
      <c r="AF285" s="59">
        <f t="shared" si="38"/>
        <v>2</v>
      </c>
      <c r="AG285" s="60">
        <f t="shared" si="39"/>
        <v>3</v>
      </c>
      <c r="AH285" s="58">
        <f t="shared" si="40"/>
        <v>3</v>
      </c>
      <c r="AI285" s="59">
        <f t="shared" si="41"/>
        <v>2</v>
      </c>
      <c r="AJ285" s="61">
        <f t="shared" si="42"/>
        <v>3</v>
      </c>
      <c r="AK285" s="58">
        <f t="shared" si="43"/>
        <v>2</v>
      </c>
      <c r="AL285" s="58">
        <f t="shared" si="44"/>
        <v>2</v>
      </c>
    </row>
    <row r="286" spans="1:38" outlineLevel="1" x14ac:dyDescent="0.3">
      <c r="A286" s="1"/>
      <c r="B286" s="40">
        <v>3</v>
      </c>
      <c r="C286" s="56" t="str">
        <f>IF(Shift1!O287="AM",$E$2,IF(Shift2!O286="AM",$E$3,IF(Shift3!O286="AM",$E$4,IF(Shift4!O286="AM",$E$5,IF(Shift5!O286="AM",$E$6)))))</f>
        <v/>
      </c>
      <c r="D286" s="56" t="str">
        <f>IF(Shift1!Q287="AM",$H$2,IF(Shift2!Q286="AM",$H$3,IF(Shift3!Q286="AM",$H$4,IF(Shift4!Q286="AM",$H$5,IF(Shift5!Q286="AM",$H$6)))))</f>
        <v/>
      </c>
      <c r="E286" s="56" t="str">
        <f>IF(Shift1!S287="AM",$K$2,IF(Shift2!S286="AM",$K$3,IF(Shift3!S286="AM",$K$4,IF(Shift4!S286="AM",$K$5,IF(Shift5!S286="AM",$K$6)))))</f>
        <v/>
      </c>
      <c r="F286" s="56" t="str">
        <f>IF(Shift1!U287="AM",$N$2,IF(Shift2!U286="AM",$N$3,IF(Shift3!U286="AM",$N$4,IF(Shift4!U286="AM",$N$5,IF(Shift5!U286="AM",$N$6)))))</f>
        <v/>
      </c>
      <c r="G286" s="56" t="b">
        <f>IF(Shift1!W287="AM",$Q$2,IF(Shift2!W286="AM",$Q$3,IF(Shift3!W286="AM",$Q$4,IF(Shift4!W286="AM",$Q$5,IF(Shift5!W286="AM",$Q$6)))))</f>
        <v>0</v>
      </c>
      <c r="H286" s="56" t="str">
        <f>IF(Shift1!Y287="AM",$T$2,IF(Shift2!Y286="AM",$T$3,IF(Shift3!Y286="AM",$T$4,IF(Shift4!Y286="AM",$T$5,IF(Shift5!Y286="AM",$T$6)))))</f>
        <v/>
      </c>
      <c r="I286" s="56" t="str">
        <f>IF(Shift1!AA287="AM",$W$2,IF(Shift2!AA286="AM",$W$3,IF(Shift3!AA286="AM",$W$4,IF(Shift4!AA286="AM",$W$5,IF(Shift5!AA286="AM",$W$6)))))</f>
        <v/>
      </c>
      <c r="J286" s="56" t="str">
        <f>IF(Shift1!AG287="AM",$AC$2,IF(Shift2!AG286="AM",$AC$3,IF(Shift3!AG286="AM",$AC$4,IF(Shift4!AG286="AM",$AC$5,IF(Shift5!AG286="AM",$AC$6)))))</f>
        <v/>
      </c>
      <c r="K286" s="56" t="str">
        <f>IF(Shift1!AI287="AM",$AF$2,IF(Shift2!AI286="AM",$AF$3,IF(Shift3!AI286="AM",$AF$4,IF(Shift4!AI286="AM",$AF$5,IF(Shift5!AI286="AM",$AF$6)))))</f>
        <v/>
      </c>
      <c r="L286" s="56" t="str">
        <f>IF(Shift1!$O287="PM",$E$2,IF(Shift2!$O286="PM",$E$3,IF(Shift3!$O286="PM",$E$4,IF(Shift4!$O286="PM",$E$5,IF(Shift5!$O286="PM",$E$6)))))</f>
        <v/>
      </c>
      <c r="M286" s="56" t="str">
        <f>IF(Shift1!$Q287="PM",$H$2,IF(Shift2!$Q286="PM",$H$3,IF(Shift3!$Q286="PM",$H$4,IF(Shift4!$Q286="PM",$H$5,IF(Shift5!$Q286="PM",$H$6)))))</f>
        <v/>
      </c>
      <c r="N286" s="56" t="str">
        <f>IF(Shift1!$S287="PM",$K$2,IF(Shift2!$S286="PM",$K$3,IF(Shift3!$S286="PM",$K$4,IF(Shift4!$S286="PM",$K$5,IF(Shift5!$S286="PM",$K$6)))))</f>
        <v/>
      </c>
      <c r="O286" s="56" t="str">
        <f>IF(Shift1!$U287="PM",$N$2,IF(Shift2!$U286="PM",$N$3,IF(Shift3!$U286="PM",$N$4,IF(Shift4!$U286="PM",$N$5,IF(Shift5!$U286="PM",$N$6)))))</f>
        <v/>
      </c>
      <c r="P286" s="56" t="b">
        <f>IF(Shift1!$W287="PM",$Q$2,IF(Shift2!$W286="PM",$Q$3,IF(Shift3!$W286="PM",$Q$4,IF(Shift4!$W286="PM",$Q$5,IF(Shift5!$W286="PM",$Q$6)))))</f>
        <v>0</v>
      </c>
      <c r="Q286" s="56" t="str">
        <f>IF(Shift1!$Y287="PM",$T$2,IF(Shift2!$Y286="PM",$T$3,IF(Shift3!$Y286="PM",$T$4,IF(Shift4!$Y286="PM",$T$5,IF(Shift5!$Y286="PM",$T$6)))))</f>
        <v/>
      </c>
      <c r="R286" s="56" t="str">
        <f>IF(Shift1!$AA287="PM",$W$2,IF(Shift2!$AA286="PM",$W$3,IF(Shift3!$AA286="PM",$W$4,IF(Shift4!$AA286="PM",$W$5,IF(Shift5!$AA286="PM",$W$6)))))</f>
        <v/>
      </c>
      <c r="S286" s="56" t="str">
        <f>IF(Shift1!$AG287="PM",$AC$2,IF(Shift2!$AG286="PM",$AC$3,IF(Shift3!$AG286="PM",$AC$4,IF(Shift4!$AG286="PM",$AC$5,IF(Shift5!$AG286="PM",$AC$6)))))</f>
        <v/>
      </c>
      <c r="T286" s="56" t="str">
        <f>IF(Shift1!$AI287="PM",$AF$2,IF(Shift2!$AI286="PM",$AF$3,IF(Shift3!$AI286="PM",$AF$4,IF(Shift4!$AI286="PM",$AF$5,IF(Shift5!$AI286="PM",$AF$6)))))</f>
        <v/>
      </c>
      <c r="U286" s="56" t="str">
        <f>IF(Shift1!$O287="N",$E$2,IF(Shift2!$O286="N",$E$3,IF(Shift3!$O286="N",$E$4,IF(Shift4!$O286="N",$E$5,IF(Shift5!$O286="N",$E$6)))))</f>
        <v/>
      </c>
      <c r="V286" s="56" t="str">
        <f>IF(Shift1!$Q287="N",$H$2,IF(Shift2!$Q286="N",$H$3,IF(Shift3!$Q286="N",$H$4,IF(Shift4!$Q286="N",$H$5,IF(Shift5!$Q286="N",$H$6)))))</f>
        <v/>
      </c>
      <c r="W286" s="56" t="str">
        <f>IF(Shift1!$S287="N",$K$2,IF(Shift2!$S286="N",$K$3,IF(Shift3!$S286="N",$K$4,IF(Shift4!$S286="N",$K$5,IF(Shift5!$S286="N",$K$6)))))</f>
        <v/>
      </c>
      <c r="X286" s="56" t="str">
        <f>IF(Shift1!$U287="N",$N$2,IF(Shift2!$U286="N",$N$3,IF(Shift3!$U286="N",$N$4,IF(Shift4!$U286="N",$N$5,IF(Shift5!$U286="N",$N$6)))))</f>
        <v/>
      </c>
      <c r="Y286" s="56" t="b">
        <f>IF(Shift1!$W287="N",$Q$2,IF(Shift2!$W286="N",$Q$3,IF(Shift3!$W286="N",$Q$4,IF(Shift4!$W286="N",$Q$5,IF(Shift5!$W286="N",$Q$6)))))</f>
        <v>0</v>
      </c>
      <c r="Z286" s="56" t="str">
        <f>IF(Shift1!$Y287="N",$T$2,IF(Shift2!$Y286="N",$T$3,IF(Shift3!$Y286="N",$T$4,IF(Shift4!$Y286="N",$T$5,IF(Shift5!$Y286="N",$T$6)))))</f>
        <v/>
      </c>
      <c r="AA286" s="56" t="b">
        <f>IF(Shift1!$AA287="N",$W$2,IF(Shift2!$AA286="N",$W$3,IF(Shift3!$AA286="N",$W$4,IF(Shift4!$AA286="N",$W$5,IF(Shift5!$AA286="N",$W$6)))))</f>
        <v>0</v>
      </c>
      <c r="AB286" s="56" t="str">
        <f>IF(Shift1!$AG287="N",$AC$2,IF(Shift2!$AG286="N",$AC$3,IF(Shift3!$AG286="N",$AC$4,IF(Shift4!$AG286="N",$AC$5,IF(Shift5!$AG286="N",$AC$6)))))</f>
        <v/>
      </c>
      <c r="AC286" s="56" t="str">
        <f>IF(Shift1!$AI287="N",$AF$2,IF(Shift2!$AI286="N",$AF$3,IF(Shift3!$AI286="N",$AF$4,IF(Shift4!$AI286="N",$AF$5,IF(Shift5!$AI286="N",$AF$6)))))</f>
        <v/>
      </c>
      <c r="AD286" s="57">
        <f t="shared" si="36"/>
        <v>3</v>
      </c>
      <c r="AE286" s="58">
        <f t="shared" si="37"/>
        <v>3</v>
      </c>
      <c r="AF286" s="59">
        <f t="shared" si="38"/>
        <v>2</v>
      </c>
      <c r="AG286" s="60">
        <f t="shared" si="39"/>
        <v>3</v>
      </c>
      <c r="AH286" s="58">
        <f t="shared" si="40"/>
        <v>3</v>
      </c>
      <c r="AI286" s="59">
        <f t="shared" si="41"/>
        <v>2</v>
      </c>
      <c r="AJ286" s="61">
        <f t="shared" si="42"/>
        <v>3</v>
      </c>
      <c r="AK286" s="58">
        <f t="shared" si="43"/>
        <v>2</v>
      </c>
      <c r="AL286" s="58">
        <f t="shared" si="44"/>
        <v>2</v>
      </c>
    </row>
    <row r="287" spans="1:38" outlineLevel="1" x14ac:dyDescent="0.3">
      <c r="A287" s="2" t="s">
        <v>103</v>
      </c>
      <c r="B287" s="40">
        <v>4</v>
      </c>
      <c r="C287" s="56" t="b">
        <f>IF(Shift1!O288="AM",$E$2,IF(Shift2!O287="AM",$E$3,IF(Shift3!O287="AM",$E$4,IF(Shift4!O287="AM",$E$5,IF(Shift5!O287="AM",$E$6)))))</f>
        <v>0</v>
      </c>
      <c r="D287" s="56" t="b">
        <f>IF(Shift1!Q288="AM",$H$2,IF(Shift2!Q287="AM",$H$3,IF(Shift3!Q287="AM",$H$4,IF(Shift4!Q287="AM",$H$5,IF(Shift5!Q287="AM",$H$6)))))</f>
        <v>0</v>
      </c>
      <c r="E287" s="56" t="b">
        <f>IF(Shift1!S288="AM",$K$2,IF(Shift2!S287="AM",$K$3,IF(Shift3!S287="AM",$K$4,IF(Shift4!S287="AM",$K$5,IF(Shift5!S287="AM",$K$6)))))</f>
        <v>0</v>
      </c>
      <c r="F287" s="56" t="b">
        <f>IF(Shift1!U288="AM",$N$2,IF(Shift2!U287="AM",$N$3,IF(Shift3!U287="AM",$N$4,IF(Shift4!U287="AM",$N$5,IF(Shift5!U287="AM",$N$6)))))</f>
        <v>0</v>
      </c>
      <c r="G287" s="56" t="b">
        <f>IF(Shift1!W288="AM",$Q$2,IF(Shift2!W287="AM",$Q$3,IF(Shift3!W287="AM",$Q$4,IF(Shift4!W287="AM",$Q$5,IF(Shift5!W287="AM",$Q$6)))))</f>
        <v>0</v>
      </c>
      <c r="H287" s="56" t="b">
        <f>IF(Shift1!Y288="AM",$T$2,IF(Shift2!Y287="AM",$T$3,IF(Shift3!Y287="AM",$T$4,IF(Shift4!Y287="AM",$T$5,IF(Shift5!Y287="AM",$T$6)))))</f>
        <v>0</v>
      </c>
      <c r="I287" s="56" t="str">
        <f>IF(Shift1!AA288="AM",$W$2,IF(Shift2!AA287="AM",$W$3,IF(Shift3!AA287="AM",$W$4,IF(Shift4!AA287="AM",$W$5,IF(Shift5!AA287="AM",$W$6)))))</f>
        <v/>
      </c>
      <c r="J287" s="56" t="b">
        <f>IF(Shift1!AG288="AM",$AC$2,IF(Shift2!AG287="AM",$AC$3,IF(Shift3!AG287="AM",$AC$4,IF(Shift4!AG287="AM",$AC$5,IF(Shift5!AG287="AM",$AC$6)))))</f>
        <v>0</v>
      </c>
      <c r="K287" s="56" t="b">
        <f>IF(Shift1!AI288="AM",$AF$2,IF(Shift2!AI287="AM",$AF$3,IF(Shift3!AI287="AM",$AF$4,IF(Shift4!AI287="AM",$AF$5,IF(Shift5!AI287="AM",$AF$6)))))</f>
        <v>0</v>
      </c>
      <c r="L287" s="56" t="str">
        <f>IF(Shift1!$O288="PM",$E$2,IF(Shift2!$O287="PM",$E$3,IF(Shift3!$O287="PM",$E$4,IF(Shift4!$O287="PM",$E$5,IF(Shift5!$O287="PM",$E$6)))))</f>
        <v/>
      </c>
      <c r="M287" s="56" t="str">
        <f>IF(Shift1!$Q288="PM",$H$2,IF(Shift2!$Q287="PM",$H$3,IF(Shift3!$Q287="PM",$H$4,IF(Shift4!$Q287="PM",$H$5,IF(Shift5!$Q287="PM",$H$6)))))</f>
        <v/>
      </c>
      <c r="N287" s="56" t="str">
        <f>IF(Shift1!$S288="PM",$K$2,IF(Shift2!$S287="PM",$K$3,IF(Shift3!$S287="PM",$K$4,IF(Shift4!$S287="PM",$K$5,IF(Shift5!$S287="PM",$K$6)))))</f>
        <v/>
      </c>
      <c r="O287" s="56" t="str">
        <f>IF(Shift1!$U288="PM",$N$2,IF(Shift2!$U287="PM",$N$3,IF(Shift3!$U287="PM",$N$4,IF(Shift4!$U287="PM",$N$5,IF(Shift5!$U287="PM",$N$6)))))</f>
        <v/>
      </c>
      <c r="P287" s="56" t="b">
        <f>IF(Shift1!$W288="PM",$Q$2,IF(Shift2!$W287="PM",$Q$3,IF(Shift3!$W287="PM",$Q$4,IF(Shift4!$W287="PM",$Q$5,IF(Shift5!$W287="PM",$Q$6)))))</f>
        <v>0</v>
      </c>
      <c r="Q287" s="56" t="str">
        <f>IF(Shift1!$Y288="PM",$T$2,IF(Shift2!$Y287="PM",$T$3,IF(Shift3!$Y287="PM",$T$4,IF(Shift4!$Y287="PM",$T$5,IF(Shift5!$Y287="PM",$T$6)))))</f>
        <v/>
      </c>
      <c r="R287" s="56" t="str">
        <f>IF(Shift1!$AA288="PM",$W$2,IF(Shift2!$AA287="PM",$W$3,IF(Shift3!$AA287="PM",$W$4,IF(Shift4!$AA287="PM",$W$5,IF(Shift5!$AA287="PM",$W$6)))))</f>
        <v/>
      </c>
      <c r="S287" s="56" t="str">
        <f>IF(Shift1!$AG288="PM",$AC$2,IF(Shift2!$AG287="PM",$AC$3,IF(Shift3!$AG287="PM",$AC$4,IF(Shift4!$AG287="PM",$AC$5,IF(Shift5!$AG287="PM",$AC$6)))))</f>
        <v/>
      </c>
      <c r="T287" s="56" t="str">
        <f>IF(Shift1!$AI288="PM",$AF$2,IF(Shift2!$AI287="PM",$AF$3,IF(Shift3!$AI287="PM",$AF$4,IF(Shift4!$AI287="PM",$AF$5,IF(Shift5!$AI287="PM",$AF$6)))))</f>
        <v/>
      </c>
      <c r="U287" s="56" t="str">
        <f>IF(Shift1!$O288="N",$E$2,IF(Shift2!$O287="N",$E$3,IF(Shift3!$O287="N",$E$4,IF(Shift4!$O287="N",$E$5,IF(Shift5!$O287="N",$E$6)))))</f>
        <v/>
      </c>
      <c r="V287" s="56" t="str">
        <f>IF(Shift1!$Q288="N",$H$2,IF(Shift2!$Q287="N",$H$3,IF(Shift3!$Q287="N",$H$4,IF(Shift4!$Q287="N",$H$5,IF(Shift5!$Q287="N",$H$6)))))</f>
        <v/>
      </c>
      <c r="W287" s="56" t="str">
        <f>IF(Shift1!$S288="N",$K$2,IF(Shift2!$S287="N",$K$3,IF(Shift3!$S287="N",$K$4,IF(Shift4!$S287="N",$K$5,IF(Shift5!$S287="N",$K$6)))))</f>
        <v/>
      </c>
      <c r="X287" s="56" t="str">
        <f>IF(Shift1!$U288="N",$N$2,IF(Shift2!$U287="N",$N$3,IF(Shift3!$U287="N",$N$4,IF(Shift4!$U287="N",$N$5,IF(Shift5!$U287="N",$N$6)))))</f>
        <v/>
      </c>
      <c r="Y287" s="56" t="b">
        <f>IF(Shift1!$W288="N",$Q$2,IF(Shift2!$W287="N",$Q$3,IF(Shift3!$W287="N",$Q$4,IF(Shift4!$W287="N",$Q$5,IF(Shift5!$W287="N",$Q$6)))))</f>
        <v>0</v>
      </c>
      <c r="Z287" s="56" t="str">
        <f>IF(Shift1!$Y288="N",$T$2,IF(Shift2!$Y287="N",$T$3,IF(Shift3!$Y287="N",$T$4,IF(Shift4!$Y287="N",$T$5,IF(Shift5!$Y287="N",$T$6)))))</f>
        <v/>
      </c>
      <c r="AA287" s="56" t="str">
        <f>IF(Shift1!$AA288="N",$W$2,IF(Shift2!$AA287="N",$W$3,IF(Shift3!$AA287="N",$W$4,IF(Shift4!$AA287="N",$W$5,IF(Shift5!$AA287="N",$W$6)))))</f>
        <v/>
      </c>
      <c r="AB287" s="56" t="str">
        <f>IF(Shift1!$AG288="N",$AC$2,IF(Shift2!$AG287="N",$AC$3,IF(Shift3!$AG287="N",$AC$4,IF(Shift4!$AG287="N",$AC$5,IF(Shift5!$AG287="N",$AC$6)))))</f>
        <v/>
      </c>
      <c r="AC287" s="56" t="str">
        <f>IF(Shift1!$AI288="N",$AF$2,IF(Shift2!$AI287="N",$AF$3,IF(Shift3!$AI287="N",$AF$4,IF(Shift4!$AI287="N",$AF$5,IF(Shift5!$AI287="N",$AF$6)))))</f>
        <v/>
      </c>
      <c r="AD287" s="57">
        <f t="shared" si="36"/>
        <v>0</v>
      </c>
      <c r="AE287" s="58">
        <f t="shared" si="37"/>
        <v>1</v>
      </c>
      <c r="AF287" s="59">
        <f t="shared" si="38"/>
        <v>0</v>
      </c>
      <c r="AG287" s="60">
        <f t="shared" si="39"/>
        <v>3</v>
      </c>
      <c r="AH287" s="58">
        <f t="shared" si="40"/>
        <v>3</v>
      </c>
      <c r="AI287" s="59">
        <f t="shared" si="41"/>
        <v>2</v>
      </c>
      <c r="AJ287" s="61">
        <f t="shared" si="42"/>
        <v>3</v>
      </c>
      <c r="AK287" s="58">
        <f t="shared" si="43"/>
        <v>3</v>
      </c>
      <c r="AL287" s="58">
        <f t="shared" si="44"/>
        <v>2</v>
      </c>
    </row>
    <row r="288" spans="1:38" outlineLevel="1" x14ac:dyDescent="0.3">
      <c r="A288" s="2" t="s">
        <v>106</v>
      </c>
      <c r="B288" s="38">
        <v>5</v>
      </c>
      <c r="C288" s="56" t="str">
        <f>IF(Shift1!O289="AM",$E$2,IF(Shift2!O288="AM",$E$3,IF(Shift3!O288="AM",$E$4,IF(Shift4!O288="AM",$E$5,IF(Shift5!O288="AM",$E$6)))))</f>
        <v/>
      </c>
      <c r="D288" s="56" t="str">
        <f>IF(Shift1!Q289="AM",$H$2,IF(Shift2!Q288="AM",$H$3,IF(Shift3!Q288="AM",$H$4,IF(Shift4!Q288="AM",$H$5,IF(Shift5!Q288="AM",$H$6)))))</f>
        <v/>
      </c>
      <c r="E288" s="56" t="str">
        <f>IF(Shift1!S289="AM",$K$2,IF(Shift2!S288="AM",$K$3,IF(Shift3!S288="AM",$K$4,IF(Shift4!S288="AM",$K$5,IF(Shift5!S288="AM",$K$6)))))</f>
        <v/>
      </c>
      <c r="F288" s="56" t="b">
        <f>IF(Shift1!U289="AM",$N$2,IF(Shift2!U288="AM",$N$3,IF(Shift3!U288="AM",$N$4,IF(Shift4!U288="AM",$N$5,IF(Shift5!U288="AM",$N$6)))))</f>
        <v>0</v>
      </c>
      <c r="G288" s="56" t="str">
        <f>IF(Shift1!W289="AM",$Q$2,IF(Shift2!W288="AM",$Q$3,IF(Shift3!W288="AM",$Q$4,IF(Shift4!W288="AM",$Q$5,IF(Shift5!W288="AM",$Q$6)))))</f>
        <v/>
      </c>
      <c r="H288" s="56" t="str">
        <f>IF(Shift1!Y289="AM",$T$2,IF(Shift2!Y288="AM",$T$3,IF(Shift3!Y288="AM",$T$4,IF(Shift4!Y288="AM",$T$5,IF(Shift5!Y288="AM",$T$6)))))</f>
        <v/>
      </c>
      <c r="I288" s="56" t="str">
        <f>IF(Shift1!AA289="AM",$W$2,IF(Shift2!AA288="AM",$W$3,IF(Shift3!AA288="AM",$W$4,IF(Shift4!AA288="AM",$W$5,IF(Shift5!AA288="AM",$W$6)))))</f>
        <v/>
      </c>
      <c r="J288" s="56" t="str">
        <f>IF(Shift1!AG289="AM",$AC$2,IF(Shift2!AG288="AM",$AC$3,IF(Shift3!AG288="AM",$AC$4,IF(Shift4!AG288="AM",$AC$5,IF(Shift5!AG288="AM",$AC$6)))))</f>
        <v/>
      </c>
      <c r="K288" s="56" t="str">
        <f>IF(Shift1!AI289="AM",$AF$2,IF(Shift2!AI288="AM",$AF$3,IF(Shift3!AI288="AM",$AF$4,IF(Shift4!AI288="AM",$AF$5,IF(Shift5!AI288="AM",$AF$6)))))</f>
        <v/>
      </c>
      <c r="L288" s="56" t="str">
        <f>IF(Shift1!$O289="PM",$E$2,IF(Shift2!$O288="PM",$E$3,IF(Shift3!$O288="PM",$E$4,IF(Shift4!$O288="PM",$E$5,IF(Shift5!$O288="PM",$E$6)))))</f>
        <v/>
      </c>
      <c r="M288" s="56" t="str">
        <f>IF(Shift1!$Q289="PM",$H$2,IF(Shift2!$Q288="PM",$H$3,IF(Shift3!$Q288="PM",$H$4,IF(Shift4!$Q288="PM",$H$5,IF(Shift5!$Q288="PM",$H$6)))))</f>
        <v/>
      </c>
      <c r="N288" s="56" t="str">
        <f>IF(Shift1!$S289="PM",$K$2,IF(Shift2!$S288="PM",$K$3,IF(Shift3!$S288="PM",$K$4,IF(Shift4!$S288="PM",$K$5,IF(Shift5!$S288="PM",$K$6)))))</f>
        <v/>
      </c>
      <c r="O288" s="56" t="str">
        <f>IF(Shift1!$U289="PM",$N$2,IF(Shift2!$U288="PM",$N$3,IF(Shift3!$U288="PM",$N$4,IF(Shift4!$U288="PM",$N$5,IF(Shift5!$U288="PM",$N$6)))))</f>
        <v/>
      </c>
      <c r="P288" s="56" t="b">
        <f>IF(Shift1!$W289="PM",$Q$2,IF(Shift2!$W288="PM",$Q$3,IF(Shift3!$W288="PM",$Q$4,IF(Shift4!$W288="PM",$Q$5,IF(Shift5!$W288="PM",$Q$6)))))</f>
        <v>0</v>
      </c>
      <c r="Q288" s="56" t="str">
        <f>IF(Shift1!$Y289="PM",$T$2,IF(Shift2!$Y288="PM",$T$3,IF(Shift3!$Y288="PM",$T$4,IF(Shift4!$Y288="PM",$T$5,IF(Shift5!$Y288="PM",$T$6)))))</f>
        <v/>
      </c>
      <c r="R288" s="56" t="str">
        <f>IF(Shift1!$AA289="PM",$W$2,IF(Shift2!$AA288="PM",$W$3,IF(Shift3!$AA288="PM",$W$4,IF(Shift4!$AA288="PM",$W$5,IF(Shift5!$AA288="PM",$W$6)))))</f>
        <v/>
      </c>
      <c r="S288" s="56" t="str">
        <f>IF(Shift1!$AG289="PM",$AC$2,IF(Shift2!$AG288="PM",$AC$3,IF(Shift3!$AG288="PM",$AC$4,IF(Shift4!$AG288="PM",$AC$5,IF(Shift5!$AG288="PM",$AC$6)))))</f>
        <v/>
      </c>
      <c r="T288" s="56" t="str">
        <f>IF(Shift1!$AI289="PM",$AF$2,IF(Shift2!$AI288="PM",$AF$3,IF(Shift3!$AI288="PM",$AF$4,IF(Shift4!$AI288="PM",$AF$5,IF(Shift5!$AI288="PM",$AF$6)))))</f>
        <v/>
      </c>
      <c r="U288" s="56" t="str">
        <f>IF(Shift1!$O289="N",$E$2,IF(Shift2!$O288="N",$E$3,IF(Shift3!$O288="N",$E$4,IF(Shift4!$O288="N",$E$5,IF(Shift5!$O288="N",$E$6)))))</f>
        <v/>
      </c>
      <c r="V288" s="56" t="str">
        <f>IF(Shift1!$Q289="N",$H$2,IF(Shift2!$Q288="N",$H$3,IF(Shift3!$Q288="N",$H$4,IF(Shift4!$Q288="N",$H$5,IF(Shift5!$Q288="N",$H$6)))))</f>
        <v/>
      </c>
      <c r="W288" s="56" t="str">
        <f>IF(Shift1!$S289="N",$K$2,IF(Shift2!$S288="N",$K$3,IF(Shift3!$S288="N",$K$4,IF(Shift4!$S288="N",$K$5,IF(Shift5!$S288="N",$K$6)))))</f>
        <v/>
      </c>
      <c r="X288" s="56" t="str">
        <f>IF(Shift1!$U289="N",$N$2,IF(Shift2!$U288="N",$N$3,IF(Shift3!$U288="N",$N$4,IF(Shift4!$U288="N",$N$5,IF(Shift5!$U288="N",$N$6)))))</f>
        <v/>
      </c>
      <c r="Y288" s="56" t="b">
        <f>IF(Shift1!$W289="N",$Q$2,IF(Shift2!$W288="N",$Q$3,IF(Shift3!$W288="N",$Q$4,IF(Shift4!$W288="N",$Q$5,IF(Shift5!$W288="N",$Q$6)))))</f>
        <v>0</v>
      </c>
      <c r="Z288" s="56" t="str">
        <f>IF(Shift1!$Y289="N",$T$2,IF(Shift2!$Y288="N",$T$3,IF(Shift3!$Y288="N",$T$4,IF(Shift4!$Y288="N",$T$5,IF(Shift5!$Y288="N",$T$6)))))</f>
        <v/>
      </c>
      <c r="AA288" s="56" t="str">
        <f>IF(Shift1!$AA289="N",$W$2,IF(Shift2!$AA288="N",$W$3,IF(Shift3!$AA288="N",$W$4,IF(Shift4!$AA288="N",$W$5,IF(Shift5!$AA288="N",$W$6)))))</f>
        <v/>
      </c>
      <c r="AB288" s="56" t="str">
        <f>IF(Shift1!$AG289="N",$AC$2,IF(Shift2!$AG288="N",$AC$3,IF(Shift3!$AG288="N",$AC$4,IF(Shift4!$AG288="N",$AC$5,IF(Shift5!$AG288="N",$AC$6)))))</f>
        <v/>
      </c>
      <c r="AC288" s="56" t="str">
        <f>IF(Shift1!$AI289="N",$AF$2,IF(Shift2!$AI288="N",$AF$3,IF(Shift3!$AI288="N",$AF$4,IF(Shift4!$AI288="N",$AF$5,IF(Shift5!$AI288="N",$AF$6)))))</f>
        <v/>
      </c>
      <c r="AD288" s="57">
        <f t="shared" si="36"/>
        <v>3</v>
      </c>
      <c r="AE288" s="58">
        <f t="shared" si="37"/>
        <v>3</v>
      </c>
      <c r="AF288" s="59">
        <f t="shared" si="38"/>
        <v>2</v>
      </c>
      <c r="AG288" s="60">
        <f t="shared" si="39"/>
        <v>3</v>
      </c>
      <c r="AH288" s="58">
        <f t="shared" si="40"/>
        <v>3</v>
      </c>
      <c r="AI288" s="59">
        <f t="shared" si="41"/>
        <v>2</v>
      </c>
      <c r="AJ288" s="61">
        <f t="shared" si="42"/>
        <v>3</v>
      </c>
      <c r="AK288" s="58">
        <f t="shared" si="43"/>
        <v>3</v>
      </c>
      <c r="AL288" s="58">
        <f t="shared" si="44"/>
        <v>2</v>
      </c>
    </row>
    <row r="289" spans="1:38" outlineLevel="1" x14ac:dyDescent="0.3">
      <c r="A289" s="2" t="s">
        <v>102</v>
      </c>
      <c r="B289" s="38">
        <v>6</v>
      </c>
      <c r="C289" s="56" t="str">
        <f>IF(Shift1!O290="AM",$E$2,IF(Shift2!O289="AM",$E$3,IF(Shift3!O289="AM",$E$4,IF(Shift4!O289="AM",$E$5,IF(Shift5!O289="AM",$E$6)))))</f>
        <v/>
      </c>
      <c r="D289" s="56" t="str">
        <f>IF(Shift1!Q290="AM",$H$2,IF(Shift2!Q289="AM",$H$3,IF(Shift3!Q289="AM",$H$4,IF(Shift4!Q289="AM",$H$5,IF(Shift5!Q289="AM",$H$6)))))</f>
        <v/>
      </c>
      <c r="E289" s="56" t="str">
        <f>IF(Shift1!S290="AM",$K$2,IF(Shift2!S289="AM",$K$3,IF(Shift3!S289="AM",$K$4,IF(Shift4!S289="AM",$K$5,IF(Shift5!S289="AM",$K$6)))))</f>
        <v/>
      </c>
      <c r="F289" s="56" t="str">
        <f>IF(Shift1!U290="AM",$N$2,IF(Shift2!U289="AM",$N$3,IF(Shift3!U289="AM",$N$4,IF(Shift4!U289="AM",$N$5,IF(Shift5!U289="AM",$N$6)))))</f>
        <v/>
      </c>
      <c r="G289" s="56" t="str">
        <f>IF(Shift1!W290="AM",$Q$2,IF(Shift2!W289="AM",$Q$3,IF(Shift3!W289="AM",$Q$4,IF(Shift4!W289="AM",$Q$5,IF(Shift5!W289="AM",$Q$6)))))</f>
        <v/>
      </c>
      <c r="H289" s="56" t="str">
        <f>IF(Shift1!Y290="AM",$T$2,IF(Shift2!Y289="AM",$T$3,IF(Shift3!Y289="AM",$T$4,IF(Shift4!Y289="AM",$T$5,IF(Shift5!Y289="AM",$T$6)))))</f>
        <v/>
      </c>
      <c r="I289" s="56" t="str">
        <f>IF(Shift1!AA290="AM",$W$2,IF(Shift2!AA289="AM",$W$3,IF(Shift3!AA289="AM",$W$4,IF(Shift4!AA289="AM",$W$5,IF(Shift5!AA289="AM",$W$6)))))</f>
        <v/>
      </c>
      <c r="J289" s="56" t="str">
        <f>IF(Shift1!AG290="AM",$AC$2,IF(Shift2!AG289="AM",$AC$3,IF(Shift3!AG289="AM",$AC$4,IF(Shift4!AG289="AM",$AC$5,IF(Shift5!AG289="AM",$AC$6)))))</f>
        <v/>
      </c>
      <c r="K289" s="56" t="str">
        <f>IF(Shift1!AI290="AM",$AF$2,IF(Shift2!AI289="AM",$AF$3,IF(Shift3!AI289="AM",$AF$4,IF(Shift4!AI289="AM",$AF$5,IF(Shift5!AI289="AM",$AF$6)))))</f>
        <v/>
      </c>
      <c r="L289" s="56" t="b">
        <f>IF(Shift1!$O290="PM",$E$2,IF(Shift2!$O289="PM",$E$3,IF(Shift3!$O289="PM",$E$4,IF(Shift4!$O289="PM",$E$5,IF(Shift5!$O289="PM",$E$6)))))</f>
        <v>0</v>
      </c>
      <c r="M289" s="56" t="b">
        <f>IF(Shift1!$Q290="PM",$H$2,IF(Shift2!$Q289="PM",$H$3,IF(Shift3!$Q289="PM",$H$4,IF(Shift4!$Q289="PM",$H$5,IF(Shift5!$Q289="PM",$H$6)))))</f>
        <v>0</v>
      </c>
      <c r="N289" s="56" t="b">
        <f>IF(Shift1!$S290="PM",$K$2,IF(Shift2!$S289="PM",$K$3,IF(Shift3!$S289="PM",$K$4,IF(Shift4!$S289="PM",$K$5,IF(Shift5!$S289="PM",$K$6)))))</f>
        <v>0</v>
      </c>
      <c r="O289" s="56" t="b">
        <f>IF(Shift1!$U290="PM",$N$2,IF(Shift2!$U289="PM",$N$3,IF(Shift3!$U289="PM",$N$4,IF(Shift4!$U289="PM",$N$5,IF(Shift5!$U289="PM",$N$6)))))</f>
        <v>0</v>
      </c>
      <c r="P289" s="56" t="b">
        <f>IF(Shift1!$W290="PM",$Q$2,IF(Shift2!$W289="PM",$Q$3,IF(Shift3!$W289="PM",$Q$4,IF(Shift4!$W289="PM",$Q$5,IF(Shift5!$W289="PM",$Q$6)))))</f>
        <v>0</v>
      </c>
      <c r="Q289" s="56" t="b">
        <f>IF(Shift1!$Y290="PM",$T$2,IF(Shift2!$Y289="PM",$T$3,IF(Shift3!$Y289="PM",$T$4,IF(Shift4!$Y289="PM",$T$5,IF(Shift5!$Y289="PM",$T$6)))))</f>
        <v>0</v>
      </c>
      <c r="R289" s="56" t="b">
        <f>IF(Shift1!$AA290="PM",$W$2,IF(Shift2!$AA289="PM",$W$3,IF(Shift3!$AA289="PM",$W$4,IF(Shift4!$AA289="PM",$W$5,IF(Shift5!$AA289="PM",$W$6)))))</f>
        <v>0</v>
      </c>
      <c r="S289" s="56" t="b">
        <f>IF(Shift1!$AG290="PM",$AC$2,IF(Shift2!$AG289="PM",$AC$3,IF(Shift3!$AG289="PM",$AC$4,IF(Shift4!$AG289="PM",$AC$5,IF(Shift5!$AG289="PM",$AC$6)))))</f>
        <v>0</v>
      </c>
      <c r="T289" s="56" t="b">
        <f>IF(Shift1!$AI290="PM",$AF$2,IF(Shift2!$AI289="PM",$AF$3,IF(Shift3!$AI289="PM",$AF$4,IF(Shift4!$AI289="PM",$AF$5,IF(Shift5!$AI289="PM",$AF$6)))))</f>
        <v>0</v>
      </c>
      <c r="U289" s="56" t="str">
        <f>IF(Shift1!$O290="N",$E$2,IF(Shift2!$O289="N",$E$3,IF(Shift3!$O289="N",$E$4,IF(Shift4!$O289="N",$E$5,IF(Shift5!$O289="N",$E$6)))))</f>
        <v/>
      </c>
      <c r="V289" s="56" t="str">
        <f>IF(Shift1!$Q290="N",$H$2,IF(Shift2!$Q289="N",$H$3,IF(Shift3!$Q289="N",$H$4,IF(Shift4!$Q289="N",$H$5,IF(Shift5!$Q289="N",$H$6)))))</f>
        <v/>
      </c>
      <c r="W289" s="56" t="str">
        <f>IF(Shift1!$S290="N",$K$2,IF(Shift2!$S289="N",$K$3,IF(Shift3!$S289="N",$K$4,IF(Shift4!$S289="N",$K$5,IF(Shift5!$S289="N",$K$6)))))</f>
        <v/>
      </c>
      <c r="X289" s="56" t="str">
        <f>IF(Shift1!$U290="N",$N$2,IF(Shift2!$U289="N",$N$3,IF(Shift3!$U289="N",$N$4,IF(Shift4!$U289="N",$N$5,IF(Shift5!$U289="N",$N$6)))))</f>
        <v/>
      </c>
      <c r="Y289" s="56" t="b">
        <f>IF(Shift1!$W290="N",$Q$2,IF(Shift2!$W289="N",$Q$3,IF(Shift3!$W289="N",$Q$4,IF(Shift4!$W289="N",$Q$5,IF(Shift5!$W289="N",$Q$6)))))</f>
        <v>0</v>
      </c>
      <c r="Z289" s="56" t="str">
        <f>IF(Shift1!$Y290="N",$T$2,IF(Shift2!$Y289="N",$T$3,IF(Shift3!$Y289="N",$T$4,IF(Shift4!$Y289="N",$T$5,IF(Shift5!$Y289="N",$T$6)))))</f>
        <v/>
      </c>
      <c r="AA289" s="56" t="str">
        <f>IF(Shift1!$AA290="N",$W$2,IF(Shift2!$AA289="N",$W$3,IF(Shift3!$AA289="N",$W$4,IF(Shift4!$AA289="N",$W$5,IF(Shift5!$AA289="N",$W$6)))))</f>
        <v/>
      </c>
      <c r="AB289" s="56" t="str">
        <f>IF(Shift1!$AG290="N",$AC$2,IF(Shift2!$AG289="N",$AC$3,IF(Shift3!$AG289="N",$AC$4,IF(Shift4!$AG289="N",$AC$5,IF(Shift5!$AG289="N",$AC$6)))))</f>
        <v/>
      </c>
      <c r="AC289" s="56" t="str">
        <f>IF(Shift1!$AI290="N",$AF$2,IF(Shift2!$AI289="N",$AF$3,IF(Shift3!$AI289="N",$AF$4,IF(Shift4!$AI289="N",$AF$5,IF(Shift5!$AI289="N",$AF$6)))))</f>
        <v/>
      </c>
      <c r="AD289" s="57">
        <f t="shared" si="36"/>
        <v>3</v>
      </c>
      <c r="AE289" s="58">
        <f t="shared" si="37"/>
        <v>4</v>
      </c>
      <c r="AF289" s="59">
        <f t="shared" si="38"/>
        <v>2</v>
      </c>
      <c r="AG289" s="60">
        <f t="shared" si="39"/>
        <v>0</v>
      </c>
      <c r="AH289" s="58">
        <f t="shared" si="40"/>
        <v>0</v>
      </c>
      <c r="AI289" s="59">
        <f t="shared" si="41"/>
        <v>0</v>
      </c>
      <c r="AJ289" s="61">
        <f t="shared" si="42"/>
        <v>3</v>
      </c>
      <c r="AK289" s="58">
        <f t="shared" si="43"/>
        <v>3</v>
      </c>
      <c r="AL289" s="58">
        <f t="shared" si="44"/>
        <v>2</v>
      </c>
    </row>
    <row r="290" spans="1:38" outlineLevel="1" x14ac:dyDescent="0.3">
      <c r="A290" s="2" t="s">
        <v>103</v>
      </c>
      <c r="B290" s="40">
        <v>7</v>
      </c>
      <c r="C290" s="56" t="str">
        <f>IF(Shift1!O291="AM",$E$2,IF(Shift2!O290="AM",$E$3,IF(Shift3!O290="AM",$E$4,IF(Shift4!O290="AM",$E$5,IF(Shift5!O290="AM",$E$6)))))</f>
        <v/>
      </c>
      <c r="D290" s="56" t="str">
        <f>IF(Shift1!Q291="AM",$H$2,IF(Shift2!Q290="AM",$H$3,IF(Shift3!Q290="AM",$H$4,IF(Shift4!Q290="AM",$H$5,IF(Shift5!Q290="AM",$H$6)))))</f>
        <v/>
      </c>
      <c r="E290" s="56" t="str">
        <f>IF(Shift1!S291="AM",$K$2,IF(Shift2!S290="AM",$K$3,IF(Shift3!S290="AM",$K$4,IF(Shift4!S290="AM",$K$5,IF(Shift5!S290="AM",$K$6)))))</f>
        <v/>
      </c>
      <c r="F290" s="56" t="str">
        <f>IF(Shift1!U291="AM",$N$2,IF(Shift2!U290="AM",$N$3,IF(Shift3!U290="AM",$N$4,IF(Shift4!U290="AM",$N$5,IF(Shift5!U290="AM",$N$6)))))</f>
        <v/>
      </c>
      <c r="G290" s="56" t="b">
        <f>IF(Shift1!W291="AM",$Q$2,IF(Shift2!W290="AM",$Q$3,IF(Shift3!W290="AM",$Q$4,IF(Shift4!W290="AM",$Q$5,IF(Shift5!W290="AM",$Q$6)))))</f>
        <v>0</v>
      </c>
      <c r="H290" s="56" t="str">
        <f>IF(Shift1!Y291="AM",$T$2,IF(Shift2!Y290="AM",$T$3,IF(Shift3!Y290="AM",$T$4,IF(Shift4!Y290="AM",$T$5,IF(Shift5!Y290="AM",$T$6)))))</f>
        <v/>
      </c>
      <c r="I290" s="56" t="str">
        <f>IF(Shift1!AA291="AM",$W$2,IF(Shift2!AA290="AM",$W$3,IF(Shift3!AA290="AM",$W$4,IF(Shift4!AA290="AM",$W$5,IF(Shift5!AA290="AM",$W$6)))))</f>
        <v/>
      </c>
      <c r="J290" s="56" t="str">
        <f>IF(Shift1!AG291="AM",$AC$2,IF(Shift2!AG290="AM",$AC$3,IF(Shift3!AG290="AM",$AC$4,IF(Shift4!AG290="AM",$AC$5,IF(Shift5!AG290="AM",$AC$6)))))</f>
        <v/>
      </c>
      <c r="K290" s="56" t="str">
        <f>IF(Shift1!AI291="AM",$AF$2,IF(Shift2!AI290="AM",$AF$3,IF(Shift3!AI290="AM",$AF$4,IF(Shift4!AI290="AM",$AF$5,IF(Shift5!AI290="AM",$AF$6)))))</f>
        <v/>
      </c>
      <c r="L290" s="56" t="str">
        <f>IF(Shift1!$O291="PM",$E$2,IF(Shift2!$O290="PM",$E$3,IF(Shift3!$O290="PM",$E$4,IF(Shift4!$O290="PM",$E$5,IF(Shift5!$O290="PM",$E$6)))))</f>
        <v/>
      </c>
      <c r="M290" s="56" t="str">
        <f>IF(Shift1!$Q291="PM",$H$2,IF(Shift2!$Q290="PM",$H$3,IF(Shift3!$Q290="PM",$H$4,IF(Shift4!$Q290="PM",$H$5,IF(Shift5!$Q290="PM",$H$6)))))</f>
        <v/>
      </c>
      <c r="N290" s="56" t="str">
        <f>IF(Shift1!$S291="PM",$K$2,IF(Shift2!$S290="PM",$K$3,IF(Shift3!$S290="PM",$K$4,IF(Shift4!$S290="PM",$K$5,IF(Shift5!$S290="PM",$K$6)))))</f>
        <v/>
      </c>
      <c r="O290" s="56" t="str">
        <f>IF(Shift1!$U291="PM",$N$2,IF(Shift2!$U290="PM",$N$3,IF(Shift3!$U290="PM",$N$4,IF(Shift4!$U290="PM",$N$5,IF(Shift5!$U290="PM",$N$6)))))</f>
        <v/>
      </c>
      <c r="P290" s="56" t="str">
        <f>IF(Shift1!$W291="PM",$Q$2,IF(Shift2!$W290="PM",$Q$3,IF(Shift3!$W290="PM",$Q$4,IF(Shift4!$W290="PM",$Q$5,IF(Shift5!$W290="PM",$Q$6)))))</f>
        <v/>
      </c>
      <c r="Q290" s="56" t="str">
        <f>IF(Shift1!$Y291="PM",$T$2,IF(Shift2!$Y290="PM",$T$3,IF(Shift3!$Y290="PM",$T$4,IF(Shift4!$Y290="PM",$T$5,IF(Shift5!$Y290="PM",$T$6)))))</f>
        <v/>
      </c>
      <c r="R290" s="56" t="str">
        <f>IF(Shift1!$AA291="PM",$W$2,IF(Shift2!$AA290="PM",$W$3,IF(Shift3!$AA290="PM",$W$4,IF(Shift4!$AA290="PM",$W$5,IF(Shift5!$AA290="PM",$W$6)))))</f>
        <v/>
      </c>
      <c r="S290" s="56" t="str">
        <f>IF(Shift1!$AG291="PM",$AC$2,IF(Shift2!$AG290="PM",$AC$3,IF(Shift3!$AG290="PM",$AC$4,IF(Shift4!$AG290="PM",$AC$5,IF(Shift5!$AG290="PM",$AC$6)))))</f>
        <v/>
      </c>
      <c r="T290" s="56" t="str">
        <f>IF(Shift1!$AI291="PM",$AF$2,IF(Shift2!$AI290="PM",$AF$3,IF(Shift3!$AI290="PM",$AF$4,IF(Shift4!$AI290="PM",$AF$5,IF(Shift5!$AI290="PM",$AF$6)))))</f>
        <v/>
      </c>
      <c r="U290" s="56" t="str">
        <f>IF(Shift1!$O291="N",$E$2,IF(Shift2!$O290="N",$E$3,IF(Shift3!$O290="N",$E$4,IF(Shift4!$O290="N",$E$5,IF(Shift5!$O290="N",$E$6)))))</f>
        <v/>
      </c>
      <c r="V290" s="56" t="str">
        <f>IF(Shift1!$Q291="N",$H$2,IF(Shift2!$Q290="N",$H$3,IF(Shift3!$Q290="N",$H$4,IF(Shift4!$Q290="N",$H$5,IF(Shift5!$Q290="N",$H$6)))))</f>
        <v/>
      </c>
      <c r="W290" s="56" t="str">
        <f>IF(Shift1!$S291="N",$K$2,IF(Shift2!$S290="N",$K$3,IF(Shift3!$S290="N",$K$4,IF(Shift4!$S290="N",$K$5,IF(Shift5!$S290="N",$K$6)))))</f>
        <v/>
      </c>
      <c r="X290" s="56" t="str">
        <f>IF(Shift1!$U291="N",$N$2,IF(Shift2!$U290="N",$N$3,IF(Shift3!$U290="N",$N$4,IF(Shift4!$U290="N",$N$5,IF(Shift5!$U290="N",$N$6)))))</f>
        <v/>
      </c>
      <c r="Y290" s="56" t="b">
        <f>IF(Shift1!$W291="N",$Q$2,IF(Shift2!$W290="N",$Q$3,IF(Shift3!$W290="N",$Q$4,IF(Shift4!$W290="N",$Q$5,IF(Shift5!$W290="N",$Q$6)))))</f>
        <v>0</v>
      </c>
      <c r="Z290" s="56" t="str">
        <f>IF(Shift1!$Y291="N",$T$2,IF(Shift2!$Y290="N",$T$3,IF(Shift3!$Y290="N",$T$4,IF(Shift4!$Y290="N",$T$5,IF(Shift5!$Y290="N",$T$6)))))</f>
        <v/>
      </c>
      <c r="AA290" s="56" t="str">
        <f>IF(Shift1!$AA291="N",$W$2,IF(Shift2!$AA290="N",$W$3,IF(Shift3!$AA290="N",$W$4,IF(Shift4!$AA290="N",$W$5,IF(Shift5!$AA290="N",$W$6)))))</f>
        <v/>
      </c>
      <c r="AB290" s="56" t="str">
        <f>IF(Shift1!$AG291="N",$AC$2,IF(Shift2!$AG290="N",$AC$3,IF(Shift3!$AG290="N",$AC$4,IF(Shift4!$AG290="N",$AC$5,IF(Shift5!$AG290="N",$AC$6)))))</f>
        <v/>
      </c>
      <c r="AC290" s="56" t="str">
        <f>IF(Shift1!$AI291="N",$AF$2,IF(Shift2!$AI290="N",$AF$3,IF(Shift3!$AI290="N",$AF$4,IF(Shift4!$AI290="N",$AF$5,IF(Shift5!$AI290="N",$AF$6)))))</f>
        <v/>
      </c>
      <c r="AD290" s="57">
        <f t="shared" si="36"/>
        <v>3</v>
      </c>
      <c r="AE290" s="58">
        <f t="shared" si="37"/>
        <v>3</v>
      </c>
      <c r="AF290" s="59">
        <f t="shared" si="38"/>
        <v>2</v>
      </c>
      <c r="AG290" s="60">
        <f t="shared" si="39"/>
        <v>3</v>
      </c>
      <c r="AH290" s="58">
        <f t="shared" si="40"/>
        <v>4</v>
      </c>
      <c r="AI290" s="59">
        <f t="shared" si="41"/>
        <v>2</v>
      </c>
      <c r="AJ290" s="61">
        <f t="shared" si="42"/>
        <v>3</v>
      </c>
      <c r="AK290" s="58">
        <f t="shared" si="43"/>
        <v>3</v>
      </c>
      <c r="AL290" s="58">
        <f t="shared" si="44"/>
        <v>2</v>
      </c>
    </row>
    <row r="291" spans="1:38" outlineLevel="1" x14ac:dyDescent="0.3">
      <c r="A291" s="2" t="s">
        <v>105</v>
      </c>
      <c r="B291" s="40">
        <v>8</v>
      </c>
      <c r="C291" s="56" t="str">
        <f>IF(Shift1!O292="AM",$E$2,IF(Shift2!O291="AM",$E$3,IF(Shift3!O291="AM",$E$4,IF(Shift4!O291="AM",$E$5,IF(Shift5!O291="AM",$E$6)))))</f>
        <v/>
      </c>
      <c r="D291" s="56" t="str">
        <f>IF(Shift1!Q292="AM",$H$2,IF(Shift2!Q291="AM",$H$3,IF(Shift3!Q291="AM",$H$4,IF(Shift4!Q291="AM",$H$5,IF(Shift5!Q291="AM",$H$6)))))</f>
        <v/>
      </c>
      <c r="E291" s="56" t="str">
        <f>IF(Shift1!S292="AM",$K$2,IF(Shift2!S291="AM",$K$3,IF(Shift3!S291="AM",$K$4,IF(Shift4!S291="AM",$K$5,IF(Shift5!S291="AM",$K$6)))))</f>
        <v/>
      </c>
      <c r="F291" s="56" t="str">
        <f>IF(Shift1!U292="AM",$N$2,IF(Shift2!U291="AM",$N$3,IF(Shift3!U291="AM",$N$4,IF(Shift4!U291="AM",$N$5,IF(Shift5!U291="AM",$N$6)))))</f>
        <v/>
      </c>
      <c r="G291" s="56" t="b">
        <f>IF(Shift1!W292="AM",$Q$2,IF(Shift2!W291="AM",$Q$3,IF(Shift3!W291="AM",$Q$4,IF(Shift4!W291="AM",$Q$5,IF(Shift5!W291="AM",$Q$6)))))</f>
        <v>0</v>
      </c>
      <c r="H291" s="56" t="str">
        <f>IF(Shift1!Y292="AM",$T$2,IF(Shift2!Y291="AM",$T$3,IF(Shift3!Y291="AM",$T$4,IF(Shift4!Y291="AM",$T$5,IF(Shift5!Y291="AM",$T$6)))))</f>
        <v/>
      </c>
      <c r="I291" s="56" t="str">
        <f>IF(Shift1!AA292="AM",$W$2,IF(Shift2!AA291="AM",$W$3,IF(Shift3!AA291="AM",$W$4,IF(Shift4!AA291="AM",$W$5,IF(Shift5!AA291="AM",$W$6)))))</f>
        <v/>
      </c>
      <c r="J291" s="56" t="str">
        <f>IF(Shift1!AG292="AM",$AC$2,IF(Shift2!AG291="AM",$AC$3,IF(Shift3!AG291="AM",$AC$4,IF(Shift4!AG291="AM",$AC$5,IF(Shift5!AG291="AM",$AC$6)))))</f>
        <v/>
      </c>
      <c r="K291" s="56" t="str">
        <f>IF(Shift1!AI292="AM",$AF$2,IF(Shift2!AI291="AM",$AF$3,IF(Shift3!AI291="AM",$AF$4,IF(Shift4!AI291="AM",$AF$5,IF(Shift5!AI291="AM",$AF$6)))))</f>
        <v/>
      </c>
      <c r="L291" s="56" t="str">
        <f>IF(Shift1!$O292="PM",$E$2,IF(Shift2!$O291="PM",$E$3,IF(Shift3!$O291="PM",$E$4,IF(Shift4!$O291="PM",$E$5,IF(Shift5!$O291="PM",$E$6)))))</f>
        <v/>
      </c>
      <c r="M291" s="56" t="str">
        <f>IF(Shift1!$Q292="PM",$H$2,IF(Shift2!$Q291="PM",$H$3,IF(Shift3!$Q291="PM",$H$4,IF(Shift4!$Q291="PM",$H$5,IF(Shift5!$Q291="PM",$H$6)))))</f>
        <v/>
      </c>
      <c r="N291" s="56" t="str">
        <f>IF(Shift1!$S292="PM",$K$2,IF(Shift2!$S291="PM",$K$3,IF(Shift3!$S291="PM",$K$4,IF(Shift4!$S291="PM",$K$5,IF(Shift5!$S291="PM",$K$6)))))</f>
        <v/>
      </c>
      <c r="O291" s="56" t="str">
        <f>IF(Shift1!$U292="PM",$N$2,IF(Shift2!$U291="PM",$N$3,IF(Shift3!$U291="PM",$N$4,IF(Shift4!$U291="PM",$N$5,IF(Shift5!$U291="PM",$N$6)))))</f>
        <v/>
      </c>
      <c r="P291" s="56" t="str">
        <f>IF(Shift1!$W292="PM",$Q$2,IF(Shift2!$W291="PM",$Q$3,IF(Shift3!$W291="PM",$Q$4,IF(Shift4!$W291="PM",$Q$5,IF(Shift5!$W291="PM",$Q$6)))))</f>
        <v/>
      </c>
      <c r="Q291" s="56" t="str">
        <f>IF(Shift1!$Y292="PM",$T$2,IF(Shift2!$Y291="PM",$T$3,IF(Shift3!$Y291="PM",$T$4,IF(Shift4!$Y291="PM",$T$5,IF(Shift5!$Y291="PM",$T$6)))))</f>
        <v/>
      </c>
      <c r="R291" s="56" t="str">
        <f>IF(Shift1!$AA292="PM",$W$2,IF(Shift2!$AA291="PM",$W$3,IF(Shift3!$AA291="PM",$W$4,IF(Shift4!$AA291="PM",$W$5,IF(Shift5!$AA291="PM",$W$6)))))</f>
        <v/>
      </c>
      <c r="S291" s="56" t="str">
        <f>IF(Shift1!$AG292="PM",$AC$2,IF(Shift2!$AG291="PM",$AC$3,IF(Shift3!$AG291="PM",$AC$4,IF(Shift4!$AG291="PM",$AC$5,IF(Shift5!$AG291="PM",$AC$6)))))</f>
        <v/>
      </c>
      <c r="T291" s="56" t="str">
        <f>IF(Shift1!$AI292="PM",$AF$2,IF(Shift2!$AI291="PM",$AF$3,IF(Shift3!$AI291="PM",$AF$4,IF(Shift4!$AI291="PM",$AF$5,IF(Shift5!$AI291="PM",$AF$6)))))</f>
        <v/>
      </c>
      <c r="U291" s="56" t="b">
        <f>IF(Shift1!$O292="N",$E$2,IF(Shift2!$O291="N",$E$3,IF(Shift3!$O291="N",$E$4,IF(Shift4!$O291="N",$E$5,IF(Shift5!$O291="N",$E$6)))))</f>
        <v>0</v>
      </c>
      <c r="V291" s="56" t="b">
        <f>IF(Shift1!$Q292="N",$H$2,IF(Shift2!$Q291="N",$H$3,IF(Shift3!$Q291="N",$H$4,IF(Shift4!$Q291="N",$H$5,IF(Shift5!$Q291="N",$H$6)))))</f>
        <v>0</v>
      </c>
      <c r="W291" s="56" t="b">
        <f>IF(Shift1!$S292="N",$K$2,IF(Shift2!$S291="N",$K$3,IF(Shift3!$S291="N",$K$4,IF(Shift4!$S291="N",$K$5,IF(Shift5!$S291="N",$K$6)))))</f>
        <v>0</v>
      </c>
      <c r="X291" s="56" t="b">
        <f>IF(Shift1!$U292="N",$N$2,IF(Shift2!$U291="N",$N$3,IF(Shift3!$U291="N",$N$4,IF(Shift4!$U291="N",$N$5,IF(Shift5!$U291="N",$N$6)))))</f>
        <v>0</v>
      </c>
      <c r="Y291" s="56" t="b">
        <f>IF(Shift1!$W292="N",$Q$2,IF(Shift2!$W291="N",$Q$3,IF(Shift3!$W291="N",$Q$4,IF(Shift4!$W291="N",$Q$5,IF(Shift5!$W291="N",$Q$6)))))</f>
        <v>0</v>
      </c>
      <c r="Z291" s="56" t="b">
        <f>IF(Shift1!$Y292="N",$T$2,IF(Shift2!$Y291="N",$T$3,IF(Shift3!$Y291="N",$T$4,IF(Shift4!$Y291="N",$T$5,IF(Shift5!$Y291="N",$T$6)))))</f>
        <v>0</v>
      </c>
      <c r="AA291" s="56" t="b">
        <f>IF(Shift1!$AA292="N",$W$2,IF(Shift2!$AA291="N",$W$3,IF(Shift3!$AA291="N",$W$4,IF(Shift4!$AA291="N",$W$5,IF(Shift5!$AA291="N",$W$6)))))</f>
        <v>0</v>
      </c>
      <c r="AB291" s="56" t="b">
        <f>IF(Shift1!$AG292="N",$AC$2,IF(Shift2!$AG291="N",$AC$3,IF(Shift3!$AG291="N",$AC$4,IF(Shift4!$AG291="N",$AC$5,IF(Shift5!$AG291="N",$AC$6)))))</f>
        <v>0</v>
      </c>
      <c r="AC291" s="56" t="b">
        <f>IF(Shift1!$AI292="N",$AF$2,IF(Shift2!$AI291="N",$AF$3,IF(Shift3!$AI291="N",$AF$4,IF(Shift4!$AI291="N",$AF$5,IF(Shift5!$AI291="N",$AF$6)))))</f>
        <v>0</v>
      </c>
      <c r="AD291" s="57">
        <f t="shared" si="36"/>
        <v>3</v>
      </c>
      <c r="AE291" s="58">
        <f t="shared" si="37"/>
        <v>3</v>
      </c>
      <c r="AF291" s="59">
        <f t="shared" si="38"/>
        <v>2</v>
      </c>
      <c r="AG291" s="60">
        <f t="shared" si="39"/>
        <v>3</v>
      </c>
      <c r="AH291" s="58">
        <f t="shared" si="40"/>
        <v>4</v>
      </c>
      <c r="AI291" s="59">
        <f t="shared" si="41"/>
        <v>2</v>
      </c>
      <c r="AJ291" s="61">
        <f t="shared" si="42"/>
        <v>0</v>
      </c>
      <c r="AK291" s="58">
        <f t="shared" si="43"/>
        <v>0</v>
      </c>
      <c r="AL291" s="58">
        <f t="shared" si="44"/>
        <v>0</v>
      </c>
    </row>
    <row r="292" spans="1:38" outlineLevel="1" x14ac:dyDescent="0.3">
      <c r="A292" s="2" t="s">
        <v>86</v>
      </c>
      <c r="B292" s="40">
        <v>9</v>
      </c>
      <c r="C292" s="56" t="str">
        <f>IF(Shift1!O293="AM",$E$2,IF(Shift2!O292="AM",$E$3,IF(Shift3!O292="AM",$E$4,IF(Shift4!O292="AM",$E$5,IF(Shift5!O292="AM",$E$6)))))</f>
        <v/>
      </c>
      <c r="D292" s="56" t="str">
        <f>IF(Shift1!Q293="AM",$H$2,IF(Shift2!Q292="AM",$H$3,IF(Shift3!Q292="AM",$H$4,IF(Shift4!Q292="AM",$H$5,IF(Shift5!Q292="AM",$H$6)))))</f>
        <v/>
      </c>
      <c r="E292" s="56" t="str">
        <f>IF(Shift1!S293="AM",$K$2,IF(Shift2!S292="AM",$K$3,IF(Shift3!S292="AM",$K$4,IF(Shift4!S292="AM",$K$5,IF(Shift5!S292="AM",$K$6)))))</f>
        <v/>
      </c>
      <c r="F292" s="56" t="b">
        <f>IF(Shift1!U293="AM",$N$2,IF(Shift2!U292="AM",$N$3,IF(Shift3!U292="AM",$N$4,IF(Shift4!U292="AM",$N$5,IF(Shift5!U292="AM",$N$6)))))</f>
        <v>0</v>
      </c>
      <c r="G292" s="56" t="b">
        <f>IF(Shift1!W293="AM",$Q$2,IF(Shift2!W292="AM",$Q$3,IF(Shift3!W292="AM",$Q$4,IF(Shift4!W292="AM",$Q$5,IF(Shift5!W292="AM",$Q$6)))))</f>
        <v>0</v>
      </c>
      <c r="H292" s="56" t="str">
        <f>IF(Shift1!Y293="AM",$T$2,IF(Shift2!Y292="AM",$T$3,IF(Shift3!Y292="AM",$T$4,IF(Shift4!Y292="AM",$T$5,IF(Shift5!Y292="AM",$T$6)))))</f>
        <v/>
      </c>
      <c r="I292" s="56" t="str">
        <f>IF(Shift1!AA293="AM",$W$2,IF(Shift2!AA292="AM",$W$3,IF(Shift3!AA292="AM",$W$4,IF(Shift4!AA292="AM",$W$5,IF(Shift5!AA292="AM",$W$6)))))</f>
        <v/>
      </c>
      <c r="J292" s="56" t="str">
        <f>IF(Shift1!AG293="AM",$AC$2,IF(Shift2!AG292="AM",$AC$3,IF(Shift3!AG292="AM",$AC$4,IF(Shift4!AG292="AM",$AC$5,IF(Shift5!AG292="AM",$AC$6)))))</f>
        <v/>
      </c>
      <c r="K292" s="56" t="str">
        <f>IF(Shift1!AI293="AM",$AF$2,IF(Shift2!AI292="AM",$AF$3,IF(Shift3!AI292="AM",$AF$4,IF(Shift4!AI292="AM",$AF$5,IF(Shift5!AI292="AM",$AF$6)))))</f>
        <v/>
      </c>
      <c r="L292" s="56" t="str">
        <f>IF(Shift1!$O293="PM",$E$2,IF(Shift2!$O292="PM",$E$3,IF(Shift3!$O292="PM",$E$4,IF(Shift4!$O292="PM",$E$5,IF(Shift5!$O292="PM",$E$6)))))</f>
        <v/>
      </c>
      <c r="M292" s="56" t="str">
        <f>IF(Shift1!$Q293="PM",$H$2,IF(Shift2!$Q292="PM",$H$3,IF(Shift3!$Q292="PM",$H$4,IF(Shift4!$Q292="PM",$H$5,IF(Shift5!$Q292="PM",$H$6)))))</f>
        <v/>
      </c>
      <c r="N292" s="56" t="str">
        <f>IF(Shift1!$S293="PM",$K$2,IF(Shift2!$S292="PM",$K$3,IF(Shift3!$S292="PM",$K$4,IF(Shift4!$S292="PM",$K$5,IF(Shift5!$S292="PM",$K$6)))))</f>
        <v/>
      </c>
      <c r="O292" s="56" t="str">
        <f>IF(Shift1!$U293="PM",$N$2,IF(Shift2!$U292="PM",$N$3,IF(Shift3!$U292="PM",$N$4,IF(Shift4!$U292="PM",$N$5,IF(Shift5!$U292="PM",$N$6)))))</f>
        <v/>
      </c>
      <c r="P292" s="56" t="b">
        <f>IF(Shift1!$W293="PM",$Q$2,IF(Shift2!$W292="PM",$Q$3,IF(Shift3!$W292="PM",$Q$4,IF(Shift4!$W292="PM",$Q$5,IF(Shift5!$W292="PM",$Q$6)))))</f>
        <v>0</v>
      </c>
      <c r="Q292" s="56" t="str">
        <f>IF(Shift1!$Y293="PM",$T$2,IF(Shift2!$Y292="PM",$T$3,IF(Shift3!$Y292="PM",$T$4,IF(Shift4!$Y292="PM",$T$5,IF(Shift5!$Y292="PM",$T$6)))))</f>
        <v/>
      </c>
      <c r="R292" s="56" t="str">
        <f>IF(Shift1!$AA293="PM",$W$2,IF(Shift2!$AA292="PM",$W$3,IF(Shift3!$AA292="PM",$W$4,IF(Shift4!$AA292="PM",$W$5,IF(Shift5!$AA292="PM",$W$6)))))</f>
        <v/>
      </c>
      <c r="S292" s="56" t="str">
        <f>IF(Shift1!$AG293="PM",$AC$2,IF(Shift2!$AG292="PM",$AC$3,IF(Shift3!$AG292="PM",$AC$4,IF(Shift4!$AG292="PM",$AC$5,IF(Shift5!$AG292="PM",$AC$6)))))</f>
        <v/>
      </c>
      <c r="T292" s="56" t="str">
        <f>IF(Shift1!$AI293="PM",$AF$2,IF(Shift2!$AI292="PM",$AF$3,IF(Shift3!$AI292="PM",$AF$4,IF(Shift4!$AI292="PM",$AF$5,IF(Shift5!$AI292="PM",$AF$6)))))</f>
        <v/>
      </c>
      <c r="U292" s="56" t="str">
        <f>IF(Shift1!$O293="N",$E$2,IF(Shift2!$O292="N",$E$3,IF(Shift3!$O292="N",$E$4,IF(Shift4!$O292="N",$E$5,IF(Shift5!$O292="N",$E$6)))))</f>
        <v/>
      </c>
      <c r="V292" s="56" t="str">
        <f>IF(Shift1!$Q293="N",$H$2,IF(Shift2!$Q292="N",$H$3,IF(Shift3!$Q292="N",$H$4,IF(Shift4!$Q292="N",$H$5,IF(Shift5!$Q292="N",$H$6)))))</f>
        <v/>
      </c>
      <c r="W292" s="56" t="str">
        <f>IF(Shift1!$S293="N",$K$2,IF(Shift2!$S292="N",$K$3,IF(Shift3!$S292="N",$K$4,IF(Shift4!$S292="N",$K$5,IF(Shift5!$S292="N",$K$6)))))</f>
        <v/>
      </c>
      <c r="X292" s="56" t="str">
        <f>IF(Shift1!$U293="N",$N$2,IF(Shift2!$U292="N",$N$3,IF(Shift3!$U292="N",$N$4,IF(Shift4!$U292="N",$N$5,IF(Shift5!$U292="N",$N$6)))))</f>
        <v/>
      </c>
      <c r="Y292" s="56" t="str">
        <f>IF(Shift1!$W293="N",$Q$2,IF(Shift2!$W292="N",$Q$3,IF(Shift3!$W292="N",$Q$4,IF(Shift4!$W292="N",$Q$5,IF(Shift5!$W292="N",$Q$6)))))</f>
        <v/>
      </c>
      <c r="Z292" s="56" t="str">
        <f>IF(Shift1!$Y293="N",$T$2,IF(Shift2!$Y292="N",$T$3,IF(Shift3!$Y292="N",$T$4,IF(Shift4!$Y292="N",$T$5,IF(Shift5!$Y292="N",$T$6)))))</f>
        <v/>
      </c>
      <c r="AA292" s="56" t="str">
        <f>IF(Shift1!$AA293="N",$W$2,IF(Shift2!$AA292="N",$W$3,IF(Shift3!$AA292="N",$W$4,IF(Shift4!$AA292="N",$W$5,IF(Shift5!$AA292="N",$W$6)))))</f>
        <v/>
      </c>
      <c r="AB292" s="56" t="str">
        <f>IF(Shift1!$AG293="N",$AC$2,IF(Shift2!$AG292="N",$AC$3,IF(Shift3!$AG292="N",$AC$4,IF(Shift4!$AG292="N",$AC$5,IF(Shift5!$AG292="N",$AC$6)))))</f>
        <v/>
      </c>
      <c r="AC292" s="56" t="str">
        <f>IF(Shift1!$AI293="N",$AF$2,IF(Shift2!$AI292="N",$AF$3,IF(Shift3!$AI292="N",$AF$4,IF(Shift4!$AI292="N",$AF$5,IF(Shift5!$AI292="N",$AF$6)))))</f>
        <v/>
      </c>
      <c r="AD292" s="57">
        <f t="shared" si="36"/>
        <v>3</v>
      </c>
      <c r="AE292" s="58">
        <f t="shared" si="37"/>
        <v>2</v>
      </c>
      <c r="AF292" s="59">
        <f t="shared" si="38"/>
        <v>2</v>
      </c>
      <c r="AG292" s="60">
        <f t="shared" si="39"/>
        <v>3</v>
      </c>
      <c r="AH292" s="58">
        <f t="shared" si="40"/>
        <v>3</v>
      </c>
      <c r="AI292" s="59">
        <f t="shared" si="41"/>
        <v>2</v>
      </c>
      <c r="AJ292" s="61">
        <f t="shared" si="42"/>
        <v>3</v>
      </c>
      <c r="AK292" s="58">
        <f t="shared" si="43"/>
        <v>4</v>
      </c>
      <c r="AL292" s="58">
        <f t="shared" si="44"/>
        <v>2</v>
      </c>
    </row>
    <row r="293" spans="1:38" outlineLevel="1" x14ac:dyDescent="0.3">
      <c r="A293" s="2" t="s">
        <v>97</v>
      </c>
      <c r="B293" s="40">
        <v>10</v>
      </c>
      <c r="C293" s="56" t="str">
        <f>IF(Shift1!O294="AM",$E$2,IF(Shift2!O293="AM",$E$3,IF(Shift3!O293="AM",$E$4,IF(Shift4!O293="AM",$E$5,IF(Shift5!O293="AM",$E$6)))))</f>
        <v/>
      </c>
      <c r="D293" s="56" t="str">
        <f>IF(Shift1!Q294="AM",$H$2,IF(Shift2!Q293="AM",$H$3,IF(Shift3!Q293="AM",$H$4,IF(Shift4!Q293="AM",$H$5,IF(Shift5!Q293="AM",$H$6)))))</f>
        <v/>
      </c>
      <c r="E293" s="56" t="str">
        <f>IF(Shift1!S294="AM",$K$2,IF(Shift2!S293="AM",$K$3,IF(Shift3!S293="AM",$K$4,IF(Shift4!S293="AM",$K$5,IF(Shift5!S293="AM",$K$6)))))</f>
        <v/>
      </c>
      <c r="F293" s="56" t="str">
        <f>IF(Shift1!U294="AM",$N$2,IF(Shift2!U293="AM",$N$3,IF(Shift3!U293="AM",$N$4,IF(Shift4!U293="AM",$N$5,IF(Shift5!U293="AM",$N$6)))))</f>
        <v/>
      </c>
      <c r="G293" s="56" t="b">
        <f>IF(Shift1!W294="AM",$Q$2,IF(Shift2!W293="AM",$Q$3,IF(Shift3!W293="AM",$Q$4,IF(Shift4!W293="AM",$Q$5,IF(Shift5!W293="AM",$Q$6)))))</f>
        <v>0</v>
      </c>
      <c r="H293" s="56" t="str">
        <f>IF(Shift1!Y294="AM",$T$2,IF(Shift2!Y293="AM",$T$3,IF(Shift3!Y293="AM",$T$4,IF(Shift4!Y293="AM",$T$5,IF(Shift5!Y293="AM",$T$6)))))</f>
        <v/>
      </c>
      <c r="I293" s="56" t="str">
        <f>IF(Shift1!AA294="AM",$W$2,IF(Shift2!AA293="AM",$W$3,IF(Shift3!AA293="AM",$W$4,IF(Shift4!AA293="AM",$W$5,IF(Shift5!AA293="AM",$W$6)))))</f>
        <v/>
      </c>
      <c r="J293" s="56" t="str">
        <f>IF(Shift1!AG294="AM",$AC$2,IF(Shift2!AG293="AM",$AC$3,IF(Shift3!AG293="AM",$AC$4,IF(Shift4!AG293="AM",$AC$5,IF(Shift5!AG293="AM",$AC$6)))))</f>
        <v/>
      </c>
      <c r="K293" s="56" t="str">
        <f>IF(Shift1!AI294="AM",$AF$2,IF(Shift2!AI293="AM",$AF$3,IF(Shift3!AI293="AM",$AF$4,IF(Shift4!AI293="AM",$AF$5,IF(Shift5!AI293="AM",$AF$6)))))</f>
        <v/>
      </c>
      <c r="L293" s="56" t="str">
        <f>IF(Shift1!$O294="PM",$E$2,IF(Shift2!$O293="PM",$E$3,IF(Shift3!$O293="PM",$E$4,IF(Shift4!$O293="PM",$E$5,IF(Shift5!$O293="PM",$E$6)))))</f>
        <v/>
      </c>
      <c r="M293" s="56" t="str">
        <f>IF(Shift1!$Q294="PM",$H$2,IF(Shift2!$Q293="PM",$H$3,IF(Shift3!$Q293="PM",$H$4,IF(Shift4!$Q293="PM",$H$5,IF(Shift5!$Q293="PM",$H$6)))))</f>
        <v/>
      </c>
      <c r="N293" s="56" t="str">
        <f>IF(Shift1!$S294="PM",$K$2,IF(Shift2!$S293="PM",$K$3,IF(Shift3!$S293="PM",$K$4,IF(Shift4!$S293="PM",$K$5,IF(Shift5!$S293="PM",$K$6)))))</f>
        <v/>
      </c>
      <c r="O293" s="56" t="str">
        <f>IF(Shift1!$U294="PM",$N$2,IF(Shift2!$U293="PM",$N$3,IF(Shift3!$U293="PM",$N$4,IF(Shift4!$U293="PM",$N$5,IF(Shift5!$U293="PM",$N$6)))))</f>
        <v/>
      </c>
      <c r="P293" s="56" t="b">
        <f>IF(Shift1!$W294="PM",$Q$2,IF(Shift2!$W293="PM",$Q$3,IF(Shift3!$W293="PM",$Q$4,IF(Shift4!$W293="PM",$Q$5,IF(Shift5!$W293="PM",$Q$6)))))</f>
        <v>0</v>
      </c>
      <c r="Q293" s="56" t="str">
        <f>IF(Shift1!$Y294="PM",$T$2,IF(Shift2!$Y293="PM",$T$3,IF(Shift3!$Y293="PM",$T$4,IF(Shift4!$Y293="PM",$T$5,IF(Shift5!$Y293="PM",$T$6)))))</f>
        <v/>
      </c>
      <c r="R293" s="56" t="str">
        <f>IF(Shift1!$AA294="PM",$W$2,IF(Shift2!$AA293="PM",$W$3,IF(Shift3!$AA293="PM",$W$4,IF(Shift4!$AA293="PM",$W$5,IF(Shift5!$AA293="PM",$W$6)))))</f>
        <v/>
      </c>
      <c r="S293" s="56" t="str">
        <f>IF(Shift1!$AG294="PM",$AC$2,IF(Shift2!$AG293="PM",$AC$3,IF(Shift3!$AG293="PM",$AC$4,IF(Shift4!$AG293="PM",$AC$5,IF(Shift5!$AG293="PM",$AC$6)))))</f>
        <v/>
      </c>
      <c r="T293" s="56" t="str">
        <f>IF(Shift1!$AI294="PM",$AF$2,IF(Shift2!$AI293="PM",$AF$3,IF(Shift3!$AI293="PM",$AF$4,IF(Shift4!$AI293="PM",$AF$5,IF(Shift5!$AI293="PM",$AF$6)))))</f>
        <v/>
      </c>
      <c r="U293" s="56" t="str">
        <f>IF(Shift1!$O294="N",$E$2,IF(Shift2!$O293="N",$E$3,IF(Shift3!$O293="N",$E$4,IF(Shift4!$O293="N",$E$5,IF(Shift5!$O293="N",$E$6)))))</f>
        <v/>
      </c>
      <c r="V293" s="56" t="str">
        <f>IF(Shift1!$Q294="N",$H$2,IF(Shift2!$Q293="N",$H$3,IF(Shift3!$Q293="N",$H$4,IF(Shift4!$Q293="N",$H$5,IF(Shift5!$Q293="N",$H$6)))))</f>
        <v/>
      </c>
      <c r="W293" s="56" t="str">
        <f>IF(Shift1!$S294="N",$K$2,IF(Shift2!$S293="N",$K$3,IF(Shift3!$S293="N",$K$4,IF(Shift4!$S293="N",$K$5,IF(Shift5!$S293="N",$K$6)))))</f>
        <v/>
      </c>
      <c r="X293" s="56" t="str">
        <f>IF(Shift1!$U294="N",$N$2,IF(Shift2!$U293="N",$N$3,IF(Shift3!$U293="N",$N$4,IF(Shift4!$U293="N",$N$5,IF(Shift5!$U293="N",$N$6)))))</f>
        <v/>
      </c>
      <c r="Y293" s="56" t="str">
        <f>IF(Shift1!$W294="N",$Q$2,IF(Shift2!$W293="N",$Q$3,IF(Shift3!$W293="N",$Q$4,IF(Shift4!$W293="N",$Q$5,IF(Shift5!$W293="N",$Q$6)))))</f>
        <v/>
      </c>
      <c r="Z293" s="56" t="str">
        <f>IF(Shift1!$Y294="N",$T$2,IF(Shift2!$Y293="N",$T$3,IF(Shift3!$Y293="N",$T$4,IF(Shift4!$Y293="N",$T$5,IF(Shift5!$Y293="N",$T$6)))))</f>
        <v/>
      </c>
      <c r="AA293" s="56" t="str">
        <f>IF(Shift1!$AA294="N",$W$2,IF(Shift2!$AA293="N",$W$3,IF(Shift3!$AA293="N",$W$4,IF(Shift4!$AA293="N",$W$5,IF(Shift5!$AA293="N",$W$6)))))</f>
        <v/>
      </c>
      <c r="AB293" s="56" t="str">
        <f>IF(Shift1!$AG294="N",$AC$2,IF(Shift2!$AG293="N",$AC$3,IF(Shift3!$AG293="N",$AC$4,IF(Shift4!$AG293="N",$AC$5,IF(Shift5!$AG293="N",$AC$6)))))</f>
        <v/>
      </c>
      <c r="AC293" s="56" t="str">
        <f>IF(Shift1!$AI294="N",$AF$2,IF(Shift2!$AI293="N",$AF$3,IF(Shift3!$AI293="N",$AF$4,IF(Shift4!$AI293="N",$AF$5,IF(Shift5!$AI293="N",$AF$6)))))</f>
        <v/>
      </c>
      <c r="AD293" s="57">
        <f t="shared" si="36"/>
        <v>3</v>
      </c>
      <c r="AE293" s="58">
        <f t="shared" si="37"/>
        <v>3</v>
      </c>
      <c r="AF293" s="59">
        <f t="shared" si="38"/>
        <v>2</v>
      </c>
      <c r="AG293" s="60">
        <f t="shared" si="39"/>
        <v>3</v>
      </c>
      <c r="AH293" s="58">
        <f t="shared" si="40"/>
        <v>3</v>
      </c>
      <c r="AI293" s="59">
        <f t="shared" si="41"/>
        <v>2</v>
      </c>
      <c r="AJ293" s="61">
        <f t="shared" si="42"/>
        <v>3</v>
      </c>
      <c r="AK293" s="58">
        <f t="shared" si="43"/>
        <v>4</v>
      </c>
      <c r="AL293" s="58">
        <f t="shared" si="44"/>
        <v>2</v>
      </c>
    </row>
    <row r="294" spans="1:38" outlineLevel="1" x14ac:dyDescent="0.3">
      <c r="A294" s="1"/>
      <c r="B294" s="40">
        <v>11</v>
      </c>
      <c r="C294" s="56" t="str">
        <f>IF(Shift1!O295="AM",$E$2,IF(Shift2!O294="AM",$E$3,IF(Shift3!O294="AM",$E$4,IF(Shift4!O294="AM",$E$5,IF(Shift5!O294="AM",$E$6)))))</f>
        <v/>
      </c>
      <c r="D294" s="56" t="str">
        <f>IF(Shift1!Q295="AM",$H$2,IF(Shift2!Q294="AM",$H$3,IF(Shift3!Q294="AM",$H$4,IF(Shift4!Q294="AM",$H$5,IF(Shift5!Q294="AM",$H$6)))))</f>
        <v/>
      </c>
      <c r="E294" s="56" t="str">
        <f>IF(Shift1!S295="AM",$K$2,IF(Shift2!S294="AM",$K$3,IF(Shift3!S294="AM",$K$4,IF(Shift4!S294="AM",$K$5,IF(Shift5!S294="AM",$K$6)))))</f>
        <v/>
      </c>
      <c r="F294" s="56" t="str">
        <f>IF(Shift1!U295="AM",$N$2,IF(Shift2!U294="AM",$N$3,IF(Shift3!U294="AM",$N$4,IF(Shift4!U294="AM",$N$5,IF(Shift5!U294="AM",$N$6)))))</f>
        <v/>
      </c>
      <c r="G294" s="56" t="b">
        <f>IF(Shift1!W295="AM",$Q$2,IF(Shift2!W294="AM",$Q$3,IF(Shift3!W294="AM",$Q$4,IF(Shift4!W294="AM",$Q$5,IF(Shift5!W294="AM",$Q$6)))))</f>
        <v>0</v>
      </c>
      <c r="H294" s="56" t="str">
        <f>IF(Shift1!Y295="AM",$T$2,IF(Shift2!Y294="AM",$T$3,IF(Shift3!Y294="AM",$T$4,IF(Shift4!Y294="AM",$T$5,IF(Shift5!Y294="AM",$T$6)))))</f>
        <v/>
      </c>
      <c r="I294" s="56" t="str">
        <f>IF(Shift1!AA295="AM",$W$2,IF(Shift2!AA294="AM",$W$3,IF(Shift3!AA294="AM",$W$4,IF(Shift4!AA294="AM",$W$5,IF(Shift5!AA294="AM",$W$6)))))</f>
        <v/>
      </c>
      <c r="J294" s="56" t="str">
        <f>IF(Shift1!AG295="AM",$AC$2,IF(Shift2!AG294="AM",$AC$3,IF(Shift3!AG294="AM",$AC$4,IF(Shift4!AG294="AM",$AC$5,IF(Shift5!AG294="AM",$AC$6)))))</f>
        <v/>
      </c>
      <c r="K294" s="56" t="str">
        <f>IF(Shift1!AI295="AM",$AF$2,IF(Shift2!AI294="AM",$AF$3,IF(Shift3!AI294="AM",$AF$4,IF(Shift4!AI294="AM",$AF$5,IF(Shift5!AI294="AM",$AF$6)))))</f>
        <v/>
      </c>
      <c r="L294" s="56" t="str">
        <f>IF(Shift1!$O295="PM",$E$2,IF(Shift2!$O294="PM",$E$3,IF(Shift3!$O294="PM",$E$4,IF(Shift4!$O294="PM",$E$5,IF(Shift5!$O294="PM",$E$6)))))</f>
        <v/>
      </c>
      <c r="M294" s="56" t="str">
        <f>IF(Shift1!$Q295="PM",$H$2,IF(Shift2!$Q294="PM",$H$3,IF(Shift3!$Q294="PM",$H$4,IF(Shift4!$Q294="PM",$H$5,IF(Shift5!$Q294="PM",$H$6)))))</f>
        <v/>
      </c>
      <c r="N294" s="56" t="str">
        <f>IF(Shift1!$S295="PM",$K$2,IF(Shift2!$S294="PM",$K$3,IF(Shift3!$S294="PM",$K$4,IF(Shift4!$S294="PM",$K$5,IF(Shift5!$S294="PM",$K$6)))))</f>
        <v/>
      </c>
      <c r="O294" s="56" t="str">
        <f>IF(Shift1!$U295="PM",$N$2,IF(Shift2!$U294="PM",$N$3,IF(Shift3!$U294="PM",$N$4,IF(Shift4!$U294="PM",$N$5,IF(Shift5!$U294="PM",$N$6)))))</f>
        <v/>
      </c>
      <c r="P294" s="56" t="b">
        <f>IF(Shift1!$W295="PM",$Q$2,IF(Shift2!$W294="PM",$Q$3,IF(Shift3!$W294="PM",$Q$4,IF(Shift4!$W294="PM",$Q$5,IF(Shift5!$W294="PM",$Q$6)))))</f>
        <v>0</v>
      </c>
      <c r="Q294" s="56" t="str">
        <f>IF(Shift1!$Y295="PM",$T$2,IF(Shift2!$Y294="PM",$T$3,IF(Shift3!$Y294="PM",$T$4,IF(Shift4!$Y294="PM",$T$5,IF(Shift5!$Y294="PM",$T$6)))))</f>
        <v/>
      </c>
      <c r="R294" s="56" t="str">
        <f>IF(Shift1!$AA295="PM",$W$2,IF(Shift2!$AA294="PM",$W$3,IF(Shift3!$AA294="PM",$W$4,IF(Shift4!$AA294="PM",$W$5,IF(Shift5!$AA294="PM",$W$6)))))</f>
        <v/>
      </c>
      <c r="S294" s="56" t="str">
        <f>IF(Shift1!$AG295="PM",$AC$2,IF(Shift2!$AG294="PM",$AC$3,IF(Shift3!$AG294="PM",$AC$4,IF(Shift4!$AG294="PM",$AC$5,IF(Shift5!$AG294="PM",$AC$6)))))</f>
        <v/>
      </c>
      <c r="T294" s="56" t="str">
        <f>IF(Shift1!$AI295="PM",$AF$2,IF(Shift2!$AI294="PM",$AF$3,IF(Shift3!$AI294="PM",$AF$4,IF(Shift4!$AI294="PM",$AF$5,IF(Shift5!$AI294="PM",$AF$6)))))</f>
        <v/>
      </c>
      <c r="U294" s="56" t="str">
        <f>IF(Shift1!$O295="N",$E$2,IF(Shift2!$O294="N",$E$3,IF(Shift3!$O294="N",$E$4,IF(Shift4!$O294="N",$E$5,IF(Shift5!$O294="N",$E$6)))))</f>
        <v/>
      </c>
      <c r="V294" s="56" t="str">
        <f>IF(Shift1!$Q295="N",$H$2,IF(Shift2!$Q294="N",$H$3,IF(Shift3!$Q294="N",$H$4,IF(Shift4!$Q294="N",$H$5,IF(Shift5!$Q294="N",$H$6)))))</f>
        <v/>
      </c>
      <c r="W294" s="56" t="str">
        <f>IF(Shift1!$S295="N",$K$2,IF(Shift2!$S294="N",$K$3,IF(Shift3!$S294="N",$K$4,IF(Shift4!$S294="N",$K$5,IF(Shift5!$S294="N",$K$6)))))</f>
        <v/>
      </c>
      <c r="X294" s="56" t="str">
        <f>IF(Shift1!$U295="N",$N$2,IF(Shift2!$U294="N",$N$3,IF(Shift3!$U294="N",$N$4,IF(Shift4!$U294="N",$N$5,IF(Shift5!$U294="N",$N$6)))))</f>
        <v/>
      </c>
      <c r="Y294" s="56" t="str">
        <f>IF(Shift1!$W295="N",$Q$2,IF(Shift2!$W294="N",$Q$3,IF(Shift3!$W294="N",$Q$4,IF(Shift4!$W294="N",$Q$5,IF(Shift5!$W294="N",$Q$6)))))</f>
        <v/>
      </c>
      <c r="Z294" s="56" t="str">
        <f>IF(Shift1!$Y295="N",$T$2,IF(Shift2!$Y294="N",$T$3,IF(Shift3!$Y294="N",$T$4,IF(Shift4!$Y294="N",$T$5,IF(Shift5!$Y294="N",$T$6)))))</f>
        <v/>
      </c>
      <c r="AA294" s="56" t="str">
        <f>IF(Shift1!$AA295="N",$W$2,IF(Shift2!$AA294="N",$W$3,IF(Shift3!$AA294="N",$W$4,IF(Shift4!$AA294="N",$W$5,IF(Shift5!$AA294="N",$W$6)))))</f>
        <v/>
      </c>
      <c r="AB294" s="56" t="str">
        <f>IF(Shift1!$AG295="N",$AC$2,IF(Shift2!$AG294="N",$AC$3,IF(Shift3!$AG294="N",$AC$4,IF(Shift4!$AG294="N",$AC$5,IF(Shift5!$AG294="N",$AC$6)))))</f>
        <v/>
      </c>
      <c r="AC294" s="56" t="str">
        <f>IF(Shift1!$AI295="N",$AF$2,IF(Shift2!$AI294="N",$AF$3,IF(Shift3!$AI294="N",$AF$4,IF(Shift4!$AI294="N",$AF$5,IF(Shift5!$AI294="N",$AF$6)))))</f>
        <v/>
      </c>
      <c r="AD294" s="57">
        <f t="shared" si="36"/>
        <v>3</v>
      </c>
      <c r="AE294" s="58">
        <f t="shared" si="37"/>
        <v>3</v>
      </c>
      <c r="AF294" s="59">
        <f t="shared" si="38"/>
        <v>2</v>
      </c>
      <c r="AG294" s="60">
        <f t="shared" si="39"/>
        <v>3</v>
      </c>
      <c r="AH294" s="58">
        <f t="shared" si="40"/>
        <v>3</v>
      </c>
      <c r="AI294" s="59">
        <f t="shared" si="41"/>
        <v>2</v>
      </c>
      <c r="AJ294" s="61">
        <f t="shared" si="42"/>
        <v>3</v>
      </c>
      <c r="AK294" s="58">
        <f t="shared" si="43"/>
        <v>4</v>
      </c>
      <c r="AL294" s="58">
        <f t="shared" si="44"/>
        <v>2</v>
      </c>
    </row>
    <row r="295" spans="1:38" outlineLevel="1" x14ac:dyDescent="0.3">
      <c r="A295" s="1"/>
      <c r="B295" s="38">
        <v>12</v>
      </c>
      <c r="C295" s="56" t="b">
        <f>IF(Shift1!O296="AM",$E$2,IF(Shift2!O295="AM",$E$3,IF(Shift3!O295="AM",$E$4,IF(Shift4!O295="AM",$E$5,IF(Shift5!O295="AM",$E$6)))))</f>
        <v>0</v>
      </c>
      <c r="D295" s="56" t="str">
        <f>IF(Shift1!Q296="AM",$H$2,IF(Shift2!Q295="AM",$H$3,IF(Shift3!Q295="AM",$H$4,IF(Shift4!Q295="AM",$H$5,IF(Shift5!Q295="AM",$H$6)))))</f>
        <v/>
      </c>
      <c r="E295" s="56" t="str">
        <f>IF(Shift1!S296="AM",$K$2,IF(Shift2!S295="AM",$K$3,IF(Shift3!S295="AM",$K$4,IF(Shift4!S295="AM",$K$5,IF(Shift5!S295="AM",$K$6)))))</f>
        <v/>
      </c>
      <c r="F295" s="56" t="str">
        <f>IF(Shift1!U296="AM",$N$2,IF(Shift2!U295="AM",$N$3,IF(Shift3!U295="AM",$N$4,IF(Shift4!U295="AM",$N$5,IF(Shift5!U295="AM",$N$6)))))</f>
        <v/>
      </c>
      <c r="G295" s="56" t="str">
        <f>IF(Shift1!W296="AM",$Q$2,IF(Shift2!W295="AM",$Q$3,IF(Shift3!W295="AM",$Q$4,IF(Shift4!W295="AM",$Q$5,IF(Shift5!W295="AM",$Q$6)))))</f>
        <v/>
      </c>
      <c r="H295" s="56" t="str">
        <f>IF(Shift1!Y296="AM",$T$2,IF(Shift2!Y295="AM",$T$3,IF(Shift3!Y295="AM",$T$4,IF(Shift4!Y295="AM",$T$5,IF(Shift5!Y295="AM",$T$6)))))</f>
        <v/>
      </c>
      <c r="I295" s="56" t="str">
        <f>IF(Shift1!AA296="AM",$W$2,IF(Shift2!AA295="AM",$W$3,IF(Shift3!AA295="AM",$W$4,IF(Shift4!AA295="AM",$W$5,IF(Shift5!AA295="AM",$W$6)))))</f>
        <v/>
      </c>
      <c r="J295" s="56" t="str">
        <f>IF(Shift1!AG296="AM",$AC$2,IF(Shift2!AG295="AM",$AC$3,IF(Shift3!AG295="AM",$AC$4,IF(Shift4!AG295="AM",$AC$5,IF(Shift5!AG295="AM",$AC$6)))))</f>
        <v/>
      </c>
      <c r="K295" s="56" t="str">
        <f>IF(Shift1!AI296="AM",$AF$2,IF(Shift2!AI295="AM",$AF$3,IF(Shift3!AI295="AM",$AF$4,IF(Shift4!AI295="AM",$AF$5,IF(Shift5!AI295="AM",$AF$6)))))</f>
        <v/>
      </c>
      <c r="L295" s="56" t="str">
        <f>IF(Shift1!$O296="PM",$E$2,IF(Shift2!$O295="PM",$E$3,IF(Shift3!$O295="PM",$E$4,IF(Shift4!$O295="PM",$E$5,IF(Shift5!$O295="PM",$E$6)))))</f>
        <v/>
      </c>
      <c r="M295" s="56" t="str">
        <f>IF(Shift1!$Q296="PM",$H$2,IF(Shift2!$Q295="PM",$H$3,IF(Shift3!$Q295="PM",$H$4,IF(Shift4!$Q295="PM",$H$5,IF(Shift5!$Q295="PM",$H$6)))))</f>
        <v/>
      </c>
      <c r="N295" s="56" t="str">
        <f>IF(Shift1!$S296="PM",$K$2,IF(Shift2!$S295="PM",$K$3,IF(Shift3!$S295="PM",$K$4,IF(Shift4!$S295="PM",$K$5,IF(Shift5!$S295="PM",$K$6)))))</f>
        <v/>
      </c>
      <c r="O295" s="56" t="str">
        <f>IF(Shift1!$U296="PM",$N$2,IF(Shift2!$U295="PM",$N$3,IF(Shift3!$U295="PM",$N$4,IF(Shift4!$U295="PM",$N$5,IF(Shift5!$U295="PM",$N$6)))))</f>
        <v/>
      </c>
      <c r="P295" s="56" t="b">
        <f>IF(Shift1!$W296="PM",$Q$2,IF(Shift2!$W295="PM",$Q$3,IF(Shift3!$W295="PM",$Q$4,IF(Shift4!$W295="PM",$Q$5,IF(Shift5!$W295="PM",$Q$6)))))</f>
        <v>0</v>
      </c>
      <c r="Q295" s="56" t="str">
        <f>IF(Shift1!$Y296="PM",$T$2,IF(Shift2!$Y295="PM",$T$3,IF(Shift3!$Y295="PM",$T$4,IF(Shift4!$Y295="PM",$T$5,IF(Shift5!$Y295="PM",$T$6)))))</f>
        <v/>
      </c>
      <c r="R295" s="56" t="str">
        <f>IF(Shift1!$AA296="PM",$W$2,IF(Shift2!$AA295="PM",$W$3,IF(Shift3!$AA295="PM",$W$4,IF(Shift4!$AA295="PM",$W$5,IF(Shift5!$AA295="PM",$W$6)))))</f>
        <v/>
      </c>
      <c r="S295" s="56" t="str">
        <f>IF(Shift1!$AG296="PM",$AC$2,IF(Shift2!$AG295="PM",$AC$3,IF(Shift3!$AG295="PM",$AC$4,IF(Shift4!$AG295="PM",$AC$5,IF(Shift5!$AG295="PM",$AC$6)))))</f>
        <v/>
      </c>
      <c r="T295" s="56" t="str">
        <f>IF(Shift1!$AI296="PM",$AF$2,IF(Shift2!$AI295="PM",$AF$3,IF(Shift3!$AI295="PM",$AF$4,IF(Shift4!$AI295="PM",$AF$5,IF(Shift5!$AI295="PM",$AF$6)))))</f>
        <v/>
      </c>
      <c r="U295" s="56" t="str">
        <f>IF(Shift1!$O296="N",$E$2,IF(Shift2!$O295="N",$E$3,IF(Shift3!$O295="N",$E$4,IF(Shift4!$O295="N",$E$5,IF(Shift5!$O295="N",$E$6)))))</f>
        <v/>
      </c>
      <c r="V295" s="56" t="str">
        <f>IF(Shift1!$Q296="N",$H$2,IF(Shift2!$Q295="N",$H$3,IF(Shift3!$Q295="N",$H$4,IF(Shift4!$Q295="N",$H$5,IF(Shift5!$Q295="N",$H$6)))))</f>
        <v/>
      </c>
      <c r="W295" s="56" t="str">
        <f>IF(Shift1!$S296="N",$K$2,IF(Shift2!$S295="N",$K$3,IF(Shift3!$S295="N",$K$4,IF(Shift4!$S295="N",$K$5,IF(Shift5!$S295="N",$K$6)))))</f>
        <v/>
      </c>
      <c r="X295" s="56" t="str">
        <f>IF(Shift1!$U296="N",$N$2,IF(Shift2!$U295="N",$N$3,IF(Shift3!$U295="N",$N$4,IF(Shift4!$U295="N",$N$5,IF(Shift5!$U295="N",$N$6)))))</f>
        <v/>
      </c>
      <c r="Y295" s="56" t="b">
        <f>IF(Shift1!$W296="N",$Q$2,IF(Shift2!$W295="N",$Q$3,IF(Shift3!$W295="N",$Q$4,IF(Shift4!$W295="N",$Q$5,IF(Shift5!$W295="N",$Q$6)))))</f>
        <v>0</v>
      </c>
      <c r="Z295" s="56" t="str">
        <f>IF(Shift1!$Y296="N",$T$2,IF(Shift2!$Y295="N",$T$3,IF(Shift3!$Y295="N",$T$4,IF(Shift4!$Y295="N",$T$5,IF(Shift5!$Y295="N",$T$6)))))</f>
        <v/>
      </c>
      <c r="AA295" s="56" t="str">
        <f>IF(Shift1!$AA296="N",$W$2,IF(Shift2!$AA295="N",$W$3,IF(Shift3!$AA295="N",$W$4,IF(Shift4!$AA295="N",$W$5,IF(Shift5!$AA295="N",$W$6)))))</f>
        <v/>
      </c>
      <c r="AB295" s="56" t="str">
        <f>IF(Shift1!$AG296="N",$AC$2,IF(Shift2!$AG295="N",$AC$3,IF(Shift3!$AG295="N",$AC$4,IF(Shift4!$AG295="N",$AC$5,IF(Shift5!$AG295="N",$AC$6)))))</f>
        <v/>
      </c>
      <c r="AC295" s="56" t="str">
        <f>IF(Shift1!$AI296="N",$AF$2,IF(Shift2!$AI295="N",$AF$3,IF(Shift3!$AI295="N",$AF$4,IF(Shift4!$AI295="N",$AF$5,IF(Shift5!$AI295="N",$AF$6)))))</f>
        <v/>
      </c>
      <c r="AD295" s="57">
        <f t="shared" si="36"/>
        <v>2</v>
      </c>
      <c r="AE295" s="58">
        <f t="shared" si="37"/>
        <v>4</v>
      </c>
      <c r="AF295" s="59">
        <f t="shared" si="38"/>
        <v>2</v>
      </c>
      <c r="AG295" s="60">
        <f t="shared" si="39"/>
        <v>3</v>
      </c>
      <c r="AH295" s="58">
        <f t="shared" si="40"/>
        <v>3</v>
      </c>
      <c r="AI295" s="59">
        <f t="shared" si="41"/>
        <v>2</v>
      </c>
      <c r="AJ295" s="61">
        <f t="shared" si="42"/>
        <v>3</v>
      </c>
      <c r="AK295" s="58">
        <f t="shared" si="43"/>
        <v>3</v>
      </c>
      <c r="AL295" s="58">
        <f t="shared" si="44"/>
        <v>2</v>
      </c>
    </row>
    <row r="296" spans="1:38" outlineLevel="1" x14ac:dyDescent="0.3">
      <c r="A296" s="1"/>
      <c r="B296" s="38">
        <v>13</v>
      </c>
      <c r="C296" s="56" t="b">
        <f>IF(Shift1!O297="AM",$E$2,IF(Shift2!O296="AM",$E$3,IF(Shift3!O296="AM",$E$4,IF(Shift4!O296="AM",$E$5,IF(Shift5!O296="AM",$E$6)))))</f>
        <v>0</v>
      </c>
      <c r="D296" s="56" t="str">
        <f>IF(Shift1!Q297="AM",$H$2,IF(Shift2!Q296="AM",$H$3,IF(Shift3!Q296="AM",$H$4,IF(Shift4!Q296="AM",$H$5,IF(Shift5!Q296="AM",$H$6)))))</f>
        <v/>
      </c>
      <c r="E296" s="56" t="str">
        <f>IF(Shift1!S297="AM",$K$2,IF(Shift2!S296="AM",$K$3,IF(Shift3!S296="AM",$K$4,IF(Shift4!S296="AM",$K$5,IF(Shift5!S296="AM",$K$6)))))</f>
        <v/>
      </c>
      <c r="F296" s="56" t="str">
        <f>IF(Shift1!U297="AM",$N$2,IF(Shift2!U296="AM",$N$3,IF(Shift3!U296="AM",$N$4,IF(Shift4!U296="AM",$N$5,IF(Shift5!U296="AM",$N$6)))))</f>
        <v/>
      </c>
      <c r="G296" s="56" t="str">
        <f>IF(Shift1!W297="AM",$Q$2,IF(Shift2!W296="AM",$Q$3,IF(Shift3!W296="AM",$Q$4,IF(Shift4!W296="AM",$Q$5,IF(Shift5!W296="AM",$Q$6)))))</f>
        <v/>
      </c>
      <c r="H296" s="56" t="str">
        <f>IF(Shift1!Y297="AM",$T$2,IF(Shift2!Y296="AM",$T$3,IF(Shift3!Y296="AM",$T$4,IF(Shift4!Y296="AM",$T$5,IF(Shift5!Y296="AM",$T$6)))))</f>
        <v/>
      </c>
      <c r="I296" s="56" t="str">
        <f>IF(Shift1!AA297="AM",$W$2,IF(Shift2!AA296="AM",$W$3,IF(Shift3!AA296="AM",$W$4,IF(Shift4!AA296="AM",$W$5,IF(Shift5!AA296="AM",$W$6)))))</f>
        <v/>
      </c>
      <c r="J296" s="56" t="str">
        <f>IF(Shift1!AG297="AM",$AC$2,IF(Shift2!AG296="AM",$AC$3,IF(Shift3!AG296="AM",$AC$4,IF(Shift4!AG296="AM",$AC$5,IF(Shift5!AG296="AM",$AC$6)))))</f>
        <v/>
      </c>
      <c r="K296" s="56" t="str">
        <f>IF(Shift1!AI297="AM",$AF$2,IF(Shift2!AI296="AM",$AF$3,IF(Shift3!AI296="AM",$AF$4,IF(Shift4!AI296="AM",$AF$5,IF(Shift5!AI296="AM",$AF$6)))))</f>
        <v/>
      </c>
      <c r="L296" s="56" t="str">
        <f>IF(Shift1!$O297="PM",$E$2,IF(Shift2!$O296="PM",$E$3,IF(Shift3!$O296="PM",$E$4,IF(Shift4!$O296="PM",$E$5,IF(Shift5!$O296="PM",$E$6)))))</f>
        <v/>
      </c>
      <c r="M296" s="56" t="str">
        <f>IF(Shift1!$Q297="PM",$H$2,IF(Shift2!$Q296="PM",$H$3,IF(Shift3!$Q296="PM",$H$4,IF(Shift4!$Q296="PM",$H$5,IF(Shift5!$Q296="PM",$H$6)))))</f>
        <v/>
      </c>
      <c r="N296" s="56" t="str">
        <f>IF(Shift1!$S297="PM",$K$2,IF(Shift2!$S296="PM",$K$3,IF(Shift3!$S296="PM",$K$4,IF(Shift4!$S296="PM",$K$5,IF(Shift5!$S296="PM",$K$6)))))</f>
        <v/>
      </c>
      <c r="O296" s="56" t="str">
        <f>IF(Shift1!$U297="PM",$N$2,IF(Shift2!$U296="PM",$N$3,IF(Shift3!$U296="PM",$N$4,IF(Shift4!$U296="PM",$N$5,IF(Shift5!$U296="PM",$N$6)))))</f>
        <v/>
      </c>
      <c r="P296" s="56" t="b">
        <f>IF(Shift1!$W297="PM",$Q$2,IF(Shift2!$W296="PM",$Q$3,IF(Shift3!$W296="PM",$Q$4,IF(Shift4!$W296="PM",$Q$5,IF(Shift5!$W296="PM",$Q$6)))))</f>
        <v>0</v>
      </c>
      <c r="Q296" s="56" t="str">
        <f>IF(Shift1!$Y297="PM",$T$2,IF(Shift2!$Y296="PM",$T$3,IF(Shift3!$Y296="PM",$T$4,IF(Shift4!$Y296="PM",$T$5,IF(Shift5!$Y296="PM",$T$6)))))</f>
        <v/>
      </c>
      <c r="R296" s="56" t="str">
        <f>IF(Shift1!$AA297="PM",$W$2,IF(Shift2!$AA296="PM",$W$3,IF(Shift3!$AA296="PM",$W$4,IF(Shift4!$AA296="PM",$W$5,IF(Shift5!$AA296="PM",$W$6)))))</f>
        <v/>
      </c>
      <c r="S296" s="56" t="str">
        <f>IF(Shift1!$AG297="PM",$AC$2,IF(Shift2!$AG296="PM",$AC$3,IF(Shift3!$AG296="PM",$AC$4,IF(Shift4!$AG296="PM",$AC$5,IF(Shift5!$AG296="PM",$AC$6)))))</f>
        <v/>
      </c>
      <c r="T296" s="56" t="str">
        <f>IF(Shift1!$AI297="PM",$AF$2,IF(Shift2!$AI296="PM",$AF$3,IF(Shift3!$AI296="PM",$AF$4,IF(Shift4!$AI296="PM",$AF$5,IF(Shift5!$AI296="PM",$AF$6)))))</f>
        <v/>
      </c>
      <c r="U296" s="56" t="str">
        <f>IF(Shift1!$O297="N",$E$2,IF(Shift2!$O296="N",$E$3,IF(Shift3!$O296="N",$E$4,IF(Shift4!$O296="N",$E$5,IF(Shift5!$O296="N",$E$6)))))</f>
        <v/>
      </c>
      <c r="V296" s="56" t="str">
        <f>IF(Shift1!$Q297="N",$H$2,IF(Shift2!$Q296="N",$H$3,IF(Shift3!$Q296="N",$H$4,IF(Shift4!$Q296="N",$H$5,IF(Shift5!$Q296="N",$H$6)))))</f>
        <v/>
      </c>
      <c r="W296" s="56" t="str">
        <f>IF(Shift1!$S297="N",$K$2,IF(Shift2!$S296="N",$K$3,IF(Shift3!$S296="N",$K$4,IF(Shift4!$S296="N",$K$5,IF(Shift5!$S296="N",$K$6)))))</f>
        <v/>
      </c>
      <c r="X296" s="56" t="str">
        <f>IF(Shift1!$U297="N",$N$2,IF(Shift2!$U296="N",$N$3,IF(Shift3!$U296="N",$N$4,IF(Shift4!$U296="N",$N$5,IF(Shift5!$U296="N",$N$6)))))</f>
        <v/>
      </c>
      <c r="Y296" s="56" t="b">
        <f>IF(Shift1!$W297="N",$Q$2,IF(Shift2!$W296="N",$Q$3,IF(Shift3!$W296="N",$Q$4,IF(Shift4!$W296="N",$Q$5,IF(Shift5!$W296="N",$Q$6)))))</f>
        <v>0</v>
      </c>
      <c r="Z296" s="56" t="str">
        <f>IF(Shift1!$Y297="N",$T$2,IF(Shift2!$Y296="N",$T$3,IF(Shift3!$Y296="N",$T$4,IF(Shift4!$Y296="N",$T$5,IF(Shift5!$Y296="N",$T$6)))))</f>
        <v/>
      </c>
      <c r="AA296" s="56" t="str">
        <f>IF(Shift1!$AA297="N",$W$2,IF(Shift2!$AA296="N",$W$3,IF(Shift3!$AA296="N",$W$4,IF(Shift4!$AA296="N",$W$5,IF(Shift5!$AA296="N",$W$6)))))</f>
        <v/>
      </c>
      <c r="AB296" s="56" t="str">
        <f>IF(Shift1!$AG297="N",$AC$2,IF(Shift2!$AG296="N",$AC$3,IF(Shift3!$AG296="N",$AC$4,IF(Shift4!$AG296="N",$AC$5,IF(Shift5!$AG296="N",$AC$6)))))</f>
        <v/>
      </c>
      <c r="AC296" s="56" t="str">
        <f>IF(Shift1!$AI297="N",$AF$2,IF(Shift2!$AI296="N",$AF$3,IF(Shift3!$AI296="N",$AF$4,IF(Shift4!$AI296="N",$AF$5,IF(Shift5!$AI296="N",$AF$6)))))</f>
        <v/>
      </c>
      <c r="AD296" s="57">
        <f t="shared" si="36"/>
        <v>2</v>
      </c>
      <c r="AE296" s="58">
        <f t="shared" si="37"/>
        <v>4</v>
      </c>
      <c r="AF296" s="59">
        <f t="shared" si="38"/>
        <v>2</v>
      </c>
      <c r="AG296" s="60">
        <f t="shared" si="39"/>
        <v>3</v>
      </c>
      <c r="AH296" s="58">
        <f t="shared" si="40"/>
        <v>3</v>
      </c>
      <c r="AI296" s="59">
        <f t="shared" si="41"/>
        <v>2</v>
      </c>
      <c r="AJ296" s="61">
        <f t="shared" si="42"/>
        <v>3</v>
      </c>
      <c r="AK296" s="58">
        <f t="shared" si="43"/>
        <v>3</v>
      </c>
      <c r="AL296" s="58">
        <f t="shared" si="44"/>
        <v>2</v>
      </c>
    </row>
    <row r="297" spans="1:38" outlineLevel="1" x14ac:dyDescent="0.3">
      <c r="A297" s="2">
        <v>2</v>
      </c>
      <c r="B297" s="40">
        <v>14</v>
      </c>
      <c r="C297" s="56" t="str">
        <f>IF(Shift1!O298="AM",$E$2,IF(Shift2!O297="AM",$E$3,IF(Shift3!O297="AM",$E$4,IF(Shift4!O297="AM",$E$5,IF(Shift5!O297="AM",$E$6)))))</f>
        <v/>
      </c>
      <c r="D297" s="56" t="str">
        <f>IF(Shift1!Q298="AM",$H$2,IF(Shift2!Q297="AM",$H$3,IF(Shift3!Q297="AM",$H$4,IF(Shift4!Q297="AM",$H$5,IF(Shift5!Q297="AM",$H$6)))))</f>
        <v/>
      </c>
      <c r="E297" s="56" t="str">
        <f>IF(Shift1!S298="AM",$K$2,IF(Shift2!S297="AM",$K$3,IF(Shift3!S297="AM",$K$4,IF(Shift4!S297="AM",$K$5,IF(Shift5!S297="AM",$K$6)))))</f>
        <v/>
      </c>
      <c r="F297" s="56" t="str">
        <f>IF(Shift1!U298="AM",$N$2,IF(Shift2!U297="AM",$N$3,IF(Shift3!U297="AM",$N$4,IF(Shift4!U297="AM",$N$5,IF(Shift5!U297="AM",$N$6)))))</f>
        <v/>
      </c>
      <c r="G297" s="56" t="str">
        <f>IF(Shift1!W298="AM",$Q$2,IF(Shift2!W297="AM",$Q$3,IF(Shift3!W297="AM",$Q$4,IF(Shift4!W297="AM",$Q$5,IF(Shift5!W297="AM",$Q$6)))))</f>
        <v/>
      </c>
      <c r="H297" s="56" t="str">
        <f>IF(Shift1!Y298="AM",$T$2,IF(Shift2!Y297="AM",$T$3,IF(Shift3!Y297="AM",$T$4,IF(Shift4!Y297="AM",$T$5,IF(Shift5!Y297="AM",$T$6)))))</f>
        <v/>
      </c>
      <c r="I297" s="56" t="str">
        <f>IF(Shift1!AA298="AM",$W$2,IF(Shift2!AA297="AM",$W$3,IF(Shift3!AA297="AM",$W$4,IF(Shift4!AA297="AM",$W$5,IF(Shift5!AA297="AM",$W$6)))))</f>
        <v/>
      </c>
      <c r="J297" s="56" t="str">
        <f>IF(Shift1!AG298="AM",$AC$2,IF(Shift2!AG297="AM",$AC$3,IF(Shift3!AG297="AM",$AC$4,IF(Shift4!AG297="AM",$AC$5,IF(Shift5!AG297="AM",$AC$6)))))</f>
        <v/>
      </c>
      <c r="K297" s="56" t="str">
        <f>IF(Shift1!AI298="AM",$AF$2,IF(Shift2!AI297="AM",$AF$3,IF(Shift3!AI297="AM",$AF$4,IF(Shift4!AI297="AM",$AF$5,IF(Shift5!AI297="AM",$AF$6)))))</f>
        <v/>
      </c>
      <c r="L297" s="56" t="b">
        <f>IF(Shift1!$O298="PM",$E$2,IF(Shift2!$O297="PM",$E$3,IF(Shift3!$O297="PM",$E$4,IF(Shift4!$O297="PM",$E$5,IF(Shift5!$O297="PM",$E$6)))))</f>
        <v>0</v>
      </c>
      <c r="M297" s="56" t="str">
        <f>IF(Shift1!$Q298="PM",$H$2,IF(Shift2!$Q297="PM",$H$3,IF(Shift3!$Q297="PM",$H$4,IF(Shift4!$Q297="PM",$H$5,IF(Shift5!$Q297="PM",$H$6)))))</f>
        <v/>
      </c>
      <c r="N297" s="56" t="str">
        <f>IF(Shift1!$S298="PM",$K$2,IF(Shift2!$S297="PM",$K$3,IF(Shift3!$S297="PM",$K$4,IF(Shift4!$S297="PM",$K$5,IF(Shift5!$S297="PM",$K$6)))))</f>
        <v/>
      </c>
      <c r="O297" s="56" t="str">
        <f>IF(Shift1!$U298="PM",$N$2,IF(Shift2!$U297="PM",$N$3,IF(Shift3!$U297="PM",$N$4,IF(Shift4!$U297="PM",$N$5,IF(Shift5!$U297="PM",$N$6)))))</f>
        <v/>
      </c>
      <c r="P297" s="56" t="str">
        <f>IF(Shift1!$W298="PM",$Q$2,IF(Shift2!$W297="PM",$Q$3,IF(Shift3!$W297="PM",$Q$4,IF(Shift4!$W297="PM",$Q$5,IF(Shift5!$W297="PM",$Q$6)))))</f>
        <v/>
      </c>
      <c r="Q297" s="56" t="str">
        <f>IF(Shift1!$Y298="PM",$T$2,IF(Shift2!$Y297="PM",$T$3,IF(Shift3!$Y297="PM",$T$4,IF(Shift4!$Y297="PM",$T$5,IF(Shift5!$Y297="PM",$T$6)))))</f>
        <v/>
      </c>
      <c r="R297" s="56" t="str">
        <f>IF(Shift1!$AA298="PM",$W$2,IF(Shift2!$AA297="PM",$W$3,IF(Shift3!$AA297="PM",$W$4,IF(Shift4!$AA297="PM",$W$5,IF(Shift5!$AA297="PM",$W$6)))))</f>
        <v/>
      </c>
      <c r="S297" s="56" t="str">
        <f>IF(Shift1!$AG298="PM",$AC$2,IF(Shift2!$AG297="PM",$AC$3,IF(Shift3!$AG297="PM",$AC$4,IF(Shift4!$AG297="PM",$AC$5,IF(Shift5!$AG297="PM",$AC$6)))))</f>
        <v/>
      </c>
      <c r="T297" s="56" t="str">
        <f>IF(Shift1!$AI298="PM",$AF$2,IF(Shift2!$AI297="PM",$AF$3,IF(Shift3!$AI297="PM",$AF$4,IF(Shift4!$AI297="PM",$AF$5,IF(Shift5!$AI297="PM",$AF$6)))))</f>
        <v/>
      </c>
      <c r="U297" s="56" t="str">
        <f>IF(Shift1!$O298="N",$E$2,IF(Shift2!$O297="N",$E$3,IF(Shift3!$O297="N",$E$4,IF(Shift4!$O297="N",$E$5,IF(Shift5!$O297="N",$E$6)))))</f>
        <v/>
      </c>
      <c r="V297" s="56" t="str">
        <f>IF(Shift1!$Q298="N",$H$2,IF(Shift2!$Q297="N",$H$3,IF(Shift3!$Q297="N",$H$4,IF(Shift4!$Q297="N",$H$5,IF(Shift5!$Q297="N",$H$6)))))</f>
        <v/>
      </c>
      <c r="W297" s="56" t="str">
        <f>IF(Shift1!$S298="N",$K$2,IF(Shift2!$S297="N",$K$3,IF(Shift3!$S297="N",$K$4,IF(Shift4!$S297="N",$K$5,IF(Shift5!$S297="N",$K$6)))))</f>
        <v/>
      </c>
      <c r="X297" s="56" t="str">
        <f>IF(Shift1!$U298="N",$N$2,IF(Shift2!$U297="N",$N$3,IF(Shift3!$U297="N",$N$4,IF(Shift4!$U297="N",$N$5,IF(Shift5!$U297="N",$N$6)))))</f>
        <v/>
      </c>
      <c r="Y297" s="56" t="b">
        <f>IF(Shift1!$W298="N",$Q$2,IF(Shift2!$W297="N",$Q$3,IF(Shift3!$W297="N",$Q$4,IF(Shift4!$W297="N",$Q$5,IF(Shift5!$W297="N",$Q$6)))))</f>
        <v>0</v>
      </c>
      <c r="Z297" s="56" t="str">
        <f>IF(Shift1!$Y298="N",$T$2,IF(Shift2!$Y297="N",$T$3,IF(Shift3!$Y297="N",$T$4,IF(Shift4!$Y297="N",$T$5,IF(Shift5!$Y297="N",$T$6)))))</f>
        <v/>
      </c>
      <c r="AA297" s="56" t="str">
        <f>IF(Shift1!$AA298="N",$W$2,IF(Shift2!$AA297="N",$W$3,IF(Shift3!$AA297="N",$W$4,IF(Shift4!$AA297="N",$W$5,IF(Shift5!$AA297="N",$W$6)))))</f>
        <v/>
      </c>
      <c r="AB297" s="56" t="str">
        <f>IF(Shift1!$AG298="N",$AC$2,IF(Shift2!$AG297="N",$AC$3,IF(Shift3!$AG297="N",$AC$4,IF(Shift4!$AG297="N",$AC$5,IF(Shift5!$AG297="N",$AC$6)))))</f>
        <v/>
      </c>
      <c r="AC297" s="56" t="str">
        <f>IF(Shift1!$AI298="N",$AF$2,IF(Shift2!$AI297="N",$AF$3,IF(Shift3!$AI297="N",$AF$4,IF(Shift4!$AI297="N",$AF$5,IF(Shift5!$AI297="N",$AF$6)))))</f>
        <v/>
      </c>
      <c r="AD297" s="57">
        <f t="shared" si="36"/>
        <v>3</v>
      </c>
      <c r="AE297" s="58">
        <f t="shared" si="37"/>
        <v>4</v>
      </c>
      <c r="AF297" s="59">
        <f t="shared" si="38"/>
        <v>2</v>
      </c>
      <c r="AG297" s="60">
        <f t="shared" si="39"/>
        <v>2</v>
      </c>
      <c r="AH297" s="58">
        <f t="shared" si="40"/>
        <v>4</v>
      </c>
      <c r="AI297" s="59">
        <f t="shared" si="41"/>
        <v>2</v>
      </c>
      <c r="AJ297" s="61">
        <f t="shared" si="42"/>
        <v>3</v>
      </c>
      <c r="AK297" s="58">
        <f t="shared" si="43"/>
        <v>3</v>
      </c>
      <c r="AL297" s="58">
        <f t="shared" si="44"/>
        <v>2</v>
      </c>
    </row>
    <row r="298" spans="1:38" outlineLevel="1" x14ac:dyDescent="0.3">
      <c r="A298" s="2">
        <v>0</v>
      </c>
      <c r="B298" s="40">
        <v>15</v>
      </c>
      <c r="C298" s="56" t="str">
        <f>IF(Shift1!O299="AM",$E$2,IF(Shift2!O298="AM",$E$3,IF(Shift3!O298="AM",$E$4,IF(Shift4!O298="AM",$E$5,IF(Shift5!O298="AM",$E$6)))))</f>
        <v/>
      </c>
      <c r="D298" s="56" t="str">
        <f>IF(Shift1!Q299="AM",$H$2,IF(Shift2!Q298="AM",$H$3,IF(Shift3!Q298="AM",$H$4,IF(Shift4!Q298="AM",$H$5,IF(Shift5!Q298="AM",$H$6)))))</f>
        <v/>
      </c>
      <c r="E298" s="56" t="str">
        <f>IF(Shift1!S299="AM",$K$2,IF(Shift2!S298="AM",$K$3,IF(Shift3!S298="AM",$K$4,IF(Shift4!S298="AM",$K$5,IF(Shift5!S298="AM",$K$6)))))</f>
        <v/>
      </c>
      <c r="F298" s="56" t="str">
        <f>IF(Shift1!U299="AM",$N$2,IF(Shift2!U298="AM",$N$3,IF(Shift3!U298="AM",$N$4,IF(Shift4!U298="AM",$N$5,IF(Shift5!U298="AM",$N$6)))))</f>
        <v/>
      </c>
      <c r="G298" s="56" t="str">
        <f>IF(Shift1!W299="AM",$Q$2,IF(Shift2!W298="AM",$Q$3,IF(Shift3!W298="AM",$Q$4,IF(Shift4!W298="AM",$Q$5,IF(Shift5!W298="AM",$Q$6)))))</f>
        <v/>
      </c>
      <c r="H298" s="56" t="str">
        <f>IF(Shift1!Y299="AM",$T$2,IF(Shift2!Y298="AM",$T$3,IF(Shift3!Y298="AM",$T$4,IF(Shift4!Y298="AM",$T$5,IF(Shift5!Y298="AM",$T$6)))))</f>
        <v/>
      </c>
      <c r="I298" s="56" t="str">
        <f>IF(Shift1!AA299="AM",$W$2,IF(Shift2!AA298="AM",$W$3,IF(Shift3!AA298="AM",$W$4,IF(Shift4!AA298="AM",$W$5,IF(Shift5!AA298="AM",$W$6)))))</f>
        <v/>
      </c>
      <c r="J298" s="56" t="str">
        <f>IF(Shift1!AG299="AM",$AC$2,IF(Shift2!AG298="AM",$AC$3,IF(Shift3!AG298="AM",$AC$4,IF(Shift4!AG298="AM",$AC$5,IF(Shift5!AG298="AM",$AC$6)))))</f>
        <v/>
      </c>
      <c r="K298" s="56" t="str">
        <f>IF(Shift1!AI299="AM",$AF$2,IF(Shift2!AI298="AM",$AF$3,IF(Shift3!AI298="AM",$AF$4,IF(Shift4!AI298="AM",$AF$5,IF(Shift5!AI298="AM",$AF$6)))))</f>
        <v/>
      </c>
      <c r="L298" s="56" t="b">
        <f>IF(Shift1!$O299="PM",$E$2,IF(Shift2!$O298="PM",$E$3,IF(Shift3!$O298="PM",$E$4,IF(Shift4!$O298="PM",$E$5,IF(Shift5!$O298="PM",$E$6)))))</f>
        <v>0</v>
      </c>
      <c r="M298" s="56" t="str">
        <f>IF(Shift1!$Q299="PM",$H$2,IF(Shift2!$Q298="PM",$H$3,IF(Shift3!$Q298="PM",$H$4,IF(Shift4!$Q298="PM",$H$5,IF(Shift5!$Q298="PM",$H$6)))))</f>
        <v/>
      </c>
      <c r="N298" s="56" t="str">
        <f>IF(Shift1!$S299="PM",$K$2,IF(Shift2!$S298="PM",$K$3,IF(Shift3!$S298="PM",$K$4,IF(Shift4!$S298="PM",$K$5,IF(Shift5!$S298="PM",$K$6)))))</f>
        <v/>
      </c>
      <c r="O298" s="56" t="str">
        <f>IF(Shift1!$U299="PM",$N$2,IF(Shift2!$U298="PM",$N$3,IF(Shift3!$U298="PM",$N$4,IF(Shift4!$U298="PM",$N$5,IF(Shift5!$U298="PM",$N$6)))))</f>
        <v/>
      </c>
      <c r="P298" s="56" t="str">
        <f>IF(Shift1!$W299="PM",$Q$2,IF(Shift2!$W298="PM",$Q$3,IF(Shift3!$W298="PM",$Q$4,IF(Shift4!$W298="PM",$Q$5,IF(Shift5!$W298="PM",$Q$6)))))</f>
        <v/>
      </c>
      <c r="Q298" s="56" t="str">
        <f>IF(Shift1!$Y299="PM",$T$2,IF(Shift2!$Y298="PM",$T$3,IF(Shift3!$Y298="PM",$T$4,IF(Shift4!$Y298="PM",$T$5,IF(Shift5!$Y298="PM",$T$6)))))</f>
        <v/>
      </c>
      <c r="R298" s="56" t="str">
        <f>IF(Shift1!$AA299="PM",$W$2,IF(Shift2!$AA298="PM",$W$3,IF(Shift3!$AA298="PM",$W$4,IF(Shift4!$AA298="PM",$W$5,IF(Shift5!$AA298="PM",$W$6)))))</f>
        <v/>
      </c>
      <c r="S298" s="56" t="str">
        <f>IF(Shift1!$AG299="PM",$AC$2,IF(Shift2!$AG298="PM",$AC$3,IF(Shift3!$AG298="PM",$AC$4,IF(Shift4!$AG298="PM",$AC$5,IF(Shift5!$AG298="PM",$AC$6)))))</f>
        <v/>
      </c>
      <c r="T298" s="56" t="str">
        <f>IF(Shift1!$AI299="PM",$AF$2,IF(Shift2!$AI298="PM",$AF$3,IF(Shift3!$AI298="PM",$AF$4,IF(Shift4!$AI298="PM",$AF$5,IF(Shift5!$AI298="PM",$AF$6)))))</f>
        <v/>
      </c>
      <c r="U298" s="56" t="str">
        <f>IF(Shift1!$O299="N",$E$2,IF(Shift2!$O298="N",$E$3,IF(Shift3!$O298="N",$E$4,IF(Shift4!$O298="N",$E$5,IF(Shift5!$O298="N",$E$6)))))</f>
        <v/>
      </c>
      <c r="V298" s="56" t="str">
        <f>IF(Shift1!$Q299="N",$H$2,IF(Shift2!$Q298="N",$H$3,IF(Shift3!$Q298="N",$H$4,IF(Shift4!$Q298="N",$H$5,IF(Shift5!$Q298="N",$H$6)))))</f>
        <v/>
      </c>
      <c r="W298" s="56" t="str">
        <f>IF(Shift1!$S299="N",$K$2,IF(Shift2!$S298="N",$K$3,IF(Shift3!$S298="N",$K$4,IF(Shift4!$S298="N",$K$5,IF(Shift5!$S298="N",$K$6)))))</f>
        <v/>
      </c>
      <c r="X298" s="56" t="str">
        <f>IF(Shift1!$U299="N",$N$2,IF(Shift2!$U298="N",$N$3,IF(Shift3!$U298="N",$N$4,IF(Shift4!$U298="N",$N$5,IF(Shift5!$U298="N",$N$6)))))</f>
        <v/>
      </c>
      <c r="Y298" s="56" t="b">
        <f>IF(Shift1!$W299="N",$Q$2,IF(Shift2!$W298="N",$Q$3,IF(Shift3!$W298="N",$Q$4,IF(Shift4!$W298="N",$Q$5,IF(Shift5!$W298="N",$Q$6)))))</f>
        <v>0</v>
      </c>
      <c r="Z298" s="56" t="str">
        <f>IF(Shift1!$Y299="N",$T$2,IF(Shift2!$Y298="N",$T$3,IF(Shift3!$Y298="N",$T$4,IF(Shift4!$Y298="N",$T$5,IF(Shift5!$Y298="N",$T$6)))))</f>
        <v/>
      </c>
      <c r="AA298" s="56" t="str">
        <f>IF(Shift1!$AA299="N",$W$2,IF(Shift2!$AA298="N",$W$3,IF(Shift3!$AA298="N",$W$4,IF(Shift4!$AA298="N",$W$5,IF(Shift5!$AA298="N",$W$6)))))</f>
        <v/>
      </c>
      <c r="AB298" s="56" t="str">
        <f>IF(Shift1!$AG299="N",$AC$2,IF(Shift2!$AG298="N",$AC$3,IF(Shift3!$AG298="N",$AC$4,IF(Shift4!$AG298="N",$AC$5,IF(Shift5!$AG298="N",$AC$6)))))</f>
        <v/>
      </c>
      <c r="AC298" s="56" t="str">
        <f>IF(Shift1!$AI299="N",$AF$2,IF(Shift2!$AI298="N",$AF$3,IF(Shift3!$AI298="N",$AF$4,IF(Shift4!$AI298="N",$AF$5,IF(Shift5!$AI298="N",$AF$6)))))</f>
        <v/>
      </c>
      <c r="AD298" s="57">
        <f t="shared" si="36"/>
        <v>3</v>
      </c>
      <c r="AE298" s="58">
        <f t="shared" si="37"/>
        <v>4</v>
      </c>
      <c r="AF298" s="59">
        <f t="shared" si="38"/>
        <v>2</v>
      </c>
      <c r="AG298" s="60">
        <f t="shared" si="39"/>
        <v>2</v>
      </c>
      <c r="AH298" s="58">
        <f t="shared" si="40"/>
        <v>4</v>
      </c>
      <c r="AI298" s="59">
        <f t="shared" si="41"/>
        <v>2</v>
      </c>
      <c r="AJ298" s="61">
        <f t="shared" si="42"/>
        <v>3</v>
      </c>
      <c r="AK298" s="58">
        <f t="shared" si="43"/>
        <v>3</v>
      </c>
      <c r="AL298" s="58">
        <f t="shared" si="44"/>
        <v>2</v>
      </c>
    </row>
    <row r="299" spans="1:38" outlineLevel="1" x14ac:dyDescent="0.3">
      <c r="A299" s="2">
        <v>1</v>
      </c>
      <c r="B299" s="40">
        <v>16</v>
      </c>
      <c r="C299" s="56" t="str">
        <f>IF(Shift1!O300="AM",$E$2,IF(Shift2!O299="AM",$E$3,IF(Shift3!O299="AM",$E$4,IF(Shift4!O299="AM",$E$5,IF(Shift5!O299="AM",$E$6)))))</f>
        <v/>
      </c>
      <c r="D299" s="56" t="str">
        <f>IF(Shift1!Q300="AM",$H$2,IF(Shift2!Q299="AM",$H$3,IF(Shift3!Q299="AM",$H$4,IF(Shift4!Q299="AM",$H$5,IF(Shift5!Q299="AM",$H$6)))))</f>
        <v/>
      </c>
      <c r="E299" s="56" t="str">
        <f>IF(Shift1!S300="AM",$K$2,IF(Shift2!S299="AM",$K$3,IF(Shift3!S299="AM",$K$4,IF(Shift4!S299="AM",$K$5,IF(Shift5!S299="AM",$K$6)))))</f>
        <v/>
      </c>
      <c r="F299" s="56" t="str">
        <f>IF(Shift1!U300="AM",$N$2,IF(Shift2!U299="AM",$N$3,IF(Shift3!U299="AM",$N$4,IF(Shift4!U299="AM",$N$5,IF(Shift5!U299="AM",$N$6)))))</f>
        <v/>
      </c>
      <c r="G299" s="56" t="b">
        <f>IF(Shift1!W300="AM",$Q$2,IF(Shift2!W299="AM",$Q$3,IF(Shift3!W299="AM",$Q$4,IF(Shift4!W299="AM",$Q$5,IF(Shift5!W299="AM",$Q$6)))))</f>
        <v>0</v>
      </c>
      <c r="H299" s="56" t="str">
        <f>IF(Shift1!Y300="AM",$T$2,IF(Shift2!Y299="AM",$T$3,IF(Shift3!Y299="AM",$T$4,IF(Shift4!Y299="AM",$T$5,IF(Shift5!Y299="AM",$T$6)))))</f>
        <v/>
      </c>
      <c r="I299" s="56" t="str">
        <f>IF(Shift1!AA300="AM",$W$2,IF(Shift2!AA299="AM",$W$3,IF(Shift3!AA299="AM",$W$4,IF(Shift4!AA299="AM",$W$5,IF(Shift5!AA299="AM",$W$6)))))</f>
        <v/>
      </c>
      <c r="J299" s="56" t="str">
        <f>IF(Shift1!AG300="AM",$AC$2,IF(Shift2!AG299="AM",$AC$3,IF(Shift3!AG299="AM",$AC$4,IF(Shift4!AG299="AM",$AC$5,IF(Shift5!AG299="AM",$AC$6)))))</f>
        <v/>
      </c>
      <c r="K299" s="56" t="str">
        <f>IF(Shift1!AI300="AM",$AF$2,IF(Shift2!AI299="AM",$AF$3,IF(Shift3!AI299="AM",$AF$4,IF(Shift4!AI299="AM",$AF$5,IF(Shift5!AI299="AM",$AF$6)))))</f>
        <v/>
      </c>
      <c r="L299" s="56" t="str">
        <f>IF(Shift1!$O300="PM",$E$2,IF(Shift2!$O299="PM",$E$3,IF(Shift3!$O299="PM",$E$4,IF(Shift4!$O299="PM",$E$5,IF(Shift5!$O299="PM",$E$6)))))</f>
        <v/>
      </c>
      <c r="M299" s="56" t="str">
        <f>IF(Shift1!$Q300="PM",$H$2,IF(Shift2!$Q299="PM",$H$3,IF(Shift3!$Q299="PM",$H$4,IF(Shift4!$Q299="PM",$H$5,IF(Shift5!$Q299="PM",$H$6)))))</f>
        <v/>
      </c>
      <c r="N299" s="56" t="str">
        <f>IF(Shift1!$S300="PM",$K$2,IF(Shift2!$S299="PM",$K$3,IF(Shift3!$S299="PM",$K$4,IF(Shift4!$S299="PM",$K$5,IF(Shift5!$S299="PM",$K$6)))))</f>
        <v/>
      </c>
      <c r="O299" s="56" t="str">
        <f>IF(Shift1!$U300="PM",$N$2,IF(Shift2!$U299="PM",$N$3,IF(Shift3!$U299="PM",$N$4,IF(Shift4!$U299="PM",$N$5,IF(Shift5!$U299="PM",$N$6)))))</f>
        <v/>
      </c>
      <c r="P299" s="56" t="str">
        <f>IF(Shift1!$W300="PM",$Q$2,IF(Shift2!$W299="PM",$Q$3,IF(Shift3!$W299="PM",$Q$4,IF(Shift4!$W299="PM",$Q$5,IF(Shift5!$W299="PM",$Q$6)))))</f>
        <v/>
      </c>
      <c r="Q299" s="56" t="str">
        <f>IF(Shift1!$Y300="PM",$T$2,IF(Shift2!$Y299="PM",$T$3,IF(Shift3!$Y299="PM",$T$4,IF(Shift4!$Y299="PM",$T$5,IF(Shift5!$Y299="PM",$T$6)))))</f>
        <v/>
      </c>
      <c r="R299" s="56" t="str">
        <f>IF(Shift1!$AA300="PM",$W$2,IF(Shift2!$AA299="PM",$W$3,IF(Shift3!$AA299="PM",$W$4,IF(Shift4!$AA299="PM",$W$5,IF(Shift5!$AA299="PM",$W$6)))))</f>
        <v/>
      </c>
      <c r="S299" s="56" t="str">
        <f>IF(Shift1!$AG300="PM",$AC$2,IF(Shift2!$AG299="PM",$AC$3,IF(Shift3!$AG299="PM",$AC$4,IF(Shift4!$AG299="PM",$AC$5,IF(Shift5!$AG299="PM",$AC$6)))))</f>
        <v/>
      </c>
      <c r="T299" s="56" t="str">
        <f>IF(Shift1!$AI300="PM",$AF$2,IF(Shift2!$AI299="PM",$AF$3,IF(Shift3!$AI299="PM",$AF$4,IF(Shift4!$AI299="PM",$AF$5,IF(Shift5!$AI299="PM",$AF$6)))))</f>
        <v/>
      </c>
      <c r="U299" s="56" t="b">
        <f>IF(Shift1!$O300="N",$E$2,IF(Shift2!$O299="N",$E$3,IF(Shift3!$O299="N",$E$4,IF(Shift4!$O299="N",$E$5,IF(Shift5!$O299="N",$E$6)))))</f>
        <v>0</v>
      </c>
      <c r="V299" s="56" t="str">
        <f>IF(Shift1!$Q300="N",$H$2,IF(Shift2!$Q299="N",$H$3,IF(Shift3!$Q299="N",$H$4,IF(Shift4!$Q299="N",$H$5,IF(Shift5!$Q299="N",$H$6)))))</f>
        <v/>
      </c>
      <c r="W299" s="56" t="str">
        <f>IF(Shift1!$S300="N",$K$2,IF(Shift2!$S299="N",$K$3,IF(Shift3!$S299="N",$K$4,IF(Shift4!$S299="N",$K$5,IF(Shift5!$S299="N",$K$6)))))</f>
        <v/>
      </c>
      <c r="X299" s="56" t="str">
        <f>IF(Shift1!$U300="N",$N$2,IF(Shift2!$U299="N",$N$3,IF(Shift3!$U299="N",$N$4,IF(Shift4!$U299="N",$N$5,IF(Shift5!$U299="N",$N$6)))))</f>
        <v/>
      </c>
      <c r="Y299" s="56" t="str">
        <f>IF(Shift1!$W300="N",$Q$2,IF(Shift2!$W299="N",$Q$3,IF(Shift3!$W299="N",$Q$4,IF(Shift4!$W299="N",$Q$5,IF(Shift5!$W299="N",$Q$6)))))</f>
        <v/>
      </c>
      <c r="Z299" s="56" t="str">
        <f>IF(Shift1!$Y300="N",$T$2,IF(Shift2!$Y299="N",$T$3,IF(Shift3!$Y299="N",$T$4,IF(Shift4!$Y299="N",$T$5,IF(Shift5!$Y299="N",$T$6)))))</f>
        <v/>
      </c>
      <c r="AA299" s="56" t="str">
        <f>IF(Shift1!$AA300="N",$W$2,IF(Shift2!$AA299="N",$W$3,IF(Shift3!$AA299="N",$W$4,IF(Shift4!$AA299="N",$W$5,IF(Shift5!$AA299="N",$W$6)))))</f>
        <v/>
      </c>
      <c r="AB299" s="56" t="str">
        <f>IF(Shift1!$AG300="N",$AC$2,IF(Shift2!$AG299="N",$AC$3,IF(Shift3!$AG299="N",$AC$4,IF(Shift4!$AG299="N",$AC$5,IF(Shift5!$AG299="N",$AC$6)))))</f>
        <v/>
      </c>
      <c r="AC299" s="56" t="str">
        <f>IF(Shift1!$AI300="N",$AF$2,IF(Shift2!$AI299="N",$AF$3,IF(Shift3!$AI299="N",$AF$4,IF(Shift4!$AI299="N",$AF$5,IF(Shift5!$AI299="N",$AF$6)))))</f>
        <v/>
      </c>
      <c r="AD299" s="57">
        <f t="shared" si="36"/>
        <v>3</v>
      </c>
      <c r="AE299" s="58">
        <f t="shared" si="37"/>
        <v>3</v>
      </c>
      <c r="AF299" s="59">
        <f t="shared" si="38"/>
        <v>2</v>
      </c>
      <c r="AG299" s="60">
        <f t="shared" si="39"/>
        <v>3</v>
      </c>
      <c r="AH299" s="58">
        <f t="shared" si="40"/>
        <v>4</v>
      </c>
      <c r="AI299" s="59">
        <f t="shared" si="41"/>
        <v>2</v>
      </c>
      <c r="AJ299" s="61">
        <f t="shared" si="42"/>
        <v>2</v>
      </c>
      <c r="AK299" s="58">
        <f t="shared" si="43"/>
        <v>4</v>
      </c>
      <c r="AL299" s="58">
        <f t="shared" si="44"/>
        <v>2</v>
      </c>
    </row>
    <row r="300" spans="1:38" outlineLevel="1" x14ac:dyDescent="0.3">
      <c r="A300" s="2">
        <v>9</v>
      </c>
      <c r="B300" s="40">
        <v>17</v>
      </c>
      <c r="C300" s="56" t="str">
        <f>IF(Shift1!O301="AM",$E$2,IF(Shift2!O300="AM",$E$3,IF(Shift3!O300="AM",$E$4,IF(Shift4!O300="AM",$E$5,IF(Shift5!O300="AM",$E$6)))))</f>
        <v/>
      </c>
      <c r="D300" s="56" t="str">
        <f>IF(Shift1!Q301="AM",$H$2,IF(Shift2!Q300="AM",$H$3,IF(Shift3!Q300="AM",$H$4,IF(Shift4!Q300="AM",$H$5,IF(Shift5!Q300="AM",$H$6)))))</f>
        <v/>
      </c>
      <c r="E300" s="56" t="str">
        <f>IF(Shift1!S301="AM",$K$2,IF(Shift2!S300="AM",$K$3,IF(Shift3!S300="AM",$K$4,IF(Shift4!S300="AM",$K$5,IF(Shift5!S300="AM",$K$6)))))</f>
        <v/>
      </c>
      <c r="F300" s="56" t="str">
        <f>IF(Shift1!U301="AM",$N$2,IF(Shift2!U300="AM",$N$3,IF(Shift3!U300="AM",$N$4,IF(Shift4!U300="AM",$N$5,IF(Shift5!U300="AM",$N$6)))))</f>
        <v/>
      </c>
      <c r="G300" s="56" t="b">
        <f>IF(Shift1!W301="AM",$Q$2,IF(Shift2!W300="AM",$Q$3,IF(Shift3!W300="AM",$Q$4,IF(Shift4!W300="AM",$Q$5,IF(Shift5!W300="AM",$Q$6)))))</f>
        <v>0</v>
      </c>
      <c r="H300" s="56" t="str">
        <f>IF(Shift1!Y301="AM",$T$2,IF(Shift2!Y300="AM",$T$3,IF(Shift3!Y300="AM",$T$4,IF(Shift4!Y300="AM",$T$5,IF(Shift5!Y300="AM",$T$6)))))</f>
        <v/>
      </c>
      <c r="I300" s="56" t="str">
        <f>IF(Shift1!AA301="AM",$W$2,IF(Shift2!AA300="AM",$W$3,IF(Shift3!AA300="AM",$W$4,IF(Shift4!AA300="AM",$W$5,IF(Shift5!AA300="AM",$W$6)))))</f>
        <v/>
      </c>
      <c r="J300" s="56" t="str">
        <f>IF(Shift1!AG301="AM",$AC$2,IF(Shift2!AG300="AM",$AC$3,IF(Shift3!AG300="AM",$AC$4,IF(Shift4!AG300="AM",$AC$5,IF(Shift5!AG300="AM",$AC$6)))))</f>
        <v/>
      </c>
      <c r="K300" s="56" t="str">
        <f>IF(Shift1!AI301="AM",$AF$2,IF(Shift2!AI300="AM",$AF$3,IF(Shift3!AI300="AM",$AF$4,IF(Shift4!AI300="AM",$AF$5,IF(Shift5!AI300="AM",$AF$6)))))</f>
        <v/>
      </c>
      <c r="L300" s="56" t="str">
        <f>IF(Shift1!$O301="PM",$E$2,IF(Shift2!$O300="PM",$E$3,IF(Shift3!$O300="PM",$E$4,IF(Shift4!$O300="PM",$E$5,IF(Shift5!$O300="PM",$E$6)))))</f>
        <v/>
      </c>
      <c r="M300" s="56" t="str">
        <f>IF(Shift1!$Q301="PM",$H$2,IF(Shift2!$Q300="PM",$H$3,IF(Shift3!$Q300="PM",$H$4,IF(Shift4!$Q300="PM",$H$5,IF(Shift5!$Q300="PM",$H$6)))))</f>
        <v/>
      </c>
      <c r="N300" s="56" t="str">
        <f>IF(Shift1!$S301="PM",$K$2,IF(Shift2!$S300="PM",$K$3,IF(Shift3!$S300="PM",$K$4,IF(Shift4!$S300="PM",$K$5,IF(Shift5!$S300="PM",$K$6)))))</f>
        <v/>
      </c>
      <c r="O300" s="56" t="str">
        <f>IF(Shift1!$U301="PM",$N$2,IF(Shift2!$U300="PM",$N$3,IF(Shift3!$U300="PM",$N$4,IF(Shift4!$U300="PM",$N$5,IF(Shift5!$U300="PM",$N$6)))))</f>
        <v/>
      </c>
      <c r="P300" s="56" t="str">
        <f>IF(Shift1!$W301="PM",$Q$2,IF(Shift2!$W300="PM",$Q$3,IF(Shift3!$W300="PM",$Q$4,IF(Shift4!$W300="PM",$Q$5,IF(Shift5!$W300="PM",$Q$6)))))</f>
        <v/>
      </c>
      <c r="Q300" s="56" t="str">
        <f>IF(Shift1!$Y301="PM",$T$2,IF(Shift2!$Y300="PM",$T$3,IF(Shift3!$Y300="PM",$T$4,IF(Shift4!$Y300="PM",$T$5,IF(Shift5!$Y300="PM",$T$6)))))</f>
        <v/>
      </c>
      <c r="R300" s="56" t="str">
        <f>IF(Shift1!$AA301="PM",$W$2,IF(Shift2!$AA300="PM",$W$3,IF(Shift3!$AA300="PM",$W$4,IF(Shift4!$AA300="PM",$W$5,IF(Shift5!$AA300="PM",$W$6)))))</f>
        <v/>
      </c>
      <c r="S300" s="56" t="str">
        <f>IF(Shift1!$AG301="PM",$AC$2,IF(Shift2!$AG300="PM",$AC$3,IF(Shift3!$AG300="PM",$AC$4,IF(Shift4!$AG300="PM",$AC$5,IF(Shift5!$AG300="PM",$AC$6)))))</f>
        <v/>
      </c>
      <c r="T300" s="56" t="str">
        <f>IF(Shift1!$AI301="PM",$AF$2,IF(Shift2!$AI300="PM",$AF$3,IF(Shift3!$AI300="PM",$AF$4,IF(Shift4!$AI300="PM",$AF$5,IF(Shift5!$AI300="PM",$AF$6)))))</f>
        <v/>
      </c>
      <c r="U300" s="56" t="b">
        <f>IF(Shift1!$O301="N",$E$2,IF(Shift2!$O300="N",$E$3,IF(Shift3!$O300="N",$E$4,IF(Shift4!$O300="N",$E$5,IF(Shift5!$O300="N",$E$6)))))</f>
        <v>0</v>
      </c>
      <c r="V300" s="56" t="str">
        <f>IF(Shift1!$Q301="N",$H$2,IF(Shift2!$Q300="N",$H$3,IF(Shift3!$Q300="N",$H$4,IF(Shift4!$Q300="N",$H$5,IF(Shift5!$Q300="N",$H$6)))))</f>
        <v/>
      </c>
      <c r="W300" s="56" t="str">
        <f>IF(Shift1!$S301="N",$K$2,IF(Shift2!$S300="N",$K$3,IF(Shift3!$S300="N",$K$4,IF(Shift4!$S300="N",$K$5,IF(Shift5!$S300="N",$K$6)))))</f>
        <v/>
      </c>
      <c r="X300" s="56" t="str">
        <f>IF(Shift1!$U301="N",$N$2,IF(Shift2!$U300="N",$N$3,IF(Shift3!$U300="N",$N$4,IF(Shift4!$U300="N",$N$5,IF(Shift5!$U300="N",$N$6)))))</f>
        <v/>
      </c>
      <c r="Y300" s="56" t="str">
        <f>IF(Shift1!$W301="N",$Q$2,IF(Shift2!$W300="N",$Q$3,IF(Shift3!$W300="N",$Q$4,IF(Shift4!$W300="N",$Q$5,IF(Shift5!$W300="N",$Q$6)))))</f>
        <v/>
      </c>
      <c r="Z300" s="56" t="str">
        <f>IF(Shift1!$Y301="N",$T$2,IF(Shift2!$Y300="N",$T$3,IF(Shift3!$Y300="N",$T$4,IF(Shift4!$Y300="N",$T$5,IF(Shift5!$Y300="N",$T$6)))))</f>
        <v/>
      </c>
      <c r="AA300" s="56" t="str">
        <f>IF(Shift1!$AA301="N",$W$2,IF(Shift2!$AA300="N",$W$3,IF(Shift3!$AA300="N",$W$4,IF(Shift4!$AA300="N",$W$5,IF(Shift5!$AA300="N",$W$6)))))</f>
        <v/>
      </c>
      <c r="AB300" s="56" t="str">
        <f>IF(Shift1!$AG301="N",$AC$2,IF(Shift2!$AG300="N",$AC$3,IF(Shift3!$AG300="N",$AC$4,IF(Shift4!$AG300="N",$AC$5,IF(Shift5!$AG300="N",$AC$6)))))</f>
        <v/>
      </c>
      <c r="AC300" s="56" t="str">
        <f>IF(Shift1!$AI301="N",$AF$2,IF(Shift2!$AI300="N",$AF$3,IF(Shift3!$AI300="N",$AF$4,IF(Shift4!$AI300="N",$AF$5,IF(Shift5!$AI300="N",$AF$6)))))</f>
        <v/>
      </c>
      <c r="AD300" s="57">
        <f t="shared" si="36"/>
        <v>3</v>
      </c>
      <c r="AE300" s="58">
        <f t="shared" si="37"/>
        <v>3</v>
      </c>
      <c r="AF300" s="59">
        <f t="shared" si="38"/>
        <v>2</v>
      </c>
      <c r="AG300" s="60">
        <f t="shared" si="39"/>
        <v>3</v>
      </c>
      <c r="AH300" s="58">
        <f t="shared" si="40"/>
        <v>4</v>
      </c>
      <c r="AI300" s="59">
        <f t="shared" si="41"/>
        <v>2</v>
      </c>
      <c r="AJ300" s="61">
        <f t="shared" si="42"/>
        <v>2</v>
      </c>
      <c r="AK300" s="58">
        <f t="shared" si="43"/>
        <v>4</v>
      </c>
      <c r="AL300" s="58">
        <f t="shared" si="44"/>
        <v>2</v>
      </c>
    </row>
    <row r="301" spans="1:38" outlineLevel="1" x14ac:dyDescent="0.3">
      <c r="A301" s="10"/>
      <c r="B301" s="40">
        <v>18</v>
      </c>
      <c r="C301" s="56" t="str">
        <f>IF(Shift1!O302="AM",$E$2,IF(Shift2!O301="AM",$E$3,IF(Shift3!O301="AM",$E$4,IF(Shift4!O301="AM",$E$5,IF(Shift5!O301="AM",$E$6)))))</f>
        <v/>
      </c>
      <c r="D301" s="56" t="str">
        <f>IF(Shift1!Q302="AM",$H$2,IF(Shift2!Q301="AM",$H$3,IF(Shift3!Q301="AM",$H$4,IF(Shift4!Q301="AM",$H$5,IF(Shift5!Q301="AM",$H$6)))))</f>
        <v/>
      </c>
      <c r="E301" s="56" t="str">
        <f>IF(Shift1!S302="AM",$K$2,IF(Shift2!S301="AM",$K$3,IF(Shift3!S301="AM",$K$4,IF(Shift4!S301="AM",$K$5,IF(Shift5!S301="AM",$K$6)))))</f>
        <v/>
      </c>
      <c r="F301" s="56" t="str">
        <f>IF(Shift1!U302="AM",$N$2,IF(Shift2!U301="AM",$N$3,IF(Shift3!U301="AM",$N$4,IF(Shift4!U301="AM",$N$5,IF(Shift5!U301="AM",$N$6)))))</f>
        <v/>
      </c>
      <c r="G301" s="56" t="b">
        <f>IF(Shift1!W302="AM",$Q$2,IF(Shift2!W301="AM",$Q$3,IF(Shift3!W301="AM",$Q$4,IF(Shift4!W301="AM",$Q$5,IF(Shift5!W301="AM",$Q$6)))))</f>
        <v>0</v>
      </c>
      <c r="H301" s="56" t="str">
        <f>IF(Shift1!Y302="AM",$T$2,IF(Shift2!Y301="AM",$T$3,IF(Shift3!Y301="AM",$T$4,IF(Shift4!Y301="AM",$T$5,IF(Shift5!Y301="AM",$T$6)))))</f>
        <v/>
      </c>
      <c r="I301" s="56" t="str">
        <f>IF(Shift1!AA302="AM",$W$2,IF(Shift2!AA301="AM",$W$3,IF(Shift3!AA301="AM",$W$4,IF(Shift4!AA301="AM",$W$5,IF(Shift5!AA301="AM",$W$6)))))</f>
        <v/>
      </c>
      <c r="J301" s="56" t="str">
        <f>IF(Shift1!AG302="AM",$AC$2,IF(Shift2!AG301="AM",$AC$3,IF(Shift3!AG301="AM",$AC$4,IF(Shift4!AG301="AM",$AC$5,IF(Shift5!AG301="AM",$AC$6)))))</f>
        <v/>
      </c>
      <c r="K301" s="56" t="str">
        <f>IF(Shift1!AI302="AM",$AF$2,IF(Shift2!AI301="AM",$AF$3,IF(Shift3!AI301="AM",$AF$4,IF(Shift4!AI301="AM",$AF$5,IF(Shift5!AI301="AM",$AF$6)))))</f>
        <v/>
      </c>
      <c r="L301" s="56" t="str">
        <f>IF(Shift1!$O302="PM",$E$2,IF(Shift2!$O301="PM",$E$3,IF(Shift3!$O301="PM",$E$4,IF(Shift4!$O301="PM",$E$5,IF(Shift5!$O301="PM",$E$6)))))</f>
        <v/>
      </c>
      <c r="M301" s="56" t="str">
        <f>IF(Shift1!$Q302="PM",$H$2,IF(Shift2!$Q301="PM",$H$3,IF(Shift3!$Q301="PM",$H$4,IF(Shift4!$Q301="PM",$H$5,IF(Shift5!$Q301="PM",$H$6)))))</f>
        <v/>
      </c>
      <c r="N301" s="56" t="str">
        <f>IF(Shift1!$S302="PM",$K$2,IF(Shift2!$S301="PM",$K$3,IF(Shift3!$S301="PM",$K$4,IF(Shift4!$S301="PM",$K$5,IF(Shift5!$S301="PM",$K$6)))))</f>
        <v/>
      </c>
      <c r="O301" s="56" t="b">
        <f>IF(Shift1!$U302="PM",$N$2,IF(Shift2!$U301="PM",$N$3,IF(Shift3!$U301="PM",$N$4,IF(Shift4!$U301="PM",$N$5,IF(Shift5!$U301="PM",$N$6)))))</f>
        <v>0</v>
      </c>
      <c r="P301" s="56" t="str">
        <f>IF(Shift1!$W302="PM",$Q$2,IF(Shift2!$W301="PM",$Q$3,IF(Shift3!$W301="PM",$Q$4,IF(Shift4!$W301="PM",$Q$5,IF(Shift5!$W301="PM",$Q$6)))))</f>
        <v/>
      </c>
      <c r="Q301" s="56" t="str">
        <f>IF(Shift1!$Y302="PM",$T$2,IF(Shift2!$Y301="PM",$T$3,IF(Shift3!$Y301="PM",$T$4,IF(Shift4!$Y301="PM",$T$5,IF(Shift5!$Y301="PM",$T$6)))))</f>
        <v/>
      </c>
      <c r="R301" s="56" t="str">
        <f>IF(Shift1!$AA302="PM",$W$2,IF(Shift2!$AA301="PM",$W$3,IF(Shift3!$AA301="PM",$W$4,IF(Shift4!$AA301="PM",$W$5,IF(Shift5!$AA301="PM",$W$6)))))</f>
        <v/>
      </c>
      <c r="S301" s="56" t="str">
        <f>IF(Shift1!$AG302="PM",$AC$2,IF(Shift2!$AG301="PM",$AC$3,IF(Shift3!$AG301="PM",$AC$4,IF(Shift4!$AG301="PM",$AC$5,IF(Shift5!$AG301="PM",$AC$6)))))</f>
        <v/>
      </c>
      <c r="T301" s="56" t="str">
        <f>IF(Shift1!$AI302="PM",$AF$2,IF(Shift2!$AI301="PM",$AF$3,IF(Shift3!$AI301="PM",$AF$4,IF(Shift4!$AI301="PM",$AF$5,IF(Shift5!$AI301="PM",$AF$6)))))</f>
        <v/>
      </c>
      <c r="U301" s="56" t="b">
        <f>IF(Shift1!$O302="N",$E$2,IF(Shift2!$O301="N",$E$3,IF(Shift3!$O301="N",$E$4,IF(Shift4!$O301="N",$E$5,IF(Shift5!$O301="N",$E$6)))))</f>
        <v>0</v>
      </c>
      <c r="V301" s="56" t="str">
        <f>IF(Shift1!$Q302="N",$H$2,IF(Shift2!$Q301="N",$H$3,IF(Shift3!$Q301="N",$H$4,IF(Shift4!$Q301="N",$H$5,IF(Shift5!$Q301="N",$H$6)))))</f>
        <v/>
      </c>
      <c r="W301" s="56" t="str">
        <f>IF(Shift1!$S302="N",$K$2,IF(Shift2!$S301="N",$K$3,IF(Shift3!$S301="N",$K$4,IF(Shift4!$S301="N",$K$5,IF(Shift5!$S301="N",$K$6)))))</f>
        <v/>
      </c>
      <c r="X301" s="56" t="str">
        <f>IF(Shift1!$U302="N",$N$2,IF(Shift2!$U301="N",$N$3,IF(Shift3!$U301="N",$N$4,IF(Shift4!$U301="N",$N$5,IF(Shift5!$U301="N",$N$6)))))</f>
        <v/>
      </c>
      <c r="Y301" s="56" t="str">
        <f>IF(Shift1!$W302="N",$Q$2,IF(Shift2!$W301="N",$Q$3,IF(Shift3!$W301="N",$Q$4,IF(Shift4!$W301="N",$Q$5,IF(Shift5!$W301="N",$Q$6)))))</f>
        <v/>
      </c>
      <c r="Z301" s="56" t="str">
        <f>IF(Shift1!$Y302="N",$T$2,IF(Shift2!$Y301="N",$T$3,IF(Shift3!$Y301="N",$T$4,IF(Shift4!$Y301="N",$T$5,IF(Shift5!$Y301="N",$T$6)))))</f>
        <v/>
      </c>
      <c r="AA301" s="56" t="str">
        <f>IF(Shift1!$AA302="N",$W$2,IF(Shift2!$AA301="N",$W$3,IF(Shift3!$AA301="N",$W$4,IF(Shift4!$AA301="N",$W$5,IF(Shift5!$AA301="N",$W$6)))))</f>
        <v/>
      </c>
      <c r="AB301" s="56" t="str">
        <f>IF(Shift1!$AG302="N",$AC$2,IF(Shift2!$AG301="N",$AC$3,IF(Shift3!$AG301="N",$AC$4,IF(Shift4!$AG301="N",$AC$5,IF(Shift5!$AG301="N",$AC$6)))))</f>
        <v/>
      </c>
      <c r="AC301" s="56" t="str">
        <f>IF(Shift1!$AI302="N",$AF$2,IF(Shift2!$AI301="N",$AF$3,IF(Shift3!$AI301="N",$AF$4,IF(Shift4!$AI301="N",$AF$5,IF(Shift5!$AI301="N",$AF$6)))))</f>
        <v/>
      </c>
      <c r="AD301" s="57">
        <f t="shared" si="36"/>
        <v>3</v>
      </c>
      <c r="AE301" s="58">
        <f t="shared" si="37"/>
        <v>3</v>
      </c>
      <c r="AF301" s="59">
        <f t="shared" si="38"/>
        <v>2</v>
      </c>
      <c r="AG301" s="60">
        <f t="shared" si="39"/>
        <v>3</v>
      </c>
      <c r="AH301" s="58">
        <f t="shared" si="40"/>
        <v>3</v>
      </c>
      <c r="AI301" s="59">
        <f t="shared" si="41"/>
        <v>2</v>
      </c>
      <c r="AJ301" s="61">
        <f t="shared" si="42"/>
        <v>2</v>
      </c>
      <c r="AK301" s="58">
        <f t="shared" si="43"/>
        <v>4</v>
      </c>
      <c r="AL301" s="58">
        <f t="shared" si="44"/>
        <v>2</v>
      </c>
    </row>
    <row r="302" spans="1:38" outlineLevel="1" x14ac:dyDescent="0.3">
      <c r="A302" s="1"/>
      <c r="B302" s="38">
        <v>19</v>
      </c>
      <c r="C302" s="56" t="str">
        <f>IF(Shift1!O303="AM",$E$2,IF(Shift2!O302="AM",$E$3,IF(Shift3!O302="AM",$E$4,IF(Shift4!O302="AM",$E$5,IF(Shift5!O302="AM",$E$6)))))</f>
        <v/>
      </c>
      <c r="D302" s="56" t="str">
        <f>IF(Shift1!Q303="AM",$H$2,IF(Shift2!Q302="AM",$H$3,IF(Shift3!Q302="AM",$H$4,IF(Shift4!Q302="AM",$H$5,IF(Shift5!Q302="AM",$H$6)))))</f>
        <v/>
      </c>
      <c r="E302" s="56" t="str">
        <f>IF(Shift1!S303="AM",$K$2,IF(Shift2!S302="AM",$K$3,IF(Shift3!S302="AM",$K$4,IF(Shift4!S302="AM",$K$5,IF(Shift5!S302="AM",$K$6)))))</f>
        <v/>
      </c>
      <c r="F302" s="56" t="str">
        <f>IF(Shift1!U303="AM",$N$2,IF(Shift2!U302="AM",$N$3,IF(Shift3!U302="AM",$N$4,IF(Shift4!U302="AM",$N$5,IF(Shift5!U302="AM",$N$6)))))</f>
        <v/>
      </c>
      <c r="G302" s="56" t="b">
        <f>IF(Shift1!W303="AM",$Q$2,IF(Shift2!W302="AM",$Q$3,IF(Shift3!W302="AM",$Q$4,IF(Shift4!W302="AM",$Q$5,IF(Shift5!W302="AM",$Q$6)))))</f>
        <v>0</v>
      </c>
      <c r="H302" s="56" t="str">
        <f>IF(Shift1!Y303="AM",$T$2,IF(Shift2!Y302="AM",$T$3,IF(Shift3!Y302="AM",$T$4,IF(Shift4!Y302="AM",$T$5,IF(Shift5!Y302="AM",$T$6)))))</f>
        <v/>
      </c>
      <c r="I302" s="56" t="str">
        <f>IF(Shift1!AA303="AM",$W$2,IF(Shift2!AA302="AM",$W$3,IF(Shift3!AA302="AM",$W$4,IF(Shift4!AA302="AM",$W$5,IF(Shift5!AA302="AM",$W$6)))))</f>
        <v/>
      </c>
      <c r="J302" s="56" t="str">
        <f>IF(Shift1!AG303="AM",$AC$2,IF(Shift2!AG302="AM",$AC$3,IF(Shift3!AG302="AM",$AC$4,IF(Shift4!AG302="AM",$AC$5,IF(Shift5!AG302="AM",$AC$6)))))</f>
        <v/>
      </c>
      <c r="K302" s="56" t="str">
        <f>IF(Shift1!AI303="AM",$AF$2,IF(Shift2!AI302="AM",$AF$3,IF(Shift3!AI302="AM",$AF$4,IF(Shift4!AI302="AM",$AF$5,IF(Shift5!AI302="AM",$AF$6)))))</f>
        <v/>
      </c>
      <c r="L302" s="56" t="str">
        <f>IF(Shift1!$O303="PM",$E$2,IF(Shift2!$O302="PM",$E$3,IF(Shift3!$O302="PM",$E$4,IF(Shift4!$O302="PM",$E$5,IF(Shift5!$O302="PM",$E$6)))))</f>
        <v/>
      </c>
      <c r="M302" s="56" t="str">
        <f>IF(Shift1!$Q303="PM",$H$2,IF(Shift2!$Q302="PM",$H$3,IF(Shift3!$Q302="PM",$H$4,IF(Shift4!$Q302="PM",$H$5,IF(Shift5!$Q302="PM",$H$6)))))</f>
        <v/>
      </c>
      <c r="N302" s="56" t="str">
        <f>IF(Shift1!$S303="PM",$K$2,IF(Shift2!$S302="PM",$K$3,IF(Shift3!$S302="PM",$K$4,IF(Shift4!$S302="PM",$K$5,IF(Shift5!$S302="PM",$K$6)))))</f>
        <v/>
      </c>
      <c r="O302" s="56" t="str">
        <f>IF(Shift1!$U303="PM",$N$2,IF(Shift2!$U302="PM",$N$3,IF(Shift3!$U302="PM",$N$4,IF(Shift4!$U302="PM",$N$5,IF(Shift5!$U302="PM",$N$6)))))</f>
        <v/>
      </c>
      <c r="P302" s="56" t="b">
        <f>IF(Shift1!$W303="PM",$Q$2,IF(Shift2!$W302="PM",$Q$3,IF(Shift3!$W302="PM",$Q$4,IF(Shift4!$W302="PM",$Q$5,IF(Shift5!$W302="PM",$Q$6)))))</f>
        <v>0</v>
      </c>
      <c r="Q302" s="56" t="str">
        <f>IF(Shift1!$Y303="PM",$T$2,IF(Shift2!$Y302="PM",$T$3,IF(Shift3!$Y302="PM",$T$4,IF(Shift4!$Y302="PM",$T$5,IF(Shift5!$Y302="PM",$T$6)))))</f>
        <v/>
      </c>
      <c r="R302" s="56" t="str">
        <f>IF(Shift1!$AA303="PM",$W$2,IF(Shift2!$AA302="PM",$W$3,IF(Shift3!$AA302="PM",$W$4,IF(Shift4!$AA302="PM",$W$5,IF(Shift5!$AA302="PM",$W$6)))))</f>
        <v/>
      </c>
      <c r="S302" s="56" t="str">
        <f>IF(Shift1!$AG303="PM",$AC$2,IF(Shift2!$AG302="PM",$AC$3,IF(Shift3!$AG302="PM",$AC$4,IF(Shift4!$AG302="PM",$AC$5,IF(Shift5!$AG302="PM",$AC$6)))))</f>
        <v/>
      </c>
      <c r="T302" s="56" t="str">
        <f>IF(Shift1!$AI303="PM",$AF$2,IF(Shift2!$AI302="PM",$AF$3,IF(Shift3!$AI302="PM",$AF$4,IF(Shift4!$AI302="PM",$AF$5,IF(Shift5!$AI302="PM",$AF$6)))))</f>
        <v/>
      </c>
      <c r="U302" s="56" t="str">
        <f>IF(Shift1!$O303="N",$E$2,IF(Shift2!$O302="N",$E$3,IF(Shift3!$O302="N",$E$4,IF(Shift4!$O302="N",$E$5,IF(Shift5!$O302="N",$E$6)))))</f>
        <v/>
      </c>
      <c r="V302" s="56" t="str">
        <f>IF(Shift1!$Q303="N",$H$2,IF(Shift2!$Q302="N",$H$3,IF(Shift3!$Q302="N",$H$4,IF(Shift4!$Q302="N",$H$5,IF(Shift5!$Q302="N",$H$6)))))</f>
        <v/>
      </c>
      <c r="W302" s="56" t="str">
        <f>IF(Shift1!$S303="N",$K$2,IF(Shift2!$S302="N",$K$3,IF(Shift3!$S302="N",$K$4,IF(Shift4!$S302="N",$K$5,IF(Shift5!$S302="N",$K$6)))))</f>
        <v/>
      </c>
      <c r="X302" s="56" t="str">
        <f>IF(Shift1!$U303="N",$N$2,IF(Shift2!$U302="N",$N$3,IF(Shift3!$U302="N",$N$4,IF(Shift4!$U302="N",$N$5,IF(Shift5!$U302="N",$N$6)))))</f>
        <v/>
      </c>
      <c r="Y302" s="56" t="str">
        <f>IF(Shift1!$W303="N",$Q$2,IF(Shift2!$W302="N",$Q$3,IF(Shift3!$W302="N",$Q$4,IF(Shift4!$W302="N",$Q$5,IF(Shift5!$W302="N",$Q$6)))))</f>
        <v/>
      </c>
      <c r="Z302" s="56" t="str">
        <f>IF(Shift1!$Y303="N",$T$2,IF(Shift2!$Y302="N",$T$3,IF(Shift3!$Y302="N",$T$4,IF(Shift4!$Y302="N",$T$5,IF(Shift5!$Y302="N",$T$6)))))</f>
        <v/>
      </c>
      <c r="AA302" s="56" t="str">
        <f>IF(Shift1!$AA303="N",$W$2,IF(Shift2!$AA302="N",$W$3,IF(Shift3!$AA302="N",$W$4,IF(Shift4!$AA302="N",$W$5,IF(Shift5!$AA302="N",$W$6)))))</f>
        <v/>
      </c>
      <c r="AB302" s="56" t="str">
        <f>IF(Shift1!$AG303="N",$AC$2,IF(Shift2!$AG302="N",$AC$3,IF(Shift3!$AG302="N",$AC$4,IF(Shift4!$AG302="N",$AC$5,IF(Shift5!$AG302="N",$AC$6)))))</f>
        <v/>
      </c>
      <c r="AC302" s="56" t="str">
        <f>IF(Shift1!$AI303="N",$AF$2,IF(Shift2!$AI302="N",$AF$3,IF(Shift3!$AI302="N",$AF$4,IF(Shift4!$AI302="N",$AF$5,IF(Shift5!$AI302="N",$AF$6)))))</f>
        <v/>
      </c>
      <c r="AD302" s="57">
        <f t="shared" si="36"/>
        <v>3</v>
      </c>
      <c r="AE302" s="58">
        <f t="shared" si="37"/>
        <v>3</v>
      </c>
      <c r="AF302" s="59">
        <f t="shared" si="38"/>
        <v>2</v>
      </c>
      <c r="AG302" s="60">
        <f t="shared" si="39"/>
        <v>3</v>
      </c>
      <c r="AH302" s="58">
        <f t="shared" si="40"/>
        <v>3</v>
      </c>
      <c r="AI302" s="59">
        <f t="shared" si="41"/>
        <v>2</v>
      </c>
      <c r="AJ302" s="61">
        <f t="shared" si="42"/>
        <v>3</v>
      </c>
      <c r="AK302" s="58">
        <f t="shared" si="43"/>
        <v>4</v>
      </c>
      <c r="AL302" s="58">
        <f t="shared" si="44"/>
        <v>2</v>
      </c>
    </row>
    <row r="303" spans="1:38" outlineLevel="1" x14ac:dyDescent="0.3">
      <c r="A303" s="1"/>
      <c r="B303" s="38">
        <v>20</v>
      </c>
      <c r="C303" s="56" t="b">
        <f>IF(Shift1!O304="AM",$E$2,IF(Shift2!O303="AM",$E$3,IF(Shift3!O303="AM",$E$4,IF(Shift4!O303="AM",$E$5,IF(Shift5!O303="AM",$E$6)))))</f>
        <v>0</v>
      </c>
      <c r="D303" s="56" t="b">
        <f>IF(Shift1!Q304="AM",$H$2,IF(Shift2!Q303="AM",$H$3,IF(Shift3!Q303="AM",$H$4,IF(Shift4!Q303="AM",$H$5,IF(Shift5!Q303="AM",$H$6)))))</f>
        <v>0</v>
      </c>
      <c r="E303" s="56" t="b">
        <f>IF(Shift1!S304="AM",$K$2,IF(Shift2!S303="AM",$K$3,IF(Shift3!S303="AM",$K$4,IF(Shift4!S303="AM",$K$5,IF(Shift5!S303="AM",$K$6)))))</f>
        <v>0</v>
      </c>
      <c r="F303" s="56" t="b">
        <f>IF(Shift1!U304="AM",$N$2,IF(Shift2!U303="AM",$N$3,IF(Shift3!U303="AM",$N$4,IF(Shift4!U303="AM",$N$5,IF(Shift5!U303="AM",$N$6)))))</f>
        <v>0</v>
      </c>
      <c r="G303" s="56" t="b">
        <f>IF(Shift1!W304="AM",$Q$2,IF(Shift2!W303="AM",$Q$3,IF(Shift3!W303="AM",$Q$4,IF(Shift4!W303="AM",$Q$5,IF(Shift5!W303="AM",$Q$6)))))</f>
        <v>0</v>
      </c>
      <c r="H303" s="56" t="b">
        <f>IF(Shift1!Y304="AM",$T$2,IF(Shift2!Y303="AM",$T$3,IF(Shift3!Y303="AM",$T$4,IF(Shift4!Y303="AM",$T$5,IF(Shift5!Y303="AM",$T$6)))))</f>
        <v>0</v>
      </c>
      <c r="I303" s="56" t="b">
        <f>IF(Shift1!AA304="AM",$W$2,IF(Shift2!AA303="AM",$W$3,IF(Shift3!AA303="AM",$W$4,IF(Shift4!AA303="AM",$W$5,IF(Shift5!AA303="AM",$W$6)))))</f>
        <v>0</v>
      </c>
      <c r="J303" s="56" t="b">
        <f>IF(Shift1!AG304="AM",$AC$2,IF(Shift2!AG303="AM",$AC$3,IF(Shift3!AG303="AM",$AC$4,IF(Shift4!AG303="AM",$AC$5,IF(Shift5!AG303="AM",$AC$6)))))</f>
        <v>0</v>
      </c>
      <c r="K303" s="56" t="b">
        <f>IF(Shift1!AI304="AM",$AF$2,IF(Shift2!AI303="AM",$AF$3,IF(Shift3!AI303="AM",$AF$4,IF(Shift4!AI303="AM",$AF$5,IF(Shift5!AI303="AM",$AF$6)))))</f>
        <v>0</v>
      </c>
      <c r="L303" s="56" t="str">
        <f>IF(Shift1!$O304="PM",$E$2,IF(Shift2!$O303="PM",$E$3,IF(Shift3!$O303="PM",$E$4,IF(Shift4!$O303="PM",$E$5,IF(Shift5!$O303="PM",$E$6)))))</f>
        <v/>
      </c>
      <c r="M303" s="56" t="str">
        <f>IF(Shift1!$Q304="PM",$H$2,IF(Shift2!$Q303="PM",$H$3,IF(Shift3!$Q303="PM",$H$4,IF(Shift4!$Q303="PM",$H$5,IF(Shift5!$Q303="PM",$H$6)))))</f>
        <v/>
      </c>
      <c r="N303" s="56" t="str">
        <f>IF(Shift1!$S304="PM",$K$2,IF(Shift2!$S303="PM",$K$3,IF(Shift3!$S303="PM",$K$4,IF(Shift4!$S303="PM",$K$5,IF(Shift5!$S303="PM",$K$6)))))</f>
        <v/>
      </c>
      <c r="O303" s="56" t="str">
        <f>IF(Shift1!$U304="PM",$N$2,IF(Shift2!$U303="PM",$N$3,IF(Shift3!$U303="PM",$N$4,IF(Shift4!$U303="PM",$N$5,IF(Shift5!$U303="PM",$N$6)))))</f>
        <v/>
      </c>
      <c r="P303" s="56" t="b">
        <f>IF(Shift1!$W304="PM",$Q$2,IF(Shift2!$W303="PM",$Q$3,IF(Shift3!$W303="PM",$Q$4,IF(Shift4!$W303="PM",$Q$5,IF(Shift5!$W303="PM",$Q$6)))))</f>
        <v>0</v>
      </c>
      <c r="Q303" s="56" t="str">
        <f>IF(Shift1!$Y304="PM",$T$2,IF(Shift2!$Y303="PM",$T$3,IF(Shift3!$Y303="PM",$T$4,IF(Shift4!$Y303="PM",$T$5,IF(Shift5!$Y303="PM",$T$6)))))</f>
        <v/>
      </c>
      <c r="R303" s="56" t="str">
        <f>IF(Shift1!$AA304="PM",$W$2,IF(Shift2!$AA303="PM",$W$3,IF(Shift3!$AA303="PM",$W$4,IF(Shift4!$AA303="PM",$W$5,IF(Shift5!$AA303="PM",$W$6)))))</f>
        <v/>
      </c>
      <c r="S303" s="56" t="str">
        <f>IF(Shift1!$AG304="PM",$AC$2,IF(Shift2!$AG303="PM",$AC$3,IF(Shift3!$AG303="PM",$AC$4,IF(Shift4!$AG303="PM",$AC$5,IF(Shift5!$AG303="PM",$AC$6)))))</f>
        <v/>
      </c>
      <c r="T303" s="56" t="str">
        <f>IF(Shift1!$AI304="PM",$AF$2,IF(Shift2!$AI303="PM",$AF$3,IF(Shift3!$AI303="PM",$AF$4,IF(Shift4!$AI303="PM",$AF$5,IF(Shift5!$AI303="PM",$AF$6)))))</f>
        <v/>
      </c>
      <c r="U303" s="56" t="str">
        <f>IF(Shift1!$O304="N",$E$2,IF(Shift2!$O303="N",$E$3,IF(Shift3!$O303="N",$E$4,IF(Shift4!$O303="N",$E$5,IF(Shift5!$O303="N",$E$6)))))</f>
        <v/>
      </c>
      <c r="V303" s="56" t="str">
        <f>IF(Shift1!$Q304="N",$H$2,IF(Shift2!$Q303="N",$H$3,IF(Shift3!$Q303="N",$H$4,IF(Shift4!$Q303="N",$H$5,IF(Shift5!$Q303="N",$H$6)))))</f>
        <v/>
      </c>
      <c r="W303" s="56" t="str">
        <f>IF(Shift1!$S304="N",$K$2,IF(Shift2!$S303="N",$K$3,IF(Shift3!$S303="N",$K$4,IF(Shift4!$S303="N",$K$5,IF(Shift5!$S303="N",$K$6)))))</f>
        <v/>
      </c>
      <c r="X303" s="56" t="str">
        <f>IF(Shift1!$U304="N",$N$2,IF(Shift2!$U303="N",$N$3,IF(Shift3!$U303="N",$N$4,IF(Shift4!$U303="N",$N$5,IF(Shift5!$U303="N",$N$6)))))</f>
        <v/>
      </c>
      <c r="Y303" s="56" t="str">
        <f>IF(Shift1!$W304="N",$Q$2,IF(Shift2!$W303="N",$Q$3,IF(Shift3!$W303="N",$Q$4,IF(Shift4!$W303="N",$Q$5,IF(Shift5!$W303="N",$Q$6)))))</f>
        <v/>
      </c>
      <c r="Z303" s="56" t="str">
        <f>IF(Shift1!$Y304="N",$T$2,IF(Shift2!$Y303="N",$T$3,IF(Shift3!$Y303="N",$T$4,IF(Shift4!$Y303="N",$T$5,IF(Shift5!$Y303="N",$T$6)))))</f>
        <v/>
      </c>
      <c r="AA303" s="56" t="str">
        <f>IF(Shift1!$AA304="N",$W$2,IF(Shift2!$AA303="N",$W$3,IF(Shift3!$AA303="N",$W$4,IF(Shift4!$AA303="N",$W$5,IF(Shift5!$AA303="N",$W$6)))))</f>
        <v/>
      </c>
      <c r="AB303" s="56" t="str">
        <f>IF(Shift1!$AG304="N",$AC$2,IF(Shift2!$AG303="N",$AC$3,IF(Shift3!$AG303="N",$AC$4,IF(Shift4!$AG303="N",$AC$5,IF(Shift5!$AG303="N",$AC$6)))))</f>
        <v/>
      </c>
      <c r="AC303" s="56" t="str">
        <f>IF(Shift1!$AI304="N",$AF$2,IF(Shift2!$AI303="N",$AF$3,IF(Shift3!$AI303="N",$AF$4,IF(Shift4!$AI303="N",$AF$5,IF(Shift5!$AI303="N",$AF$6)))))</f>
        <v/>
      </c>
      <c r="AD303" s="57">
        <f t="shared" si="36"/>
        <v>0</v>
      </c>
      <c r="AE303" s="58">
        <f t="shared" si="37"/>
        <v>0</v>
      </c>
      <c r="AF303" s="59">
        <f t="shared" si="38"/>
        <v>0</v>
      </c>
      <c r="AG303" s="60">
        <f t="shared" si="39"/>
        <v>3</v>
      </c>
      <c r="AH303" s="58">
        <f t="shared" si="40"/>
        <v>3</v>
      </c>
      <c r="AI303" s="59">
        <f t="shared" si="41"/>
        <v>2</v>
      </c>
      <c r="AJ303" s="61">
        <f t="shared" si="42"/>
        <v>3</v>
      </c>
      <c r="AK303" s="58">
        <f t="shared" si="43"/>
        <v>4</v>
      </c>
      <c r="AL303" s="58">
        <f t="shared" si="44"/>
        <v>2</v>
      </c>
    </row>
    <row r="304" spans="1:38" outlineLevel="1" x14ac:dyDescent="0.3">
      <c r="A304" s="1"/>
      <c r="B304" s="40">
        <v>21</v>
      </c>
      <c r="C304" s="56" t="b">
        <f>IF(Shift1!O305="AM",$E$2,IF(Shift2!O304="AM",$E$3,IF(Shift3!O304="AM",$E$4,IF(Shift4!O304="AM",$E$5,IF(Shift5!O304="AM",$E$6)))))</f>
        <v>0</v>
      </c>
      <c r="D304" s="56" t="str">
        <f>IF(Shift1!Q305="AM",$H$2,IF(Shift2!Q304="AM",$H$3,IF(Shift3!Q304="AM",$H$4,IF(Shift4!Q304="AM",$H$5,IF(Shift5!Q304="AM",$H$6)))))</f>
        <v/>
      </c>
      <c r="E304" s="56" t="str">
        <f>IF(Shift1!S305="AM",$K$2,IF(Shift2!S304="AM",$K$3,IF(Shift3!S304="AM",$K$4,IF(Shift4!S304="AM",$K$5,IF(Shift5!S304="AM",$K$6)))))</f>
        <v/>
      </c>
      <c r="F304" s="56" t="str">
        <f>IF(Shift1!U305="AM",$N$2,IF(Shift2!U304="AM",$N$3,IF(Shift3!U304="AM",$N$4,IF(Shift4!U304="AM",$N$5,IF(Shift5!U304="AM",$N$6)))))</f>
        <v/>
      </c>
      <c r="G304" s="56" t="str">
        <f>IF(Shift1!W305="AM",$Q$2,IF(Shift2!W304="AM",$Q$3,IF(Shift3!W304="AM",$Q$4,IF(Shift4!W304="AM",$Q$5,IF(Shift5!W304="AM",$Q$6)))))</f>
        <v/>
      </c>
      <c r="H304" s="56" t="str">
        <f>IF(Shift1!Y305="AM",$T$2,IF(Shift2!Y304="AM",$T$3,IF(Shift3!Y304="AM",$T$4,IF(Shift4!Y304="AM",$T$5,IF(Shift5!Y304="AM",$T$6)))))</f>
        <v/>
      </c>
      <c r="I304" s="56" t="str">
        <f>IF(Shift1!AA305="AM",$W$2,IF(Shift2!AA304="AM",$W$3,IF(Shift3!AA304="AM",$W$4,IF(Shift4!AA304="AM",$W$5,IF(Shift5!AA304="AM",$W$6)))))</f>
        <v/>
      </c>
      <c r="J304" s="56" t="str">
        <f>IF(Shift1!AG305="AM",$AC$2,IF(Shift2!AG304="AM",$AC$3,IF(Shift3!AG304="AM",$AC$4,IF(Shift4!AG304="AM",$AC$5,IF(Shift5!AG304="AM",$AC$6)))))</f>
        <v/>
      </c>
      <c r="K304" s="56" t="str">
        <f>IF(Shift1!AI305="AM",$AF$2,IF(Shift2!AI304="AM",$AF$3,IF(Shift3!AI304="AM",$AF$4,IF(Shift4!AI304="AM",$AF$5,IF(Shift5!AI304="AM",$AF$6)))))</f>
        <v/>
      </c>
      <c r="L304" s="56" t="str">
        <f>IF(Shift1!$O305="PM",$E$2,IF(Shift2!$O304="PM",$E$3,IF(Shift3!$O304="PM",$E$4,IF(Shift4!$O304="PM",$E$5,IF(Shift5!$O304="PM",$E$6)))))</f>
        <v/>
      </c>
      <c r="M304" s="56" t="str">
        <f>IF(Shift1!$Q305="PM",$H$2,IF(Shift2!$Q304="PM",$H$3,IF(Shift3!$Q304="PM",$H$4,IF(Shift4!$Q304="PM",$H$5,IF(Shift5!$Q304="PM",$H$6)))))</f>
        <v/>
      </c>
      <c r="N304" s="56" t="str">
        <f>IF(Shift1!$S305="PM",$K$2,IF(Shift2!$S304="PM",$K$3,IF(Shift3!$S304="PM",$K$4,IF(Shift4!$S304="PM",$K$5,IF(Shift5!$S304="PM",$K$6)))))</f>
        <v/>
      </c>
      <c r="O304" s="56" t="str">
        <f>IF(Shift1!$U305="PM",$N$2,IF(Shift2!$U304="PM",$N$3,IF(Shift3!$U304="PM",$N$4,IF(Shift4!$U304="PM",$N$5,IF(Shift5!$U304="PM",$N$6)))))</f>
        <v/>
      </c>
      <c r="P304" s="56" t="b">
        <f>IF(Shift1!$W305="PM",$Q$2,IF(Shift2!$W304="PM",$Q$3,IF(Shift3!$W304="PM",$Q$4,IF(Shift4!$W304="PM",$Q$5,IF(Shift5!$W304="PM",$Q$6)))))</f>
        <v>0</v>
      </c>
      <c r="Q304" s="56" t="str">
        <f>IF(Shift1!$Y305="PM",$T$2,IF(Shift2!$Y304="PM",$T$3,IF(Shift3!$Y304="PM",$T$4,IF(Shift4!$Y304="PM",$T$5,IF(Shift5!$Y304="PM",$T$6)))))</f>
        <v/>
      </c>
      <c r="R304" s="56" t="str">
        <f>IF(Shift1!$AA305="PM",$W$2,IF(Shift2!$AA304="PM",$W$3,IF(Shift3!$AA304="PM",$W$4,IF(Shift4!$AA304="PM",$W$5,IF(Shift5!$AA304="PM",$W$6)))))</f>
        <v/>
      </c>
      <c r="S304" s="56" t="str">
        <f>IF(Shift1!$AG305="PM",$AC$2,IF(Shift2!$AG304="PM",$AC$3,IF(Shift3!$AG304="PM",$AC$4,IF(Shift4!$AG304="PM",$AC$5,IF(Shift5!$AG304="PM",$AC$6)))))</f>
        <v/>
      </c>
      <c r="T304" s="56" t="str">
        <f>IF(Shift1!$AI305="PM",$AF$2,IF(Shift2!$AI304="PM",$AF$3,IF(Shift3!$AI304="PM",$AF$4,IF(Shift4!$AI304="PM",$AF$5,IF(Shift5!$AI304="PM",$AF$6)))))</f>
        <v/>
      </c>
      <c r="U304" s="56" t="str">
        <f>IF(Shift1!$O305="N",$E$2,IF(Shift2!$O304="N",$E$3,IF(Shift3!$O304="N",$E$4,IF(Shift4!$O304="N",$E$5,IF(Shift5!$O304="N",$E$6)))))</f>
        <v/>
      </c>
      <c r="V304" s="56" t="str">
        <f>IF(Shift1!$Q305="N",$H$2,IF(Shift2!$Q304="N",$H$3,IF(Shift3!$Q304="N",$H$4,IF(Shift4!$Q304="N",$H$5,IF(Shift5!$Q304="N",$H$6)))))</f>
        <v/>
      </c>
      <c r="W304" s="56" t="str">
        <f>IF(Shift1!$S305="N",$K$2,IF(Shift2!$S304="N",$K$3,IF(Shift3!$S304="N",$K$4,IF(Shift4!$S304="N",$K$5,IF(Shift5!$S304="N",$K$6)))))</f>
        <v/>
      </c>
      <c r="X304" s="56" t="str">
        <f>IF(Shift1!$U305="N",$N$2,IF(Shift2!$U304="N",$N$3,IF(Shift3!$U304="N",$N$4,IF(Shift4!$U304="N",$N$5,IF(Shift5!$U304="N",$N$6)))))</f>
        <v/>
      </c>
      <c r="Y304" s="56" t="b">
        <f>IF(Shift1!$W305="N",$Q$2,IF(Shift2!$W304="N",$Q$3,IF(Shift3!$W304="N",$Q$4,IF(Shift4!$W304="N",$Q$5,IF(Shift5!$W304="N",$Q$6)))))</f>
        <v>0</v>
      </c>
      <c r="Z304" s="56" t="str">
        <f>IF(Shift1!$Y305="N",$T$2,IF(Shift2!$Y304="N",$T$3,IF(Shift3!$Y304="N",$T$4,IF(Shift4!$Y304="N",$T$5,IF(Shift5!$Y304="N",$T$6)))))</f>
        <v/>
      </c>
      <c r="AA304" s="56" t="str">
        <f>IF(Shift1!$AA305="N",$W$2,IF(Shift2!$AA304="N",$W$3,IF(Shift3!$AA304="N",$W$4,IF(Shift4!$AA304="N",$W$5,IF(Shift5!$AA304="N",$W$6)))))</f>
        <v/>
      </c>
      <c r="AB304" s="56" t="str">
        <f>IF(Shift1!$AG305="N",$AC$2,IF(Shift2!$AG304="N",$AC$3,IF(Shift3!$AG304="N",$AC$4,IF(Shift4!$AG304="N",$AC$5,IF(Shift5!$AG304="N",$AC$6)))))</f>
        <v/>
      </c>
      <c r="AC304" s="56" t="str">
        <f>IF(Shift1!$AI305="N",$AF$2,IF(Shift2!$AI304="N",$AF$3,IF(Shift3!$AI304="N",$AF$4,IF(Shift4!$AI304="N",$AF$5,IF(Shift5!$AI304="N",$AF$6)))))</f>
        <v/>
      </c>
      <c r="AD304" s="57">
        <f t="shared" si="36"/>
        <v>2</v>
      </c>
      <c r="AE304" s="58">
        <f t="shared" si="37"/>
        <v>4</v>
      </c>
      <c r="AF304" s="59">
        <f t="shared" si="38"/>
        <v>2</v>
      </c>
      <c r="AG304" s="60">
        <f t="shared" si="39"/>
        <v>3</v>
      </c>
      <c r="AH304" s="58">
        <f t="shared" si="40"/>
        <v>3</v>
      </c>
      <c r="AI304" s="59">
        <f t="shared" si="41"/>
        <v>2</v>
      </c>
      <c r="AJ304" s="61">
        <f t="shared" si="42"/>
        <v>3</v>
      </c>
      <c r="AK304" s="58">
        <f t="shared" si="43"/>
        <v>3</v>
      </c>
      <c r="AL304" s="58">
        <f t="shared" si="44"/>
        <v>2</v>
      </c>
    </row>
    <row r="305" spans="1:38" outlineLevel="1" x14ac:dyDescent="0.3">
      <c r="A305" s="1"/>
      <c r="B305" s="40">
        <v>22</v>
      </c>
      <c r="C305" s="56" t="b">
        <f>IF(Shift1!O306="AM",$E$2,IF(Shift2!O305="AM",$E$3,IF(Shift3!O305="AM",$E$4,IF(Shift4!O305="AM",$E$5,IF(Shift5!O305="AM",$E$6)))))</f>
        <v>0</v>
      </c>
      <c r="D305" s="56" t="str">
        <f>IF(Shift1!Q306="AM",$H$2,IF(Shift2!Q305="AM",$H$3,IF(Shift3!Q305="AM",$H$4,IF(Shift4!Q305="AM",$H$5,IF(Shift5!Q305="AM",$H$6)))))</f>
        <v/>
      </c>
      <c r="E305" s="56" t="str">
        <f>IF(Shift1!S306="AM",$K$2,IF(Shift2!S305="AM",$K$3,IF(Shift3!S305="AM",$K$4,IF(Shift4!S305="AM",$K$5,IF(Shift5!S305="AM",$K$6)))))</f>
        <v/>
      </c>
      <c r="F305" s="56" t="str">
        <f>IF(Shift1!U306="AM",$N$2,IF(Shift2!U305="AM",$N$3,IF(Shift3!U305="AM",$N$4,IF(Shift4!U305="AM",$N$5,IF(Shift5!U305="AM",$N$6)))))</f>
        <v/>
      </c>
      <c r="G305" s="56" t="str">
        <f>IF(Shift1!W306="AM",$Q$2,IF(Shift2!W305="AM",$Q$3,IF(Shift3!W305="AM",$Q$4,IF(Shift4!W305="AM",$Q$5,IF(Shift5!W305="AM",$Q$6)))))</f>
        <v/>
      </c>
      <c r="H305" s="56" t="str">
        <f>IF(Shift1!Y306="AM",$T$2,IF(Shift2!Y305="AM",$T$3,IF(Shift3!Y305="AM",$T$4,IF(Shift4!Y305="AM",$T$5,IF(Shift5!Y305="AM",$T$6)))))</f>
        <v/>
      </c>
      <c r="I305" s="56" t="str">
        <f>IF(Shift1!AA306="AM",$W$2,IF(Shift2!AA305="AM",$W$3,IF(Shift3!AA305="AM",$W$4,IF(Shift4!AA305="AM",$W$5,IF(Shift5!AA305="AM",$W$6)))))</f>
        <v/>
      </c>
      <c r="J305" s="56" t="str">
        <f>IF(Shift1!AG306="AM",$AC$2,IF(Shift2!AG305="AM",$AC$3,IF(Shift3!AG305="AM",$AC$4,IF(Shift4!AG305="AM",$AC$5,IF(Shift5!AG305="AM",$AC$6)))))</f>
        <v/>
      </c>
      <c r="K305" s="56" t="str">
        <f>IF(Shift1!AI306="AM",$AF$2,IF(Shift2!AI305="AM",$AF$3,IF(Shift3!AI305="AM",$AF$4,IF(Shift4!AI305="AM",$AF$5,IF(Shift5!AI305="AM",$AF$6)))))</f>
        <v/>
      </c>
      <c r="L305" s="56" t="b">
        <f>IF(Shift1!$O306="PM",$E$2,IF(Shift2!$O305="PM",$E$3,IF(Shift3!$O305="PM",$E$4,IF(Shift4!$O305="PM",$E$5,IF(Shift5!$O305="PM",$E$6)))))</f>
        <v>0</v>
      </c>
      <c r="M305" s="56" t="b">
        <f>IF(Shift1!$Q306="PM",$H$2,IF(Shift2!$Q305="PM",$H$3,IF(Shift3!$Q305="PM",$H$4,IF(Shift4!$Q305="PM",$H$5,IF(Shift5!$Q305="PM",$H$6)))))</f>
        <v>0</v>
      </c>
      <c r="N305" s="56" t="b">
        <f>IF(Shift1!$S306="PM",$K$2,IF(Shift2!$S305="PM",$K$3,IF(Shift3!$S305="PM",$K$4,IF(Shift4!$S305="PM",$K$5,IF(Shift5!$S305="PM",$K$6)))))</f>
        <v>0</v>
      </c>
      <c r="O305" s="56" t="b">
        <f>IF(Shift1!$U306="PM",$N$2,IF(Shift2!$U305="PM",$N$3,IF(Shift3!$U305="PM",$N$4,IF(Shift4!$U305="PM",$N$5,IF(Shift5!$U305="PM",$N$6)))))</f>
        <v>0</v>
      </c>
      <c r="P305" s="56" t="b">
        <f>IF(Shift1!$W306="PM",$Q$2,IF(Shift2!$W305="PM",$Q$3,IF(Shift3!$W305="PM",$Q$4,IF(Shift4!$W305="PM",$Q$5,IF(Shift5!$W305="PM",$Q$6)))))</f>
        <v>0</v>
      </c>
      <c r="Q305" s="56" t="b">
        <f>IF(Shift1!$Y306="PM",$T$2,IF(Shift2!$Y305="PM",$T$3,IF(Shift3!$Y305="PM",$T$4,IF(Shift4!$Y305="PM",$T$5,IF(Shift5!$Y305="PM",$T$6)))))</f>
        <v>0</v>
      </c>
      <c r="R305" s="56" t="b">
        <f>IF(Shift1!$AA306="PM",$W$2,IF(Shift2!$AA305="PM",$W$3,IF(Shift3!$AA305="PM",$W$4,IF(Shift4!$AA305="PM",$W$5,IF(Shift5!$AA305="PM",$W$6)))))</f>
        <v>0</v>
      </c>
      <c r="S305" s="56" t="b">
        <f>IF(Shift1!$AG306="PM",$AC$2,IF(Shift2!$AG305="PM",$AC$3,IF(Shift3!$AG305="PM",$AC$4,IF(Shift4!$AG305="PM",$AC$5,IF(Shift5!$AG305="PM",$AC$6)))))</f>
        <v>0</v>
      </c>
      <c r="T305" s="56" t="b">
        <f>IF(Shift1!$AI306="PM",$AF$2,IF(Shift2!$AI305="PM",$AF$3,IF(Shift3!$AI305="PM",$AF$4,IF(Shift4!$AI305="PM",$AF$5,IF(Shift5!$AI305="PM",$AF$6)))))</f>
        <v>0</v>
      </c>
      <c r="U305" s="56" t="str">
        <f>IF(Shift1!$O306="N",$E$2,IF(Shift2!$O305="N",$E$3,IF(Shift3!$O305="N",$E$4,IF(Shift4!$O305="N",$E$5,IF(Shift5!$O305="N",$E$6)))))</f>
        <v/>
      </c>
      <c r="V305" s="56" t="str">
        <f>IF(Shift1!$Q306="N",$H$2,IF(Shift2!$Q305="N",$H$3,IF(Shift3!$Q305="N",$H$4,IF(Shift4!$Q305="N",$H$5,IF(Shift5!$Q305="N",$H$6)))))</f>
        <v/>
      </c>
      <c r="W305" s="56" t="str">
        <f>IF(Shift1!$S306="N",$K$2,IF(Shift2!$S305="N",$K$3,IF(Shift3!$S305="N",$K$4,IF(Shift4!$S305="N",$K$5,IF(Shift5!$S305="N",$K$6)))))</f>
        <v/>
      </c>
      <c r="X305" s="56" t="str">
        <f>IF(Shift1!$U306="N",$N$2,IF(Shift2!$U305="N",$N$3,IF(Shift3!$U305="N",$N$4,IF(Shift4!$U305="N",$N$5,IF(Shift5!$U305="N",$N$6)))))</f>
        <v/>
      </c>
      <c r="Y305" s="56" t="b">
        <f>IF(Shift1!$W306="N",$Q$2,IF(Shift2!$W305="N",$Q$3,IF(Shift3!$W305="N",$Q$4,IF(Shift4!$W305="N",$Q$5,IF(Shift5!$W305="N",$Q$6)))))</f>
        <v>0</v>
      </c>
      <c r="Z305" s="56" t="str">
        <f>IF(Shift1!$Y306="N",$T$2,IF(Shift2!$Y305="N",$T$3,IF(Shift3!$Y305="N",$T$4,IF(Shift4!$Y305="N",$T$5,IF(Shift5!$Y305="N",$T$6)))))</f>
        <v/>
      </c>
      <c r="AA305" s="56" t="str">
        <f>IF(Shift1!$AA306="N",$W$2,IF(Shift2!$AA305="N",$W$3,IF(Shift3!$AA305="N",$W$4,IF(Shift4!$AA305="N",$W$5,IF(Shift5!$AA305="N",$W$6)))))</f>
        <v/>
      </c>
      <c r="AB305" s="56" t="str">
        <f>IF(Shift1!$AG306="N",$AC$2,IF(Shift2!$AG305="N",$AC$3,IF(Shift3!$AG305="N",$AC$4,IF(Shift4!$AG305="N",$AC$5,IF(Shift5!$AG305="N",$AC$6)))))</f>
        <v/>
      </c>
      <c r="AC305" s="56" t="str">
        <f>IF(Shift1!$AI306="N",$AF$2,IF(Shift2!$AI305="N",$AF$3,IF(Shift3!$AI305="N",$AF$4,IF(Shift4!$AI305="N",$AF$5,IF(Shift5!$AI305="N",$AF$6)))))</f>
        <v/>
      </c>
      <c r="AD305" s="57">
        <f t="shared" si="36"/>
        <v>2</v>
      </c>
      <c r="AE305" s="58">
        <f t="shared" si="37"/>
        <v>4</v>
      </c>
      <c r="AF305" s="59">
        <f t="shared" si="38"/>
        <v>2</v>
      </c>
      <c r="AG305" s="60">
        <f t="shared" si="39"/>
        <v>0</v>
      </c>
      <c r="AH305" s="58">
        <f t="shared" si="40"/>
        <v>0</v>
      </c>
      <c r="AI305" s="59">
        <f t="shared" si="41"/>
        <v>0</v>
      </c>
      <c r="AJ305" s="61">
        <f t="shared" si="42"/>
        <v>3</v>
      </c>
      <c r="AK305" s="58">
        <f t="shared" si="43"/>
        <v>3</v>
      </c>
      <c r="AL305" s="58">
        <f t="shared" si="44"/>
        <v>2</v>
      </c>
    </row>
    <row r="306" spans="1:38" outlineLevel="1" x14ac:dyDescent="0.3">
      <c r="A306" s="1"/>
      <c r="B306" s="40">
        <v>23</v>
      </c>
      <c r="C306" s="56" t="str">
        <f>IF(Shift1!O307="AM",$E$2,IF(Shift2!O306="AM",$E$3,IF(Shift3!O306="AM",$E$4,IF(Shift4!O306="AM",$E$5,IF(Shift5!O306="AM",$E$6)))))</f>
        <v/>
      </c>
      <c r="D306" s="56" t="str">
        <f>IF(Shift1!Q307="AM",$H$2,IF(Shift2!Q306="AM",$H$3,IF(Shift3!Q306="AM",$H$4,IF(Shift4!Q306="AM",$H$5,IF(Shift5!Q306="AM",$H$6)))))</f>
        <v/>
      </c>
      <c r="E306" s="56" t="str">
        <f>IF(Shift1!S307="AM",$K$2,IF(Shift2!S306="AM",$K$3,IF(Shift3!S306="AM",$K$4,IF(Shift4!S306="AM",$K$5,IF(Shift5!S306="AM",$K$6)))))</f>
        <v/>
      </c>
      <c r="F306" s="56" t="str">
        <f>IF(Shift1!U307="AM",$N$2,IF(Shift2!U306="AM",$N$3,IF(Shift3!U306="AM",$N$4,IF(Shift4!U306="AM",$N$5,IF(Shift5!U306="AM",$N$6)))))</f>
        <v/>
      </c>
      <c r="G306" s="56" t="str">
        <f>IF(Shift1!W307="AM",$Q$2,IF(Shift2!W306="AM",$Q$3,IF(Shift3!W306="AM",$Q$4,IF(Shift4!W306="AM",$Q$5,IF(Shift5!W306="AM",$Q$6)))))</f>
        <v/>
      </c>
      <c r="H306" s="56" t="str">
        <f>IF(Shift1!Y307="AM",$T$2,IF(Shift2!Y306="AM",$T$3,IF(Shift3!Y306="AM",$T$4,IF(Shift4!Y306="AM",$T$5,IF(Shift5!Y306="AM",$T$6)))))</f>
        <v/>
      </c>
      <c r="I306" s="56" t="str">
        <f>IF(Shift1!AA307="AM",$W$2,IF(Shift2!AA306="AM",$W$3,IF(Shift3!AA306="AM",$W$4,IF(Shift4!AA306="AM",$W$5,IF(Shift5!AA306="AM",$W$6)))))</f>
        <v/>
      </c>
      <c r="J306" s="56" t="str">
        <f>IF(Shift1!AG307="AM",$AC$2,IF(Shift2!AG306="AM",$AC$3,IF(Shift3!AG306="AM",$AC$4,IF(Shift4!AG306="AM",$AC$5,IF(Shift5!AG306="AM",$AC$6)))))</f>
        <v/>
      </c>
      <c r="K306" s="56" t="str">
        <f>IF(Shift1!AI307="AM",$AF$2,IF(Shift2!AI306="AM",$AF$3,IF(Shift3!AI306="AM",$AF$4,IF(Shift4!AI306="AM",$AF$5,IF(Shift5!AI306="AM",$AF$6)))))</f>
        <v/>
      </c>
      <c r="L306" s="56" t="b">
        <f>IF(Shift1!$O307="PM",$E$2,IF(Shift2!$O306="PM",$E$3,IF(Shift3!$O306="PM",$E$4,IF(Shift4!$O306="PM",$E$5,IF(Shift5!$O306="PM",$E$6)))))</f>
        <v>0</v>
      </c>
      <c r="M306" s="56" t="str">
        <f>IF(Shift1!$Q307="PM",$H$2,IF(Shift2!$Q306="PM",$H$3,IF(Shift3!$Q306="PM",$H$4,IF(Shift4!$Q306="PM",$H$5,IF(Shift5!$Q306="PM",$H$6)))))</f>
        <v/>
      </c>
      <c r="N306" s="56" t="str">
        <f>IF(Shift1!$S307="PM",$K$2,IF(Shift2!$S306="PM",$K$3,IF(Shift3!$S306="PM",$K$4,IF(Shift4!$S306="PM",$K$5,IF(Shift5!$S306="PM",$K$6)))))</f>
        <v/>
      </c>
      <c r="O306" s="56" t="str">
        <f>IF(Shift1!$U307="PM",$N$2,IF(Shift2!$U306="PM",$N$3,IF(Shift3!$U306="PM",$N$4,IF(Shift4!$U306="PM",$N$5,IF(Shift5!$U306="PM",$N$6)))))</f>
        <v/>
      </c>
      <c r="P306" s="56" t="str">
        <f>IF(Shift1!$W307="PM",$Q$2,IF(Shift2!$W306="PM",$Q$3,IF(Shift3!$W306="PM",$Q$4,IF(Shift4!$W306="PM",$Q$5,IF(Shift5!$W306="PM",$Q$6)))))</f>
        <v/>
      </c>
      <c r="Q306" s="56" t="str">
        <f>IF(Shift1!$Y307="PM",$T$2,IF(Shift2!$Y306="PM",$T$3,IF(Shift3!$Y306="PM",$T$4,IF(Shift4!$Y306="PM",$T$5,IF(Shift5!$Y306="PM",$T$6)))))</f>
        <v/>
      </c>
      <c r="R306" s="56" t="str">
        <f>IF(Shift1!$AA307="PM",$W$2,IF(Shift2!$AA306="PM",$W$3,IF(Shift3!$AA306="PM",$W$4,IF(Shift4!$AA306="PM",$W$5,IF(Shift5!$AA306="PM",$W$6)))))</f>
        <v/>
      </c>
      <c r="S306" s="56" t="str">
        <f>IF(Shift1!$AG307="PM",$AC$2,IF(Shift2!$AG306="PM",$AC$3,IF(Shift3!$AG306="PM",$AC$4,IF(Shift4!$AG306="PM",$AC$5,IF(Shift5!$AG306="PM",$AC$6)))))</f>
        <v/>
      </c>
      <c r="T306" s="56" t="str">
        <f>IF(Shift1!$AI307="PM",$AF$2,IF(Shift2!$AI306="PM",$AF$3,IF(Shift3!$AI306="PM",$AF$4,IF(Shift4!$AI306="PM",$AF$5,IF(Shift5!$AI306="PM",$AF$6)))))</f>
        <v/>
      </c>
      <c r="U306" s="56" t="str">
        <f>IF(Shift1!$O307="N",$E$2,IF(Shift2!$O306="N",$E$3,IF(Shift3!$O306="N",$E$4,IF(Shift4!$O306="N",$E$5,IF(Shift5!$O306="N",$E$6)))))</f>
        <v/>
      </c>
      <c r="V306" s="56" t="str">
        <f>IF(Shift1!$Q307="N",$H$2,IF(Shift2!$Q306="N",$H$3,IF(Shift3!$Q306="N",$H$4,IF(Shift4!$Q306="N",$H$5,IF(Shift5!$Q306="N",$H$6)))))</f>
        <v/>
      </c>
      <c r="W306" s="56" t="str">
        <f>IF(Shift1!$S307="N",$K$2,IF(Shift2!$S306="N",$K$3,IF(Shift3!$S306="N",$K$4,IF(Shift4!$S306="N",$K$5,IF(Shift5!$S306="N",$K$6)))))</f>
        <v/>
      </c>
      <c r="X306" s="56" t="str">
        <f>IF(Shift1!$U307="N",$N$2,IF(Shift2!$U306="N",$N$3,IF(Shift3!$U306="N",$N$4,IF(Shift4!$U306="N",$N$5,IF(Shift5!$U306="N",$N$6)))))</f>
        <v/>
      </c>
      <c r="Y306" s="56" t="b">
        <f>IF(Shift1!$W307="N",$Q$2,IF(Shift2!$W306="N",$Q$3,IF(Shift3!$W306="N",$Q$4,IF(Shift4!$W306="N",$Q$5,IF(Shift5!$W306="N",$Q$6)))))</f>
        <v>0</v>
      </c>
      <c r="Z306" s="56" t="str">
        <f>IF(Shift1!$Y307="N",$T$2,IF(Shift2!$Y306="N",$T$3,IF(Shift3!$Y306="N",$T$4,IF(Shift4!$Y306="N",$T$5,IF(Shift5!$Y306="N",$T$6)))))</f>
        <v/>
      </c>
      <c r="AA306" s="56" t="str">
        <f>IF(Shift1!$AA307="N",$W$2,IF(Shift2!$AA306="N",$W$3,IF(Shift3!$AA306="N",$W$4,IF(Shift4!$AA306="N",$W$5,IF(Shift5!$AA306="N",$W$6)))))</f>
        <v/>
      </c>
      <c r="AB306" s="56" t="str">
        <f>IF(Shift1!$AG307="N",$AC$2,IF(Shift2!$AG306="N",$AC$3,IF(Shift3!$AG306="N",$AC$4,IF(Shift4!$AG306="N",$AC$5,IF(Shift5!$AG306="N",$AC$6)))))</f>
        <v/>
      </c>
      <c r="AC306" s="56" t="str">
        <f>IF(Shift1!$AI307="N",$AF$2,IF(Shift2!$AI306="N",$AF$3,IF(Shift3!$AI306="N",$AF$4,IF(Shift4!$AI306="N",$AF$5,IF(Shift5!$AI306="N",$AF$6)))))</f>
        <v/>
      </c>
      <c r="AD306" s="57">
        <f t="shared" si="36"/>
        <v>3</v>
      </c>
      <c r="AE306" s="58">
        <f t="shared" si="37"/>
        <v>4</v>
      </c>
      <c r="AF306" s="59">
        <f t="shared" si="38"/>
        <v>2</v>
      </c>
      <c r="AG306" s="60">
        <f t="shared" si="39"/>
        <v>2</v>
      </c>
      <c r="AH306" s="58">
        <f t="shared" si="40"/>
        <v>4</v>
      </c>
      <c r="AI306" s="59">
        <f t="shared" si="41"/>
        <v>2</v>
      </c>
      <c r="AJ306" s="61">
        <f t="shared" si="42"/>
        <v>3</v>
      </c>
      <c r="AK306" s="58">
        <f t="shared" si="43"/>
        <v>3</v>
      </c>
      <c r="AL306" s="58">
        <f t="shared" si="44"/>
        <v>2</v>
      </c>
    </row>
    <row r="307" spans="1:38" outlineLevel="1" x14ac:dyDescent="0.3">
      <c r="A307" s="1"/>
      <c r="B307" s="40">
        <v>24</v>
      </c>
      <c r="C307" s="56" t="str">
        <f>IF(Shift1!O308="AM",$E$2,IF(Shift2!O307="AM",$E$3,IF(Shift3!O307="AM",$E$4,IF(Shift4!O307="AM",$E$5,IF(Shift5!O307="AM",$E$6)))))</f>
        <v/>
      </c>
      <c r="D307" s="56" t="str">
        <f>IF(Shift1!Q308="AM",$H$2,IF(Shift2!Q307="AM",$H$3,IF(Shift3!Q307="AM",$H$4,IF(Shift4!Q307="AM",$H$5,IF(Shift5!Q307="AM",$H$6)))))</f>
        <v/>
      </c>
      <c r="E307" s="56" t="str">
        <f>IF(Shift1!S308="AM",$K$2,IF(Shift2!S307="AM",$K$3,IF(Shift3!S307="AM",$K$4,IF(Shift4!S307="AM",$K$5,IF(Shift5!S307="AM",$K$6)))))</f>
        <v/>
      </c>
      <c r="F307" s="56" t="str">
        <f>IF(Shift1!U308="AM",$N$2,IF(Shift2!U307="AM",$N$3,IF(Shift3!U307="AM",$N$4,IF(Shift4!U307="AM",$N$5,IF(Shift5!U307="AM",$N$6)))))</f>
        <v/>
      </c>
      <c r="G307" s="56" t="str">
        <f>IF(Shift1!W308="AM",$Q$2,IF(Shift2!W307="AM",$Q$3,IF(Shift3!W307="AM",$Q$4,IF(Shift4!W307="AM",$Q$5,IF(Shift5!W307="AM",$Q$6)))))</f>
        <v/>
      </c>
      <c r="H307" s="56" t="str">
        <f>IF(Shift1!Y308="AM",$T$2,IF(Shift2!Y307="AM",$T$3,IF(Shift3!Y307="AM",$T$4,IF(Shift4!Y307="AM",$T$5,IF(Shift5!Y307="AM",$T$6)))))</f>
        <v/>
      </c>
      <c r="I307" s="56" t="str">
        <f>IF(Shift1!AA308="AM",$W$2,IF(Shift2!AA307="AM",$W$3,IF(Shift3!AA307="AM",$W$4,IF(Shift4!AA307="AM",$W$5,IF(Shift5!AA307="AM",$W$6)))))</f>
        <v/>
      </c>
      <c r="J307" s="56" t="str">
        <f>IF(Shift1!AG308="AM",$AC$2,IF(Shift2!AG307="AM",$AC$3,IF(Shift3!AG307="AM",$AC$4,IF(Shift4!AG307="AM",$AC$5,IF(Shift5!AG307="AM",$AC$6)))))</f>
        <v/>
      </c>
      <c r="K307" s="56" t="str">
        <f>IF(Shift1!AI308="AM",$AF$2,IF(Shift2!AI307="AM",$AF$3,IF(Shift3!AI307="AM",$AF$4,IF(Shift4!AI307="AM",$AF$5,IF(Shift5!AI307="AM",$AF$6)))))</f>
        <v/>
      </c>
      <c r="L307" s="56" t="b">
        <f>IF(Shift1!$O308="PM",$E$2,IF(Shift2!$O307="PM",$E$3,IF(Shift3!$O307="PM",$E$4,IF(Shift4!$O307="PM",$E$5,IF(Shift5!$O307="PM",$E$6)))))</f>
        <v>0</v>
      </c>
      <c r="M307" s="56" t="str">
        <f>IF(Shift1!$Q308="PM",$H$2,IF(Shift2!$Q307="PM",$H$3,IF(Shift3!$Q307="PM",$H$4,IF(Shift4!$Q307="PM",$H$5,IF(Shift5!$Q307="PM",$H$6)))))</f>
        <v/>
      </c>
      <c r="N307" s="56" t="str">
        <f>IF(Shift1!$S308="PM",$K$2,IF(Shift2!$S307="PM",$K$3,IF(Shift3!$S307="PM",$K$4,IF(Shift4!$S307="PM",$K$5,IF(Shift5!$S307="PM",$K$6)))))</f>
        <v/>
      </c>
      <c r="O307" s="56" t="str">
        <f>IF(Shift1!$U308="PM",$N$2,IF(Shift2!$U307="PM",$N$3,IF(Shift3!$U307="PM",$N$4,IF(Shift4!$U307="PM",$N$5,IF(Shift5!$U307="PM",$N$6)))))</f>
        <v/>
      </c>
      <c r="P307" s="56" t="str">
        <f>IF(Shift1!$W308="PM",$Q$2,IF(Shift2!$W307="PM",$Q$3,IF(Shift3!$W307="PM",$Q$4,IF(Shift4!$W307="PM",$Q$5,IF(Shift5!$W307="PM",$Q$6)))))</f>
        <v/>
      </c>
      <c r="Q307" s="56" t="str">
        <f>IF(Shift1!$Y308="PM",$T$2,IF(Shift2!$Y307="PM",$T$3,IF(Shift3!$Y307="PM",$T$4,IF(Shift4!$Y307="PM",$T$5,IF(Shift5!$Y307="PM",$T$6)))))</f>
        <v/>
      </c>
      <c r="R307" s="56" t="str">
        <f>IF(Shift1!$AA308="PM",$W$2,IF(Shift2!$AA307="PM",$W$3,IF(Shift3!$AA307="PM",$W$4,IF(Shift4!$AA307="PM",$W$5,IF(Shift5!$AA307="PM",$W$6)))))</f>
        <v/>
      </c>
      <c r="S307" s="56" t="str">
        <f>IF(Shift1!$AG308="PM",$AC$2,IF(Shift2!$AG307="PM",$AC$3,IF(Shift3!$AG307="PM",$AC$4,IF(Shift4!$AG307="PM",$AC$5,IF(Shift5!$AG307="PM",$AC$6)))))</f>
        <v/>
      </c>
      <c r="T307" s="56" t="str">
        <f>IF(Shift1!$AI308="PM",$AF$2,IF(Shift2!$AI307="PM",$AF$3,IF(Shift3!$AI307="PM",$AF$4,IF(Shift4!$AI307="PM",$AF$5,IF(Shift5!$AI307="PM",$AF$6)))))</f>
        <v/>
      </c>
      <c r="U307" s="56" t="str">
        <f>IF(Shift1!$O308="N",$E$2,IF(Shift2!$O307="N",$E$3,IF(Shift3!$O307="N",$E$4,IF(Shift4!$O307="N",$E$5,IF(Shift5!$O307="N",$E$6)))))</f>
        <v/>
      </c>
      <c r="V307" s="56" t="str">
        <f>IF(Shift1!$Q308="N",$H$2,IF(Shift2!$Q307="N",$H$3,IF(Shift3!$Q307="N",$H$4,IF(Shift4!$Q307="N",$H$5,IF(Shift5!$Q307="N",$H$6)))))</f>
        <v/>
      </c>
      <c r="W307" s="56" t="str">
        <f>IF(Shift1!$S308="N",$K$2,IF(Shift2!$S307="N",$K$3,IF(Shift3!$S307="N",$K$4,IF(Shift4!$S307="N",$K$5,IF(Shift5!$S307="N",$K$6)))))</f>
        <v/>
      </c>
      <c r="X307" s="56" t="str">
        <f>IF(Shift1!$U308="N",$N$2,IF(Shift2!$U307="N",$N$3,IF(Shift3!$U307="N",$N$4,IF(Shift4!$U307="N",$N$5,IF(Shift5!$U307="N",$N$6)))))</f>
        <v/>
      </c>
      <c r="Y307" s="56" t="b">
        <f>IF(Shift1!$W308="N",$Q$2,IF(Shift2!$W307="N",$Q$3,IF(Shift3!$W307="N",$Q$4,IF(Shift4!$W307="N",$Q$5,IF(Shift5!$W307="N",$Q$6)))))</f>
        <v>0</v>
      </c>
      <c r="Z307" s="56" t="str">
        <f>IF(Shift1!$Y308="N",$T$2,IF(Shift2!$Y307="N",$T$3,IF(Shift3!$Y307="N",$T$4,IF(Shift4!$Y307="N",$T$5,IF(Shift5!$Y307="N",$T$6)))))</f>
        <v/>
      </c>
      <c r="AA307" s="56" t="str">
        <f>IF(Shift1!$AA308="N",$W$2,IF(Shift2!$AA307="N",$W$3,IF(Shift3!$AA307="N",$W$4,IF(Shift4!$AA307="N",$W$5,IF(Shift5!$AA307="N",$W$6)))))</f>
        <v/>
      </c>
      <c r="AB307" s="56" t="str">
        <f>IF(Shift1!$AG308="N",$AC$2,IF(Shift2!$AG307="N",$AC$3,IF(Shift3!$AG307="N",$AC$4,IF(Shift4!$AG307="N",$AC$5,IF(Shift5!$AG307="N",$AC$6)))))</f>
        <v/>
      </c>
      <c r="AC307" s="56" t="str">
        <f>IF(Shift1!$AI308="N",$AF$2,IF(Shift2!$AI307="N",$AF$3,IF(Shift3!$AI307="N",$AF$4,IF(Shift4!$AI307="N",$AF$5,IF(Shift5!$AI307="N",$AF$6)))))</f>
        <v/>
      </c>
      <c r="AD307" s="57">
        <f t="shared" si="36"/>
        <v>3</v>
      </c>
      <c r="AE307" s="58">
        <f t="shared" si="37"/>
        <v>4</v>
      </c>
      <c r="AF307" s="59">
        <f t="shared" si="38"/>
        <v>2</v>
      </c>
      <c r="AG307" s="60">
        <f t="shared" si="39"/>
        <v>2</v>
      </c>
      <c r="AH307" s="58">
        <f t="shared" si="40"/>
        <v>4</v>
      </c>
      <c r="AI307" s="59">
        <f t="shared" si="41"/>
        <v>2</v>
      </c>
      <c r="AJ307" s="61">
        <f t="shared" si="42"/>
        <v>3</v>
      </c>
      <c r="AK307" s="58">
        <f t="shared" si="43"/>
        <v>3</v>
      </c>
      <c r="AL307" s="58">
        <f t="shared" si="44"/>
        <v>2</v>
      </c>
    </row>
    <row r="308" spans="1:38" outlineLevel="1" x14ac:dyDescent="0.3">
      <c r="A308" s="1"/>
      <c r="B308" s="40">
        <v>25</v>
      </c>
      <c r="C308" s="56" t="str">
        <f>IF(Shift1!O309="AM",$E$2,IF(Shift2!O308="AM",$E$3,IF(Shift3!O308="AM",$E$4,IF(Shift4!O308="AM",$E$5,IF(Shift5!O308="AM",$E$6)))))</f>
        <v/>
      </c>
      <c r="D308" s="56" t="str">
        <f>IF(Shift1!Q309="AM",$H$2,IF(Shift2!Q308="AM",$H$3,IF(Shift3!Q308="AM",$H$4,IF(Shift4!Q308="AM",$H$5,IF(Shift5!Q308="AM",$H$6)))))</f>
        <v/>
      </c>
      <c r="E308" s="56" t="str">
        <f>IF(Shift1!S309="AM",$K$2,IF(Shift2!S308="AM",$K$3,IF(Shift3!S308="AM",$K$4,IF(Shift4!S308="AM",$K$5,IF(Shift5!S308="AM",$K$6)))))</f>
        <v/>
      </c>
      <c r="F308" s="56" t="str">
        <f>IF(Shift1!U309="AM",$N$2,IF(Shift2!U308="AM",$N$3,IF(Shift3!U308="AM",$N$4,IF(Shift4!U308="AM",$N$5,IF(Shift5!U308="AM",$N$6)))))</f>
        <v/>
      </c>
      <c r="G308" s="56" t="str">
        <f>IF(Shift1!W309="AM",$Q$2,IF(Shift2!W308="AM",$Q$3,IF(Shift3!W308="AM",$Q$4,IF(Shift4!W308="AM",$Q$5,IF(Shift5!W308="AM",$Q$6)))))</f>
        <v/>
      </c>
      <c r="H308" s="56" t="str">
        <f>IF(Shift1!Y309="AM",$T$2,IF(Shift2!Y308="AM",$T$3,IF(Shift3!Y308="AM",$T$4,IF(Shift4!Y308="AM",$T$5,IF(Shift5!Y308="AM",$T$6)))))</f>
        <v/>
      </c>
      <c r="I308" s="56" t="str">
        <f>IF(Shift1!AA309="AM",$W$2,IF(Shift2!AA308="AM",$W$3,IF(Shift3!AA308="AM",$W$4,IF(Shift4!AA308="AM",$W$5,IF(Shift5!AA308="AM",$W$6)))))</f>
        <v/>
      </c>
      <c r="J308" s="56" t="str">
        <f>IF(Shift1!AG309="AM",$AC$2,IF(Shift2!AG308="AM",$AC$3,IF(Shift3!AG308="AM",$AC$4,IF(Shift4!AG308="AM",$AC$5,IF(Shift5!AG308="AM",$AC$6)))))</f>
        <v/>
      </c>
      <c r="K308" s="56" t="str">
        <f>IF(Shift1!AI309="AM",$AF$2,IF(Shift2!AI308="AM",$AF$3,IF(Shift3!AI308="AM",$AF$4,IF(Shift4!AI308="AM",$AF$5,IF(Shift5!AI308="AM",$AF$6)))))</f>
        <v/>
      </c>
      <c r="L308" s="56" t="b">
        <f>IF(Shift1!$O309="PM",$E$2,IF(Shift2!$O308="PM",$E$3,IF(Shift3!$O308="PM",$E$4,IF(Shift4!$O308="PM",$E$5,IF(Shift5!$O308="PM",$E$6)))))</f>
        <v>0</v>
      </c>
      <c r="M308" s="56" t="str">
        <f>IF(Shift1!$Q309="PM",$H$2,IF(Shift2!$Q308="PM",$H$3,IF(Shift3!$Q308="PM",$H$4,IF(Shift4!$Q308="PM",$H$5,IF(Shift5!$Q308="PM",$H$6)))))</f>
        <v/>
      </c>
      <c r="N308" s="56" t="str">
        <f>IF(Shift1!$S309="PM",$K$2,IF(Shift2!$S308="PM",$K$3,IF(Shift3!$S308="PM",$K$4,IF(Shift4!$S308="PM",$K$5,IF(Shift5!$S308="PM",$K$6)))))</f>
        <v/>
      </c>
      <c r="O308" s="56" t="str">
        <f>IF(Shift1!$U309="PM",$N$2,IF(Shift2!$U308="PM",$N$3,IF(Shift3!$U308="PM",$N$4,IF(Shift4!$U308="PM",$N$5,IF(Shift5!$U308="PM",$N$6)))))</f>
        <v/>
      </c>
      <c r="P308" s="56" t="str">
        <f>IF(Shift1!$W309="PM",$Q$2,IF(Shift2!$W308="PM",$Q$3,IF(Shift3!$W308="PM",$Q$4,IF(Shift4!$W308="PM",$Q$5,IF(Shift5!$W308="PM",$Q$6)))))</f>
        <v/>
      </c>
      <c r="Q308" s="56" t="str">
        <f>IF(Shift1!$Y309="PM",$T$2,IF(Shift2!$Y308="PM",$T$3,IF(Shift3!$Y308="PM",$T$4,IF(Shift4!$Y308="PM",$T$5,IF(Shift5!$Y308="PM",$T$6)))))</f>
        <v/>
      </c>
      <c r="R308" s="56" t="str">
        <f>IF(Shift1!$AA309="PM",$W$2,IF(Shift2!$AA308="PM",$W$3,IF(Shift3!$AA308="PM",$W$4,IF(Shift4!$AA308="PM",$W$5,IF(Shift5!$AA308="PM",$W$6)))))</f>
        <v/>
      </c>
      <c r="S308" s="56" t="str">
        <f>IF(Shift1!$AG309="PM",$AC$2,IF(Shift2!$AG308="PM",$AC$3,IF(Shift3!$AG308="PM",$AC$4,IF(Shift4!$AG308="PM",$AC$5,IF(Shift5!$AG308="PM",$AC$6)))))</f>
        <v/>
      </c>
      <c r="T308" s="56" t="str">
        <f>IF(Shift1!$AI309="PM",$AF$2,IF(Shift2!$AI308="PM",$AF$3,IF(Shift3!$AI308="PM",$AF$4,IF(Shift4!$AI308="PM",$AF$5,IF(Shift5!$AI308="PM",$AF$6)))))</f>
        <v/>
      </c>
      <c r="U308" s="56" t="b">
        <f>IF(Shift1!$O309="N",$E$2,IF(Shift2!$O308="N",$E$3,IF(Shift3!$O308="N",$E$4,IF(Shift4!$O308="N",$E$5,IF(Shift5!$O308="N",$E$6)))))</f>
        <v>0</v>
      </c>
      <c r="V308" s="56" t="b">
        <f>IF(Shift1!$Q309="N",$H$2,IF(Shift2!$Q308="N",$H$3,IF(Shift3!$Q308="N",$H$4,IF(Shift4!$Q308="N",$H$5,IF(Shift5!$Q308="N",$H$6)))))</f>
        <v>0</v>
      </c>
      <c r="W308" s="56" t="b">
        <f>IF(Shift1!$S309="N",$K$2,IF(Shift2!$S308="N",$K$3,IF(Shift3!$S308="N",$K$4,IF(Shift4!$S308="N",$K$5,IF(Shift5!$S308="N",$K$6)))))</f>
        <v>0</v>
      </c>
      <c r="X308" s="56" t="b">
        <f>IF(Shift1!$U309="N",$N$2,IF(Shift2!$U308="N",$N$3,IF(Shift3!$U308="N",$N$4,IF(Shift4!$U308="N",$N$5,IF(Shift5!$U308="N",$N$6)))))</f>
        <v>0</v>
      </c>
      <c r="Y308" s="56" t="b">
        <f>IF(Shift1!$W309="N",$Q$2,IF(Shift2!$W308="N",$Q$3,IF(Shift3!$W308="N",$Q$4,IF(Shift4!$W308="N",$Q$5,IF(Shift5!$W308="N",$Q$6)))))</f>
        <v>0</v>
      </c>
      <c r="Z308" s="56" t="b">
        <f>IF(Shift1!$Y309="N",$T$2,IF(Shift2!$Y308="N",$T$3,IF(Shift3!$Y308="N",$T$4,IF(Shift4!$Y308="N",$T$5,IF(Shift5!$Y308="N",$T$6)))))</f>
        <v>0</v>
      </c>
      <c r="AA308" s="56" t="b">
        <f>IF(Shift1!$AA309="N",$W$2,IF(Shift2!$AA308="N",$W$3,IF(Shift3!$AA308="N",$W$4,IF(Shift4!$AA308="N",$W$5,IF(Shift5!$AA308="N",$W$6)))))</f>
        <v>0</v>
      </c>
      <c r="AB308" s="56" t="b">
        <f>IF(Shift1!$AG309="N",$AC$2,IF(Shift2!$AG308="N",$AC$3,IF(Shift3!$AG308="N",$AC$4,IF(Shift4!$AG308="N",$AC$5,IF(Shift5!$AG308="N",$AC$6)))))</f>
        <v>0</v>
      </c>
      <c r="AC308" s="56" t="b">
        <f>IF(Shift1!$AI309="N",$AF$2,IF(Shift2!$AI308="N",$AF$3,IF(Shift3!$AI308="N",$AF$4,IF(Shift4!$AI308="N",$AF$5,IF(Shift5!$AI308="N",$AF$6)))))</f>
        <v>0</v>
      </c>
      <c r="AD308" s="57">
        <f t="shared" si="36"/>
        <v>3</v>
      </c>
      <c r="AE308" s="58">
        <f t="shared" si="37"/>
        <v>4</v>
      </c>
      <c r="AF308" s="59">
        <f t="shared" si="38"/>
        <v>2</v>
      </c>
      <c r="AG308" s="60">
        <f t="shared" si="39"/>
        <v>2</v>
      </c>
      <c r="AH308" s="58">
        <f t="shared" si="40"/>
        <v>4</v>
      </c>
      <c r="AI308" s="59">
        <f t="shared" si="41"/>
        <v>2</v>
      </c>
      <c r="AJ308" s="61">
        <f t="shared" si="42"/>
        <v>0</v>
      </c>
      <c r="AK308" s="58">
        <f t="shared" si="43"/>
        <v>0</v>
      </c>
      <c r="AL308" s="58">
        <f t="shared" si="44"/>
        <v>0</v>
      </c>
    </row>
    <row r="309" spans="1:38" outlineLevel="1" x14ac:dyDescent="0.3">
      <c r="A309" s="1"/>
      <c r="B309" s="38">
        <v>26</v>
      </c>
      <c r="C309" s="56" t="str">
        <f>IF(Shift1!O310="AM",$E$2,IF(Shift2!O309="AM",$E$3,IF(Shift3!O309="AM",$E$4,IF(Shift4!O309="AM",$E$5,IF(Shift5!O309="AM",$E$6)))))</f>
        <v/>
      </c>
      <c r="D309" s="56" t="str">
        <f>IF(Shift1!Q310="AM",$H$2,IF(Shift2!Q309="AM",$H$3,IF(Shift3!Q309="AM",$H$4,IF(Shift4!Q309="AM",$H$5,IF(Shift5!Q309="AM",$H$6)))))</f>
        <v/>
      </c>
      <c r="E309" s="56" t="str">
        <f>IF(Shift1!S310="AM",$K$2,IF(Shift2!S309="AM",$K$3,IF(Shift3!S309="AM",$K$4,IF(Shift4!S309="AM",$K$5,IF(Shift5!S309="AM",$K$6)))))</f>
        <v/>
      </c>
      <c r="F309" s="56" t="str">
        <f>IF(Shift1!U310="AM",$N$2,IF(Shift2!U309="AM",$N$3,IF(Shift3!U309="AM",$N$4,IF(Shift4!U309="AM",$N$5,IF(Shift5!U309="AM",$N$6)))))</f>
        <v/>
      </c>
      <c r="G309" s="56" t="b">
        <f>IF(Shift1!W310="AM",$Q$2,IF(Shift2!W309="AM",$Q$3,IF(Shift3!W309="AM",$Q$4,IF(Shift4!W309="AM",$Q$5,IF(Shift5!W309="AM",$Q$6)))))</f>
        <v>0</v>
      </c>
      <c r="H309" s="56" t="str">
        <f>IF(Shift1!Y310="AM",$T$2,IF(Shift2!Y309="AM",$T$3,IF(Shift3!Y309="AM",$T$4,IF(Shift4!Y309="AM",$T$5,IF(Shift5!Y309="AM",$T$6)))))</f>
        <v/>
      </c>
      <c r="I309" s="56" t="str">
        <f>IF(Shift1!AA310="AM",$W$2,IF(Shift2!AA309="AM",$W$3,IF(Shift3!AA309="AM",$W$4,IF(Shift4!AA309="AM",$W$5,IF(Shift5!AA309="AM",$W$6)))))</f>
        <v/>
      </c>
      <c r="J309" s="56" t="str">
        <f>IF(Shift1!AG310="AM",$AC$2,IF(Shift2!AG309="AM",$AC$3,IF(Shift3!AG309="AM",$AC$4,IF(Shift4!AG309="AM",$AC$5,IF(Shift5!AG309="AM",$AC$6)))))</f>
        <v/>
      </c>
      <c r="K309" s="56" t="str">
        <f>IF(Shift1!AI310="AM",$AF$2,IF(Shift2!AI309="AM",$AF$3,IF(Shift3!AI309="AM",$AF$4,IF(Shift4!AI309="AM",$AF$5,IF(Shift5!AI309="AM",$AF$6)))))</f>
        <v/>
      </c>
      <c r="L309" s="56" t="str">
        <f>IF(Shift1!$O310="PM",$E$2,IF(Shift2!$O309="PM",$E$3,IF(Shift3!$O309="PM",$E$4,IF(Shift4!$O309="PM",$E$5,IF(Shift5!$O309="PM",$E$6)))))</f>
        <v/>
      </c>
      <c r="M309" s="56" t="str">
        <f>IF(Shift1!$Q310="PM",$H$2,IF(Shift2!$Q309="PM",$H$3,IF(Shift3!$Q309="PM",$H$4,IF(Shift4!$Q309="PM",$H$5,IF(Shift5!$Q309="PM",$H$6)))))</f>
        <v/>
      </c>
      <c r="N309" s="56" t="str">
        <f>IF(Shift1!$S310="PM",$K$2,IF(Shift2!$S309="PM",$K$3,IF(Shift3!$S309="PM",$K$4,IF(Shift4!$S309="PM",$K$5,IF(Shift5!$S309="PM",$K$6)))))</f>
        <v/>
      </c>
      <c r="O309" s="56" t="str">
        <f>IF(Shift1!$U310="PM",$N$2,IF(Shift2!$U309="PM",$N$3,IF(Shift3!$U309="PM",$N$4,IF(Shift4!$U309="PM",$N$5,IF(Shift5!$U309="PM",$N$6)))))</f>
        <v/>
      </c>
      <c r="P309" s="56" t="str">
        <f>IF(Shift1!$W310="PM",$Q$2,IF(Shift2!$W309="PM",$Q$3,IF(Shift3!$W309="PM",$Q$4,IF(Shift4!$W309="PM",$Q$5,IF(Shift5!$W309="PM",$Q$6)))))</f>
        <v/>
      </c>
      <c r="Q309" s="56" t="str">
        <f>IF(Shift1!$Y310="PM",$T$2,IF(Shift2!$Y309="PM",$T$3,IF(Shift3!$Y309="PM",$T$4,IF(Shift4!$Y309="PM",$T$5,IF(Shift5!$Y309="PM",$T$6)))))</f>
        <v/>
      </c>
      <c r="R309" s="56" t="str">
        <f>IF(Shift1!$AA310="PM",$W$2,IF(Shift2!$AA309="PM",$W$3,IF(Shift3!$AA309="PM",$W$4,IF(Shift4!$AA309="PM",$W$5,IF(Shift5!$AA309="PM",$W$6)))))</f>
        <v/>
      </c>
      <c r="S309" s="56" t="str">
        <f>IF(Shift1!$AG310="PM",$AC$2,IF(Shift2!$AG309="PM",$AC$3,IF(Shift3!$AG309="PM",$AC$4,IF(Shift4!$AG309="PM",$AC$5,IF(Shift5!$AG309="PM",$AC$6)))))</f>
        <v/>
      </c>
      <c r="T309" s="56" t="str">
        <f>IF(Shift1!$AI310="PM",$AF$2,IF(Shift2!$AI309="PM",$AF$3,IF(Shift3!$AI309="PM",$AF$4,IF(Shift4!$AI309="PM",$AF$5,IF(Shift5!$AI309="PM",$AF$6)))))</f>
        <v/>
      </c>
      <c r="U309" s="56" t="b">
        <f>IF(Shift1!$O310="N",$E$2,IF(Shift2!$O309="N",$E$3,IF(Shift3!$O309="N",$E$4,IF(Shift4!$O309="N",$E$5,IF(Shift5!$O309="N",$E$6)))))</f>
        <v>0</v>
      </c>
      <c r="V309" s="56" t="str">
        <f>IF(Shift1!$Q310="N",$H$2,IF(Shift2!$Q309="N",$H$3,IF(Shift3!$Q309="N",$H$4,IF(Shift4!$Q309="N",$H$5,IF(Shift5!$Q309="N",$H$6)))))</f>
        <v/>
      </c>
      <c r="W309" s="56" t="str">
        <f>IF(Shift1!$S310="N",$K$2,IF(Shift2!$S309="N",$K$3,IF(Shift3!$S309="N",$K$4,IF(Shift4!$S309="N",$K$5,IF(Shift5!$S309="N",$K$6)))))</f>
        <v/>
      </c>
      <c r="X309" s="56" t="str">
        <f>IF(Shift1!$U310="N",$N$2,IF(Shift2!$U309="N",$N$3,IF(Shift3!$U309="N",$N$4,IF(Shift4!$U309="N",$N$5,IF(Shift5!$U309="N",$N$6)))))</f>
        <v/>
      </c>
      <c r="Y309" s="56" t="str">
        <f>IF(Shift1!$W310="N",$Q$2,IF(Shift2!$W309="N",$Q$3,IF(Shift3!$W309="N",$Q$4,IF(Shift4!$W309="N",$Q$5,IF(Shift5!$W309="N",$Q$6)))))</f>
        <v/>
      </c>
      <c r="Z309" s="56" t="str">
        <f>IF(Shift1!$Y310="N",$T$2,IF(Shift2!$Y309="N",$T$3,IF(Shift3!$Y309="N",$T$4,IF(Shift4!$Y309="N",$T$5,IF(Shift5!$Y309="N",$T$6)))))</f>
        <v/>
      </c>
      <c r="AA309" s="56" t="b">
        <f>IF(Shift1!$AA310="N",$W$2,IF(Shift2!$AA309="N",$W$3,IF(Shift3!$AA309="N",$W$4,IF(Shift4!$AA309="N",$W$5,IF(Shift5!$AA309="N",$W$6)))))</f>
        <v>0</v>
      </c>
      <c r="AB309" s="56" t="str">
        <f>IF(Shift1!$AG310="N",$AC$2,IF(Shift2!$AG309="N",$AC$3,IF(Shift3!$AG309="N",$AC$4,IF(Shift4!$AG309="N",$AC$5,IF(Shift5!$AG309="N",$AC$6)))))</f>
        <v/>
      </c>
      <c r="AC309" s="56" t="b">
        <f>IF(Shift1!$AI310="N",$AF$2,IF(Shift2!$AI309="N",$AF$3,IF(Shift3!$AI309="N",$AF$4,IF(Shift4!$AI309="N",$AF$5,IF(Shift5!$AI309="N",$AF$6)))))</f>
        <v>0</v>
      </c>
      <c r="AD309" s="57">
        <f t="shared" si="36"/>
        <v>3</v>
      </c>
      <c r="AE309" s="58">
        <f t="shared" si="37"/>
        <v>3</v>
      </c>
      <c r="AF309" s="59">
        <f t="shared" si="38"/>
        <v>2</v>
      </c>
      <c r="AG309" s="60">
        <f t="shared" si="39"/>
        <v>3</v>
      </c>
      <c r="AH309" s="58">
        <f t="shared" si="40"/>
        <v>4</v>
      </c>
      <c r="AI309" s="59">
        <f t="shared" si="41"/>
        <v>2</v>
      </c>
      <c r="AJ309" s="61">
        <f t="shared" si="42"/>
        <v>2</v>
      </c>
      <c r="AK309" s="58">
        <f t="shared" si="43"/>
        <v>3</v>
      </c>
      <c r="AL309" s="58">
        <f t="shared" si="44"/>
        <v>1</v>
      </c>
    </row>
    <row r="310" spans="1:38" outlineLevel="1" x14ac:dyDescent="0.3">
      <c r="A310" s="1"/>
      <c r="B310" s="38">
        <v>27</v>
      </c>
      <c r="C310" s="56" t="str">
        <f>IF(Shift1!O311="AM",$E$2,IF(Shift2!O310="AM",$E$3,IF(Shift3!O310="AM",$E$4,IF(Shift4!O310="AM",$E$5,IF(Shift5!O310="AM",$E$6)))))</f>
        <v/>
      </c>
      <c r="D310" s="56" t="str">
        <f>IF(Shift1!Q311="AM",$H$2,IF(Shift2!Q310="AM",$H$3,IF(Shift3!Q310="AM",$H$4,IF(Shift4!Q310="AM",$H$5,IF(Shift5!Q310="AM",$H$6)))))</f>
        <v/>
      </c>
      <c r="E310" s="56" t="str">
        <f>IF(Shift1!S311="AM",$K$2,IF(Shift2!S310="AM",$K$3,IF(Shift3!S310="AM",$K$4,IF(Shift4!S310="AM",$K$5,IF(Shift5!S310="AM",$K$6)))))</f>
        <v/>
      </c>
      <c r="F310" s="56" t="str">
        <f>IF(Shift1!U311="AM",$N$2,IF(Shift2!U310="AM",$N$3,IF(Shift3!U310="AM",$N$4,IF(Shift4!U310="AM",$N$5,IF(Shift5!U310="AM",$N$6)))))</f>
        <v/>
      </c>
      <c r="G310" s="56" t="b">
        <f>IF(Shift1!W311="AM",$Q$2,IF(Shift2!W310="AM",$Q$3,IF(Shift3!W310="AM",$Q$4,IF(Shift4!W310="AM",$Q$5,IF(Shift5!W310="AM",$Q$6)))))</f>
        <v>0</v>
      </c>
      <c r="H310" s="56" t="str">
        <f>IF(Shift1!Y311="AM",$T$2,IF(Shift2!Y310="AM",$T$3,IF(Shift3!Y310="AM",$T$4,IF(Shift4!Y310="AM",$T$5,IF(Shift5!Y310="AM",$T$6)))))</f>
        <v/>
      </c>
      <c r="I310" s="56" t="str">
        <f>IF(Shift1!AA311="AM",$W$2,IF(Shift2!AA310="AM",$W$3,IF(Shift3!AA310="AM",$W$4,IF(Shift4!AA310="AM",$W$5,IF(Shift5!AA310="AM",$W$6)))))</f>
        <v/>
      </c>
      <c r="J310" s="56" t="str">
        <f>IF(Shift1!AG311="AM",$AC$2,IF(Shift2!AG310="AM",$AC$3,IF(Shift3!AG310="AM",$AC$4,IF(Shift4!AG310="AM",$AC$5,IF(Shift5!AG310="AM",$AC$6)))))</f>
        <v/>
      </c>
      <c r="K310" s="56" t="str">
        <f>IF(Shift1!AI311="AM",$AF$2,IF(Shift2!AI310="AM",$AF$3,IF(Shift3!AI310="AM",$AF$4,IF(Shift4!AI310="AM",$AF$5,IF(Shift5!AI310="AM",$AF$6)))))</f>
        <v/>
      </c>
      <c r="L310" s="56" t="str">
        <f>IF(Shift1!$O311="PM",$E$2,IF(Shift2!$O310="PM",$E$3,IF(Shift3!$O310="PM",$E$4,IF(Shift4!$O310="PM",$E$5,IF(Shift5!$O310="PM",$E$6)))))</f>
        <v/>
      </c>
      <c r="M310" s="56" t="str">
        <f>IF(Shift1!$Q311="PM",$H$2,IF(Shift2!$Q310="PM",$H$3,IF(Shift3!$Q310="PM",$H$4,IF(Shift4!$Q310="PM",$H$5,IF(Shift5!$Q310="PM",$H$6)))))</f>
        <v/>
      </c>
      <c r="N310" s="56" t="str">
        <f>IF(Shift1!$S311="PM",$K$2,IF(Shift2!$S310="PM",$K$3,IF(Shift3!$S310="PM",$K$4,IF(Shift4!$S310="PM",$K$5,IF(Shift5!$S310="PM",$K$6)))))</f>
        <v/>
      </c>
      <c r="O310" s="56" t="str">
        <f>IF(Shift1!$U311="PM",$N$2,IF(Shift2!$U310="PM",$N$3,IF(Shift3!$U310="PM",$N$4,IF(Shift4!$U310="PM",$N$5,IF(Shift5!$U310="PM",$N$6)))))</f>
        <v/>
      </c>
      <c r="P310" s="56" t="str">
        <f>IF(Shift1!$W311="PM",$Q$2,IF(Shift2!$W310="PM",$Q$3,IF(Shift3!$W310="PM",$Q$4,IF(Shift4!$W310="PM",$Q$5,IF(Shift5!$W310="PM",$Q$6)))))</f>
        <v/>
      </c>
      <c r="Q310" s="56" t="str">
        <f>IF(Shift1!$Y311="PM",$T$2,IF(Shift2!$Y310="PM",$T$3,IF(Shift3!$Y310="PM",$T$4,IF(Shift4!$Y310="PM",$T$5,IF(Shift5!$Y310="PM",$T$6)))))</f>
        <v/>
      </c>
      <c r="R310" s="56" t="str">
        <f>IF(Shift1!$AA311="PM",$W$2,IF(Shift2!$AA310="PM",$W$3,IF(Shift3!$AA310="PM",$W$4,IF(Shift4!$AA310="PM",$W$5,IF(Shift5!$AA310="PM",$W$6)))))</f>
        <v/>
      </c>
      <c r="S310" s="56" t="str">
        <f>IF(Shift1!$AG311="PM",$AC$2,IF(Shift2!$AG310="PM",$AC$3,IF(Shift3!$AG310="PM",$AC$4,IF(Shift4!$AG310="PM",$AC$5,IF(Shift5!$AG310="PM",$AC$6)))))</f>
        <v/>
      </c>
      <c r="T310" s="56" t="str">
        <f>IF(Shift1!$AI311="PM",$AF$2,IF(Shift2!$AI310="PM",$AF$3,IF(Shift3!$AI310="PM",$AF$4,IF(Shift4!$AI310="PM",$AF$5,IF(Shift5!$AI310="PM",$AF$6)))))</f>
        <v/>
      </c>
      <c r="U310" s="56" t="b">
        <f>IF(Shift1!$O311="N",$E$2,IF(Shift2!$O310="N",$E$3,IF(Shift3!$O310="N",$E$4,IF(Shift4!$O310="N",$E$5,IF(Shift5!$O310="N",$E$6)))))</f>
        <v>0</v>
      </c>
      <c r="V310" s="56" t="str">
        <f>IF(Shift1!$Q311="N",$H$2,IF(Shift2!$Q310="N",$H$3,IF(Shift3!$Q310="N",$H$4,IF(Shift4!$Q310="N",$H$5,IF(Shift5!$Q310="N",$H$6)))))</f>
        <v/>
      </c>
      <c r="W310" s="56" t="str">
        <f>IF(Shift1!$S311="N",$K$2,IF(Shift2!$S310="N",$K$3,IF(Shift3!$S310="N",$K$4,IF(Shift4!$S310="N",$K$5,IF(Shift5!$S310="N",$K$6)))))</f>
        <v/>
      </c>
      <c r="X310" s="56" t="str">
        <f>IF(Shift1!$U311="N",$N$2,IF(Shift2!$U310="N",$N$3,IF(Shift3!$U310="N",$N$4,IF(Shift4!$U310="N",$N$5,IF(Shift5!$U310="N",$N$6)))))</f>
        <v/>
      </c>
      <c r="Y310" s="56" t="str">
        <f>IF(Shift1!$W311="N",$Q$2,IF(Shift2!$W310="N",$Q$3,IF(Shift3!$W310="N",$Q$4,IF(Shift4!$W310="N",$Q$5,IF(Shift5!$W310="N",$Q$6)))))</f>
        <v/>
      </c>
      <c r="Z310" s="56" t="str">
        <f>IF(Shift1!$Y311="N",$T$2,IF(Shift2!$Y310="N",$T$3,IF(Shift3!$Y310="N",$T$4,IF(Shift4!$Y310="N",$T$5,IF(Shift5!$Y310="N",$T$6)))))</f>
        <v/>
      </c>
      <c r="AA310" s="56" t="b">
        <f>IF(Shift1!$AA311="N",$W$2,IF(Shift2!$AA310="N",$W$3,IF(Shift3!$AA310="N",$W$4,IF(Shift4!$AA310="N",$W$5,IF(Shift5!$AA310="N",$W$6)))))</f>
        <v>0</v>
      </c>
      <c r="AB310" s="56" t="str">
        <f>IF(Shift1!$AG311="N",$AC$2,IF(Shift2!$AG310="N",$AC$3,IF(Shift3!$AG310="N",$AC$4,IF(Shift4!$AG310="N",$AC$5,IF(Shift5!$AG310="N",$AC$6)))))</f>
        <v/>
      </c>
      <c r="AC310" s="56" t="str">
        <f>IF(Shift1!$AI311="N",$AF$2,IF(Shift2!$AI310="N",$AF$3,IF(Shift3!$AI310="N",$AF$4,IF(Shift4!$AI310="N",$AF$5,IF(Shift5!$AI310="N",$AF$6)))))</f>
        <v/>
      </c>
      <c r="AD310" s="57">
        <f t="shared" si="36"/>
        <v>3</v>
      </c>
      <c r="AE310" s="58">
        <f t="shared" si="37"/>
        <v>3</v>
      </c>
      <c r="AF310" s="59">
        <f t="shared" si="38"/>
        <v>2</v>
      </c>
      <c r="AG310" s="60">
        <f t="shared" si="39"/>
        <v>3</v>
      </c>
      <c r="AH310" s="58">
        <f t="shared" si="40"/>
        <v>4</v>
      </c>
      <c r="AI310" s="59">
        <f t="shared" si="41"/>
        <v>2</v>
      </c>
      <c r="AJ310" s="61">
        <f t="shared" si="42"/>
        <v>2</v>
      </c>
      <c r="AK310" s="58">
        <f t="shared" si="43"/>
        <v>3</v>
      </c>
      <c r="AL310" s="58">
        <f t="shared" si="44"/>
        <v>2</v>
      </c>
    </row>
    <row r="311" spans="1:38" outlineLevel="1" x14ac:dyDescent="0.3">
      <c r="A311" s="1"/>
      <c r="B311" s="40">
        <v>28</v>
      </c>
      <c r="C311" s="56" t="str">
        <f>IF(Shift1!O312="AM",$E$2,IF(Shift2!O311="AM",$E$3,IF(Shift3!O311="AM",$E$4,IF(Shift4!O311="AM",$E$5,IF(Shift5!O311="AM",$E$6)))))</f>
        <v/>
      </c>
      <c r="D311" s="56" t="str">
        <f>IF(Shift1!Q312="AM",$H$2,IF(Shift2!Q311="AM",$H$3,IF(Shift3!Q311="AM",$H$4,IF(Shift4!Q311="AM",$H$5,IF(Shift5!Q311="AM",$H$6)))))</f>
        <v/>
      </c>
      <c r="E311" s="56" t="str">
        <f>IF(Shift1!S312="AM",$K$2,IF(Shift2!S311="AM",$K$3,IF(Shift3!S311="AM",$K$4,IF(Shift4!S311="AM",$K$5,IF(Shift5!S311="AM",$K$6)))))</f>
        <v/>
      </c>
      <c r="F311" s="56" t="str">
        <f>IF(Shift1!U312="AM",$N$2,IF(Shift2!U311="AM",$N$3,IF(Shift3!U311="AM",$N$4,IF(Shift4!U311="AM",$N$5,IF(Shift5!U311="AM",$N$6)))))</f>
        <v/>
      </c>
      <c r="G311" s="56" t="b">
        <f>IF(Shift1!W312="AM",$Q$2,IF(Shift2!W311="AM",$Q$3,IF(Shift3!W311="AM",$Q$4,IF(Shift4!W311="AM",$Q$5,IF(Shift5!W311="AM",$Q$6)))))</f>
        <v>0</v>
      </c>
      <c r="H311" s="56" t="str">
        <f>IF(Shift1!Y312="AM",$T$2,IF(Shift2!Y311="AM",$T$3,IF(Shift3!Y311="AM",$T$4,IF(Shift4!Y311="AM",$T$5,IF(Shift5!Y311="AM",$T$6)))))</f>
        <v/>
      </c>
      <c r="I311" s="56" t="str">
        <f>IF(Shift1!AA312="AM",$W$2,IF(Shift2!AA311="AM",$W$3,IF(Shift3!AA311="AM",$W$4,IF(Shift4!AA311="AM",$W$5,IF(Shift5!AA311="AM",$W$6)))))</f>
        <v/>
      </c>
      <c r="J311" s="56" t="str">
        <f>IF(Shift1!AG312="AM",$AC$2,IF(Shift2!AG311="AM",$AC$3,IF(Shift3!AG311="AM",$AC$4,IF(Shift4!AG311="AM",$AC$5,IF(Shift5!AG311="AM",$AC$6)))))</f>
        <v/>
      </c>
      <c r="K311" s="56" t="str">
        <f>IF(Shift1!AI312="AM",$AF$2,IF(Shift2!AI311="AM",$AF$3,IF(Shift3!AI311="AM",$AF$4,IF(Shift4!AI311="AM",$AF$5,IF(Shift5!AI311="AM",$AF$6)))))</f>
        <v/>
      </c>
      <c r="L311" s="56" t="str">
        <f>IF(Shift1!$O312="PM",$E$2,IF(Shift2!$O311="PM",$E$3,IF(Shift3!$O311="PM",$E$4,IF(Shift4!$O311="PM",$E$5,IF(Shift5!$O311="PM",$E$6)))))</f>
        <v/>
      </c>
      <c r="M311" s="56" t="str">
        <f>IF(Shift1!$Q312="PM",$H$2,IF(Shift2!$Q311="PM",$H$3,IF(Shift3!$Q311="PM",$H$4,IF(Shift4!$Q311="PM",$H$5,IF(Shift5!$Q311="PM",$H$6)))))</f>
        <v/>
      </c>
      <c r="N311" s="56" t="str">
        <f>IF(Shift1!$S312="PM",$K$2,IF(Shift2!$S311="PM",$K$3,IF(Shift3!$S311="PM",$K$4,IF(Shift4!$S311="PM",$K$5,IF(Shift5!$S311="PM",$K$6)))))</f>
        <v/>
      </c>
      <c r="O311" s="56" t="str">
        <f>IF(Shift1!$U312="PM",$N$2,IF(Shift2!$U311="PM",$N$3,IF(Shift3!$U311="PM",$N$4,IF(Shift4!$U311="PM",$N$5,IF(Shift5!$U311="PM",$N$6)))))</f>
        <v/>
      </c>
      <c r="P311" s="56" t="b">
        <f>IF(Shift1!$W312="PM",$Q$2,IF(Shift2!$W311="PM",$Q$3,IF(Shift3!$W311="PM",$Q$4,IF(Shift4!$W311="PM",$Q$5,IF(Shift5!$W311="PM",$Q$6)))))</f>
        <v>0</v>
      </c>
      <c r="Q311" s="56" t="b">
        <f>IF(Shift1!$Y312="PM",$T$2,IF(Shift2!$Y311="PM",$T$3,IF(Shift3!$Y311="PM",$T$4,IF(Shift4!$Y311="PM",$T$5,IF(Shift5!$Y311="PM",$T$6)))))</f>
        <v>0</v>
      </c>
      <c r="R311" s="56" t="str">
        <f>IF(Shift1!$AA312="PM",$W$2,IF(Shift2!$AA311="PM",$W$3,IF(Shift3!$AA311="PM",$W$4,IF(Shift4!$AA311="PM",$W$5,IF(Shift5!$AA311="PM",$W$6)))))</f>
        <v/>
      </c>
      <c r="S311" s="56" t="str">
        <f>IF(Shift1!$AG312="PM",$AC$2,IF(Shift2!$AG311="PM",$AC$3,IF(Shift3!$AG311="PM",$AC$4,IF(Shift4!$AG311="PM",$AC$5,IF(Shift5!$AG311="PM",$AC$6)))))</f>
        <v/>
      </c>
      <c r="T311" s="56" t="str">
        <f>IF(Shift1!$AI312="PM",$AF$2,IF(Shift2!$AI311="PM",$AF$3,IF(Shift3!$AI311="PM",$AF$4,IF(Shift4!$AI311="PM",$AF$5,IF(Shift5!$AI311="PM",$AF$6)))))</f>
        <v/>
      </c>
      <c r="U311" s="56" t="str">
        <f>IF(Shift1!$O312="N",$E$2,IF(Shift2!$O311="N",$E$3,IF(Shift3!$O311="N",$E$4,IF(Shift4!$O311="N",$E$5,IF(Shift5!$O311="N",$E$6)))))</f>
        <v/>
      </c>
      <c r="V311" s="56" t="str">
        <f>IF(Shift1!$Q312="N",$H$2,IF(Shift2!$Q311="N",$H$3,IF(Shift3!$Q311="N",$H$4,IF(Shift4!$Q311="N",$H$5,IF(Shift5!$Q311="N",$H$6)))))</f>
        <v/>
      </c>
      <c r="W311" s="56" t="str">
        <f>IF(Shift1!$S312="N",$K$2,IF(Shift2!$S311="N",$K$3,IF(Shift3!$S311="N",$K$4,IF(Shift4!$S311="N",$K$5,IF(Shift5!$S311="N",$K$6)))))</f>
        <v/>
      </c>
      <c r="X311" s="56" t="str">
        <f>IF(Shift1!$U312="N",$N$2,IF(Shift2!$U311="N",$N$3,IF(Shift3!$U311="N",$N$4,IF(Shift4!$U311="N",$N$5,IF(Shift5!$U311="N",$N$6)))))</f>
        <v/>
      </c>
      <c r="Y311" s="56" t="str">
        <f>IF(Shift1!$W312="N",$Q$2,IF(Shift2!$W311="N",$Q$3,IF(Shift3!$W311="N",$Q$4,IF(Shift4!$W311="N",$Q$5,IF(Shift5!$W311="N",$Q$6)))))</f>
        <v/>
      </c>
      <c r="Z311" s="56" t="str">
        <f>IF(Shift1!$Y312="N",$T$2,IF(Shift2!$Y311="N",$T$3,IF(Shift3!$Y311="N",$T$4,IF(Shift4!$Y311="N",$T$5,IF(Shift5!$Y311="N",$T$6)))))</f>
        <v/>
      </c>
      <c r="AA311" s="56" t="str">
        <f>IF(Shift1!$AA312="N",$W$2,IF(Shift2!$AA311="N",$W$3,IF(Shift3!$AA311="N",$W$4,IF(Shift4!$AA311="N",$W$5,IF(Shift5!$AA311="N",$W$6)))))</f>
        <v/>
      </c>
      <c r="AB311" s="56" t="str">
        <f>IF(Shift1!$AG312="N",$AC$2,IF(Shift2!$AG311="N",$AC$3,IF(Shift3!$AG311="N",$AC$4,IF(Shift4!$AG311="N",$AC$5,IF(Shift5!$AG311="N",$AC$6)))))</f>
        <v/>
      </c>
      <c r="AC311" s="56" t="str">
        <f>IF(Shift1!$AI312="N",$AF$2,IF(Shift2!$AI311="N",$AF$3,IF(Shift3!$AI311="N",$AF$4,IF(Shift4!$AI311="N",$AF$5,IF(Shift5!$AI311="N",$AF$6)))))</f>
        <v/>
      </c>
      <c r="AD311" s="57">
        <f t="shared" si="36"/>
        <v>3</v>
      </c>
      <c r="AE311" s="58">
        <f t="shared" si="37"/>
        <v>3</v>
      </c>
      <c r="AF311" s="59">
        <f t="shared" si="38"/>
        <v>2</v>
      </c>
      <c r="AG311" s="60">
        <f t="shared" si="39"/>
        <v>3</v>
      </c>
      <c r="AH311" s="58">
        <f t="shared" si="40"/>
        <v>2</v>
      </c>
      <c r="AI311" s="59">
        <f t="shared" si="41"/>
        <v>2</v>
      </c>
      <c r="AJ311" s="61">
        <f t="shared" si="42"/>
        <v>3</v>
      </c>
      <c r="AK311" s="58">
        <f t="shared" si="43"/>
        <v>4</v>
      </c>
      <c r="AL311" s="58">
        <f t="shared" si="44"/>
        <v>2</v>
      </c>
    </row>
    <row r="312" spans="1:38" outlineLevel="1" x14ac:dyDescent="0.3">
      <c r="A312" s="1"/>
      <c r="B312" s="40">
        <v>29</v>
      </c>
      <c r="C312" s="56" t="b">
        <f>IF(Shift1!O313="AM",$E$2,IF(Shift2!O312="AM",$E$3,IF(Shift3!O312="AM",$E$4,IF(Shift4!O312="AM",$E$5,IF(Shift5!O312="AM",$E$6)))))</f>
        <v>0</v>
      </c>
      <c r="D312" s="56" t="b">
        <f>IF(Shift1!Q313="AM",$H$2,IF(Shift2!Q312="AM",$H$3,IF(Shift3!Q312="AM",$H$4,IF(Shift4!Q312="AM",$H$5,IF(Shift5!Q312="AM",$H$6)))))</f>
        <v>0</v>
      </c>
      <c r="E312" s="56" t="b">
        <f>IF(Shift1!S313="AM",$K$2,IF(Shift2!S312="AM",$K$3,IF(Shift3!S312="AM",$K$4,IF(Shift4!S312="AM",$K$5,IF(Shift5!S312="AM",$K$6)))))</f>
        <v>0</v>
      </c>
      <c r="F312" s="56" t="b">
        <f>IF(Shift1!U313="AM",$N$2,IF(Shift2!U312="AM",$N$3,IF(Shift3!U312="AM",$N$4,IF(Shift4!U312="AM",$N$5,IF(Shift5!U312="AM",$N$6)))))</f>
        <v>0</v>
      </c>
      <c r="G312" s="56" t="b">
        <f>IF(Shift1!W313="AM",$Q$2,IF(Shift2!W312="AM",$Q$3,IF(Shift3!W312="AM",$Q$4,IF(Shift4!W312="AM",$Q$5,IF(Shift5!W312="AM",$Q$6)))))</f>
        <v>0</v>
      </c>
      <c r="H312" s="56" t="b">
        <f>IF(Shift1!Y313="AM",$T$2,IF(Shift2!Y312="AM",$T$3,IF(Shift3!Y312="AM",$T$4,IF(Shift4!Y312="AM",$T$5,IF(Shift5!Y312="AM",$T$6)))))</f>
        <v>0</v>
      </c>
      <c r="I312" s="56" t="b">
        <f>IF(Shift1!AA313="AM",$W$2,IF(Shift2!AA312="AM",$W$3,IF(Shift3!AA312="AM",$W$4,IF(Shift4!AA312="AM",$W$5,IF(Shift5!AA312="AM",$W$6)))))</f>
        <v>0</v>
      </c>
      <c r="J312" s="56" t="b">
        <f>IF(Shift1!AG313="AM",$AC$2,IF(Shift2!AG312="AM",$AC$3,IF(Shift3!AG312="AM",$AC$4,IF(Shift4!AG312="AM",$AC$5,IF(Shift5!AG312="AM",$AC$6)))))</f>
        <v>0</v>
      </c>
      <c r="K312" s="56" t="b">
        <f>IF(Shift1!AI313="AM",$AF$2,IF(Shift2!AI312="AM",$AF$3,IF(Shift3!AI312="AM",$AF$4,IF(Shift4!AI312="AM",$AF$5,IF(Shift5!AI312="AM",$AF$6)))))</f>
        <v>0</v>
      </c>
      <c r="L312" s="56" t="str">
        <f>IF(Shift1!$O313="PM",$E$2,IF(Shift2!$O312="PM",$E$3,IF(Shift3!$O312="PM",$E$4,IF(Shift4!$O312="PM",$E$5,IF(Shift5!$O312="PM",$E$6)))))</f>
        <v/>
      </c>
      <c r="M312" s="56" t="str">
        <f>IF(Shift1!$Q313="PM",$H$2,IF(Shift2!$Q312="PM",$H$3,IF(Shift3!$Q312="PM",$H$4,IF(Shift4!$Q312="PM",$H$5,IF(Shift5!$Q312="PM",$H$6)))))</f>
        <v/>
      </c>
      <c r="N312" s="56" t="str">
        <f>IF(Shift1!$S313="PM",$K$2,IF(Shift2!$S312="PM",$K$3,IF(Shift3!$S312="PM",$K$4,IF(Shift4!$S312="PM",$K$5,IF(Shift5!$S312="PM",$K$6)))))</f>
        <v/>
      </c>
      <c r="O312" s="56" t="str">
        <f>IF(Shift1!$U313="PM",$N$2,IF(Shift2!$U312="PM",$N$3,IF(Shift3!$U312="PM",$N$4,IF(Shift4!$U312="PM",$N$5,IF(Shift5!$U312="PM",$N$6)))))</f>
        <v/>
      </c>
      <c r="P312" s="56" t="b">
        <f>IF(Shift1!$W313="PM",$Q$2,IF(Shift2!$W312="PM",$Q$3,IF(Shift3!$W312="PM",$Q$4,IF(Shift4!$W312="PM",$Q$5,IF(Shift5!$W312="PM",$Q$6)))))</f>
        <v>0</v>
      </c>
      <c r="Q312" s="56" t="str">
        <f>IF(Shift1!$Y313="PM",$T$2,IF(Shift2!$Y312="PM",$T$3,IF(Shift3!$Y312="PM",$T$4,IF(Shift4!$Y312="PM",$T$5,IF(Shift5!$Y312="PM",$T$6)))))</f>
        <v/>
      </c>
      <c r="R312" s="56" t="str">
        <f>IF(Shift1!$AA313="PM",$W$2,IF(Shift2!$AA312="PM",$W$3,IF(Shift3!$AA312="PM",$W$4,IF(Shift4!$AA312="PM",$W$5,IF(Shift5!$AA312="PM",$W$6)))))</f>
        <v/>
      </c>
      <c r="S312" s="56" t="str">
        <f>IF(Shift1!$AG313="PM",$AC$2,IF(Shift2!$AG312="PM",$AC$3,IF(Shift3!$AG312="PM",$AC$4,IF(Shift4!$AG312="PM",$AC$5,IF(Shift5!$AG312="PM",$AC$6)))))</f>
        <v/>
      </c>
      <c r="T312" s="56" t="str">
        <f>IF(Shift1!$AI313="PM",$AF$2,IF(Shift2!$AI312="PM",$AF$3,IF(Shift3!$AI312="PM",$AF$4,IF(Shift4!$AI312="PM",$AF$5,IF(Shift5!$AI312="PM",$AF$6)))))</f>
        <v/>
      </c>
      <c r="U312" s="56" t="str">
        <f>IF(Shift1!$O313="N",$E$2,IF(Shift2!$O312="N",$E$3,IF(Shift3!$O312="N",$E$4,IF(Shift4!$O312="N",$E$5,IF(Shift5!$O312="N",$E$6)))))</f>
        <v/>
      </c>
      <c r="V312" s="56" t="str">
        <f>IF(Shift1!$Q313="N",$H$2,IF(Shift2!$Q312="N",$H$3,IF(Shift3!$Q312="N",$H$4,IF(Shift4!$Q312="N",$H$5,IF(Shift5!$Q312="N",$H$6)))))</f>
        <v/>
      </c>
      <c r="W312" s="56" t="str">
        <f>IF(Shift1!$S313="N",$K$2,IF(Shift2!$S312="N",$K$3,IF(Shift3!$S312="N",$K$4,IF(Shift4!$S312="N",$K$5,IF(Shift5!$S312="N",$K$6)))))</f>
        <v/>
      </c>
      <c r="X312" s="56" t="str">
        <f>IF(Shift1!$U313="N",$N$2,IF(Shift2!$U312="N",$N$3,IF(Shift3!$U312="N",$N$4,IF(Shift4!$U312="N",$N$5,IF(Shift5!$U312="N",$N$6)))))</f>
        <v/>
      </c>
      <c r="Y312" s="56" t="str">
        <f>IF(Shift1!$W313="N",$Q$2,IF(Shift2!$W312="N",$Q$3,IF(Shift3!$W312="N",$Q$4,IF(Shift4!$W312="N",$Q$5,IF(Shift5!$W312="N",$Q$6)))))</f>
        <v/>
      </c>
      <c r="Z312" s="56" t="str">
        <f>IF(Shift1!$Y313="N",$T$2,IF(Shift2!$Y312="N",$T$3,IF(Shift3!$Y312="N",$T$4,IF(Shift4!$Y312="N",$T$5,IF(Shift5!$Y312="N",$T$6)))))</f>
        <v/>
      </c>
      <c r="AA312" s="56" t="str">
        <f>IF(Shift1!$AA313="N",$W$2,IF(Shift2!$AA312="N",$W$3,IF(Shift3!$AA312="N",$W$4,IF(Shift4!$AA312="N",$W$5,IF(Shift5!$AA312="N",$W$6)))))</f>
        <v/>
      </c>
      <c r="AB312" s="56" t="str">
        <f>IF(Shift1!$AG313="N",$AC$2,IF(Shift2!$AG312="N",$AC$3,IF(Shift3!$AG312="N",$AC$4,IF(Shift4!$AG312="N",$AC$5,IF(Shift5!$AG312="N",$AC$6)))))</f>
        <v/>
      </c>
      <c r="AC312" s="56" t="str">
        <f>IF(Shift1!$AI313="N",$AF$2,IF(Shift2!$AI312="N",$AF$3,IF(Shift3!$AI312="N",$AF$4,IF(Shift4!$AI312="N",$AF$5,IF(Shift5!$AI312="N",$AF$6)))))</f>
        <v/>
      </c>
      <c r="AD312" s="57">
        <f t="shared" si="36"/>
        <v>0</v>
      </c>
      <c r="AE312" s="58">
        <f t="shared" si="37"/>
        <v>0</v>
      </c>
      <c r="AF312" s="59">
        <f t="shared" si="38"/>
        <v>0</v>
      </c>
      <c r="AG312" s="60">
        <f t="shared" si="39"/>
        <v>3</v>
      </c>
      <c r="AH312" s="58">
        <f t="shared" si="40"/>
        <v>3</v>
      </c>
      <c r="AI312" s="59">
        <f t="shared" si="41"/>
        <v>2</v>
      </c>
      <c r="AJ312" s="61">
        <f t="shared" si="42"/>
        <v>3</v>
      </c>
      <c r="AK312" s="58">
        <f t="shared" si="43"/>
        <v>4</v>
      </c>
      <c r="AL312" s="58">
        <f t="shared" si="44"/>
        <v>2</v>
      </c>
    </row>
    <row r="313" spans="1:38" outlineLevel="1" x14ac:dyDescent="0.3">
      <c r="A313" s="1"/>
      <c r="B313" s="40">
        <v>30</v>
      </c>
      <c r="C313" s="56" t="b">
        <f>IF(Shift1!O314="AM",$E$2,IF(Shift2!O313="AM",$E$3,IF(Shift3!O313="AM",$E$4,IF(Shift4!O313="AM",$E$5,IF(Shift5!O313="AM",$E$6)))))</f>
        <v>0</v>
      </c>
      <c r="D313" s="56" t="str">
        <f>IF(Shift1!Q314="AM",$H$2,IF(Shift2!Q313="AM",$H$3,IF(Shift3!Q313="AM",$H$4,IF(Shift4!Q313="AM",$H$5,IF(Shift5!Q313="AM",$H$6)))))</f>
        <v/>
      </c>
      <c r="E313" s="56" t="str">
        <f>IF(Shift1!S314="AM",$K$2,IF(Shift2!S313="AM",$K$3,IF(Shift3!S313="AM",$K$4,IF(Shift4!S313="AM",$K$5,IF(Shift5!S313="AM",$K$6)))))</f>
        <v/>
      </c>
      <c r="F313" s="56" t="str">
        <f>IF(Shift1!U314="AM",$N$2,IF(Shift2!U313="AM",$N$3,IF(Shift3!U313="AM",$N$4,IF(Shift4!U313="AM",$N$5,IF(Shift5!U313="AM",$N$6)))))</f>
        <v/>
      </c>
      <c r="G313" s="56" t="str">
        <f>IF(Shift1!W314="AM",$Q$2,IF(Shift2!W313="AM",$Q$3,IF(Shift3!W313="AM",$Q$4,IF(Shift4!W313="AM",$Q$5,IF(Shift5!W313="AM",$Q$6)))))</f>
        <v/>
      </c>
      <c r="H313" s="56" t="str">
        <f>IF(Shift1!Y314="AM",$T$2,IF(Shift2!Y313="AM",$T$3,IF(Shift3!Y313="AM",$T$4,IF(Shift4!Y313="AM",$T$5,IF(Shift5!Y313="AM",$T$6)))))</f>
        <v/>
      </c>
      <c r="I313" s="56" t="str">
        <f>IF(Shift1!AA314="AM",$W$2,IF(Shift2!AA313="AM",$W$3,IF(Shift3!AA313="AM",$W$4,IF(Shift4!AA313="AM",$W$5,IF(Shift5!AA313="AM",$W$6)))))</f>
        <v/>
      </c>
      <c r="J313" s="56" t="str">
        <f>IF(Shift1!AG314="AM",$AC$2,IF(Shift2!AG313="AM",$AC$3,IF(Shift3!AG313="AM",$AC$4,IF(Shift4!AG313="AM",$AC$5,IF(Shift5!AG313="AM",$AC$6)))))</f>
        <v/>
      </c>
      <c r="K313" s="56" t="str">
        <f>IF(Shift1!AI314="AM",$AF$2,IF(Shift2!AI313="AM",$AF$3,IF(Shift3!AI313="AM",$AF$4,IF(Shift4!AI313="AM",$AF$5,IF(Shift5!AI313="AM",$AF$6)))))</f>
        <v/>
      </c>
      <c r="L313" s="56" t="str">
        <f>IF(Shift1!$O314="PM",$E$2,IF(Shift2!$O313="PM",$E$3,IF(Shift3!$O313="PM",$E$4,IF(Shift4!$O313="PM",$E$5,IF(Shift5!$O313="PM",$E$6)))))</f>
        <v/>
      </c>
      <c r="M313" s="56" t="str">
        <f>IF(Shift1!$Q314="PM",$H$2,IF(Shift2!$Q313="PM",$H$3,IF(Shift3!$Q313="PM",$H$4,IF(Shift4!$Q313="PM",$H$5,IF(Shift5!$Q313="PM",$H$6)))))</f>
        <v/>
      </c>
      <c r="N313" s="56" t="str">
        <f>IF(Shift1!$S314="PM",$K$2,IF(Shift2!$S313="PM",$K$3,IF(Shift3!$S313="PM",$K$4,IF(Shift4!$S313="PM",$K$5,IF(Shift5!$S313="PM",$K$6)))))</f>
        <v/>
      </c>
      <c r="O313" s="56" t="str">
        <f>IF(Shift1!$U314="PM",$N$2,IF(Shift2!$U313="PM",$N$3,IF(Shift3!$U313="PM",$N$4,IF(Shift4!$U313="PM",$N$5,IF(Shift5!$U313="PM",$N$6)))))</f>
        <v/>
      </c>
      <c r="P313" s="56" t="b">
        <f>IF(Shift1!$W314="PM",$Q$2,IF(Shift2!$W313="PM",$Q$3,IF(Shift3!$W313="PM",$Q$4,IF(Shift4!$W313="PM",$Q$5,IF(Shift5!$W313="PM",$Q$6)))))</f>
        <v>0</v>
      </c>
      <c r="Q313" s="56" t="str">
        <f>IF(Shift1!$Y314="PM",$T$2,IF(Shift2!$Y313="PM",$T$3,IF(Shift3!$Y313="PM",$T$4,IF(Shift4!$Y313="PM",$T$5,IF(Shift5!$Y313="PM",$T$6)))))</f>
        <v/>
      </c>
      <c r="R313" s="56" t="str">
        <f>IF(Shift1!$AA314="PM",$W$2,IF(Shift2!$AA313="PM",$W$3,IF(Shift3!$AA313="PM",$W$4,IF(Shift4!$AA313="PM",$W$5,IF(Shift5!$AA313="PM",$W$6)))))</f>
        <v/>
      </c>
      <c r="S313" s="56" t="str">
        <f>IF(Shift1!$AG314="PM",$AC$2,IF(Shift2!$AG313="PM",$AC$3,IF(Shift3!$AG313="PM",$AC$4,IF(Shift4!$AG313="PM",$AC$5,IF(Shift5!$AG313="PM",$AC$6)))))</f>
        <v/>
      </c>
      <c r="T313" s="56" t="str">
        <f>IF(Shift1!$AI314="PM",$AF$2,IF(Shift2!$AI313="PM",$AF$3,IF(Shift3!$AI313="PM",$AF$4,IF(Shift4!$AI313="PM",$AF$5,IF(Shift5!$AI313="PM",$AF$6)))))</f>
        <v/>
      </c>
      <c r="U313" s="56" t="str">
        <f>IF(Shift1!$O314="N",$E$2,IF(Shift2!$O313="N",$E$3,IF(Shift3!$O313="N",$E$4,IF(Shift4!$O313="N",$E$5,IF(Shift5!$O313="N",$E$6)))))</f>
        <v/>
      </c>
      <c r="V313" s="56" t="str">
        <f>IF(Shift1!$Q314="N",$H$2,IF(Shift2!$Q313="N",$H$3,IF(Shift3!$Q313="N",$H$4,IF(Shift4!$Q313="N",$H$5,IF(Shift5!$Q313="N",$H$6)))))</f>
        <v/>
      </c>
      <c r="W313" s="56" t="str">
        <f>IF(Shift1!$S314="N",$K$2,IF(Shift2!$S313="N",$K$3,IF(Shift3!$S313="N",$K$4,IF(Shift4!$S313="N",$K$5,IF(Shift5!$S313="N",$K$6)))))</f>
        <v/>
      </c>
      <c r="X313" s="56" t="str">
        <f>IF(Shift1!$U314="N",$N$2,IF(Shift2!$U313="N",$N$3,IF(Shift3!$U313="N",$N$4,IF(Shift4!$U313="N",$N$5,IF(Shift5!$U313="N",$N$6)))))</f>
        <v/>
      </c>
      <c r="Y313" s="56" t="b">
        <f>IF(Shift1!$W314="N",$Q$2,IF(Shift2!$W313="N",$Q$3,IF(Shift3!$W313="N",$Q$4,IF(Shift4!$W313="N",$Q$5,IF(Shift5!$W313="N",$Q$6)))))</f>
        <v>0</v>
      </c>
      <c r="Z313" s="56" t="str">
        <f>IF(Shift1!$Y314="N",$T$2,IF(Shift2!$Y313="N",$T$3,IF(Shift3!$Y313="N",$T$4,IF(Shift4!$Y313="N",$T$5,IF(Shift5!$Y313="N",$T$6)))))</f>
        <v/>
      </c>
      <c r="AA313" s="56" t="str">
        <f>IF(Shift1!$AA314="N",$W$2,IF(Shift2!$AA313="N",$W$3,IF(Shift3!$AA313="N",$W$4,IF(Shift4!$AA313="N",$W$5,IF(Shift5!$AA313="N",$W$6)))))</f>
        <v/>
      </c>
      <c r="AB313" s="56" t="str">
        <f>IF(Shift1!$AG314="N",$AC$2,IF(Shift2!$AG313="N",$AC$3,IF(Shift3!$AG313="N",$AC$4,IF(Shift4!$AG313="N",$AC$5,IF(Shift5!$AG313="N",$AC$6)))))</f>
        <v/>
      </c>
      <c r="AC313" s="56" t="str">
        <f>IF(Shift1!$AI314="N",$AF$2,IF(Shift2!$AI313="N",$AF$3,IF(Shift3!$AI313="N",$AF$4,IF(Shift4!$AI313="N",$AF$5,IF(Shift5!$AI313="N",$AF$6)))))</f>
        <v/>
      </c>
      <c r="AD313" s="57">
        <f t="shared" si="36"/>
        <v>2</v>
      </c>
      <c r="AE313" s="58">
        <f t="shared" si="37"/>
        <v>4</v>
      </c>
      <c r="AF313" s="59">
        <f t="shared" si="38"/>
        <v>2</v>
      </c>
      <c r="AG313" s="60">
        <f t="shared" si="39"/>
        <v>3</v>
      </c>
      <c r="AH313" s="58">
        <f t="shared" si="40"/>
        <v>3</v>
      </c>
      <c r="AI313" s="59">
        <f t="shared" si="41"/>
        <v>2</v>
      </c>
      <c r="AJ313" s="61">
        <f t="shared" si="42"/>
        <v>3</v>
      </c>
      <c r="AK313" s="58">
        <f t="shared" si="43"/>
        <v>3</v>
      </c>
      <c r="AL313" s="58">
        <f t="shared" si="44"/>
        <v>2</v>
      </c>
    </row>
    <row r="314" spans="1:38" ht="15" outlineLevel="1" thickBot="1" x14ac:dyDescent="0.35">
      <c r="A314" s="1"/>
      <c r="B314" s="41">
        <v>31</v>
      </c>
      <c r="C314" s="56" t="b">
        <f>IF(Shift1!O315="AM",$E$2,IF(Shift2!O314="AM",$E$3,IF(Shift3!O314="AM",$E$4,IF(Shift4!O314="AM",$E$5,IF(Shift5!O314="AM",$E$6)))))</f>
        <v>0</v>
      </c>
      <c r="D314" s="56" t="str">
        <f>IF(Shift1!Q315="AM",$H$2,IF(Shift2!Q314="AM",$H$3,IF(Shift3!Q314="AM",$H$4,IF(Shift4!Q314="AM",$H$5,IF(Shift5!Q314="AM",$H$6)))))</f>
        <v/>
      </c>
      <c r="E314" s="56" t="str">
        <f>IF(Shift1!S315="AM",$K$2,IF(Shift2!S314="AM",$K$3,IF(Shift3!S314="AM",$K$4,IF(Shift4!S314="AM",$K$5,IF(Shift5!S314="AM",$K$6)))))</f>
        <v/>
      </c>
      <c r="F314" s="56" t="str">
        <f>IF(Shift1!U315="AM",$N$2,IF(Shift2!U314="AM",$N$3,IF(Shift3!U314="AM",$N$4,IF(Shift4!U314="AM",$N$5,IF(Shift5!U314="AM",$N$6)))))</f>
        <v/>
      </c>
      <c r="G314" s="56" t="str">
        <f>IF(Shift1!W315="AM",$Q$2,IF(Shift2!W314="AM",$Q$3,IF(Shift3!W314="AM",$Q$4,IF(Shift4!W314="AM",$Q$5,IF(Shift5!W314="AM",$Q$6)))))</f>
        <v/>
      </c>
      <c r="H314" s="56" t="str">
        <f>IF(Shift1!Y315="AM",$T$2,IF(Shift2!Y314="AM",$T$3,IF(Shift3!Y314="AM",$T$4,IF(Shift4!Y314="AM",$T$5,IF(Shift5!Y314="AM",$T$6)))))</f>
        <v/>
      </c>
      <c r="I314" s="56" t="str">
        <f>IF(Shift1!AA315="AM",$W$2,IF(Shift2!AA314="AM",$W$3,IF(Shift3!AA314="AM",$W$4,IF(Shift4!AA314="AM",$W$5,IF(Shift5!AA314="AM",$W$6)))))</f>
        <v/>
      </c>
      <c r="J314" s="56" t="str">
        <f>IF(Shift1!AG315="AM",$AC$2,IF(Shift2!AG314="AM",$AC$3,IF(Shift3!AG314="AM",$AC$4,IF(Shift4!AG314="AM",$AC$5,IF(Shift5!AG314="AM",$AC$6)))))</f>
        <v/>
      </c>
      <c r="K314" s="56" t="str">
        <f>IF(Shift1!AI315="AM",$AF$2,IF(Shift2!AI314="AM",$AF$3,IF(Shift3!AI314="AM",$AF$4,IF(Shift4!AI314="AM",$AF$5,IF(Shift5!AI314="AM",$AF$6)))))</f>
        <v/>
      </c>
      <c r="L314" s="56" t="str">
        <f>IF(Shift1!$O315="PM",$E$2,IF(Shift2!$O314="PM",$E$3,IF(Shift3!$O314="PM",$E$4,IF(Shift4!$O314="PM",$E$5,IF(Shift5!$O314="PM",$E$6)))))</f>
        <v/>
      </c>
      <c r="M314" s="56" t="str">
        <f>IF(Shift1!$Q315="PM",$H$2,IF(Shift2!$Q314="PM",$H$3,IF(Shift3!$Q314="PM",$H$4,IF(Shift4!$Q314="PM",$H$5,IF(Shift5!$Q314="PM",$H$6)))))</f>
        <v/>
      </c>
      <c r="N314" s="56" t="str">
        <f>IF(Shift1!$S315="PM",$K$2,IF(Shift2!$S314="PM",$K$3,IF(Shift3!$S314="PM",$K$4,IF(Shift4!$S314="PM",$K$5,IF(Shift5!$S314="PM",$K$6)))))</f>
        <v/>
      </c>
      <c r="O314" s="56" t="str">
        <f>IF(Shift1!$U315="PM",$N$2,IF(Shift2!$U314="PM",$N$3,IF(Shift3!$U314="PM",$N$4,IF(Shift4!$U314="PM",$N$5,IF(Shift5!$U314="PM",$N$6)))))</f>
        <v/>
      </c>
      <c r="P314" s="56" t="b">
        <f>IF(Shift1!$W315="PM",$Q$2,IF(Shift2!$W314="PM",$Q$3,IF(Shift3!$W314="PM",$Q$4,IF(Shift4!$W314="PM",$Q$5,IF(Shift5!$W314="PM",$Q$6)))))</f>
        <v>0</v>
      </c>
      <c r="Q314" s="56" t="str">
        <f>IF(Shift1!$Y315="PM",$T$2,IF(Shift2!$Y314="PM",$T$3,IF(Shift3!$Y314="PM",$T$4,IF(Shift4!$Y314="PM",$T$5,IF(Shift5!$Y314="PM",$T$6)))))</f>
        <v/>
      </c>
      <c r="R314" s="56" t="str">
        <f>IF(Shift1!$AA315="PM",$W$2,IF(Shift2!$AA314="PM",$W$3,IF(Shift3!$AA314="PM",$W$4,IF(Shift4!$AA314="PM",$W$5,IF(Shift5!$AA314="PM",$W$6)))))</f>
        <v/>
      </c>
      <c r="S314" s="56" t="str">
        <f>IF(Shift1!$AG315="PM",$AC$2,IF(Shift2!$AG314="PM",$AC$3,IF(Shift3!$AG314="PM",$AC$4,IF(Shift4!$AG314="PM",$AC$5,IF(Shift5!$AG314="PM",$AC$6)))))</f>
        <v/>
      </c>
      <c r="T314" s="56" t="str">
        <f>IF(Shift1!$AI315="PM",$AF$2,IF(Shift2!$AI314="PM",$AF$3,IF(Shift3!$AI314="PM",$AF$4,IF(Shift4!$AI314="PM",$AF$5,IF(Shift5!$AI314="PM",$AF$6)))))</f>
        <v/>
      </c>
      <c r="U314" s="56" t="str">
        <f>IF(Shift1!$O315="N",$E$2,IF(Shift2!$O314="N",$E$3,IF(Shift3!$O314="N",$E$4,IF(Shift4!$O314="N",$E$5,IF(Shift5!$O314="N",$E$6)))))</f>
        <v/>
      </c>
      <c r="V314" s="56" t="str">
        <f>IF(Shift1!$Q315="N",$H$2,IF(Shift2!$Q314="N",$H$3,IF(Shift3!$Q314="N",$H$4,IF(Shift4!$Q314="N",$H$5,IF(Shift5!$Q314="N",$H$6)))))</f>
        <v/>
      </c>
      <c r="W314" s="56" t="str">
        <f>IF(Shift1!$S315="N",$K$2,IF(Shift2!$S314="N",$K$3,IF(Shift3!$S314="N",$K$4,IF(Shift4!$S314="N",$K$5,IF(Shift5!$S314="N",$K$6)))))</f>
        <v/>
      </c>
      <c r="X314" s="56" t="str">
        <f>IF(Shift1!$U315="N",$N$2,IF(Shift2!$U314="N",$N$3,IF(Shift3!$U314="N",$N$4,IF(Shift4!$U314="N",$N$5,IF(Shift5!$U314="N",$N$6)))))</f>
        <v/>
      </c>
      <c r="Y314" s="56" t="b">
        <f>IF(Shift1!$W315="N",$Q$2,IF(Shift2!$W314="N",$Q$3,IF(Shift3!$W314="N",$Q$4,IF(Shift4!$W314="N",$Q$5,IF(Shift5!$W314="N",$Q$6)))))</f>
        <v>0</v>
      </c>
      <c r="Z314" s="56" t="str">
        <f>IF(Shift1!$Y315="N",$T$2,IF(Shift2!$Y314="N",$T$3,IF(Shift3!$Y314="N",$T$4,IF(Shift4!$Y314="N",$T$5,IF(Shift5!$Y314="N",$T$6)))))</f>
        <v/>
      </c>
      <c r="AA314" s="56" t="str">
        <f>IF(Shift1!$AA315="N",$W$2,IF(Shift2!$AA314="N",$W$3,IF(Shift3!$AA314="N",$W$4,IF(Shift4!$AA314="N",$W$5,IF(Shift5!$AA314="N",$W$6)))))</f>
        <v/>
      </c>
      <c r="AB314" s="56" t="str">
        <f>IF(Shift1!$AG315="N",$AC$2,IF(Shift2!$AG314="N",$AC$3,IF(Shift3!$AG314="N",$AC$4,IF(Shift4!$AG314="N",$AC$5,IF(Shift5!$AG314="N",$AC$6)))))</f>
        <v/>
      </c>
      <c r="AC314" s="56" t="str">
        <f>IF(Shift1!$AI315="N",$AF$2,IF(Shift2!$AI314="N",$AF$3,IF(Shift3!$AI314="N",$AF$4,IF(Shift4!$AI314="N",$AF$5,IF(Shift5!$AI314="N",$AF$6)))))</f>
        <v/>
      </c>
      <c r="AD314" s="57">
        <f t="shared" si="36"/>
        <v>2</v>
      </c>
      <c r="AE314" s="58">
        <f t="shared" si="37"/>
        <v>4</v>
      </c>
      <c r="AF314" s="59">
        <f t="shared" si="38"/>
        <v>2</v>
      </c>
      <c r="AG314" s="60">
        <f t="shared" si="39"/>
        <v>3</v>
      </c>
      <c r="AH314" s="58">
        <f t="shared" si="40"/>
        <v>3</v>
      </c>
      <c r="AI314" s="59">
        <f t="shared" si="41"/>
        <v>2</v>
      </c>
      <c r="AJ314" s="61">
        <f t="shared" si="42"/>
        <v>3</v>
      </c>
      <c r="AK314" s="58">
        <f t="shared" si="43"/>
        <v>3</v>
      </c>
      <c r="AL314" s="58">
        <f t="shared" si="44"/>
        <v>2</v>
      </c>
    </row>
    <row r="315" spans="1:38" ht="15" outlineLevel="1" thickBot="1" x14ac:dyDescent="0.35">
      <c r="A315" s="1"/>
      <c r="B315" s="19">
        <v>1</v>
      </c>
      <c r="C315" s="56" t="b">
        <f>IF(Shift1!O316="AM",$E$2,IF(Shift2!O315="AM",$E$3,IF(Shift3!O315="AM",$E$4,IF(Shift4!O315="AM",$E$5,IF(Shift5!O315="AM",$E$6)))))</f>
        <v>0</v>
      </c>
      <c r="D315" s="56" t="str">
        <f>IF(Shift1!Q316="AM",$H$2,IF(Shift2!Q315="AM",$H$3,IF(Shift3!Q315="AM",$H$4,IF(Shift4!Q315="AM",$H$5,IF(Shift5!Q315="AM",$H$6)))))</f>
        <v/>
      </c>
      <c r="E315" s="56" t="str">
        <f>IF(Shift1!S316="AM",$K$2,IF(Shift2!S315="AM",$K$3,IF(Shift3!S315="AM",$K$4,IF(Shift4!S315="AM",$K$5,IF(Shift5!S315="AM",$K$6)))))</f>
        <v/>
      </c>
      <c r="F315" s="56" t="str">
        <f>IF(Shift1!U316="AM",$N$2,IF(Shift2!U315="AM",$N$3,IF(Shift3!U315="AM",$N$4,IF(Shift4!U315="AM",$N$5,IF(Shift5!U315="AM",$N$6)))))</f>
        <v/>
      </c>
      <c r="G315" s="56" t="str">
        <f>IF(Shift1!W316="AM",$Q$2,IF(Shift2!W315="AM",$Q$3,IF(Shift3!W315="AM",$Q$4,IF(Shift4!W315="AM",$Q$5,IF(Shift5!W315="AM",$Q$6)))))</f>
        <v/>
      </c>
      <c r="H315" s="56" t="str">
        <f>IF(Shift1!Y316="AM",$T$2,IF(Shift2!Y315="AM",$T$3,IF(Shift3!Y315="AM",$T$4,IF(Shift4!Y315="AM",$T$5,IF(Shift5!Y315="AM",$T$6)))))</f>
        <v/>
      </c>
      <c r="I315" s="56" t="str">
        <f>IF(Shift1!AA316="AM",$W$2,IF(Shift2!AA315="AM",$W$3,IF(Shift3!AA315="AM",$W$4,IF(Shift4!AA315="AM",$W$5,IF(Shift5!AA315="AM",$W$6)))))</f>
        <v/>
      </c>
      <c r="J315" s="56" t="str">
        <f>IF(Shift1!AG316="AM",$AC$2,IF(Shift2!AG315="AM",$AC$3,IF(Shift3!AG315="AM",$AC$4,IF(Shift4!AG315="AM",$AC$5,IF(Shift5!AG315="AM",$AC$6)))))</f>
        <v/>
      </c>
      <c r="K315" s="56" t="str">
        <f>IF(Shift1!AI316="AM",$AF$2,IF(Shift2!AI315="AM",$AF$3,IF(Shift3!AI315="AM",$AF$4,IF(Shift4!AI315="AM",$AF$5,IF(Shift5!AI315="AM",$AF$6)))))</f>
        <v/>
      </c>
      <c r="L315" s="56" t="b">
        <f>IF(Shift1!$O316="PM",$E$2,IF(Shift2!$O315="PM",$E$3,IF(Shift3!$O315="PM",$E$4,IF(Shift4!$O315="PM",$E$5,IF(Shift5!$O315="PM",$E$6)))))</f>
        <v>0</v>
      </c>
      <c r="M315" s="56" t="b">
        <f>IF(Shift1!$Q316="PM",$H$2,IF(Shift2!$Q315="PM",$H$3,IF(Shift3!$Q315="PM",$H$4,IF(Shift4!$Q315="PM",$H$5,IF(Shift5!$Q315="PM",$H$6)))))</f>
        <v>0</v>
      </c>
      <c r="N315" s="56" t="b">
        <f>IF(Shift1!$S316="PM",$K$2,IF(Shift2!$S315="PM",$K$3,IF(Shift3!$S315="PM",$K$4,IF(Shift4!$S315="PM",$K$5,IF(Shift5!$S315="PM",$K$6)))))</f>
        <v>0</v>
      </c>
      <c r="O315" s="56" t="b">
        <f>IF(Shift1!$U316="PM",$N$2,IF(Shift2!$U315="PM",$N$3,IF(Shift3!$U315="PM",$N$4,IF(Shift4!$U315="PM",$N$5,IF(Shift5!$U315="PM",$N$6)))))</f>
        <v>0</v>
      </c>
      <c r="P315" s="56" t="b">
        <f>IF(Shift1!$W316="PM",$Q$2,IF(Shift2!$W315="PM",$Q$3,IF(Shift3!$W315="PM",$Q$4,IF(Shift4!$W315="PM",$Q$5,IF(Shift5!$W315="PM",$Q$6)))))</f>
        <v>0</v>
      </c>
      <c r="Q315" s="56" t="b">
        <f>IF(Shift1!$Y316="PM",$T$2,IF(Shift2!$Y315="PM",$T$3,IF(Shift3!$Y315="PM",$T$4,IF(Shift4!$Y315="PM",$T$5,IF(Shift5!$Y315="PM",$T$6)))))</f>
        <v>0</v>
      </c>
      <c r="R315" s="56" t="b">
        <f>IF(Shift1!$AA316="PM",$W$2,IF(Shift2!$AA315="PM",$W$3,IF(Shift3!$AA315="PM",$W$4,IF(Shift4!$AA315="PM",$W$5,IF(Shift5!$AA315="PM",$W$6)))))</f>
        <v>0</v>
      </c>
      <c r="S315" s="56" t="b">
        <f>IF(Shift1!$AG316="PM",$AC$2,IF(Shift2!$AG315="PM",$AC$3,IF(Shift3!$AG315="PM",$AC$4,IF(Shift4!$AG315="PM",$AC$5,IF(Shift5!$AG315="PM",$AC$6)))))</f>
        <v>0</v>
      </c>
      <c r="T315" s="56" t="b">
        <f>IF(Shift1!$AI316="PM",$AF$2,IF(Shift2!$AI315="PM",$AF$3,IF(Shift3!$AI315="PM",$AF$4,IF(Shift4!$AI315="PM",$AF$5,IF(Shift5!$AI315="PM",$AF$6)))))</f>
        <v>0</v>
      </c>
      <c r="U315" s="56" t="str">
        <f>IF(Shift1!$O316="N",$E$2,IF(Shift2!$O315="N",$E$3,IF(Shift3!$O315="N",$E$4,IF(Shift4!$O315="N",$E$5,IF(Shift5!$O315="N",$E$6)))))</f>
        <v/>
      </c>
      <c r="V315" s="56" t="str">
        <f>IF(Shift1!$Q316="N",$H$2,IF(Shift2!$Q315="N",$H$3,IF(Shift3!$Q315="N",$H$4,IF(Shift4!$Q315="N",$H$5,IF(Shift5!$Q315="N",$H$6)))))</f>
        <v/>
      </c>
      <c r="W315" s="56" t="str">
        <f>IF(Shift1!$S316="N",$K$2,IF(Shift2!$S315="N",$K$3,IF(Shift3!$S315="N",$K$4,IF(Shift4!$S315="N",$K$5,IF(Shift5!$S315="N",$K$6)))))</f>
        <v/>
      </c>
      <c r="X315" s="56" t="str">
        <f>IF(Shift1!$U316="N",$N$2,IF(Shift2!$U315="N",$N$3,IF(Shift3!$U315="N",$N$4,IF(Shift4!$U315="N",$N$5,IF(Shift5!$U315="N",$N$6)))))</f>
        <v/>
      </c>
      <c r="Y315" s="56" t="b">
        <f>IF(Shift1!$W316="N",$Q$2,IF(Shift2!$W315="N",$Q$3,IF(Shift3!$W315="N",$Q$4,IF(Shift4!$W315="N",$Q$5,IF(Shift5!$W315="N",$Q$6)))))</f>
        <v>0</v>
      </c>
      <c r="Z315" s="56" t="str">
        <f>IF(Shift1!$Y316="N",$T$2,IF(Shift2!$Y315="N",$T$3,IF(Shift3!$Y315="N",$T$4,IF(Shift4!$Y315="N",$T$5,IF(Shift5!$Y315="N",$T$6)))))</f>
        <v/>
      </c>
      <c r="AA315" s="56" t="str">
        <f>IF(Shift1!$AA316="N",$W$2,IF(Shift2!$AA315="N",$W$3,IF(Shift3!$AA315="N",$W$4,IF(Shift4!$AA315="N",$W$5,IF(Shift5!$AA315="N",$W$6)))))</f>
        <v/>
      </c>
      <c r="AB315" s="56" t="str">
        <f>IF(Shift1!$AG316="N",$AC$2,IF(Shift2!$AG315="N",$AC$3,IF(Shift3!$AG315="N",$AC$4,IF(Shift4!$AG315="N",$AC$5,IF(Shift5!$AG315="N",$AC$6)))))</f>
        <v/>
      </c>
      <c r="AC315" s="56" t="str">
        <f>IF(Shift1!$AI316="N",$AF$2,IF(Shift2!$AI315="N",$AF$3,IF(Shift3!$AI315="N",$AF$4,IF(Shift4!$AI315="N",$AF$5,IF(Shift5!$AI315="N",$AF$6)))))</f>
        <v/>
      </c>
      <c r="AD315" s="62">
        <f t="shared" si="36"/>
        <v>2</v>
      </c>
      <c r="AE315" s="63">
        <f t="shared" si="37"/>
        <v>4</v>
      </c>
      <c r="AF315" s="64">
        <f t="shared" si="38"/>
        <v>2</v>
      </c>
      <c r="AG315" s="65">
        <f t="shared" si="39"/>
        <v>0</v>
      </c>
      <c r="AH315" s="63">
        <f t="shared" si="40"/>
        <v>0</v>
      </c>
      <c r="AI315" s="64">
        <f t="shared" si="41"/>
        <v>0</v>
      </c>
      <c r="AJ315" s="66">
        <f t="shared" si="42"/>
        <v>3</v>
      </c>
      <c r="AK315" s="63">
        <f t="shared" si="43"/>
        <v>3</v>
      </c>
      <c r="AL315" s="63">
        <f t="shared" si="44"/>
        <v>2</v>
      </c>
    </row>
    <row r="316" spans="1:38" ht="15" outlineLevel="1" thickTop="1" x14ac:dyDescent="0.3">
      <c r="A316" s="1"/>
      <c r="B316" s="38">
        <v>2</v>
      </c>
      <c r="C316" s="56" t="str">
        <f>IF(Shift1!O317="AM",$E$2,IF(Shift2!O316="AM",$E$3,IF(Shift3!O316="AM",$E$4,IF(Shift4!O316="AM",$E$5,IF(Shift5!O316="AM",$E$6)))))</f>
        <v/>
      </c>
      <c r="D316" s="56" t="str">
        <f>IF(Shift1!Q317="AM",$H$2,IF(Shift2!Q316="AM",$H$3,IF(Shift3!Q316="AM",$H$4,IF(Shift4!Q316="AM",$H$5,IF(Shift5!Q316="AM",$H$6)))))</f>
        <v/>
      </c>
      <c r="E316" s="56" t="str">
        <f>IF(Shift1!S317="AM",$K$2,IF(Shift2!S316="AM",$K$3,IF(Shift3!S316="AM",$K$4,IF(Shift4!S316="AM",$K$5,IF(Shift5!S316="AM",$K$6)))))</f>
        <v/>
      </c>
      <c r="F316" s="56" t="str">
        <f>IF(Shift1!U317="AM",$N$2,IF(Shift2!U316="AM",$N$3,IF(Shift3!U316="AM",$N$4,IF(Shift4!U316="AM",$N$5,IF(Shift5!U316="AM",$N$6)))))</f>
        <v/>
      </c>
      <c r="G316" s="56" t="str">
        <f>IF(Shift1!W317="AM",$Q$2,IF(Shift2!W316="AM",$Q$3,IF(Shift3!W316="AM",$Q$4,IF(Shift4!W316="AM",$Q$5,IF(Shift5!W316="AM",$Q$6)))))</f>
        <v/>
      </c>
      <c r="H316" s="56" t="b">
        <f>IF(Shift1!Y317="AM",$T$2,IF(Shift2!Y316="AM",$T$3,IF(Shift3!Y316="AM",$T$4,IF(Shift4!Y316="AM",$T$5,IF(Shift5!Y316="AM",$T$6)))))</f>
        <v>0</v>
      </c>
      <c r="I316" s="56" t="str">
        <f>IF(Shift1!AA317="AM",$W$2,IF(Shift2!AA316="AM",$W$3,IF(Shift3!AA316="AM",$W$4,IF(Shift4!AA316="AM",$W$5,IF(Shift5!AA316="AM",$W$6)))))</f>
        <v/>
      </c>
      <c r="J316" s="56" t="str">
        <f>IF(Shift1!AG317="AM",$AC$2,IF(Shift2!AG316="AM",$AC$3,IF(Shift3!AG316="AM",$AC$4,IF(Shift4!AG316="AM",$AC$5,IF(Shift5!AG316="AM",$AC$6)))))</f>
        <v/>
      </c>
      <c r="K316" s="56" t="str">
        <f>IF(Shift1!AI317="AM",$AF$2,IF(Shift2!AI316="AM",$AF$3,IF(Shift3!AI316="AM",$AF$4,IF(Shift4!AI316="AM",$AF$5,IF(Shift5!AI316="AM",$AF$6)))))</f>
        <v/>
      </c>
      <c r="L316" s="56" t="b">
        <f>IF(Shift1!$O317="PM",$E$2,IF(Shift2!$O316="PM",$E$3,IF(Shift3!$O316="PM",$E$4,IF(Shift4!$O316="PM",$E$5,IF(Shift5!$O316="PM",$E$6)))))</f>
        <v>0</v>
      </c>
      <c r="M316" s="56" t="str">
        <f>IF(Shift1!$Q317="PM",$H$2,IF(Shift2!$Q316="PM",$H$3,IF(Shift3!$Q316="PM",$H$4,IF(Shift4!$Q316="PM",$H$5,IF(Shift5!$Q316="PM",$H$6)))))</f>
        <v/>
      </c>
      <c r="N316" s="56" t="str">
        <f>IF(Shift1!$S317="PM",$K$2,IF(Shift2!$S316="PM",$K$3,IF(Shift3!$S316="PM",$K$4,IF(Shift4!$S316="PM",$K$5,IF(Shift5!$S316="PM",$K$6)))))</f>
        <v/>
      </c>
      <c r="O316" s="56" t="str">
        <f>IF(Shift1!$U317="PM",$N$2,IF(Shift2!$U316="PM",$N$3,IF(Shift3!$U316="PM",$N$4,IF(Shift4!$U316="PM",$N$5,IF(Shift5!$U316="PM",$N$6)))))</f>
        <v/>
      </c>
      <c r="P316" s="56" t="str">
        <f>IF(Shift1!$W317="PM",$Q$2,IF(Shift2!$W316="PM",$Q$3,IF(Shift3!$W316="PM",$Q$4,IF(Shift4!$W316="PM",$Q$5,IF(Shift5!$W316="PM",$Q$6)))))</f>
        <v/>
      </c>
      <c r="Q316" s="56" t="str">
        <f>IF(Shift1!$Y317="PM",$T$2,IF(Shift2!$Y316="PM",$T$3,IF(Shift3!$Y316="PM",$T$4,IF(Shift4!$Y316="PM",$T$5,IF(Shift5!$Y316="PM",$T$6)))))</f>
        <v/>
      </c>
      <c r="R316" s="56" t="str">
        <f>IF(Shift1!$AA317="PM",$W$2,IF(Shift2!$AA316="PM",$W$3,IF(Shift3!$AA316="PM",$W$4,IF(Shift4!$AA316="PM",$W$5,IF(Shift5!$AA316="PM",$W$6)))))</f>
        <v/>
      </c>
      <c r="S316" s="56" t="str">
        <f>IF(Shift1!$AG317="PM",$AC$2,IF(Shift2!$AG316="PM",$AC$3,IF(Shift3!$AG316="PM",$AC$4,IF(Shift4!$AG316="PM",$AC$5,IF(Shift5!$AG316="PM",$AC$6)))))</f>
        <v/>
      </c>
      <c r="T316" s="56" t="str">
        <f>IF(Shift1!$AI317="PM",$AF$2,IF(Shift2!$AI316="PM",$AF$3,IF(Shift3!$AI316="PM",$AF$4,IF(Shift4!$AI316="PM",$AF$5,IF(Shift5!$AI316="PM",$AF$6)))))</f>
        <v/>
      </c>
      <c r="U316" s="56" t="str">
        <f>IF(Shift1!$O317="N",$E$2,IF(Shift2!$O316="N",$E$3,IF(Shift3!$O316="N",$E$4,IF(Shift4!$O316="N",$E$5,IF(Shift5!$O316="N",$E$6)))))</f>
        <v/>
      </c>
      <c r="V316" s="56" t="str">
        <f>IF(Shift1!$Q317="N",$H$2,IF(Shift2!$Q316="N",$H$3,IF(Shift3!$Q316="N",$H$4,IF(Shift4!$Q316="N",$H$5,IF(Shift5!$Q316="N",$H$6)))))</f>
        <v/>
      </c>
      <c r="W316" s="56" t="str">
        <f>IF(Shift1!$S317="N",$K$2,IF(Shift2!$S316="N",$K$3,IF(Shift3!$S316="N",$K$4,IF(Shift4!$S316="N",$K$5,IF(Shift5!$S316="N",$K$6)))))</f>
        <v/>
      </c>
      <c r="X316" s="56" t="str">
        <f>IF(Shift1!$U317="N",$N$2,IF(Shift2!$U316="N",$N$3,IF(Shift3!$U316="N",$N$4,IF(Shift4!$U316="N",$N$5,IF(Shift5!$U316="N",$N$6)))))</f>
        <v/>
      </c>
      <c r="Y316" s="56" t="b">
        <f>IF(Shift1!$W317="N",$Q$2,IF(Shift2!$W316="N",$Q$3,IF(Shift3!$W316="N",$Q$4,IF(Shift4!$W316="N",$Q$5,IF(Shift5!$W316="N",$Q$6)))))</f>
        <v>0</v>
      </c>
      <c r="Z316" s="56" t="str">
        <f>IF(Shift1!$Y317="N",$T$2,IF(Shift2!$Y316="N",$T$3,IF(Shift3!$Y316="N",$T$4,IF(Shift4!$Y316="N",$T$5,IF(Shift5!$Y316="N",$T$6)))))</f>
        <v/>
      </c>
      <c r="AA316" s="56" t="str">
        <f>IF(Shift1!$AA317="N",$W$2,IF(Shift2!$AA316="N",$W$3,IF(Shift3!$AA316="N",$W$4,IF(Shift4!$AA316="N",$W$5,IF(Shift5!$AA316="N",$W$6)))))</f>
        <v/>
      </c>
      <c r="AB316" s="56" t="str">
        <f>IF(Shift1!$AG317="N",$AC$2,IF(Shift2!$AG316="N",$AC$3,IF(Shift3!$AG316="N",$AC$4,IF(Shift4!$AG316="N",$AC$5,IF(Shift5!$AG316="N",$AC$6)))))</f>
        <v/>
      </c>
      <c r="AC316" s="56" t="str">
        <f>IF(Shift1!$AI317="N",$AF$2,IF(Shift2!$AI316="N",$AF$3,IF(Shift3!$AI316="N",$AF$4,IF(Shift4!$AI316="N",$AF$5,IF(Shift5!$AI316="N",$AF$6)))))</f>
        <v/>
      </c>
      <c r="AD316" s="57">
        <f t="shared" si="36"/>
        <v>3</v>
      </c>
      <c r="AE316" s="58">
        <f t="shared" si="37"/>
        <v>3</v>
      </c>
      <c r="AF316" s="59">
        <f t="shared" si="38"/>
        <v>2</v>
      </c>
      <c r="AG316" s="60">
        <f t="shared" si="39"/>
        <v>2</v>
      </c>
      <c r="AH316" s="58">
        <f t="shared" si="40"/>
        <v>4</v>
      </c>
      <c r="AI316" s="59">
        <f t="shared" si="41"/>
        <v>2</v>
      </c>
      <c r="AJ316" s="61">
        <f t="shared" si="42"/>
        <v>3</v>
      </c>
      <c r="AK316" s="58">
        <f t="shared" si="43"/>
        <v>3</v>
      </c>
      <c r="AL316" s="58">
        <f t="shared" si="44"/>
        <v>2</v>
      </c>
    </row>
    <row r="317" spans="1:38" outlineLevel="1" x14ac:dyDescent="0.3">
      <c r="A317" s="1"/>
      <c r="B317" s="38">
        <v>3</v>
      </c>
      <c r="C317" s="56" t="str">
        <f>IF(Shift1!O318="AM",$E$2,IF(Shift2!O317="AM",$E$3,IF(Shift3!O317="AM",$E$4,IF(Shift4!O317="AM",$E$5,IF(Shift5!O317="AM",$E$6)))))</f>
        <v/>
      </c>
      <c r="D317" s="56" t="str">
        <f>IF(Shift1!Q318="AM",$H$2,IF(Shift2!Q317="AM",$H$3,IF(Shift3!Q317="AM",$H$4,IF(Shift4!Q317="AM",$H$5,IF(Shift5!Q317="AM",$H$6)))))</f>
        <v/>
      </c>
      <c r="E317" s="56" t="str">
        <f>IF(Shift1!S318="AM",$K$2,IF(Shift2!S317="AM",$K$3,IF(Shift3!S317="AM",$K$4,IF(Shift4!S317="AM",$K$5,IF(Shift5!S317="AM",$K$6)))))</f>
        <v/>
      </c>
      <c r="F317" s="56" t="str">
        <f>IF(Shift1!U318="AM",$N$2,IF(Shift2!U317="AM",$N$3,IF(Shift3!U317="AM",$N$4,IF(Shift4!U317="AM",$N$5,IF(Shift5!U317="AM",$N$6)))))</f>
        <v/>
      </c>
      <c r="G317" s="56" t="str">
        <f>IF(Shift1!W318="AM",$Q$2,IF(Shift2!W317="AM",$Q$3,IF(Shift3!W317="AM",$Q$4,IF(Shift4!W317="AM",$Q$5,IF(Shift5!W317="AM",$Q$6)))))</f>
        <v/>
      </c>
      <c r="H317" s="56" t="b">
        <f>IF(Shift1!Y318="AM",$T$2,IF(Shift2!Y317="AM",$T$3,IF(Shift3!Y317="AM",$T$4,IF(Shift4!Y317="AM",$T$5,IF(Shift5!Y317="AM",$T$6)))))</f>
        <v>0</v>
      </c>
      <c r="I317" s="56" t="str">
        <f>IF(Shift1!AA318="AM",$W$2,IF(Shift2!AA317="AM",$W$3,IF(Shift3!AA317="AM",$W$4,IF(Shift4!AA317="AM",$W$5,IF(Shift5!AA317="AM",$W$6)))))</f>
        <v/>
      </c>
      <c r="J317" s="56" t="str">
        <f>IF(Shift1!AG318="AM",$AC$2,IF(Shift2!AG317="AM",$AC$3,IF(Shift3!AG317="AM",$AC$4,IF(Shift4!AG317="AM",$AC$5,IF(Shift5!AG317="AM",$AC$6)))))</f>
        <v/>
      </c>
      <c r="K317" s="56" t="str">
        <f>IF(Shift1!AI318="AM",$AF$2,IF(Shift2!AI317="AM",$AF$3,IF(Shift3!AI317="AM",$AF$4,IF(Shift4!AI317="AM",$AF$5,IF(Shift5!AI317="AM",$AF$6)))))</f>
        <v/>
      </c>
      <c r="L317" s="56" t="b">
        <f>IF(Shift1!$O318="PM",$E$2,IF(Shift2!$O317="PM",$E$3,IF(Shift3!$O317="PM",$E$4,IF(Shift4!$O317="PM",$E$5,IF(Shift5!$O317="PM",$E$6)))))</f>
        <v>0</v>
      </c>
      <c r="M317" s="56" t="str">
        <f>IF(Shift1!$Q318="PM",$H$2,IF(Shift2!$Q317="PM",$H$3,IF(Shift3!$Q317="PM",$H$4,IF(Shift4!$Q317="PM",$H$5,IF(Shift5!$Q317="PM",$H$6)))))</f>
        <v/>
      </c>
      <c r="N317" s="56" t="str">
        <f>IF(Shift1!$S318="PM",$K$2,IF(Shift2!$S317="PM",$K$3,IF(Shift3!$S317="PM",$K$4,IF(Shift4!$S317="PM",$K$5,IF(Shift5!$S317="PM",$K$6)))))</f>
        <v/>
      </c>
      <c r="O317" s="56" t="str">
        <f>IF(Shift1!$U318="PM",$N$2,IF(Shift2!$U317="PM",$N$3,IF(Shift3!$U317="PM",$N$4,IF(Shift4!$U317="PM",$N$5,IF(Shift5!$U317="PM",$N$6)))))</f>
        <v/>
      </c>
      <c r="P317" s="56" t="str">
        <f>IF(Shift1!$W318="PM",$Q$2,IF(Shift2!$W317="PM",$Q$3,IF(Shift3!$W317="PM",$Q$4,IF(Shift4!$W317="PM",$Q$5,IF(Shift5!$W317="PM",$Q$6)))))</f>
        <v/>
      </c>
      <c r="Q317" s="56" t="str">
        <f>IF(Shift1!$Y318="PM",$T$2,IF(Shift2!$Y317="PM",$T$3,IF(Shift3!$Y317="PM",$T$4,IF(Shift4!$Y317="PM",$T$5,IF(Shift5!$Y317="PM",$T$6)))))</f>
        <v/>
      </c>
      <c r="R317" s="56" t="str">
        <f>IF(Shift1!$AA318="PM",$W$2,IF(Shift2!$AA317="PM",$W$3,IF(Shift3!$AA317="PM",$W$4,IF(Shift4!$AA317="PM",$W$5,IF(Shift5!$AA317="PM",$W$6)))))</f>
        <v/>
      </c>
      <c r="S317" s="56" t="str">
        <f>IF(Shift1!$AG318="PM",$AC$2,IF(Shift2!$AG317="PM",$AC$3,IF(Shift3!$AG317="PM",$AC$4,IF(Shift4!$AG317="PM",$AC$5,IF(Shift5!$AG317="PM",$AC$6)))))</f>
        <v/>
      </c>
      <c r="T317" s="56" t="str">
        <f>IF(Shift1!$AI318="PM",$AF$2,IF(Shift2!$AI317="PM",$AF$3,IF(Shift3!$AI317="PM",$AF$4,IF(Shift4!$AI317="PM",$AF$5,IF(Shift5!$AI317="PM",$AF$6)))))</f>
        <v/>
      </c>
      <c r="U317" s="56" t="b">
        <f>IF(Shift1!$O318="N",$E$2,IF(Shift2!$O317="N",$E$3,IF(Shift3!$O317="N",$E$4,IF(Shift4!$O317="N",$E$5,IF(Shift5!$O317="N",$E$6)))))</f>
        <v>0</v>
      </c>
      <c r="V317" s="56" t="b">
        <f>IF(Shift1!$Q318="N",$H$2,IF(Shift2!$Q317="N",$H$3,IF(Shift3!$Q317="N",$H$4,IF(Shift4!$Q317="N",$H$5,IF(Shift5!$Q317="N",$H$6)))))</f>
        <v>0</v>
      </c>
      <c r="W317" s="56" t="b">
        <f>IF(Shift1!$S318="N",$K$2,IF(Shift2!$S317="N",$K$3,IF(Shift3!$S317="N",$K$4,IF(Shift4!$S317="N",$K$5,IF(Shift5!$S317="N",$K$6)))))</f>
        <v>0</v>
      </c>
      <c r="X317" s="56" t="b">
        <f>IF(Shift1!$U318="N",$N$2,IF(Shift2!$U317="N",$N$3,IF(Shift3!$U317="N",$N$4,IF(Shift4!$U317="N",$N$5,IF(Shift5!$U317="N",$N$6)))))</f>
        <v>0</v>
      </c>
      <c r="Y317" s="56" t="b">
        <f>IF(Shift1!$W318="N",$Q$2,IF(Shift2!$W317="N",$Q$3,IF(Shift3!$W317="N",$Q$4,IF(Shift4!$W317="N",$Q$5,IF(Shift5!$W317="N",$Q$6)))))</f>
        <v>0</v>
      </c>
      <c r="Z317" s="56" t="b">
        <f>IF(Shift1!$Y318="N",$T$2,IF(Shift2!$Y317="N",$T$3,IF(Shift3!$Y317="N",$T$4,IF(Shift4!$Y317="N",$T$5,IF(Shift5!$Y317="N",$T$6)))))</f>
        <v>0</v>
      </c>
      <c r="AA317" s="56" t="b">
        <f>IF(Shift1!$AA318="N",$W$2,IF(Shift2!$AA317="N",$W$3,IF(Shift3!$AA317="N",$W$4,IF(Shift4!$AA317="N",$W$5,IF(Shift5!$AA317="N",$W$6)))))</f>
        <v>0</v>
      </c>
      <c r="AB317" s="56" t="b">
        <f>IF(Shift1!$AG318="N",$AC$2,IF(Shift2!$AG317="N",$AC$3,IF(Shift3!$AG317="N",$AC$4,IF(Shift4!$AG317="N",$AC$5,IF(Shift5!$AG317="N",$AC$6)))))</f>
        <v>0</v>
      </c>
      <c r="AC317" s="56" t="b">
        <f>IF(Shift1!$AI318="N",$AF$2,IF(Shift2!$AI317="N",$AF$3,IF(Shift3!$AI317="N",$AF$4,IF(Shift4!$AI317="N",$AF$5,IF(Shift5!$AI317="N",$AF$6)))))</f>
        <v>0</v>
      </c>
      <c r="AD317" s="57">
        <f t="shared" si="36"/>
        <v>3</v>
      </c>
      <c r="AE317" s="58">
        <f t="shared" si="37"/>
        <v>3</v>
      </c>
      <c r="AF317" s="59">
        <f t="shared" si="38"/>
        <v>2</v>
      </c>
      <c r="AG317" s="60">
        <f t="shared" si="39"/>
        <v>2</v>
      </c>
      <c r="AH317" s="58">
        <f t="shared" si="40"/>
        <v>4</v>
      </c>
      <c r="AI317" s="59">
        <f t="shared" si="41"/>
        <v>2</v>
      </c>
      <c r="AJ317" s="61">
        <f t="shared" si="42"/>
        <v>0</v>
      </c>
      <c r="AK317" s="58">
        <f t="shared" si="43"/>
        <v>0</v>
      </c>
      <c r="AL317" s="58">
        <f t="shared" si="44"/>
        <v>0</v>
      </c>
    </row>
    <row r="318" spans="1:38" outlineLevel="1" x14ac:dyDescent="0.3">
      <c r="A318" s="2" t="s">
        <v>82</v>
      </c>
      <c r="B318" s="45">
        <v>4</v>
      </c>
      <c r="C318" s="56" t="str">
        <f>IF(Shift1!O319="AM",$E$2,IF(Shift2!O318="AM",$E$3,IF(Shift3!O318="AM",$E$4,IF(Shift4!O318="AM",$E$5,IF(Shift5!O318="AM",$E$6)))))</f>
        <v/>
      </c>
      <c r="D318" s="56" t="str">
        <f>IF(Shift1!Q319="AM",$H$2,IF(Shift2!Q318="AM",$H$3,IF(Shift3!Q318="AM",$H$4,IF(Shift4!Q318="AM",$H$5,IF(Shift5!Q318="AM",$H$6)))))</f>
        <v/>
      </c>
      <c r="E318" s="56" t="str">
        <f>IF(Shift1!S319="AM",$K$2,IF(Shift2!S318="AM",$K$3,IF(Shift3!S318="AM",$K$4,IF(Shift4!S318="AM",$K$5,IF(Shift5!S318="AM",$K$6)))))</f>
        <v/>
      </c>
      <c r="F318" s="56" t="str">
        <f>IF(Shift1!U319="AM",$N$2,IF(Shift2!U318="AM",$N$3,IF(Shift3!U318="AM",$N$4,IF(Shift4!U318="AM",$N$5,IF(Shift5!U318="AM",$N$6)))))</f>
        <v/>
      </c>
      <c r="G318" s="56" t="b">
        <f>IF(Shift1!W319="AM",$Q$2,IF(Shift2!W318="AM",$Q$3,IF(Shift3!W318="AM",$Q$4,IF(Shift4!W318="AM",$Q$5,IF(Shift5!W318="AM",$Q$6)))))</f>
        <v>0</v>
      </c>
      <c r="H318" s="56" t="str">
        <f>IF(Shift1!Y319="AM",$T$2,IF(Shift2!Y318="AM",$T$3,IF(Shift3!Y318="AM",$T$4,IF(Shift4!Y318="AM",$T$5,IF(Shift5!Y318="AM",$T$6)))))</f>
        <v/>
      </c>
      <c r="I318" s="56" t="str">
        <f>IF(Shift1!AA319="AM",$W$2,IF(Shift2!AA318="AM",$W$3,IF(Shift3!AA318="AM",$W$4,IF(Shift4!AA318="AM",$W$5,IF(Shift5!AA318="AM",$W$6)))))</f>
        <v/>
      </c>
      <c r="J318" s="56" t="str">
        <f>IF(Shift1!AG319="AM",$AC$2,IF(Shift2!AG318="AM",$AC$3,IF(Shift3!AG318="AM",$AC$4,IF(Shift4!AG318="AM",$AC$5,IF(Shift5!AG318="AM",$AC$6)))))</f>
        <v/>
      </c>
      <c r="K318" s="56" t="str">
        <f>IF(Shift1!AI319="AM",$AF$2,IF(Shift2!AI318="AM",$AF$3,IF(Shift3!AI318="AM",$AF$4,IF(Shift4!AI318="AM",$AF$5,IF(Shift5!AI318="AM",$AF$6)))))</f>
        <v/>
      </c>
      <c r="L318" s="56" t="str">
        <f>IF(Shift1!$O319="PM",$E$2,IF(Shift2!$O318="PM",$E$3,IF(Shift3!$O318="PM",$E$4,IF(Shift4!$O318="PM",$E$5,IF(Shift5!$O318="PM",$E$6)))))</f>
        <v/>
      </c>
      <c r="M318" s="56" t="str">
        <f>IF(Shift1!$Q319="PM",$H$2,IF(Shift2!$Q318="PM",$H$3,IF(Shift3!$Q318="PM",$H$4,IF(Shift4!$Q318="PM",$H$5,IF(Shift5!$Q318="PM",$H$6)))))</f>
        <v/>
      </c>
      <c r="N318" s="56" t="str">
        <f>IF(Shift1!$S319="PM",$K$2,IF(Shift2!$S318="PM",$K$3,IF(Shift3!$S318="PM",$K$4,IF(Shift4!$S318="PM",$K$5,IF(Shift5!$S318="PM",$K$6)))))</f>
        <v/>
      </c>
      <c r="O318" s="56" t="str">
        <f>IF(Shift1!$U319="PM",$N$2,IF(Shift2!$U318="PM",$N$3,IF(Shift3!$U318="PM",$N$4,IF(Shift4!$U318="PM",$N$5,IF(Shift5!$U318="PM",$N$6)))))</f>
        <v/>
      </c>
      <c r="P318" s="56" t="str">
        <f>IF(Shift1!$W319="PM",$Q$2,IF(Shift2!$W318="PM",$Q$3,IF(Shift3!$W318="PM",$Q$4,IF(Shift4!$W318="PM",$Q$5,IF(Shift5!$W318="PM",$Q$6)))))</f>
        <v/>
      </c>
      <c r="Q318" s="56" t="b">
        <f>IF(Shift1!$Y319="PM",$T$2,IF(Shift2!$Y318="PM",$T$3,IF(Shift3!$Y318="PM",$T$4,IF(Shift4!$Y318="PM",$T$5,IF(Shift5!$Y318="PM",$T$6)))))</f>
        <v>0</v>
      </c>
      <c r="R318" s="56" t="str">
        <f>IF(Shift1!$AA319="PM",$W$2,IF(Shift2!$AA318="PM",$W$3,IF(Shift3!$AA318="PM",$W$4,IF(Shift4!$AA318="PM",$W$5,IF(Shift5!$AA318="PM",$W$6)))))</f>
        <v/>
      </c>
      <c r="S318" s="56" t="str">
        <f>IF(Shift1!$AG319="PM",$AC$2,IF(Shift2!$AG318="PM",$AC$3,IF(Shift3!$AG318="PM",$AC$4,IF(Shift4!$AG318="PM",$AC$5,IF(Shift5!$AG318="PM",$AC$6)))))</f>
        <v/>
      </c>
      <c r="T318" s="56" t="str">
        <f>IF(Shift1!$AI319="PM",$AF$2,IF(Shift2!$AI318="PM",$AF$3,IF(Shift3!$AI318="PM",$AF$4,IF(Shift4!$AI318="PM",$AF$5,IF(Shift5!$AI318="PM",$AF$6)))))</f>
        <v/>
      </c>
      <c r="U318" s="56" t="b">
        <f>IF(Shift1!$O319="N",$E$2,IF(Shift2!$O318="N",$E$3,IF(Shift3!$O318="N",$E$4,IF(Shift4!$O318="N",$E$5,IF(Shift5!$O318="N",$E$6)))))</f>
        <v>0</v>
      </c>
      <c r="V318" s="56" t="str">
        <f>IF(Shift1!$Q319="N",$H$2,IF(Shift2!$Q318="N",$H$3,IF(Shift3!$Q318="N",$H$4,IF(Shift4!$Q318="N",$H$5,IF(Shift5!$Q318="N",$H$6)))))</f>
        <v/>
      </c>
      <c r="W318" s="56" t="str">
        <f>IF(Shift1!$S319="N",$K$2,IF(Shift2!$S318="N",$K$3,IF(Shift3!$S318="N",$K$4,IF(Shift4!$S318="N",$K$5,IF(Shift5!$S318="N",$K$6)))))</f>
        <v/>
      </c>
      <c r="X318" s="56" t="str">
        <f>IF(Shift1!$U319="N",$N$2,IF(Shift2!$U318="N",$N$3,IF(Shift3!$U318="N",$N$4,IF(Shift4!$U318="N",$N$5,IF(Shift5!$U318="N",$N$6)))))</f>
        <v/>
      </c>
      <c r="Y318" s="56" t="str">
        <f>IF(Shift1!$W319="N",$Q$2,IF(Shift2!$W318="N",$Q$3,IF(Shift3!$W318="N",$Q$4,IF(Shift4!$W318="N",$Q$5,IF(Shift5!$W318="N",$Q$6)))))</f>
        <v/>
      </c>
      <c r="Z318" s="56" t="str">
        <f>IF(Shift1!$Y319="N",$T$2,IF(Shift2!$Y318="N",$T$3,IF(Shift3!$Y318="N",$T$4,IF(Shift4!$Y318="N",$T$5,IF(Shift5!$Y318="N",$T$6)))))</f>
        <v/>
      </c>
      <c r="AA318" s="56" t="str">
        <f>IF(Shift1!$AA319="N",$W$2,IF(Shift2!$AA318="N",$W$3,IF(Shift3!$AA318="N",$W$4,IF(Shift4!$AA318="N",$W$5,IF(Shift5!$AA318="N",$W$6)))))</f>
        <v/>
      </c>
      <c r="AB318" s="56" t="str">
        <f>IF(Shift1!$AG319="N",$AC$2,IF(Shift2!$AG318="N",$AC$3,IF(Shift3!$AG318="N",$AC$4,IF(Shift4!$AG318="N",$AC$5,IF(Shift5!$AG318="N",$AC$6)))))</f>
        <v/>
      </c>
      <c r="AC318" s="56" t="str">
        <f>IF(Shift1!$AI319="N",$AF$2,IF(Shift2!$AI318="N",$AF$3,IF(Shift3!$AI318="N",$AF$4,IF(Shift4!$AI318="N",$AF$5,IF(Shift5!$AI318="N",$AF$6)))))</f>
        <v/>
      </c>
      <c r="AD318" s="57">
        <f t="shared" si="36"/>
        <v>3</v>
      </c>
      <c r="AE318" s="58">
        <f t="shared" si="37"/>
        <v>3</v>
      </c>
      <c r="AF318" s="59">
        <f t="shared" si="38"/>
        <v>2</v>
      </c>
      <c r="AG318" s="60">
        <f t="shared" si="39"/>
        <v>3</v>
      </c>
      <c r="AH318" s="58">
        <f t="shared" si="40"/>
        <v>3</v>
      </c>
      <c r="AI318" s="59">
        <f t="shared" si="41"/>
        <v>2</v>
      </c>
      <c r="AJ318" s="61">
        <f t="shared" si="42"/>
        <v>2</v>
      </c>
      <c r="AK318" s="58">
        <f t="shared" si="43"/>
        <v>4</v>
      </c>
      <c r="AL318" s="58">
        <f t="shared" si="44"/>
        <v>2</v>
      </c>
    </row>
    <row r="319" spans="1:38" outlineLevel="1" x14ac:dyDescent="0.3">
      <c r="A319" s="2" t="s">
        <v>103</v>
      </c>
      <c r="B319" s="45">
        <v>5</v>
      </c>
      <c r="C319" s="56" t="str">
        <f>IF(Shift1!O320="AM",$E$2,IF(Shift2!O319="AM",$E$3,IF(Shift3!O319="AM",$E$4,IF(Shift4!O319="AM",$E$5,IF(Shift5!O319="AM",$E$6)))))</f>
        <v/>
      </c>
      <c r="D319" s="56" t="str">
        <f>IF(Shift1!Q320="AM",$H$2,IF(Shift2!Q319="AM",$H$3,IF(Shift3!Q319="AM",$H$4,IF(Shift4!Q319="AM",$H$5,IF(Shift5!Q319="AM",$H$6)))))</f>
        <v/>
      </c>
      <c r="E319" s="56" t="str">
        <f>IF(Shift1!S320="AM",$K$2,IF(Shift2!S319="AM",$K$3,IF(Shift3!S319="AM",$K$4,IF(Shift4!S319="AM",$K$5,IF(Shift5!S319="AM",$K$6)))))</f>
        <v/>
      </c>
      <c r="F319" s="56" t="str">
        <f>IF(Shift1!U320="AM",$N$2,IF(Shift2!U319="AM",$N$3,IF(Shift3!U319="AM",$N$4,IF(Shift4!U319="AM",$N$5,IF(Shift5!U319="AM",$N$6)))))</f>
        <v/>
      </c>
      <c r="G319" s="56" t="b">
        <f>IF(Shift1!W320="AM",$Q$2,IF(Shift2!W319="AM",$Q$3,IF(Shift3!W319="AM",$Q$4,IF(Shift4!W319="AM",$Q$5,IF(Shift5!W319="AM",$Q$6)))))</f>
        <v>0</v>
      </c>
      <c r="H319" s="56" t="str">
        <f>IF(Shift1!Y320="AM",$T$2,IF(Shift2!Y319="AM",$T$3,IF(Shift3!Y319="AM",$T$4,IF(Shift4!Y319="AM",$T$5,IF(Shift5!Y319="AM",$T$6)))))</f>
        <v/>
      </c>
      <c r="I319" s="56" t="str">
        <f>IF(Shift1!AA320="AM",$W$2,IF(Shift2!AA319="AM",$W$3,IF(Shift3!AA319="AM",$W$4,IF(Shift4!AA319="AM",$W$5,IF(Shift5!AA319="AM",$W$6)))))</f>
        <v/>
      </c>
      <c r="J319" s="56" t="str">
        <f>IF(Shift1!AG320="AM",$AC$2,IF(Shift2!AG319="AM",$AC$3,IF(Shift3!AG319="AM",$AC$4,IF(Shift4!AG319="AM",$AC$5,IF(Shift5!AG319="AM",$AC$6)))))</f>
        <v/>
      </c>
      <c r="K319" s="56" t="str">
        <f>IF(Shift1!AI320="AM",$AF$2,IF(Shift2!AI319="AM",$AF$3,IF(Shift3!AI319="AM",$AF$4,IF(Shift4!AI319="AM",$AF$5,IF(Shift5!AI319="AM",$AF$6)))))</f>
        <v/>
      </c>
      <c r="L319" s="56" t="str">
        <f>IF(Shift1!$O320="PM",$E$2,IF(Shift2!$O319="PM",$E$3,IF(Shift3!$O319="PM",$E$4,IF(Shift4!$O319="PM",$E$5,IF(Shift5!$O319="PM",$E$6)))))</f>
        <v/>
      </c>
      <c r="M319" s="56" t="str">
        <f>IF(Shift1!$Q320="PM",$H$2,IF(Shift2!$Q319="PM",$H$3,IF(Shift3!$Q319="PM",$H$4,IF(Shift4!$Q319="PM",$H$5,IF(Shift5!$Q319="PM",$H$6)))))</f>
        <v/>
      </c>
      <c r="N319" s="56" t="str">
        <f>IF(Shift1!$S320="PM",$K$2,IF(Shift2!$S319="PM",$K$3,IF(Shift3!$S319="PM",$K$4,IF(Shift4!$S319="PM",$K$5,IF(Shift5!$S319="PM",$K$6)))))</f>
        <v/>
      </c>
      <c r="O319" s="56" t="str">
        <f>IF(Shift1!$U320="PM",$N$2,IF(Shift2!$U319="PM",$N$3,IF(Shift3!$U319="PM",$N$4,IF(Shift4!$U319="PM",$N$5,IF(Shift5!$U319="PM",$N$6)))))</f>
        <v/>
      </c>
      <c r="P319" s="56" t="str">
        <f>IF(Shift1!$W320="PM",$Q$2,IF(Shift2!$W319="PM",$Q$3,IF(Shift3!$W319="PM",$Q$4,IF(Shift4!$W319="PM",$Q$5,IF(Shift5!$W319="PM",$Q$6)))))</f>
        <v/>
      </c>
      <c r="Q319" s="56" t="b">
        <f>IF(Shift1!$Y320="PM",$T$2,IF(Shift2!$Y319="PM",$T$3,IF(Shift3!$Y319="PM",$T$4,IF(Shift4!$Y319="PM",$T$5,IF(Shift5!$Y319="PM",$T$6)))))</f>
        <v>0</v>
      </c>
      <c r="R319" s="56" t="str">
        <f>IF(Shift1!$AA320="PM",$W$2,IF(Shift2!$AA319="PM",$W$3,IF(Shift3!$AA319="PM",$W$4,IF(Shift4!$AA319="PM",$W$5,IF(Shift5!$AA319="PM",$W$6)))))</f>
        <v/>
      </c>
      <c r="S319" s="56" t="str">
        <f>IF(Shift1!$AG320="PM",$AC$2,IF(Shift2!$AG319="PM",$AC$3,IF(Shift3!$AG319="PM",$AC$4,IF(Shift4!$AG319="PM",$AC$5,IF(Shift5!$AG319="PM",$AC$6)))))</f>
        <v/>
      </c>
      <c r="T319" s="56" t="str">
        <f>IF(Shift1!$AI320="PM",$AF$2,IF(Shift2!$AI319="PM",$AF$3,IF(Shift3!$AI319="PM",$AF$4,IF(Shift4!$AI319="PM",$AF$5,IF(Shift5!$AI319="PM",$AF$6)))))</f>
        <v/>
      </c>
      <c r="U319" s="56" t="b">
        <f>IF(Shift1!$O320="N",$E$2,IF(Shift2!$O319="N",$E$3,IF(Shift3!$O319="N",$E$4,IF(Shift4!$O319="N",$E$5,IF(Shift5!$O319="N",$E$6)))))</f>
        <v>0</v>
      </c>
      <c r="V319" s="56" t="str">
        <f>IF(Shift1!$Q320="N",$H$2,IF(Shift2!$Q319="N",$H$3,IF(Shift3!$Q319="N",$H$4,IF(Shift4!$Q319="N",$H$5,IF(Shift5!$Q319="N",$H$6)))))</f>
        <v/>
      </c>
      <c r="W319" s="56" t="str">
        <f>IF(Shift1!$S320="N",$K$2,IF(Shift2!$S319="N",$K$3,IF(Shift3!$S319="N",$K$4,IF(Shift4!$S319="N",$K$5,IF(Shift5!$S319="N",$K$6)))))</f>
        <v/>
      </c>
      <c r="X319" s="56" t="str">
        <f>IF(Shift1!$U320="N",$N$2,IF(Shift2!$U319="N",$N$3,IF(Shift3!$U319="N",$N$4,IF(Shift4!$U319="N",$N$5,IF(Shift5!$U319="N",$N$6)))))</f>
        <v/>
      </c>
      <c r="Y319" s="56" t="str">
        <f>IF(Shift1!$W320="N",$Q$2,IF(Shift2!$W319="N",$Q$3,IF(Shift3!$W319="N",$Q$4,IF(Shift4!$W319="N",$Q$5,IF(Shift5!$W319="N",$Q$6)))))</f>
        <v/>
      </c>
      <c r="Z319" s="56" t="str">
        <f>IF(Shift1!$Y320="N",$T$2,IF(Shift2!$Y319="N",$T$3,IF(Shift3!$Y319="N",$T$4,IF(Shift4!$Y319="N",$T$5,IF(Shift5!$Y319="N",$T$6)))))</f>
        <v/>
      </c>
      <c r="AA319" s="56" t="str">
        <f>IF(Shift1!$AA320="N",$W$2,IF(Shift2!$AA319="N",$W$3,IF(Shift3!$AA319="N",$W$4,IF(Shift4!$AA319="N",$W$5,IF(Shift5!$AA319="N",$W$6)))))</f>
        <v/>
      </c>
      <c r="AB319" s="56" t="str">
        <f>IF(Shift1!$AG320="N",$AC$2,IF(Shift2!$AG319="N",$AC$3,IF(Shift3!$AG319="N",$AC$4,IF(Shift4!$AG319="N",$AC$5,IF(Shift5!$AG319="N",$AC$6)))))</f>
        <v/>
      </c>
      <c r="AC319" s="56" t="str">
        <f>IF(Shift1!$AI320="N",$AF$2,IF(Shift2!$AI319="N",$AF$3,IF(Shift3!$AI319="N",$AF$4,IF(Shift4!$AI319="N",$AF$5,IF(Shift5!$AI319="N",$AF$6)))))</f>
        <v/>
      </c>
      <c r="AD319" s="57">
        <f t="shared" si="36"/>
        <v>3</v>
      </c>
      <c r="AE319" s="58">
        <f t="shared" si="37"/>
        <v>3</v>
      </c>
      <c r="AF319" s="59">
        <f t="shared" si="38"/>
        <v>2</v>
      </c>
      <c r="AG319" s="60">
        <f t="shared" si="39"/>
        <v>3</v>
      </c>
      <c r="AH319" s="58">
        <f t="shared" si="40"/>
        <v>3</v>
      </c>
      <c r="AI319" s="59">
        <f t="shared" si="41"/>
        <v>2</v>
      </c>
      <c r="AJ319" s="61">
        <f t="shared" si="42"/>
        <v>2</v>
      </c>
      <c r="AK319" s="58">
        <f t="shared" si="43"/>
        <v>4</v>
      </c>
      <c r="AL319" s="58">
        <f t="shared" si="44"/>
        <v>2</v>
      </c>
    </row>
    <row r="320" spans="1:38" outlineLevel="1" x14ac:dyDescent="0.3">
      <c r="A320" s="2" t="s">
        <v>95</v>
      </c>
      <c r="B320" s="45">
        <v>6</v>
      </c>
      <c r="C320" s="56" t="str">
        <f>IF(Shift1!O321="AM",$E$2,IF(Shift2!O320="AM",$E$3,IF(Shift3!O320="AM",$E$4,IF(Shift4!O320="AM",$E$5,IF(Shift5!O320="AM",$E$6)))))</f>
        <v/>
      </c>
      <c r="D320" s="56" t="str">
        <f>IF(Shift1!Q321="AM",$H$2,IF(Shift2!Q320="AM",$H$3,IF(Shift3!Q320="AM",$H$4,IF(Shift4!Q320="AM",$H$5,IF(Shift5!Q320="AM",$H$6)))))</f>
        <v/>
      </c>
      <c r="E320" s="56" t="str">
        <f>IF(Shift1!S321="AM",$K$2,IF(Shift2!S320="AM",$K$3,IF(Shift3!S320="AM",$K$4,IF(Shift4!S320="AM",$K$5,IF(Shift5!S320="AM",$K$6)))))</f>
        <v/>
      </c>
      <c r="F320" s="56" t="str">
        <f>IF(Shift1!U321="AM",$N$2,IF(Shift2!U320="AM",$N$3,IF(Shift3!U320="AM",$N$4,IF(Shift4!U320="AM",$N$5,IF(Shift5!U320="AM",$N$6)))))</f>
        <v/>
      </c>
      <c r="G320" s="56" t="b">
        <f>IF(Shift1!W321="AM",$Q$2,IF(Shift2!W320="AM",$Q$3,IF(Shift3!W320="AM",$Q$4,IF(Shift4!W320="AM",$Q$5,IF(Shift5!W320="AM",$Q$6)))))</f>
        <v>0</v>
      </c>
      <c r="H320" s="56" t="str">
        <f>IF(Shift1!Y321="AM",$T$2,IF(Shift2!Y320="AM",$T$3,IF(Shift3!Y320="AM",$T$4,IF(Shift4!Y320="AM",$T$5,IF(Shift5!Y320="AM",$T$6)))))</f>
        <v/>
      </c>
      <c r="I320" s="56" t="str">
        <f>IF(Shift1!AA321="AM",$W$2,IF(Shift2!AA320="AM",$W$3,IF(Shift3!AA320="AM",$W$4,IF(Shift4!AA320="AM",$W$5,IF(Shift5!AA320="AM",$W$6)))))</f>
        <v/>
      </c>
      <c r="J320" s="56" t="str">
        <f>IF(Shift1!AG321="AM",$AC$2,IF(Shift2!AG320="AM",$AC$3,IF(Shift3!AG320="AM",$AC$4,IF(Shift4!AG320="AM",$AC$5,IF(Shift5!AG320="AM",$AC$6)))))</f>
        <v/>
      </c>
      <c r="K320" s="56" t="str">
        <f>IF(Shift1!AI321="AM",$AF$2,IF(Shift2!AI320="AM",$AF$3,IF(Shift3!AI320="AM",$AF$4,IF(Shift4!AI320="AM",$AF$5,IF(Shift5!AI320="AM",$AF$6)))))</f>
        <v/>
      </c>
      <c r="L320" s="56" t="str">
        <f>IF(Shift1!$O321="PM",$E$2,IF(Shift2!$O320="PM",$E$3,IF(Shift3!$O320="PM",$E$4,IF(Shift4!$O320="PM",$E$5,IF(Shift5!$O320="PM",$E$6)))))</f>
        <v/>
      </c>
      <c r="M320" s="56" t="str">
        <f>IF(Shift1!$Q321="PM",$H$2,IF(Shift2!$Q320="PM",$H$3,IF(Shift3!$Q320="PM",$H$4,IF(Shift4!$Q320="PM",$H$5,IF(Shift5!$Q320="PM",$H$6)))))</f>
        <v/>
      </c>
      <c r="N320" s="56" t="str">
        <f>IF(Shift1!$S321="PM",$K$2,IF(Shift2!$S320="PM",$K$3,IF(Shift3!$S320="PM",$K$4,IF(Shift4!$S320="PM",$K$5,IF(Shift5!$S320="PM",$K$6)))))</f>
        <v/>
      </c>
      <c r="O320" s="56" t="str">
        <f>IF(Shift1!$U321="PM",$N$2,IF(Shift2!$U320="PM",$N$3,IF(Shift3!$U320="PM",$N$4,IF(Shift4!$U320="PM",$N$5,IF(Shift5!$U320="PM",$N$6)))))</f>
        <v/>
      </c>
      <c r="P320" s="56" t="b">
        <f>IF(Shift1!$W321="PM",$Q$2,IF(Shift2!$W320="PM",$Q$3,IF(Shift3!$W320="PM",$Q$4,IF(Shift4!$W320="PM",$Q$5,IF(Shift5!$W320="PM",$Q$6)))))</f>
        <v>0</v>
      </c>
      <c r="Q320" s="56" t="str">
        <f>IF(Shift1!$Y321="PM",$T$2,IF(Shift2!$Y320="PM",$T$3,IF(Shift3!$Y320="PM",$T$4,IF(Shift4!$Y320="PM",$T$5,IF(Shift5!$Y320="PM",$T$6)))))</f>
        <v/>
      </c>
      <c r="R320" s="56" t="str">
        <f>IF(Shift1!$AA321="PM",$W$2,IF(Shift2!$AA320="PM",$W$3,IF(Shift3!$AA320="PM",$W$4,IF(Shift4!$AA320="PM",$W$5,IF(Shift5!$AA320="PM",$W$6)))))</f>
        <v/>
      </c>
      <c r="S320" s="56" t="str">
        <f>IF(Shift1!$AG321="PM",$AC$2,IF(Shift2!$AG320="PM",$AC$3,IF(Shift3!$AG320="PM",$AC$4,IF(Shift4!$AG320="PM",$AC$5,IF(Shift5!$AG320="PM",$AC$6)))))</f>
        <v/>
      </c>
      <c r="T320" s="56" t="str">
        <f>IF(Shift1!$AI321="PM",$AF$2,IF(Shift2!$AI320="PM",$AF$3,IF(Shift3!$AI320="PM",$AF$4,IF(Shift4!$AI320="PM",$AF$5,IF(Shift5!$AI320="PM",$AF$6)))))</f>
        <v/>
      </c>
      <c r="U320" s="56" t="str">
        <f>IF(Shift1!$O321="N",$E$2,IF(Shift2!$O320="N",$E$3,IF(Shift3!$O320="N",$E$4,IF(Shift4!$O320="N",$E$5,IF(Shift5!$O320="N",$E$6)))))</f>
        <v/>
      </c>
      <c r="V320" s="56" t="str">
        <f>IF(Shift1!$Q321="N",$H$2,IF(Shift2!$Q320="N",$H$3,IF(Shift3!$Q320="N",$H$4,IF(Shift4!$Q320="N",$H$5,IF(Shift5!$Q320="N",$H$6)))))</f>
        <v/>
      </c>
      <c r="W320" s="56" t="str">
        <f>IF(Shift1!$S321="N",$K$2,IF(Shift2!$S320="N",$K$3,IF(Shift3!$S320="N",$K$4,IF(Shift4!$S320="N",$K$5,IF(Shift5!$S320="N",$K$6)))))</f>
        <v/>
      </c>
      <c r="X320" s="56" t="str">
        <f>IF(Shift1!$U321="N",$N$2,IF(Shift2!$U320="N",$N$3,IF(Shift3!$U320="N",$N$4,IF(Shift4!$U320="N",$N$5,IF(Shift5!$U320="N",$N$6)))))</f>
        <v/>
      </c>
      <c r="Y320" s="56" t="str">
        <f>IF(Shift1!$W321="N",$Q$2,IF(Shift2!$W320="N",$Q$3,IF(Shift3!$W320="N",$Q$4,IF(Shift4!$W320="N",$Q$5,IF(Shift5!$W320="N",$Q$6)))))</f>
        <v/>
      </c>
      <c r="Z320" s="56" t="b">
        <f>IF(Shift1!$Y321="N",$T$2,IF(Shift2!$Y320="N",$T$3,IF(Shift3!$Y320="N",$T$4,IF(Shift4!$Y320="N",$T$5,IF(Shift5!$Y320="N",$T$6)))))</f>
        <v>0</v>
      </c>
      <c r="AA320" s="56" t="str">
        <f>IF(Shift1!$AA321="N",$W$2,IF(Shift2!$AA320="N",$W$3,IF(Shift3!$AA320="N",$W$4,IF(Shift4!$AA320="N",$W$5,IF(Shift5!$AA320="N",$W$6)))))</f>
        <v/>
      </c>
      <c r="AB320" s="56" t="str">
        <f>IF(Shift1!$AG321="N",$AC$2,IF(Shift2!$AG320="N",$AC$3,IF(Shift3!$AG320="N",$AC$4,IF(Shift4!$AG320="N",$AC$5,IF(Shift5!$AG320="N",$AC$6)))))</f>
        <v/>
      </c>
      <c r="AC320" s="56" t="str">
        <f>IF(Shift1!$AI321="N",$AF$2,IF(Shift2!$AI320="N",$AF$3,IF(Shift3!$AI320="N",$AF$4,IF(Shift4!$AI320="N",$AF$5,IF(Shift5!$AI320="N",$AF$6)))))</f>
        <v/>
      </c>
      <c r="AD320" s="57">
        <f t="shared" si="36"/>
        <v>3</v>
      </c>
      <c r="AE320" s="58">
        <f t="shared" si="37"/>
        <v>3</v>
      </c>
      <c r="AF320" s="59">
        <f t="shared" si="38"/>
        <v>2</v>
      </c>
      <c r="AG320" s="60">
        <f t="shared" si="39"/>
        <v>3</v>
      </c>
      <c r="AH320" s="58">
        <f t="shared" si="40"/>
        <v>3</v>
      </c>
      <c r="AI320" s="59">
        <f t="shared" si="41"/>
        <v>2</v>
      </c>
      <c r="AJ320" s="61">
        <f t="shared" si="42"/>
        <v>3</v>
      </c>
      <c r="AK320" s="58">
        <f t="shared" si="43"/>
        <v>3</v>
      </c>
      <c r="AL320" s="58">
        <f t="shared" si="44"/>
        <v>2</v>
      </c>
    </row>
    <row r="321" spans="1:38" outlineLevel="1" x14ac:dyDescent="0.3">
      <c r="A321" s="2" t="s">
        <v>97</v>
      </c>
      <c r="B321" s="45">
        <v>7</v>
      </c>
      <c r="C321" s="56" t="str">
        <f>IF(Shift1!O322="AM",$E$2,IF(Shift2!O321="AM",$E$3,IF(Shift3!O321="AM",$E$4,IF(Shift4!O321="AM",$E$5,IF(Shift5!O321="AM",$E$6)))))</f>
        <v/>
      </c>
      <c r="D321" s="56" t="str">
        <f>IF(Shift1!Q322="AM",$H$2,IF(Shift2!Q321="AM",$H$3,IF(Shift3!Q321="AM",$H$4,IF(Shift4!Q321="AM",$H$5,IF(Shift5!Q321="AM",$H$6)))))</f>
        <v/>
      </c>
      <c r="E321" s="56" t="str">
        <f>IF(Shift1!S322="AM",$K$2,IF(Shift2!S321="AM",$K$3,IF(Shift3!S321="AM",$K$4,IF(Shift4!S321="AM",$K$5,IF(Shift5!S321="AM",$K$6)))))</f>
        <v/>
      </c>
      <c r="F321" s="56" t="str">
        <f>IF(Shift1!U322="AM",$N$2,IF(Shift2!U321="AM",$N$3,IF(Shift3!U321="AM",$N$4,IF(Shift4!U321="AM",$N$5,IF(Shift5!U321="AM",$N$6)))))</f>
        <v/>
      </c>
      <c r="G321" s="56" t="b">
        <f>IF(Shift1!W322="AM",$Q$2,IF(Shift2!W321="AM",$Q$3,IF(Shift3!W321="AM",$Q$4,IF(Shift4!W321="AM",$Q$5,IF(Shift5!W321="AM",$Q$6)))))</f>
        <v>0</v>
      </c>
      <c r="H321" s="56" t="str">
        <f>IF(Shift1!Y322="AM",$T$2,IF(Shift2!Y321="AM",$T$3,IF(Shift3!Y321="AM",$T$4,IF(Shift4!Y321="AM",$T$5,IF(Shift5!Y321="AM",$T$6)))))</f>
        <v/>
      </c>
      <c r="I321" s="56" t="str">
        <f>IF(Shift1!AA322="AM",$W$2,IF(Shift2!AA321="AM",$W$3,IF(Shift3!AA321="AM",$W$4,IF(Shift4!AA321="AM",$W$5,IF(Shift5!AA321="AM",$W$6)))))</f>
        <v/>
      </c>
      <c r="J321" s="56" t="str">
        <f>IF(Shift1!AG322="AM",$AC$2,IF(Shift2!AG321="AM",$AC$3,IF(Shift3!AG321="AM",$AC$4,IF(Shift4!AG321="AM",$AC$5,IF(Shift5!AG321="AM",$AC$6)))))</f>
        <v/>
      </c>
      <c r="K321" s="56" t="str">
        <f>IF(Shift1!AI322="AM",$AF$2,IF(Shift2!AI321="AM",$AF$3,IF(Shift3!AI321="AM",$AF$4,IF(Shift4!AI321="AM",$AF$5,IF(Shift5!AI321="AM",$AF$6)))))</f>
        <v/>
      </c>
      <c r="L321" s="56" t="str">
        <f>IF(Shift1!$O322="PM",$E$2,IF(Shift2!$O321="PM",$E$3,IF(Shift3!$O321="PM",$E$4,IF(Shift4!$O321="PM",$E$5,IF(Shift5!$O321="PM",$E$6)))))</f>
        <v/>
      </c>
      <c r="M321" s="56" t="str">
        <f>IF(Shift1!$Q322="PM",$H$2,IF(Shift2!$Q321="PM",$H$3,IF(Shift3!$Q321="PM",$H$4,IF(Shift4!$Q321="PM",$H$5,IF(Shift5!$Q321="PM",$H$6)))))</f>
        <v/>
      </c>
      <c r="N321" s="56" t="str">
        <f>IF(Shift1!$S322="PM",$K$2,IF(Shift2!$S321="PM",$K$3,IF(Shift3!$S321="PM",$K$4,IF(Shift4!$S321="PM",$K$5,IF(Shift5!$S321="PM",$K$6)))))</f>
        <v/>
      </c>
      <c r="O321" s="56" t="str">
        <f>IF(Shift1!$U322="PM",$N$2,IF(Shift2!$U321="PM",$N$3,IF(Shift3!$U321="PM",$N$4,IF(Shift4!$U321="PM",$N$5,IF(Shift5!$U321="PM",$N$6)))))</f>
        <v/>
      </c>
      <c r="P321" s="56" t="b">
        <f>IF(Shift1!$W322="PM",$Q$2,IF(Shift2!$W321="PM",$Q$3,IF(Shift3!$W321="PM",$Q$4,IF(Shift4!$W321="PM",$Q$5,IF(Shift5!$W321="PM",$Q$6)))))</f>
        <v>0</v>
      </c>
      <c r="Q321" s="56" t="str">
        <f>IF(Shift1!$Y322="PM",$T$2,IF(Shift2!$Y321="PM",$T$3,IF(Shift3!$Y321="PM",$T$4,IF(Shift4!$Y321="PM",$T$5,IF(Shift5!$Y321="PM",$T$6)))))</f>
        <v/>
      </c>
      <c r="R321" s="56" t="str">
        <f>IF(Shift1!$AA322="PM",$W$2,IF(Shift2!$AA321="PM",$W$3,IF(Shift3!$AA321="PM",$W$4,IF(Shift4!$AA321="PM",$W$5,IF(Shift5!$AA321="PM",$W$6)))))</f>
        <v/>
      </c>
      <c r="S321" s="56" t="str">
        <f>IF(Shift1!$AG322="PM",$AC$2,IF(Shift2!$AG321="PM",$AC$3,IF(Shift3!$AG321="PM",$AC$4,IF(Shift4!$AG321="PM",$AC$5,IF(Shift5!$AG321="PM",$AC$6)))))</f>
        <v/>
      </c>
      <c r="T321" s="56" t="str">
        <f>IF(Shift1!$AI322="PM",$AF$2,IF(Shift2!$AI321="PM",$AF$3,IF(Shift3!$AI321="PM",$AF$4,IF(Shift4!$AI321="PM",$AF$5,IF(Shift5!$AI321="PM",$AF$6)))))</f>
        <v/>
      </c>
      <c r="U321" s="56" t="str">
        <f>IF(Shift1!$O322="N",$E$2,IF(Shift2!$O321="N",$E$3,IF(Shift3!$O321="N",$E$4,IF(Shift4!$O321="N",$E$5,IF(Shift5!$O321="N",$E$6)))))</f>
        <v/>
      </c>
      <c r="V321" s="56" t="str">
        <f>IF(Shift1!$Q322="N",$H$2,IF(Shift2!$Q321="N",$H$3,IF(Shift3!$Q321="N",$H$4,IF(Shift4!$Q321="N",$H$5,IF(Shift5!$Q321="N",$H$6)))))</f>
        <v/>
      </c>
      <c r="W321" s="56" t="str">
        <f>IF(Shift1!$S322="N",$K$2,IF(Shift2!$S321="N",$K$3,IF(Shift3!$S321="N",$K$4,IF(Shift4!$S321="N",$K$5,IF(Shift5!$S321="N",$K$6)))))</f>
        <v/>
      </c>
      <c r="X321" s="56" t="str">
        <f>IF(Shift1!$U322="N",$N$2,IF(Shift2!$U321="N",$N$3,IF(Shift3!$U321="N",$N$4,IF(Shift4!$U321="N",$N$5,IF(Shift5!$U321="N",$N$6)))))</f>
        <v/>
      </c>
      <c r="Y321" s="56" t="str">
        <f>IF(Shift1!$W322="N",$Q$2,IF(Shift2!$W321="N",$Q$3,IF(Shift3!$W321="N",$Q$4,IF(Shift4!$W321="N",$Q$5,IF(Shift5!$W321="N",$Q$6)))))</f>
        <v/>
      </c>
      <c r="Z321" s="56" t="b">
        <f>IF(Shift1!$Y322="N",$T$2,IF(Shift2!$Y321="N",$T$3,IF(Shift3!$Y321="N",$T$4,IF(Shift4!$Y321="N",$T$5,IF(Shift5!$Y321="N",$T$6)))))</f>
        <v>0</v>
      </c>
      <c r="AA321" s="56" t="str">
        <f>IF(Shift1!$AA322="N",$W$2,IF(Shift2!$AA321="N",$W$3,IF(Shift3!$AA321="N",$W$4,IF(Shift4!$AA321="N",$W$5,IF(Shift5!$AA321="N",$W$6)))))</f>
        <v/>
      </c>
      <c r="AB321" s="56" t="str">
        <f>IF(Shift1!$AG322="N",$AC$2,IF(Shift2!$AG321="N",$AC$3,IF(Shift3!$AG321="N",$AC$4,IF(Shift4!$AG321="N",$AC$5,IF(Shift5!$AG321="N",$AC$6)))))</f>
        <v/>
      </c>
      <c r="AC321" s="56" t="str">
        <f>IF(Shift1!$AI322="N",$AF$2,IF(Shift2!$AI321="N",$AF$3,IF(Shift3!$AI321="N",$AF$4,IF(Shift4!$AI321="N",$AF$5,IF(Shift5!$AI321="N",$AF$6)))))</f>
        <v/>
      </c>
      <c r="AD321" s="57">
        <f t="shared" si="36"/>
        <v>3</v>
      </c>
      <c r="AE321" s="58">
        <f t="shared" si="37"/>
        <v>3</v>
      </c>
      <c r="AF321" s="59">
        <f t="shared" si="38"/>
        <v>2</v>
      </c>
      <c r="AG321" s="60">
        <f t="shared" si="39"/>
        <v>3</v>
      </c>
      <c r="AH321" s="58">
        <f t="shared" si="40"/>
        <v>3</v>
      </c>
      <c r="AI321" s="59">
        <f t="shared" si="41"/>
        <v>2</v>
      </c>
      <c r="AJ321" s="61">
        <f t="shared" si="42"/>
        <v>3</v>
      </c>
      <c r="AK321" s="58">
        <f t="shared" si="43"/>
        <v>3</v>
      </c>
      <c r="AL321" s="58">
        <f t="shared" si="44"/>
        <v>2</v>
      </c>
    </row>
    <row r="322" spans="1:38" outlineLevel="1" x14ac:dyDescent="0.3">
      <c r="A322" s="2" t="s">
        <v>98</v>
      </c>
      <c r="B322" s="45">
        <v>8</v>
      </c>
      <c r="C322" s="56" t="b">
        <f>IF(Shift1!O323="AM",$E$2,IF(Shift2!O322="AM",$E$3,IF(Shift3!O322="AM",$E$4,IF(Shift4!O322="AM",$E$5,IF(Shift5!O322="AM",$E$6)))))</f>
        <v>0</v>
      </c>
      <c r="D322" s="56" t="b">
        <f>IF(Shift1!Q323="AM",$H$2,IF(Shift2!Q322="AM",$H$3,IF(Shift3!Q322="AM",$H$4,IF(Shift4!Q322="AM",$H$5,IF(Shift5!Q322="AM",$H$6)))))</f>
        <v>0</v>
      </c>
      <c r="E322" s="56" t="b">
        <f>IF(Shift1!S323="AM",$K$2,IF(Shift2!S322="AM",$K$3,IF(Shift3!S322="AM",$K$4,IF(Shift4!S322="AM",$K$5,IF(Shift5!S322="AM",$K$6)))))</f>
        <v>0</v>
      </c>
      <c r="F322" s="56" t="b">
        <f>IF(Shift1!U323="AM",$N$2,IF(Shift2!U322="AM",$N$3,IF(Shift3!U322="AM",$N$4,IF(Shift4!U322="AM",$N$5,IF(Shift5!U322="AM",$N$6)))))</f>
        <v>0</v>
      </c>
      <c r="G322" s="56" t="b">
        <f>IF(Shift1!W323="AM",$Q$2,IF(Shift2!W322="AM",$Q$3,IF(Shift3!W322="AM",$Q$4,IF(Shift4!W322="AM",$Q$5,IF(Shift5!W322="AM",$Q$6)))))</f>
        <v>0</v>
      </c>
      <c r="H322" s="56" t="b">
        <f>IF(Shift1!Y323="AM",$T$2,IF(Shift2!Y322="AM",$T$3,IF(Shift3!Y322="AM",$T$4,IF(Shift4!Y322="AM",$T$5,IF(Shift5!Y322="AM",$T$6)))))</f>
        <v>0</v>
      </c>
      <c r="I322" s="56" t="str">
        <f>IF(Shift1!AA323="AM",$W$2,IF(Shift2!AA322="AM",$W$3,IF(Shift3!AA322="AM",$W$4,IF(Shift4!AA322="AM",$W$5,IF(Shift5!AA322="AM",$W$6)))))</f>
        <v/>
      </c>
      <c r="J322" s="56" t="b">
        <f>IF(Shift1!AG323="AM",$AC$2,IF(Shift2!AG322="AM",$AC$3,IF(Shift3!AG322="AM",$AC$4,IF(Shift4!AG322="AM",$AC$5,IF(Shift5!AG322="AM",$AC$6)))))</f>
        <v>0</v>
      </c>
      <c r="K322" s="56" t="b">
        <f>IF(Shift1!AI323="AM",$AF$2,IF(Shift2!AI322="AM",$AF$3,IF(Shift3!AI322="AM",$AF$4,IF(Shift4!AI322="AM",$AF$5,IF(Shift5!AI322="AM",$AF$6)))))</f>
        <v>0</v>
      </c>
      <c r="L322" s="56" t="str">
        <f>IF(Shift1!$O323="PM",$E$2,IF(Shift2!$O322="PM",$E$3,IF(Shift3!$O322="PM",$E$4,IF(Shift4!$O322="PM",$E$5,IF(Shift5!$O322="PM",$E$6)))))</f>
        <v/>
      </c>
      <c r="M322" s="56" t="str">
        <f>IF(Shift1!$Q323="PM",$H$2,IF(Shift2!$Q322="PM",$H$3,IF(Shift3!$Q322="PM",$H$4,IF(Shift4!$Q322="PM",$H$5,IF(Shift5!$Q322="PM",$H$6)))))</f>
        <v/>
      </c>
      <c r="N322" s="56" t="str">
        <f>IF(Shift1!$S323="PM",$K$2,IF(Shift2!$S322="PM",$K$3,IF(Shift3!$S322="PM",$K$4,IF(Shift4!$S322="PM",$K$5,IF(Shift5!$S322="PM",$K$6)))))</f>
        <v/>
      </c>
      <c r="O322" s="56" t="str">
        <f>IF(Shift1!$U323="PM",$N$2,IF(Shift2!$U322="PM",$N$3,IF(Shift3!$U322="PM",$N$4,IF(Shift4!$U322="PM",$N$5,IF(Shift5!$U322="PM",$N$6)))))</f>
        <v/>
      </c>
      <c r="P322" s="56" t="b">
        <f>IF(Shift1!$W323="PM",$Q$2,IF(Shift2!$W322="PM",$Q$3,IF(Shift3!$W322="PM",$Q$4,IF(Shift4!$W322="PM",$Q$5,IF(Shift5!$W322="PM",$Q$6)))))</f>
        <v>0</v>
      </c>
      <c r="Q322" s="56" t="str">
        <f>IF(Shift1!$Y323="PM",$T$2,IF(Shift2!$Y322="PM",$T$3,IF(Shift3!$Y322="PM",$T$4,IF(Shift4!$Y322="PM",$T$5,IF(Shift5!$Y322="PM",$T$6)))))</f>
        <v/>
      </c>
      <c r="R322" s="56" t="str">
        <f>IF(Shift1!$AA323="PM",$W$2,IF(Shift2!$AA322="PM",$W$3,IF(Shift3!$AA322="PM",$W$4,IF(Shift4!$AA322="PM",$W$5,IF(Shift5!$AA322="PM",$W$6)))))</f>
        <v/>
      </c>
      <c r="S322" s="56" t="str">
        <f>IF(Shift1!$AG323="PM",$AC$2,IF(Shift2!$AG322="PM",$AC$3,IF(Shift3!$AG322="PM",$AC$4,IF(Shift4!$AG322="PM",$AC$5,IF(Shift5!$AG322="PM",$AC$6)))))</f>
        <v/>
      </c>
      <c r="T322" s="56" t="str">
        <f>IF(Shift1!$AI323="PM",$AF$2,IF(Shift2!$AI322="PM",$AF$3,IF(Shift3!$AI322="PM",$AF$4,IF(Shift4!$AI322="PM",$AF$5,IF(Shift5!$AI322="PM",$AF$6)))))</f>
        <v/>
      </c>
      <c r="U322" s="56" t="str">
        <f>IF(Shift1!$O323="N",$E$2,IF(Shift2!$O322="N",$E$3,IF(Shift3!$O322="N",$E$4,IF(Shift4!$O322="N",$E$5,IF(Shift5!$O322="N",$E$6)))))</f>
        <v/>
      </c>
      <c r="V322" s="56" t="str">
        <f>IF(Shift1!$Q323="N",$H$2,IF(Shift2!$Q322="N",$H$3,IF(Shift3!$Q322="N",$H$4,IF(Shift4!$Q322="N",$H$5,IF(Shift5!$Q322="N",$H$6)))))</f>
        <v/>
      </c>
      <c r="W322" s="56" t="str">
        <f>IF(Shift1!$S323="N",$K$2,IF(Shift2!$S322="N",$K$3,IF(Shift3!$S322="N",$K$4,IF(Shift4!$S322="N",$K$5,IF(Shift5!$S322="N",$K$6)))))</f>
        <v/>
      </c>
      <c r="X322" s="56" t="str">
        <f>IF(Shift1!$U323="N",$N$2,IF(Shift2!$U322="N",$N$3,IF(Shift3!$U322="N",$N$4,IF(Shift4!$U322="N",$N$5,IF(Shift5!$U322="N",$N$6)))))</f>
        <v/>
      </c>
      <c r="Y322" s="56" t="str">
        <f>IF(Shift1!$W323="N",$Q$2,IF(Shift2!$W322="N",$Q$3,IF(Shift3!$W322="N",$Q$4,IF(Shift4!$W322="N",$Q$5,IF(Shift5!$W322="N",$Q$6)))))</f>
        <v/>
      </c>
      <c r="Z322" s="56" t="b">
        <f>IF(Shift1!$Y323="N",$T$2,IF(Shift2!$Y322="N",$T$3,IF(Shift3!$Y322="N",$T$4,IF(Shift4!$Y322="N",$T$5,IF(Shift5!$Y322="N",$T$6)))))</f>
        <v>0</v>
      </c>
      <c r="AA322" s="56" t="b">
        <f>IF(Shift1!$AA323="N",$W$2,IF(Shift2!$AA322="N",$W$3,IF(Shift3!$AA322="N",$W$4,IF(Shift4!$AA322="N",$W$5,IF(Shift5!$AA322="N",$W$6)))))</f>
        <v>0</v>
      </c>
      <c r="AB322" s="56" t="str">
        <f>IF(Shift1!$AG323="N",$AC$2,IF(Shift2!$AG322="N",$AC$3,IF(Shift3!$AG322="N",$AC$4,IF(Shift4!$AG322="N",$AC$5,IF(Shift5!$AG322="N",$AC$6)))))</f>
        <v/>
      </c>
      <c r="AC322" s="56" t="str">
        <f>IF(Shift1!$AI323="N",$AF$2,IF(Shift2!$AI322="N",$AF$3,IF(Shift3!$AI322="N",$AF$4,IF(Shift4!$AI322="N",$AF$5,IF(Shift5!$AI322="N",$AF$6)))))</f>
        <v/>
      </c>
      <c r="AD322" s="57">
        <f t="shared" si="36"/>
        <v>0</v>
      </c>
      <c r="AE322" s="58">
        <f t="shared" si="37"/>
        <v>1</v>
      </c>
      <c r="AF322" s="59">
        <f t="shared" si="38"/>
        <v>0</v>
      </c>
      <c r="AG322" s="60">
        <f t="shared" si="39"/>
        <v>3</v>
      </c>
      <c r="AH322" s="58">
        <f t="shared" si="40"/>
        <v>3</v>
      </c>
      <c r="AI322" s="59">
        <f t="shared" si="41"/>
        <v>2</v>
      </c>
      <c r="AJ322" s="61">
        <f t="shared" si="42"/>
        <v>3</v>
      </c>
      <c r="AK322" s="58">
        <f t="shared" si="43"/>
        <v>2</v>
      </c>
      <c r="AL322" s="58">
        <f t="shared" si="44"/>
        <v>2</v>
      </c>
    </row>
    <row r="323" spans="1:38" outlineLevel="1" x14ac:dyDescent="0.3">
      <c r="A323" s="2" t="s">
        <v>105</v>
      </c>
      <c r="B323" s="38">
        <v>9</v>
      </c>
      <c r="C323" s="56" t="str">
        <f>IF(Shift1!O324="AM",$E$2,IF(Shift2!O323="AM",$E$3,IF(Shift3!O323="AM",$E$4,IF(Shift4!O323="AM",$E$5,IF(Shift5!O323="AM",$E$6)))))</f>
        <v/>
      </c>
      <c r="D323" s="56" t="str">
        <f>IF(Shift1!Q324="AM",$H$2,IF(Shift2!Q323="AM",$H$3,IF(Shift3!Q323="AM",$H$4,IF(Shift4!Q323="AM",$H$5,IF(Shift5!Q323="AM",$H$6)))))</f>
        <v/>
      </c>
      <c r="E323" s="56" t="str">
        <f>IF(Shift1!S324="AM",$K$2,IF(Shift2!S323="AM",$K$3,IF(Shift3!S323="AM",$K$4,IF(Shift4!S323="AM",$K$5,IF(Shift5!S323="AM",$K$6)))))</f>
        <v/>
      </c>
      <c r="F323" s="56" t="str">
        <f>IF(Shift1!U324="AM",$N$2,IF(Shift2!U323="AM",$N$3,IF(Shift3!U323="AM",$N$4,IF(Shift4!U323="AM",$N$5,IF(Shift5!U323="AM",$N$6)))))</f>
        <v/>
      </c>
      <c r="G323" s="56" t="str">
        <f>IF(Shift1!W324="AM",$Q$2,IF(Shift2!W323="AM",$Q$3,IF(Shift3!W323="AM",$Q$4,IF(Shift4!W323="AM",$Q$5,IF(Shift5!W323="AM",$Q$6)))))</f>
        <v/>
      </c>
      <c r="H323" s="56" t="str">
        <f>IF(Shift1!Y324="AM",$T$2,IF(Shift2!Y323="AM",$T$3,IF(Shift3!Y323="AM",$T$4,IF(Shift4!Y323="AM",$T$5,IF(Shift5!Y323="AM",$T$6)))))</f>
        <v/>
      </c>
      <c r="I323" s="56" t="str">
        <f>IF(Shift1!AA324="AM",$W$2,IF(Shift2!AA323="AM",$W$3,IF(Shift3!AA323="AM",$W$4,IF(Shift4!AA323="AM",$W$5,IF(Shift5!AA323="AM",$W$6)))))</f>
        <v/>
      </c>
      <c r="J323" s="56" t="str">
        <f>IF(Shift1!AG324="AM",$AC$2,IF(Shift2!AG323="AM",$AC$3,IF(Shift3!AG323="AM",$AC$4,IF(Shift4!AG323="AM",$AC$5,IF(Shift5!AG323="AM",$AC$6)))))</f>
        <v/>
      </c>
      <c r="K323" s="56" t="str">
        <f>IF(Shift1!AI324="AM",$AF$2,IF(Shift2!AI323="AM",$AF$3,IF(Shift3!AI323="AM",$AF$4,IF(Shift4!AI323="AM",$AF$5,IF(Shift5!AI323="AM",$AF$6)))))</f>
        <v/>
      </c>
      <c r="L323" s="56" t="str">
        <f>IF(Shift1!$O324="PM",$E$2,IF(Shift2!$O323="PM",$E$3,IF(Shift3!$O323="PM",$E$4,IF(Shift4!$O323="PM",$E$5,IF(Shift5!$O323="PM",$E$6)))))</f>
        <v/>
      </c>
      <c r="M323" s="56" t="str">
        <f>IF(Shift1!$Q324="PM",$H$2,IF(Shift2!$Q323="PM",$H$3,IF(Shift3!$Q323="PM",$H$4,IF(Shift4!$Q323="PM",$H$5,IF(Shift5!$Q323="PM",$H$6)))))</f>
        <v/>
      </c>
      <c r="N323" s="56" t="str">
        <f>IF(Shift1!$S324="PM",$K$2,IF(Shift2!$S323="PM",$K$3,IF(Shift3!$S323="PM",$K$4,IF(Shift4!$S323="PM",$K$5,IF(Shift5!$S323="PM",$K$6)))))</f>
        <v/>
      </c>
      <c r="O323" s="56" t="str">
        <f>IF(Shift1!$U324="PM",$N$2,IF(Shift2!$U323="PM",$N$3,IF(Shift3!$U323="PM",$N$4,IF(Shift4!$U323="PM",$N$5,IF(Shift5!$U323="PM",$N$6)))))</f>
        <v/>
      </c>
      <c r="P323" s="56" t="b">
        <f>IF(Shift1!$W324="PM",$Q$2,IF(Shift2!$W323="PM",$Q$3,IF(Shift3!$W323="PM",$Q$4,IF(Shift4!$W323="PM",$Q$5,IF(Shift5!$W323="PM",$Q$6)))))</f>
        <v>0</v>
      </c>
      <c r="Q323" s="56" t="str">
        <f>IF(Shift1!$Y324="PM",$T$2,IF(Shift2!$Y323="PM",$T$3,IF(Shift3!$Y323="PM",$T$4,IF(Shift4!$Y323="PM",$T$5,IF(Shift5!$Y323="PM",$T$6)))))</f>
        <v/>
      </c>
      <c r="R323" s="56" t="str">
        <f>IF(Shift1!$AA324="PM",$W$2,IF(Shift2!$AA323="PM",$W$3,IF(Shift3!$AA323="PM",$W$4,IF(Shift4!$AA323="PM",$W$5,IF(Shift5!$AA323="PM",$W$6)))))</f>
        <v/>
      </c>
      <c r="S323" s="56" t="str">
        <f>IF(Shift1!$AG324="PM",$AC$2,IF(Shift2!$AG323="PM",$AC$3,IF(Shift3!$AG323="PM",$AC$4,IF(Shift4!$AG323="PM",$AC$5,IF(Shift5!$AG323="PM",$AC$6)))))</f>
        <v/>
      </c>
      <c r="T323" s="56" t="str">
        <f>IF(Shift1!$AI324="PM",$AF$2,IF(Shift2!$AI323="PM",$AF$3,IF(Shift3!$AI323="PM",$AF$4,IF(Shift4!$AI323="PM",$AF$5,IF(Shift5!$AI323="PM",$AF$6)))))</f>
        <v/>
      </c>
      <c r="U323" s="56" t="str">
        <f>IF(Shift1!$O324="N",$E$2,IF(Shift2!$O323="N",$E$3,IF(Shift3!$O323="N",$E$4,IF(Shift4!$O323="N",$E$5,IF(Shift5!$O323="N",$E$6)))))</f>
        <v/>
      </c>
      <c r="V323" s="56" t="str">
        <f>IF(Shift1!$Q324="N",$H$2,IF(Shift2!$Q323="N",$H$3,IF(Shift3!$Q323="N",$H$4,IF(Shift4!$Q323="N",$H$5,IF(Shift5!$Q323="N",$H$6)))))</f>
        <v/>
      </c>
      <c r="W323" s="56" t="str">
        <f>IF(Shift1!$S324="N",$K$2,IF(Shift2!$S323="N",$K$3,IF(Shift3!$S323="N",$K$4,IF(Shift4!$S323="N",$K$5,IF(Shift5!$S323="N",$K$6)))))</f>
        <v/>
      </c>
      <c r="X323" s="56" t="str">
        <f>IF(Shift1!$U324="N",$N$2,IF(Shift2!$U323="N",$N$3,IF(Shift3!$U323="N",$N$4,IF(Shift4!$U323="N",$N$5,IF(Shift5!$U323="N",$N$6)))))</f>
        <v/>
      </c>
      <c r="Y323" s="56" t="b">
        <f>IF(Shift1!$W324="N",$Q$2,IF(Shift2!$W323="N",$Q$3,IF(Shift3!$W323="N",$Q$4,IF(Shift4!$W323="N",$Q$5,IF(Shift5!$W323="N",$Q$6)))))</f>
        <v>0</v>
      </c>
      <c r="Z323" s="56" t="str">
        <f>IF(Shift1!$Y324="N",$T$2,IF(Shift2!$Y323="N",$T$3,IF(Shift3!$Y323="N",$T$4,IF(Shift4!$Y323="N",$T$5,IF(Shift5!$Y323="N",$T$6)))))</f>
        <v/>
      </c>
      <c r="AA323" s="56" t="str">
        <f>IF(Shift1!$AA324="N",$W$2,IF(Shift2!$AA323="N",$W$3,IF(Shift3!$AA323="N",$W$4,IF(Shift4!$AA323="N",$W$5,IF(Shift5!$AA323="N",$W$6)))))</f>
        <v/>
      </c>
      <c r="AB323" s="56" t="str">
        <f>IF(Shift1!$AG324="N",$AC$2,IF(Shift2!$AG323="N",$AC$3,IF(Shift3!$AG323="N",$AC$4,IF(Shift4!$AG323="N",$AC$5,IF(Shift5!$AG323="N",$AC$6)))))</f>
        <v/>
      </c>
      <c r="AC323" s="56" t="str">
        <f>IF(Shift1!$AI324="N",$AF$2,IF(Shift2!$AI323="N",$AF$3,IF(Shift3!$AI323="N",$AF$4,IF(Shift4!$AI323="N",$AF$5,IF(Shift5!$AI323="N",$AF$6)))))</f>
        <v/>
      </c>
      <c r="AD323" s="57">
        <f t="shared" si="36"/>
        <v>3</v>
      </c>
      <c r="AE323" s="58">
        <f t="shared" si="37"/>
        <v>4</v>
      </c>
      <c r="AF323" s="59">
        <f t="shared" si="38"/>
        <v>2</v>
      </c>
      <c r="AG323" s="60">
        <f t="shared" si="39"/>
        <v>3</v>
      </c>
      <c r="AH323" s="58">
        <f t="shared" si="40"/>
        <v>3</v>
      </c>
      <c r="AI323" s="59">
        <f t="shared" si="41"/>
        <v>2</v>
      </c>
      <c r="AJ323" s="61">
        <f t="shared" si="42"/>
        <v>3</v>
      </c>
      <c r="AK323" s="58">
        <f t="shared" si="43"/>
        <v>3</v>
      </c>
      <c r="AL323" s="58">
        <f t="shared" si="44"/>
        <v>2</v>
      </c>
    </row>
    <row r="324" spans="1:38" outlineLevel="1" x14ac:dyDescent="0.3">
      <c r="A324" s="2" t="s">
        <v>86</v>
      </c>
      <c r="B324" s="38">
        <v>10</v>
      </c>
      <c r="C324" s="56" t="str">
        <f>IF(Shift1!O325="AM",$E$2,IF(Shift2!O324="AM",$E$3,IF(Shift3!O324="AM",$E$4,IF(Shift4!O324="AM",$E$5,IF(Shift5!O324="AM",$E$6)))))</f>
        <v/>
      </c>
      <c r="D324" s="56" t="str">
        <f>IF(Shift1!Q325="AM",$H$2,IF(Shift2!Q324="AM",$H$3,IF(Shift3!Q324="AM",$H$4,IF(Shift4!Q324="AM",$H$5,IF(Shift5!Q324="AM",$H$6)))))</f>
        <v/>
      </c>
      <c r="E324" s="56" t="str">
        <f>IF(Shift1!S325="AM",$K$2,IF(Shift2!S324="AM",$K$3,IF(Shift3!S324="AM",$K$4,IF(Shift4!S324="AM",$K$5,IF(Shift5!S324="AM",$K$6)))))</f>
        <v/>
      </c>
      <c r="F324" s="56" t="str">
        <f>IF(Shift1!U325="AM",$N$2,IF(Shift2!U324="AM",$N$3,IF(Shift3!U324="AM",$N$4,IF(Shift4!U324="AM",$N$5,IF(Shift5!U324="AM",$N$6)))))</f>
        <v/>
      </c>
      <c r="G324" s="56" t="str">
        <f>IF(Shift1!W325="AM",$Q$2,IF(Shift2!W324="AM",$Q$3,IF(Shift3!W324="AM",$Q$4,IF(Shift4!W324="AM",$Q$5,IF(Shift5!W324="AM",$Q$6)))))</f>
        <v/>
      </c>
      <c r="H324" s="56" t="str">
        <f>IF(Shift1!Y325="AM",$T$2,IF(Shift2!Y324="AM",$T$3,IF(Shift3!Y324="AM",$T$4,IF(Shift4!Y324="AM",$T$5,IF(Shift5!Y324="AM",$T$6)))))</f>
        <v/>
      </c>
      <c r="I324" s="56" t="str">
        <f>IF(Shift1!AA325="AM",$W$2,IF(Shift2!AA324="AM",$W$3,IF(Shift3!AA324="AM",$W$4,IF(Shift4!AA324="AM",$W$5,IF(Shift5!AA324="AM",$W$6)))))</f>
        <v/>
      </c>
      <c r="J324" s="56" t="str">
        <f>IF(Shift1!AG325="AM",$AC$2,IF(Shift2!AG324="AM",$AC$3,IF(Shift3!AG324="AM",$AC$4,IF(Shift4!AG324="AM",$AC$5,IF(Shift5!AG324="AM",$AC$6)))))</f>
        <v/>
      </c>
      <c r="K324" s="56" t="str">
        <f>IF(Shift1!AI325="AM",$AF$2,IF(Shift2!AI324="AM",$AF$3,IF(Shift3!AI324="AM",$AF$4,IF(Shift4!AI324="AM",$AF$5,IF(Shift5!AI324="AM",$AF$6)))))</f>
        <v/>
      </c>
      <c r="L324" s="56" t="b">
        <f>IF(Shift1!$O325="PM",$E$2,IF(Shift2!$O324="PM",$E$3,IF(Shift3!$O324="PM",$E$4,IF(Shift4!$O324="PM",$E$5,IF(Shift5!$O324="PM",$E$6)))))</f>
        <v>0</v>
      </c>
      <c r="M324" s="56" t="b">
        <f>IF(Shift1!$Q325="PM",$H$2,IF(Shift2!$Q324="PM",$H$3,IF(Shift3!$Q324="PM",$H$4,IF(Shift4!$Q324="PM",$H$5,IF(Shift5!$Q324="PM",$H$6)))))</f>
        <v>0</v>
      </c>
      <c r="N324" s="56" t="b">
        <f>IF(Shift1!$S325="PM",$K$2,IF(Shift2!$S324="PM",$K$3,IF(Shift3!$S324="PM",$K$4,IF(Shift4!$S324="PM",$K$5,IF(Shift5!$S324="PM",$K$6)))))</f>
        <v>0</v>
      </c>
      <c r="O324" s="56" t="b">
        <f>IF(Shift1!$U325="PM",$N$2,IF(Shift2!$U324="PM",$N$3,IF(Shift3!$U324="PM",$N$4,IF(Shift4!$U324="PM",$N$5,IF(Shift5!$U324="PM",$N$6)))))</f>
        <v>0</v>
      </c>
      <c r="P324" s="56" t="b">
        <f>IF(Shift1!$W325="PM",$Q$2,IF(Shift2!$W324="PM",$Q$3,IF(Shift3!$W324="PM",$Q$4,IF(Shift4!$W324="PM",$Q$5,IF(Shift5!$W324="PM",$Q$6)))))</f>
        <v>0</v>
      </c>
      <c r="Q324" s="56" t="b">
        <f>IF(Shift1!$Y325="PM",$T$2,IF(Shift2!$Y324="PM",$T$3,IF(Shift3!$Y324="PM",$T$4,IF(Shift4!$Y324="PM",$T$5,IF(Shift5!$Y324="PM",$T$6)))))</f>
        <v>0</v>
      </c>
      <c r="R324" s="56" t="b">
        <f>IF(Shift1!$AA325="PM",$W$2,IF(Shift2!$AA324="PM",$W$3,IF(Shift3!$AA324="PM",$W$4,IF(Shift4!$AA324="PM",$W$5,IF(Shift5!$AA324="PM",$W$6)))))</f>
        <v>0</v>
      </c>
      <c r="S324" s="56" t="b">
        <f>IF(Shift1!$AG325="PM",$AC$2,IF(Shift2!$AG324="PM",$AC$3,IF(Shift3!$AG324="PM",$AC$4,IF(Shift4!$AG324="PM",$AC$5,IF(Shift5!$AG324="PM",$AC$6)))))</f>
        <v>0</v>
      </c>
      <c r="T324" s="56" t="b">
        <f>IF(Shift1!$AI325="PM",$AF$2,IF(Shift2!$AI324="PM",$AF$3,IF(Shift3!$AI324="PM",$AF$4,IF(Shift4!$AI324="PM",$AF$5,IF(Shift5!$AI324="PM",$AF$6)))))</f>
        <v>0</v>
      </c>
      <c r="U324" s="56" t="str">
        <f>IF(Shift1!$O325="N",$E$2,IF(Shift2!$O324="N",$E$3,IF(Shift3!$O324="N",$E$4,IF(Shift4!$O324="N",$E$5,IF(Shift5!$O324="N",$E$6)))))</f>
        <v/>
      </c>
      <c r="V324" s="56" t="str">
        <f>IF(Shift1!$Q325="N",$H$2,IF(Shift2!$Q324="N",$H$3,IF(Shift3!$Q324="N",$H$4,IF(Shift4!$Q324="N",$H$5,IF(Shift5!$Q324="N",$H$6)))))</f>
        <v/>
      </c>
      <c r="W324" s="56" t="str">
        <f>IF(Shift1!$S325="N",$K$2,IF(Shift2!$S324="N",$K$3,IF(Shift3!$S324="N",$K$4,IF(Shift4!$S324="N",$K$5,IF(Shift5!$S324="N",$K$6)))))</f>
        <v/>
      </c>
      <c r="X324" s="56" t="str">
        <f>IF(Shift1!$U325="N",$N$2,IF(Shift2!$U324="N",$N$3,IF(Shift3!$U324="N",$N$4,IF(Shift4!$U324="N",$N$5,IF(Shift5!$U324="N",$N$6)))))</f>
        <v/>
      </c>
      <c r="Y324" s="56" t="b">
        <f>IF(Shift1!$W325="N",$Q$2,IF(Shift2!$W324="N",$Q$3,IF(Shift3!$W324="N",$Q$4,IF(Shift4!$W324="N",$Q$5,IF(Shift5!$W324="N",$Q$6)))))</f>
        <v>0</v>
      </c>
      <c r="Z324" s="56" t="str">
        <f>IF(Shift1!$Y325="N",$T$2,IF(Shift2!$Y324="N",$T$3,IF(Shift3!$Y324="N",$T$4,IF(Shift4!$Y324="N",$T$5,IF(Shift5!$Y324="N",$T$6)))))</f>
        <v/>
      </c>
      <c r="AA324" s="56" t="str">
        <f>IF(Shift1!$AA325="N",$W$2,IF(Shift2!$AA324="N",$W$3,IF(Shift3!$AA324="N",$W$4,IF(Shift4!$AA324="N",$W$5,IF(Shift5!$AA324="N",$W$6)))))</f>
        <v/>
      </c>
      <c r="AB324" s="56" t="str">
        <f>IF(Shift1!$AG325="N",$AC$2,IF(Shift2!$AG324="N",$AC$3,IF(Shift3!$AG324="N",$AC$4,IF(Shift4!$AG324="N",$AC$5,IF(Shift5!$AG324="N",$AC$6)))))</f>
        <v/>
      </c>
      <c r="AC324" s="56" t="str">
        <f>IF(Shift1!$AI325="N",$AF$2,IF(Shift2!$AI324="N",$AF$3,IF(Shift3!$AI324="N",$AF$4,IF(Shift4!$AI324="N",$AF$5,IF(Shift5!$AI324="N",$AF$6)))))</f>
        <v/>
      </c>
      <c r="AD324" s="57">
        <f t="shared" si="36"/>
        <v>3</v>
      </c>
      <c r="AE324" s="58">
        <f t="shared" si="37"/>
        <v>4</v>
      </c>
      <c r="AF324" s="59">
        <f t="shared" si="38"/>
        <v>2</v>
      </c>
      <c r="AG324" s="60">
        <f t="shared" si="39"/>
        <v>0</v>
      </c>
      <c r="AH324" s="58">
        <f t="shared" si="40"/>
        <v>0</v>
      </c>
      <c r="AI324" s="59">
        <f t="shared" si="41"/>
        <v>0</v>
      </c>
      <c r="AJ324" s="61">
        <f t="shared" si="42"/>
        <v>3</v>
      </c>
      <c r="AK324" s="58">
        <f t="shared" si="43"/>
        <v>3</v>
      </c>
      <c r="AL324" s="58">
        <f t="shared" si="44"/>
        <v>2</v>
      </c>
    </row>
    <row r="325" spans="1:38" outlineLevel="1" x14ac:dyDescent="0.3">
      <c r="A325" s="2" t="s">
        <v>97</v>
      </c>
      <c r="B325" s="19">
        <v>11</v>
      </c>
      <c r="C325" s="56" t="str">
        <f>IF(Shift1!O326="AM",$E$2,IF(Shift2!O325="AM",$E$3,IF(Shift3!O325="AM",$E$4,IF(Shift4!O325="AM",$E$5,IF(Shift5!O325="AM",$E$6)))))</f>
        <v/>
      </c>
      <c r="D325" s="56" t="str">
        <f>IF(Shift1!Q326="AM",$H$2,IF(Shift2!Q325="AM",$H$3,IF(Shift3!Q325="AM",$H$4,IF(Shift4!Q325="AM",$H$5,IF(Shift5!Q325="AM",$H$6)))))</f>
        <v/>
      </c>
      <c r="E325" s="56" t="str">
        <f>IF(Shift1!S326="AM",$K$2,IF(Shift2!S325="AM",$K$3,IF(Shift3!S325="AM",$K$4,IF(Shift4!S325="AM",$K$5,IF(Shift5!S325="AM",$K$6)))))</f>
        <v/>
      </c>
      <c r="F325" s="56" t="str">
        <f>IF(Shift1!U326="AM",$N$2,IF(Shift2!U325="AM",$N$3,IF(Shift3!U325="AM",$N$4,IF(Shift4!U325="AM",$N$5,IF(Shift5!U325="AM",$N$6)))))</f>
        <v/>
      </c>
      <c r="G325" s="56" t="str">
        <f>IF(Shift1!W326="AM",$Q$2,IF(Shift2!W325="AM",$Q$3,IF(Shift3!W325="AM",$Q$4,IF(Shift4!W325="AM",$Q$5,IF(Shift5!W325="AM",$Q$6)))))</f>
        <v/>
      </c>
      <c r="H325" s="56" t="b">
        <f>IF(Shift1!Y326="AM",$T$2,IF(Shift2!Y325="AM",$T$3,IF(Shift3!Y325="AM",$T$4,IF(Shift4!Y325="AM",$T$5,IF(Shift5!Y325="AM",$T$6)))))</f>
        <v>0</v>
      </c>
      <c r="I325" s="56" t="str">
        <f>IF(Shift1!AA326="AM",$W$2,IF(Shift2!AA325="AM",$W$3,IF(Shift3!AA325="AM",$W$4,IF(Shift4!AA325="AM",$W$5,IF(Shift5!AA325="AM",$W$6)))))</f>
        <v/>
      </c>
      <c r="J325" s="56" t="str">
        <f>IF(Shift1!AG326="AM",$AC$2,IF(Shift2!AG325="AM",$AC$3,IF(Shift3!AG325="AM",$AC$4,IF(Shift4!AG325="AM",$AC$5,IF(Shift5!AG325="AM",$AC$6)))))</f>
        <v/>
      </c>
      <c r="K325" s="56" t="str">
        <f>IF(Shift1!AI326="AM",$AF$2,IF(Shift2!AI325="AM",$AF$3,IF(Shift3!AI325="AM",$AF$4,IF(Shift4!AI325="AM",$AF$5,IF(Shift5!AI325="AM",$AF$6)))))</f>
        <v/>
      </c>
      <c r="L325" s="56" t="str">
        <f>IF(Shift1!$O326="PM",$E$2,IF(Shift2!$O325="PM",$E$3,IF(Shift3!$O325="PM",$E$4,IF(Shift4!$O325="PM",$E$5,IF(Shift5!$O325="PM",$E$6)))))</f>
        <v/>
      </c>
      <c r="M325" s="56" t="str">
        <f>IF(Shift1!$Q326="PM",$H$2,IF(Shift2!$Q325="PM",$H$3,IF(Shift3!$Q325="PM",$H$4,IF(Shift4!$Q325="PM",$H$5,IF(Shift5!$Q325="PM",$H$6)))))</f>
        <v/>
      </c>
      <c r="N325" s="56" t="str">
        <f>IF(Shift1!$S326="PM",$K$2,IF(Shift2!$S325="PM",$K$3,IF(Shift3!$S325="PM",$K$4,IF(Shift4!$S325="PM",$K$5,IF(Shift5!$S325="PM",$K$6)))))</f>
        <v/>
      </c>
      <c r="O325" s="56" t="str">
        <f>IF(Shift1!$U326="PM",$N$2,IF(Shift2!$U325="PM",$N$3,IF(Shift3!$U325="PM",$N$4,IF(Shift4!$U325="PM",$N$5,IF(Shift5!$U325="PM",$N$6)))))</f>
        <v/>
      </c>
      <c r="P325" s="56" t="str">
        <f>IF(Shift1!$W326="PM",$Q$2,IF(Shift2!$W325="PM",$Q$3,IF(Shift3!$W325="PM",$Q$4,IF(Shift4!$W325="PM",$Q$5,IF(Shift5!$W325="PM",$Q$6)))))</f>
        <v/>
      </c>
      <c r="Q325" s="56" t="str">
        <f>IF(Shift1!$Y326="PM",$T$2,IF(Shift2!$Y325="PM",$T$3,IF(Shift3!$Y325="PM",$T$4,IF(Shift4!$Y325="PM",$T$5,IF(Shift5!$Y325="PM",$T$6)))))</f>
        <v/>
      </c>
      <c r="R325" s="56" t="str">
        <f>IF(Shift1!$AA326="PM",$W$2,IF(Shift2!$AA325="PM",$W$3,IF(Shift3!$AA325="PM",$W$4,IF(Shift4!$AA325="PM",$W$5,IF(Shift5!$AA325="PM",$W$6)))))</f>
        <v/>
      </c>
      <c r="S325" s="56" t="str">
        <f>IF(Shift1!$AG326="PM",$AC$2,IF(Shift2!$AG325="PM",$AC$3,IF(Shift3!$AG325="PM",$AC$4,IF(Shift4!$AG325="PM",$AC$5,IF(Shift5!$AG325="PM",$AC$6)))))</f>
        <v/>
      </c>
      <c r="T325" s="56" t="str">
        <f>IF(Shift1!$AI326="PM",$AF$2,IF(Shift2!$AI325="PM",$AF$3,IF(Shift3!$AI325="PM",$AF$4,IF(Shift4!$AI325="PM",$AF$5,IF(Shift5!$AI325="PM",$AF$6)))))</f>
        <v/>
      </c>
      <c r="U325" s="56" t="str">
        <f>IF(Shift1!$O326="N",$E$2,IF(Shift2!$O325="N",$E$3,IF(Shift3!$O325="N",$E$4,IF(Shift4!$O325="N",$E$5,IF(Shift5!$O325="N",$E$6)))))</f>
        <v/>
      </c>
      <c r="V325" s="56" t="str">
        <f>IF(Shift1!$Q326="N",$H$2,IF(Shift2!$Q325="N",$H$3,IF(Shift3!$Q325="N",$H$4,IF(Shift4!$Q325="N",$H$5,IF(Shift5!$Q325="N",$H$6)))))</f>
        <v/>
      </c>
      <c r="W325" s="56" t="str">
        <f>IF(Shift1!$S326="N",$K$2,IF(Shift2!$S325="N",$K$3,IF(Shift3!$S325="N",$K$4,IF(Shift4!$S325="N",$K$5,IF(Shift5!$S325="N",$K$6)))))</f>
        <v/>
      </c>
      <c r="X325" s="56" t="str">
        <f>IF(Shift1!$U326="N",$N$2,IF(Shift2!$U325="N",$N$3,IF(Shift3!$U325="N",$N$4,IF(Shift4!$U325="N",$N$5,IF(Shift5!$U325="N",$N$6)))))</f>
        <v/>
      </c>
      <c r="Y325" s="56" t="b">
        <f>IF(Shift1!$W326="N",$Q$2,IF(Shift2!$W325="N",$Q$3,IF(Shift3!$W325="N",$Q$4,IF(Shift4!$W325="N",$Q$5,IF(Shift5!$W325="N",$Q$6)))))</f>
        <v>0</v>
      </c>
      <c r="Z325" s="56" t="str">
        <f>IF(Shift1!$Y326="N",$T$2,IF(Shift2!$Y325="N",$T$3,IF(Shift3!$Y325="N",$T$4,IF(Shift4!$Y325="N",$T$5,IF(Shift5!$Y325="N",$T$6)))))</f>
        <v/>
      </c>
      <c r="AA325" s="56" t="str">
        <f>IF(Shift1!$AA326="N",$W$2,IF(Shift2!$AA325="N",$W$3,IF(Shift3!$AA325="N",$W$4,IF(Shift4!$AA325="N",$W$5,IF(Shift5!$AA325="N",$W$6)))))</f>
        <v/>
      </c>
      <c r="AB325" s="56" t="str">
        <f>IF(Shift1!$AG326="N",$AC$2,IF(Shift2!$AG325="N",$AC$3,IF(Shift3!$AG325="N",$AC$4,IF(Shift4!$AG325="N",$AC$5,IF(Shift5!$AG325="N",$AC$6)))))</f>
        <v/>
      </c>
      <c r="AC325" s="56" t="str">
        <f>IF(Shift1!$AI326="N",$AF$2,IF(Shift2!$AI325="N",$AF$3,IF(Shift3!$AI325="N",$AF$4,IF(Shift4!$AI325="N",$AF$5,IF(Shift5!$AI325="N",$AF$6)))))</f>
        <v/>
      </c>
      <c r="AD325" s="57">
        <f t="shared" si="36"/>
        <v>3</v>
      </c>
      <c r="AE325" s="58">
        <f t="shared" si="37"/>
        <v>3</v>
      </c>
      <c r="AF325" s="59">
        <f t="shared" si="38"/>
        <v>2</v>
      </c>
      <c r="AG325" s="60">
        <f t="shared" si="39"/>
        <v>3</v>
      </c>
      <c r="AH325" s="58">
        <f t="shared" si="40"/>
        <v>4</v>
      </c>
      <c r="AI325" s="59">
        <f t="shared" si="41"/>
        <v>2</v>
      </c>
      <c r="AJ325" s="61">
        <f t="shared" si="42"/>
        <v>3</v>
      </c>
      <c r="AK325" s="58">
        <f t="shared" si="43"/>
        <v>3</v>
      </c>
      <c r="AL325" s="58">
        <f t="shared" si="44"/>
        <v>2</v>
      </c>
    </row>
    <row r="326" spans="1:38" outlineLevel="1" x14ac:dyDescent="0.3">
      <c r="A326" s="1"/>
      <c r="B326" s="45">
        <v>12</v>
      </c>
      <c r="C326" s="56" t="str">
        <f>IF(Shift1!O327="AM",$E$2,IF(Shift2!O326="AM",$E$3,IF(Shift3!O326="AM",$E$4,IF(Shift4!O326="AM",$E$5,IF(Shift5!O326="AM",$E$6)))))</f>
        <v/>
      </c>
      <c r="D326" s="56" t="str">
        <f>IF(Shift1!Q327="AM",$H$2,IF(Shift2!Q326="AM",$H$3,IF(Shift3!Q326="AM",$H$4,IF(Shift4!Q326="AM",$H$5,IF(Shift5!Q326="AM",$H$6)))))</f>
        <v/>
      </c>
      <c r="E326" s="56" t="str">
        <f>IF(Shift1!S327="AM",$K$2,IF(Shift2!S326="AM",$K$3,IF(Shift3!S326="AM",$K$4,IF(Shift4!S326="AM",$K$5,IF(Shift5!S326="AM",$K$6)))))</f>
        <v/>
      </c>
      <c r="F326" s="56" t="str">
        <f>IF(Shift1!U327="AM",$N$2,IF(Shift2!U326="AM",$N$3,IF(Shift3!U326="AM",$N$4,IF(Shift4!U326="AM",$N$5,IF(Shift5!U326="AM",$N$6)))))</f>
        <v/>
      </c>
      <c r="G326" s="56" t="str">
        <f>IF(Shift1!W327="AM",$Q$2,IF(Shift2!W326="AM",$Q$3,IF(Shift3!W326="AM",$Q$4,IF(Shift4!W326="AM",$Q$5,IF(Shift5!W326="AM",$Q$6)))))</f>
        <v/>
      </c>
      <c r="H326" s="56" t="b">
        <f>IF(Shift1!Y327="AM",$T$2,IF(Shift2!Y326="AM",$T$3,IF(Shift3!Y326="AM",$T$4,IF(Shift4!Y326="AM",$T$5,IF(Shift5!Y326="AM",$T$6)))))</f>
        <v>0</v>
      </c>
      <c r="I326" s="56" t="str">
        <f>IF(Shift1!AA327="AM",$W$2,IF(Shift2!AA326="AM",$W$3,IF(Shift3!AA326="AM",$W$4,IF(Shift4!AA326="AM",$W$5,IF(Shift5!AA326="AM",$W$6)))))</f>
        <v/>
      </c>
      <c r="J326" s="56" t="str">
        <f>IF(Shift1!AG327="AM",$AC$2,IF(Shift2!AG326="AM",$AC$3,IF(Shift3!AG326="AM",$AC$4,IF(Shift4!AG326="AM",$AC$5,IF(Shift5!AG326="AM",$AC$6)))))</f>
        <v/>
      </c>
      <c r="K326" s="56" t="str">
        <f>IF(Shift1!AI327="AM",$AF$2,IF(Shift2!AI326="AM",$AF$3,IF(Shift3!AI326="AM",$AF$4,IF(Shift4!AI326="AM",$AF$5,IF(Shift5!AI326="AM",$AF$6)))))</f>
        <v/>
      </c>
      <c r="L326" s="56" t="str">
        <f>IF(Shift1!$O327="PM",$E$2,IF(Shift2!$O326="PM",$E$3,IF(Shift3!$O326="PM",$E$4,IF(Shift4!$O326="PM",$E$5,IF(Shift5!$O326="PM",$E$6)))))</f>
        <v/>
      </c>
      <c r="M326" s="56" t="str">
        <f>IF(Shift1!$Q327="PM",$H$2,IF(Shift2!$Q326="PM",$H$3,IF(Shift3!$Q326="PM",$H$4,IF(Shift4!$Q326="PM",$H$5,IF(Shift5!$Q326="PM",$H$6)))))</f>
        <v/>
      </c>
      <c r="N326" s="56" t="str">
        <f>IF(Shift1!$S327="PM",$K$2,IF(Shift2!$S326="PM",$K$3,IF(Shift3!$S326="PM",$K$4,IF(Shift4!$S326="PM",$K$5,IF(Shift5!$S326="PM",$K$6)))))</f>
        <v/>
      </c>
      <c r="O326" s="56" t="str">
        <f>IF(Shift1!$U327="PM",$N$2,IF(Shift2!$U326="PM",$N$3,IF(Shift3!$U326="PM",$N$4,IF(Shift4!$U326="PM",$N$5,IF(Shift5!$U326="PM",$N$6)))))</f>
        <v/>
      </c>
      <c r="P326" s="56" t="str">
        <f>IF(Shift1!$W327="PM",$Q$2,IF(Shift2!$W326="PM",$Q$3,IF(Shift3!$W326="PM",$Q$4,IF(Shift4!$W326="PM",$Q$5,IF(Shift5!$W326="PM",$Q$6)))))</f>
        <v/>
      </c>
      <c r="Q326" s="56" t="str">
        <f>IF(Shift1!$Y327="PM",$T$2,IF(Shift2!$Y326="PM",$T$3,IF(Shift3!$Y326="PM",$T$4,IF(Shift4!$Y326="PM",$T$5,IF(Shift5!$Y326="PM",$T$6)))))</f>
        <v/>
      </c>
      <c r="R326" s="56" t="str">
        <f>IF(Shift1!$AA327="PM",$W$2,IF(Shift2!$AA326="PM",$W$3,IF(Shift3!$AA326="PM",$W$4,IF(Shift4!$AA326="PM",$W$5,IF(Shift5!$AA326="PM",$W$6)))))</f>
        <v/>
      </c>
      <c r="S326" s="56" t="str">
        <f>IF(Shift1!$AG327="PM",$AC$2,IF(Shift2!$AG326="PM",$AC$3,IF(Shift3!$AG326="PM",$AC$4,IF(Shift4!$AG326="PM",$AC$5,IF(Shift5!$AG326="PM",$AC$6)))))</f>
        <v/>
      </c>
      <c r="T326" s="56" t="str">
        <f>IF(Shift1!$AI327="PM",$AF$2,IF(Shift2!$AI326="PM",$AF$3,IF(Shift3!$AI326="PM",$AF$4,IF(Shift4!$AI326="PM",$AF$5,IF(Shift5!$AI326="PM",$AF$6)))))</f>
        <v/>
      </c>
      <c r="U326" s="56" t="b">
        <f>IF(Shift1!$O327="N",$E$2,IF(Shift2!$O326="N",$E$3,IF(Shift3!$O326="N",$E$4,IF(Shift4!$O326="N",$E$5,IF(Shift5!$O326="N",$E$6)))))</f>
        <v>0</v>
      </c>
      <c r="V326" s="56" t="b">
        <f>IF(Shift1!$Q327="N",$H$2,IF(Shift2!$Q326="N",$H$3,IF(Shift3!$Q326="N",$H$4,IF(Shift4!$Q326="N",$H$5,IF(Shift5!$Q326="N",$H$6)))))</f>
        <v>0</v>
      </c>
      <c r="W326" s="56" t="b">
        <f>IF(Shift1!$S327="N",$K$2,IF(Shift2!$S326="N",$K$3,IF(Shift3!$S326="N",$K$4,IF(Shift4!$S326="N",$K$5,IF(Shift5!$S326="N",$K$6)))))</f>
        <v>0</v>
      </c>
      <c r="X326" s="56" t="b">
        <f>IF(Shift1!$U327="N",$N$2,IF(Shift2!$U326="N",$N$3,IF(Shift3!$U326="N",$N$4,IF(Shift4!$U326="N",$N$5,IF(Shift5!$U326="N",$N$6)))))</f>
        <v>0</v>
      </c>
      <c r="Y326" s="56" t="b">
        <f>IF(Shift1!$W327="N",$Q$2,IF(Shift2!$W326="N",$Q$3,IF(Shift3!$W326="N",$Q$4,IF(Shift4!$W326="N",$Q$5,IF(Shift5!$W326="N",$Q$6)))))</f>
        <v>0</v>
      </c>
      <c r="Z326" s="56" t="b">
        <f>IF(Shift1!$Y327="N",$T$2,IF(Shift2!$Y326="N",$T$3,IF(Shift3!$Y326="N",$T$4,IF(Shift4!$Y326="N",$T$5,IF(Shift5!$Y326="N",$T$6)))))</f>
        <v>0</v>
      </c>
      <c r="AA326" s="56" t="b">
        <f>IF(Shift1!$AA327="N",$W$2,IF(Shift2!$AA326="N",$W$3,IF(Shift3!$AA326="N",$W$4,IF(Shift4!$AA326="N",$W$5,IF(Shift5!$AA326="N",$W$6)))))</f>
        <v>0</v>
      </c>
      <c r="AB326" s="56" t="b">
        <f>IF(Shift1!$AG327="N",$AC$2,IF(Shift2!$AG326="N",$AC$3,IF(Shift3!$AG326="N",$AC$4,IF(Shift4!$AG326="N",$AC$5,IF(Shift5!$AG326="N",$AC$6)))))</f>
        <v>0</v>
      </c>
      <c r="AC326" s="56" t="b">
        <f>IF(Shift1!$AI327="N",$AF$2,IF(Shift2!$AI326="N",$AF$3,IF(Shift3!$AI326="N",$AF$4,IF(Shift4!$AI326="N",$AF$5,IF(Shift5!$AI326="N",$AF$6)))))</f>
        <v>0</v>
      </c>
      <c r="AD326" s="57">
        <f t="shared" si="36"/>
        <v>3</v>
      </c>
      <c r="AE326" s="58">
        <f t="shared" si="37"/>
        <v>3</v>
      </c>
      <c r="AF326" s="59">
        <f t="shared" si="38"/>
        <v>2</v>
      </c>
      <c r="AG326" s="60">
        <f t="shared" si="39"/>
        <v>3</v>
      </c>
      <c r="AH326" s="58">
        <f t="shared" si="40"/>
        <v>4</v>
      </c>
      <c r="AI326" s="59">
        <f t="shared" si="41"/>
        <v>2</v>
      </c>
      <c r="AJ326" s="61">
        <f t="shared" si="42"/>
        <v>0</v>
      </c>
      <c r="AK326" s="58">
        <f t="shared" si="43"/>
        <v>0</v>
      </c>
      <c r="AL326" s="58">
        <f t="shared" si="44"/>
        <v>0</v>
      </c>
    </row>
    <row r="327" spans="1:38" outlineLevel="1" x14ac:dyDescent="0.3">
      <c r="A327" s="1"/>
      <c r="B327" s="45">
        <v>13</v>
      </c>
      <c r="C327" s="56" t="str">
        <f>IF(Shift1!O328="AM",$E$2,IF(Shift2!O327="AM",$E$3,IF(Shift3!O327="AM",$E$4,IF(Shift4!O327="AM",$E$5,IF(Shift5!O327="AM",$E$6)))))</f>
        <v/>
      </c>
      <c r="D327" s="56" t="str">
        <f>IF(Shift1!Q328="AM",$H$2,IF(Shift2!Q327="AM",$H$3,IF(Shift3!Q327="AM",$H$4,IF(Shift4!Q327="AM",$H$5,IF(Shift5!Q327="AM",$H$6)))))</f>
        <v/>
      </c>
      <c r="E327" s="56" t="str">
        <f>IF(Shift1!S328="AM",$K$2,IF(Shift2!S327="AM",$K$3,IF(Shift3!S327="AM",$K$4,IF(Shift4!S327="AM",$K$5,IF(Shift5!S327="AM",$K$6)))))</f>
        <v/>
      </c>
      <c r="F327" s="56" t="str">
        <f>IF(Shift1!U328="AM",$N$2,IF(Shift2!U327="AM",$N$3,IF(Shift3!U327="AM",$N$4,IF(Shift4!U327="AM",$N$5,IF(Shift5!U327="AM",$N$6)))))</f>
        <v/>
      </c>
      <c r="G327" s="56" t="b">
        <f>IF(Shift1!W328="AM",$Q$2,IF(Shift2!W327="AM",$Q$3,IF(Shift3!W327="AM",$Q$4,IF(Shift4!W327="AM",$Q$5,IF(Shift5!W327="AM",$Q$6)))))</f>
        <v>0</v>
      </c>
      <c r="H327" s="56" t="str">
        <f>IF(Shift1!Y328="AM",$T$2,IF(Shift2!Y327="AM",$T$3,IF(Shift3!Y327="AM",$T$4,IF(Shift4!Y327="AM",$T$5,IF(Shift5!Y327="AM",$T$6)))))</f>
        <v/>
      </c>
      <c r="I327" s="56" t="str">
        <f>IF(Shift1!AA328="AM",$W$2,IF(Shift2!AA327="AM",$W$3,IF(Shift3!AA327="AM",$W$4,IF(Shift4!AA327="AM",$W$5,IF(Shift5!AA327="AM",$W$6)))))</f>
        <v/>
      </c>
      <c r="J327" s="56" t="str">
        <f>IF(Shift1!AG328="AM",$AC$2,IF(Shift2!AG327="AM",$AC$3,IF(Shift3!AG327="AM",$AC$4,IF(Shift4!AG327="AM",$AC$5,IF(Shift5!AG327="AM",$AC$6)))))</f>
        <v/>
      </c>
      <c r="K327" s="56" t="str">
        <f>IF(Shift1!AI328="AM",$AF$2,IF(Shift2!AI327="AM",$AF$3,IF(Shift3!AI327="AM",$AF$4,IF(Shift4!AI327="AM",$AF$5,IF(Shift5!AI327="AM",$AF$6)))))</f>
        <v/>
      </c>
      <c r="L327" s="56" t="str">
        <f>IF(Shift1!$O328="PM",$E$2,IF(Shift2!$O327="PM",$E$3,IF(Shift3!$O327="PM",$E$4,IF(Shift4!$O327="PM",$E$5,IF(Shift5!$O327="PM",$E$6)))))</f>
        <v/>
      </c>
      <c r="M327" s="56" t="str">
        <f>IF(Shift1!$Q328="PM",$H$2,IF(Shift2!$Q327="PM",$H$3,IF(Shift3!$Q327="PM",$H$4,IF(Shift4!$Q327="PM",$H$5,IF(Shift5!$Q327="PM",$H$6)))))</f>
        <v/>
      </c>
      <c r="N327" s="56" t="str">
        <f>IF(Shift1!$S328="PM",$K$2,IF(Shift2!$S327="PM",$K$3,IF(Shift3!$S327="PM",$K$4,IF(Shift4!$S327="PM",$K$5,IF(Shift5!$S327="PM",$K$6)))))</f>
        <v/>
      </c>
      <c r="O327" s="56" t="str">
        <f>IF(Shift1!$U328="PM",$N$2,IF(Shift2!$U327="PM",$N$3,IF(Shift3!$U327="PM",$N$4,IF(Shift4!$U327="PM",$N$5,IF(Shift5!$U327="PM",$N$6)))))</f>
        <v/>
      </c>
      <c r="P327" s="56" t="str">
        <f>IF(Shift1!$W328="PM",$Q$2,IF(Shift2!$W327="PM",$Q$3,IF(Shift3!$W327="PM",$Q$4,IF(Shift4!$W327="PM",$Q$5,IF(Shift5!$W327="PM",$Q$6)))))</f>
        <v/>
      </c>
      <c r="Q327" s="56" t="b">
        <f>IF(Shift1!$Y328="PM",$T$2,IF(Shift2!$Y327="PM",$T$3,IF(Shift3!$Y327="PM",$T$4,IF(Shift4!$Y327="PM",$T$5,IF(Shift5!$Y327="PM",$T$6)))))</f>
        <v>0</v>
      </c>
      <c r="R327" s="56" t="str">
        <f>IF(Shift1!$AA328="PM",$W$2,IF(Shift2!$AA327="PM",$W$3,IF(Shift3!$AA327="PM",$W$4,IF(Shift4!$AA327="PM",$W$5,IF(Shift5!$AA327="PM",$W$6)))))</f>
        <v/>
      </c>
      <c r="S327" s="56" t="str">
        <f>IF(Shift1!$AG328="PM",$AC$2,IF(Shift2!$AG327="PM",$AC$3,IF(Shift3!$AG327="PM",$AC$4,IF(Shift4!$AG327="PM",$AC$5,IF(Shift5!$AG327="PM",$AC$6)))))</f>
        <v/>
      </c>
      <c r="T327" s="56" t="str">
        <f>IF(Shift1!$AI328="PM",$AF$2,IF(Shift2!$AI327="PM",$AF$3,IF(Shift3!$AI327="PM",$AF$4,IF(Shift4!$AI327="PM",$AF$5,IF(Shift5!$AI327="PM",$AF$6)))))</f>
        <v/>
      </c>
      <c r="U327" s="56" t="str">
        <f>IF(Shift1!$O328="N",$E$2,IF(Shift2!$O327="N",$E$3,IF(Shift3!$O327="N",$E$4,IF(Shift4!$O327="N",$E$5,IF(Shift5!$O327="N",$E$6)))))</f>
        <v/>
      </c>
      <c r="V327" s="56" t="str">
        <f>IF(Shift1!$Q328="N",$H$2,IF(Shift2!$Q327="N",$H$3,IF(Shift3!$Q327="N",$H$4,IF(Shift4!$Q327="N",$H$5,IF(Shift5!$Q327="N",$H$6)))))</f>
        <v/>
      </c>
      <c r="W327" s="56" t="str">
        <f>IF(Shift1!$S328="N",$K$2,IF(Shift2!$S327="N",$K$3,IF(Shift3!$S327="N",$K$4,IF(Shift4!$S327="N",$K$5,IF(Shift5!$S327="N",$K$6)))))</f>
        <v/>
      </c>
      <c r="X327" s="56" t="str">
        <f>IF(Shift1!$U328="N",$N$2,IF(Shift2!$U327="N",$N$3,IF(Shift3!$U327="N",$N$4,IF(Shift4!$U327="N",$N$5,IF(Shift5!$U327="N",$N$6)))))</f>
        <v/>
      </c>
      <c r="Y327" s="56" t="str">
        <f>IF(Shift1!$W328="N",$Q$2,IF(Shift2!$W327="N",$Q$3,IF(Shift3!$W327="N",$Q$4,IF(Shift4!$W327="N",$Q$5,IF(Shift5!$W327="N",$Q$6)))))</f>
        <v/>
      </c>
      <c r="Z327" s="56" t="str">
        <f>IF(Shift1!$Y328="N",$T$2,IF(Shift2!$Y327="N",$T$3,IF(Shift3!$Y327="N",$T$4,IF(Shift4!$Y327="N",$T$5,IF(Shift5!$Y327="N",$T$6)))))</f>
        <v/>
      </c>
      <c r="AA327" s="56" t="str">
        <f>IF(Shift1!$AA328="N",$W$2,IF(Shift2!$AA327="N",$W$3,IF(Shift3!$AA327="N",$W$4,IF(Shift4!$AA327="N",$W$5,IF(Shift5!$AA327="N",$W$6)))))</f>
        <v/>
      </c>
      <c r="AB327" s="56" t="str">
        <f>IF(Shift1!$AG328="N",$AC$2,IF(Shift2!$AG327="N",$AC$3,IF(Shift3!$AG327="N",$AC$4,IF(Shift4!$AG327="N",$AC$5,IF(Shift5!$AG327="N",$AC$6)))))</f>
        <v/>
      </c>
      <c r="AC327" s="56" t="str">
        <f>IF(Shift1!$AI328="N",$AF$2,IF(Shift2!$AI327="N",$AF$3,IF(Shift3!$AI327="N",$AF$4,IF(Shift4!$AI327="N",$AF$5,IF(Shift5!$AI327="N",$AF$6)))))</f>
        <v/>
      </c>
      <c r="AD327" s="57">
        <f t="shared" si="36"/>
        <v>3</v>
      </c>
      <c r="AE327" s="58">
        <f t="shared" si="37"/>
        <v>3</v>
      </c>
      <c r="AF327" s="59">
        <f t="shared" si="38"/>
        <v>2</v>
      </c>
      <c r="AG327" s="60">
        <f t="shared" si="39"/>
        <v>3</v>
      </c>
      <c r="AH327" s="58">
        <f t="shared" si="40"/>
        <v>3</v>
      </c>
      <c r="AI327" s="59">
        <f t="shared" si="41"/>
        <v>2</v>
      </c>
      <c r="AJ327" s="61">
        <f t="shared" si="42"/>
        <v>3</v>
      </c>
      <c r="AK327" s="58">
        <f t="shared" si="43"/>
        <v>4</v>
      </c>
      <c r="AL327" s="58">
        <f t="shared" si="44"/>
        <v>2</v>
      </c>
    </row>
    <row r="328" spans="1:38" outlineLevel="1" x14ac:dyDescent="0.3">
      <c r="A328" s="1"/>
      <c r="B328" s="45">
        <v>14</v>
      </c>
      <c r="C328" s="56" t="str">
        <f>IF(Shift1!O329="AM",$E$2,IF(Shift2!O328="AM",$E$3,IF(Shift3!O328="AM",$E$4,IF(Shift4!O328="AM",$E$5,IF(Shift5!O328="AM",$E$6)))))</f>
        <v/>
      </c>
      <c r="D328" s="56" t="str">
        <f>IF(Shift1!Q329="AM",$H$2,IF(Shift2!Q328="AM",$H$3,IF(Shift3!Q328="AM",$H$4,IF(Shift4!Q328="AM",$H$5,IF(Shift5!Q328="AM",$H$6)))))</f>
        <v/>
      </c>
      <c r="E328" s="56" t="str">
        <f>IF(Shift1!S329="AM",$K$2,IF(Shift2!S328="AM",$K$3,IF(Shift3!S328="AM",$K$4,IF(Shift4!S328="AM",$K$5,IF(Shift5!S328="AM",$K$6)))))</f>
        <v/>
      </c>
      <c r="F328" s="56" t="str">
        <f>IF(Shift1!U329="AM",$N$2,IF(Shift2!U328="AM",$N$3,IF(Shift3!U328="AM",$N$4,IF(Shift4!U328="AM",$N$5,IF(Shift5!U328="AM",$N$6)))))</f>
        <v/>
      </c>
      <c r="G328" s="56" t="b">
        <f>IF(Shift1!W329="AM",$Q$2,IF(Shift2!W328="AM",$Q$3,IF(Shift3!W328="AM",$Q$4,IF(Shift4!W328="AM",$Q$5,IF(Shift5!W328="AM",$Q$6)))))</f>
        <v>0</v>
      </c>
      <c r="H328" s="56" t="str">
        <f>IF(Shift1!Y329="AM",$T$2,IF(Shift2!Y328="AM",$T$3,IF(Shift3!Y328="AM",$T$4,IF(Shift4!Y328="AM",$T$5,IF(Shift5!Y328="AM",$T$6)))))</f>
        <v/>
      </c>
      <c r="I328" s="56" t="str">
        <f>IF(Shift1!AA329="AM",$W$2,IF(Shift2!AA328="AM",$W$3,IF(Shift3!AA328="AM",$W$4,IF(Shift4!AA328="AM",$W$5,IF(Shift5!AA328="AM",$W$6)))))</f>
        <v/>
      </c>
      <c r="J328" s="56" t="str">
        <f>IF(Shift1!AG329="AM",$AC$2,IF(Shift2!AG328="AM",$AC$3,IF(Shift3!AG328="AM",$AC$4,IF(Shift4!AG328="AM",$AC$5,IF(Shift5!AG328="AM",$AC$6)))))</f>
        <v/>
      </c>
      <c r="K328" s="56" t="str">
        <f>IF(Shift1!AI329="AM",$AF$2,IF(Shift2!AI328="AM",$AF$3,IF(Shift3!AI328="AM",$AF$4,IF(Shift4!AI328="AM",$AF$5,IF(Shift5!AI328="AM",$AF$6)))))</f>
        <v/>
      </c>
      <c r="L328" s="56" t="str">
        <f>IF(Shift1!$O329="PM",$E$2,IF(Shift2!$O328="PM",$E$3,IF(Shift3!$O328="PM",$E$4,IF(Shift4!$O328="PM",$E$5,IF(Shift5!$O328="PM",$E$6)))))</f>
        <v/>
      </c>
      <c r="M328" s="56" t="str">
        <f>IF(Shift1!$Q329="PM",$H$2,IF(Shift2!$Q328="PM",$H$3,IF(Shift3!$Q328="PM",$H$4,IF(Shift4!$Q328="PM",$H$5,IF(Shift5!$Q328="PM",$H$6)))))</f>
        <v/>
      </c>
      <c r="N328" s="56" t="str">
        <f>IF(Shift1!$S329="PM",$K$2,IF(Shift2!$S328="PM",$K$3,IF(Shift3!$S328="PM",$K$4,IF(Shift4!$S328="PM",$K$5,IF(Shift5!$S328="PM",$K$6)))))</f>
        <v/>
      </c>
      <c r="O328" s="56" t="str">
        <f>IF(Shift1!$U329="PM",$N$2,IF(Shift2!$U328="PM",$N$3,IF(Shift3!$U328="PM",$N$4,IF(Shift4!$U328="PM",$N$5,IF(Shift5!$U328="PM",$N$6)))))</f>
        <v/>
      </c>
      <c r="P328" s="56" t="str">
        <f>IF(Shift1!$W329="PM",$Q$2,IF(Shift2!$W328="PM",$Q$3,IF(Shift3!$W328="PM",$Q$4,IF(Shift4!$W328="PM",$Q$5,IF(Shift5!$W328="PM",$Q$6)))))</f>
        <v/>
      </c>
      <c r="Q328" s="56" t="b">
        <f>IF(Shift1!$Y329="PM",$T$2,IF(Shift2!$Y328="PM",$T$3,IF(Shift3!$Y328="PM",$T$4,IF(Shift4!$Y328="PM",$T$5,IF(Shift5!$Y328="PM",$T$6)))))</f>
        <v>0</v>
      </c>
      <c r="R328" s="56" t="str">
        <f>IF(Shift1!$AA329="PM",$W$2,IF(Shift2!$AA328="PM",$W$3,IF(Shift3!$AA328="PM",$W$4,IF(Shift4!$AA328="PM",$W$5,IF(Shift5!$AA328="PM",$W$6)))))</f>
        <v/>
      </c>
      <c r="S328" s="56" t="str">
        <f>IF(Shift1!$AG329="PM",$AC$2,IF(Shift2!$AG328="PM",$AC$3,IF(Shift3!$AG328="PM",$AC$4,IF(Shift4!$AG328="PM",$AC$5,IF(Shift5!$AG328="PM",$AC$6)))))</f>
        <v/>
      </c>
      <c r="T328" s="56" t="str">
        <f>IF(Shift1!$AI329="PM",$AF$2,IF(Shift2!$AI328="PM",$AF$3,IF(Shift3!$AI328="PM",$AF$4,IF(Shift4!$AI328="PM",$AF$5,IF(Shift5!$AI328="PM",$AF$6)))))</f>
        <v/>
      </c>
      <c r="U328" s="56" t="str">
        <f>IF(Shift1!$O329="N",$E$2,IF(Shift2!$O328="N",$E$3,IF(Shift3!$O328="N",$E$4,IF(Shift4!$O328="N",$E$5,IF(Shift5!$O328="N",$E$6)))))</f>
        <v/>
      </c>
      <c r="V328" s="56" t="str">
        <f>IF(Shift1!$Q329="N",$H$2,IF(Shift2!$Q328="N",$H$3,IF(Shift3!$Q328="N",$H$4,IF(Shift4!$Q328="N",$H$5,IF(Shift5!$Q328="N",$H$6)))))</f>
        <v/>
      </c>
      <c r="W328" s="56" t="str">
        <f>IF(Shift1!$S329="N",$K$2,IF(Shift2!$S328="N",$K$3,IF(Shift3!$S328="N",$K$4,IF(Shift4!$S328="N",$K$5,IF(Shift5!$S328="N",$K$6)))))</f>
        <v/>
      </c>
      <c r="X328" s="56" t="str">
        <f>IF(Shift1!$U329="N",$N$2,IF(Shift2!$U328="N",$N$3,IF(Shift3!$U328="N",$N$4,IF(Shift4!$U328="N",$N$5,IF(Shift5!$U328="N",$N$6)))))</f>
        <v/>
      </c>
      <c r="Y328" s="56" t="str">
        <f>IF(Shift1!$W329="N",$Q$2,IF(Shift2!$W328="N",$Q$3,IF(Shift3!$W328="N",$Q$4,IF(Shift4!$W328="N",$Q$5,IF(Shift5!$W328="N",$Q$6)))))</f>
        <v/>
      </c>
      <c r="Z328" s="56" t="str">
        <f>IF(Shift1!$Y329="N",$T$2,IF(Shift2!$Y328="N",$T$3,IF(Shift3!$Y328="N",$T$4,IF(Shift4!$Y328="N",$T$5,IF(Shift5!$Y328="N",$T$6)))))</f>
        <v/>
      </c>
      <c r="AA328" s="56" t="str">
        <f>IF(Shift1!$AA329="N",$W$2,IF(Shift2!$AA328="N",$W$3,IF(Shift3!$AA328="N",$W$4,IF(Shift4!$AA328="N",$W$5,IF(Shift5!$AA328="N",$W$6)))))</f>
        <v/>
      </c>
      <c r="AB328" s="56" t="str">
        <f>IF(Shift1!$AG329="N",$AC$2,IF(Shift2!$AG328="N",$AC$3,IF(Shift3!$AG328="N",$AC$4,IF(Shift4!$AG328="N",$AC$5,IF(Shift5!$AG328="N",$AC$6)))))</f>
        <v/>
      </c>
      <c r="AC328" s="56" t="str">
        <f>IF(Shift1!$AI329="N",$AF$2,IF(Shift2!$AI328="N",$AF$3,IF(Shift3!$AI328="N",$AF$4,IF(Shift4!$AI328="N",$AF$5,IF(Shift5!$AI328="N",$AF$6)))))</f>
        <v/>
      </c>
      <c r="AD328" s="57">
        <f t="shared" si="36"/>
        <v>3</v>
      </c>
      <c r="AE328" s="58">
        <f t="shared" si="37"/>
        <v>3</v>
      </c>
      <c r="AF328" s="59">
        <f t="shared" si="38"/>
        <v>2</v>
      </c>
      <c r="AG328" s="60">
        <f t="shared" si="39"/>
        <v>3</v>
      </c>
      <c r="AH328" s="58">
        <f t="shared" si="40"/>
        <v>3</v>
      </c>
      <c r="AI328" s="59">
        <f t="shared" si="41"/>
        <v>2</v>
      </c>
      <c r="AJ328" s="61">
        <f t="shared" si="42"/>
        <v>3</v>
      </c>
      <c r="AK328" s="58">
        <f t="shared" si="43"/>
        <v>4</v>
      </c>
      <c r="AL328" s="58">
        <f t="shared" si="44"/>
        <v>2</v>
      </c>
    </row>
    <row r="329" spans="1:38" outlineLevel="1" x14ac:dyDescent="0.3">
      <c r="A329" s="2">
        <v>2</v>
      </c>
      <c r="B329" s="45">
        <v>15</v>
      </c>
      <c r="C329" s="56" t="str">
        <f>IF(Shift1!O330="AM",$E$2,IF(Shift2!O329="AM",$E$3,IF(Shift3!O329="AM",$E$4,IF(Shift4!O329="AM",$E$5,IF(Shift5!O329="AM",$E$6)))))</f>
        <v/>
      </c>
      <c r="D329" s="56" t="str">
        <f>IF(Shift1!Q330="AM",$H$2,IF(Shift2!Q329="AM",$H$3,IF(Shift3!Q329="AM",$H$4,IF(Shift4!Q329="AM",$H$5,IF(Shift5!Q329="AM",$H$6)))))</f>
        <v/>
      </c>
      <c r="E329" s="56" t="str">
        <f>IF(Shift1!S330="AM",$K$2,IF(Shift2!S329="AM",$K$3,IF(Shift3!S329="AM",$K$4,IF(Shift4!S329="AM",$K$5,IF(Shift5!S329="AM",$K$6)))))</f>
        <v/>
      </c>
      <c r="F329" s="56" t="str">
        <f>IF(Shift1!U330="AM",$N$2,IF(Shift2!U329="AM",$N$3,IF(Shift3!U329="AM",$N$4,IF(Shift4!U329="AM",$N$5,IF(Shift5!U329="AM",$N$6)))))</f>
        <v/>
      </c>
      <c r="G329" s="56" t="b">
        <f>IF(Shift1!W330="AM",$Q$2,IF(Shift2!W329="AM",$Q$3,IF(Shift3!W329="AM",$Q$4,IF(Shift4!W329="AM",$Q$5,IF(Shift5!W329="AM",$Q$6)))))</f>
        <v>0</v>
      </c>
      <c r="H329" s="56" t="str">
        <f>IF(Shift1!Y330="AM",$T$2,IF(Shift2!Y329="AM",$T$3,IF(Shift3!Y329="AM",$T$4,IF(Shift4!Y329="AM",$T$5,IF(Shift5!Y329="AM",$T$6)))))</f>
        <v/>
      </c>
      <c r="I329" s="56" t="str">
        <f>IF(Shift1!AA330="AM",$W$2,IF(Shift2!AA329="AM",$W$3,IF(Shift3!AA329="AM",$W$4,IF(Shift4!AA329="AM",$W$5,IF(Shift5!AA329="AM",$W$6)))))</f>
        <v/>
      </c>
      <c r="J329" s="56" t="str">
        <f>IF(Shift1!AG330="AM",$AC$2,IF(Shift2!AG329="AM",$AC$3,IF(Shift3!AG329="AM",$AC$4,IF(Shift4!AG329="AM",$AC$5,IF(Shift5!AG329="AM",$AC$6)))))</f>
        <v/>
      </c>
      <c r="K329" s="56" t="str">
        <f>IF(Shift1!AI330="AM",$AF$2,IF(Shift2!AI329="AM",$AF$3,IF(Shift3!AI329="AM",$AF$4,IF(Shift4!AI329="AM",$AF$5,IF(Shift5!AI329="AM",$AF$6)))))</f>
        <v/>
      </c>
      <c r="L329" s="56" t="str">
        <f>IF(Shift1!$O330="PM",$E$2,IF(Shift2!$O329="PM",$E$3,IF(Shift3!$O329="PM",$E$4,IF(Shift4!$O329="PM",$E$5,IF(Shift5!$O329="PM",$E$6)))))</f>
        <v/>
      </c>
      <c r="M329" s="56" t="str">
        <f>IF(Shift1!$Q330="PM",$H$2,IF(Shift2!$Q329="PM",$H$3,IF(Shift3!$Q329="PM",$H$4,IF(Shift4!$Q329="PM",$H$5,IF(Shift5!$Q329="PM",$H$6)))))</f>
        <v/>
      </c>
      <c r="N329" s="56" t="str">
        <f>IF(Shift1!$S330="PM",$K$2,IF(Shift2!$S329="PM",$K$3,IF(Shift3!$S329="PM",$K$4,IF(Shift4!$S329="PM",$K$5,IF(Shift5!$S329="PM",$K$6)))))</f>
        <v/>
      </c>
      <c r="O329" s="56" t="str">
        <f>IF(Shift1!$U330="PM",$N$2,IF(Shift2!$U329="PM",$N$3,IF(Shift3!$U329="PM",$N$4,IF(Shift4!$U329="PM",$N$5,IF(Shift5!$U329="PM",$N$6)))))</f>
        <v/>
      </c>
      <c r="P329" s="56" t="str">
        <f>IF(Shift1!$W330="PM",$Q$2,IF(Shift2!$W329="PM",$Q$3,IF(Shift3!$W329="PM",$Q$4,IF(Shift4!$W329="PM",$Q$5,IF(Shift5!$W329="PM",$Q$6)))))</f>
        <v/>
      </c>
      <c r="Q329" s="56" t="b">
        <f>IF(Shift1!$Y330="PM",$T$2,IF(Shift2!$Y329="PM",$T$3,IF(Shift3!$Y329="PM",$T$4,IF(Shift4!$Y329="PM",$T$5,IF(Shift5!$Y329="PM",$T$6)))))</f>
        <v>0</v>
      </c>
      <c r="R329" s="56" t="str">
        <f>IF(Shift1!$AA330="PM",$W$2,IF(Shift2!$AA329="PM",$W$3,IF(Shift3!$AA329="PM",$W$4,IF(Shift4!$AA329="PM",$W$5,IF(Shift5!$AA329="PM",$W$6)))))</f>
        <v/>
      </c>
      <c r="S329" s="56" t="str">
        <f>IF(Shift1!$AG330="PM",$AC$2,IF(Shift2!$AG329="PM",$AC$3,IF(Shift3!$AG329="PM",$AC$4,IF(Shift4!$AG329="PM",$AC$5,IF(Shift5!$AG329="PM",$AC$6)))))</f>
        <v/>
      </c>
      <c r="T329" s="56" t="str">
        <f>IF(Shift1!$AI330="PM",$AF$2,IF(Shift2!$AI329="PM",$AF$3,IF(Shift3!$AI329="PM",$AF$4,IF(Shift4!$AI329="PM",$AF$5,IF(Shift5!$AI329="PM",$AF$6)))))</f>
        <v/>
      </c>
      <c r="U329" s="56" t="str">
        <f>IF(Shift1!$O330="N",$E$2,IF(Shift2!$O329="N",$E$3,IF(Shift3!$O329="N",$E$4,IF(Shift4!$O329="N",$E$5,IF(Shift5!$O329="N",$E$6)))))</f>
        <v/>
      </c>
      <c r="V329" s="56" t="str">
        <f>IF(Shift1!$Q330="N",$H$2,IF(Shift2!$Q329="N",$H$3,IF(Shift3!$Q329="N",$H$4,IF(Shift4!$Q329="N",$H$5,IF(Shift5!$Q329="N",$H$6)))))</f>
        <v/>
      </c>
      <c r="W329" s="56" t="str">
        <f>IF(Shift1!$S330="N",$K$2,IF(Shift2!$S329="N",$K$3,IF(Shift3!$S329="N",$K$4,IF(Shift4!$S329="N",$K$5,IF(Shift5!$S329="N",$K$6)))))</f>
        <v/>
      </c>
      <c r="X329" s="56" t="str">
        <f>IF(Shift1!$U330="N",$N$2,IF(Shift2!$U329="N",$N$3,IF(Shift3!$U329="N",$N$4,IF(Shift4!$U329="N",$N$5,IF(Shift5!$U329="N",$N$6)))))</f>
        <v/>
      </c>
      <c r="Y329" s="56" t="str">
        <f>IF(Shift1!$W330="N",$Q$2,IF(Shift2!$W329="N",$Q$3,IF(Shift3!$W329="N",$Q$4,IF(Shift4!$W329="N",$Q$5,IF(Shift5!$W329="N",$Q$6)))))</f>
        <v/>
      </c>
      <c r="Z329" s="56" t="str">
        <f>IF(Shift1!$Y330="N",$T$2,IF(Shift2!$Y329="N",$T$3,IF(Shift3!$Y329="N",$T$4,IF(Shift4!$Y329="N",$T$5,IF(Shift5!$Y329="N",$T$6)))))</f>
        <v/>
      </c>
      <c r="AA329" s="56" t="str">
        <f>IF(Shift1!$AA330="N",$W$2,IF(Shift2!$AA329="N",$W$3,IF(Shift3!$AA329="N",$W$4,IF(Shift4!$AA329="N",$W$5,IF(Shift5!$AA329="N",$W$6)))))</f>
        <v/>
      </c>
      <c r="AB329" s="56" t="str">
        <f>IF(Shift1!$AG330="N",$AC$2,IF(Shift2!$AG329="N",$AC$3,IF(Shift3!$AG329="N",$AC$4,IF(Shift4!$AG329="N",$AC$5,IF(Shift5!$AG329="N",$AC$6)))))</f>
        <v/>
      </c>
      <c r="AC329" s="56" t="str">
        <f>IF(Shift1!$AI330="N",$AF$2,IF(Shift2!$AI329="N",$AF$3,IF(Shift3!$AI329="N",$AF$4,IF(Shift4!$AI329="N",$AF$5,IF(Shift5!$AI329="N",$AF$6)))))</f>
        <v/>
      </c>
      <c r="AD329" s="57">
        <f t="shared" si="36"/>
        <v>3</v>
      </c>
      <c r="AE329" s="58">
        <f t="shared" si="37"/>
        <v>3</v>
      </c>
      <c r="AF329" s="59">
        <f t="shared" si="38"/>
        <v>2</v>
      </c>
      <c r="AG329" s="60">
        <f t="shared" si="39"/>
        <v>3</v>
      </c>
      <c r="AH329" s="58">
        <f t="shared" si="40"/>
        <v>3</v>
      </c>
      <c r="AI329" s="59">
        <f t="shared" si="41"/>
        <v>2</v>
      </c>
      <c r="AJ329" s="61">
        <f t="shared" si="42"/>
        <v>3</v>
      </c>
      <c r="AK329" s="58">
        <f t="shared" si="43"/>
        <v>4</v>
      </c>
      <c r="AL329" s="58">
        <f t="shared" si="44"/>
        <v>2</v>
      </c>
    </row>
    <row r="330" spans="1:38" outlineLevel="1" x14ac:dyDescent="0.3">
      <c r="A330" s="2">
        <v>0</v>
      </c>
      <c r="B330" s="38">
        <v>16</v>
      </c>
      <c r="C330" s="56" t="b">
        <f>IF(Shift1!O331="AM",$E$2,IF(Shift2!O330="AM",$E$3,IF(Shift3!O330="AM",$E$4,IF(Shift4!O330="AM",$E$5,IF(Shift5!O330="AM",$E$6)))))</f>
        <v>0</v>
      </c>
      <c r="D330" s="56" t="str">
        <f>IF(Shift1!Q331="AM",$H$2,IF(Shift2!Q330="AM",$H$3,IF(Shift3!Q330="AM",$H$4,IF(Shift4!Q330="AM",$H$5,IF(Shift5!Q330="AM",$H$6)))))</f>
        <v/>
      </c>
      <c r="E330" s="56" t="str">
        <f>IF(Shift1!S331="AM",$K$2,IF(Shift2!S330="AM",$K$3,IF(Shift3!S330="AM",$K$4,IF(Shift4!S330="AM",$K$5,IF(Shift5!S330="AM",$K$6)))))</f>
        <v/>
      </c>
      <c r="F330" s="56" t="str">
        <f>IF(Shift1!U331="AM",$N$2,IF(Shift2!U330="AM",$N$3,IF(Shift3!U330="AM",$N$4,IF(Shift4!U330="AM",$N$5,IF(Shift5!U330="AM",$N$6)))))</f>
        <v/>
      </c>
      <c r="G330" s="56" t="str">
        <f>IF(Shift1!W331="AM",$Q$2,IF(Shift2!W330="AM",$Q$3,IF(Shift3!W330="AM",$Q$4,IF(Shift4!W330="AM",$Q$5,IF(Shift5!W330="AM",$Q$6)))))</f>
        <v/>
      </c>
      <c r="H330" s="56" t="str">
        <f>IF(Shift1!Y331="AM",$T$2,IF(Shift2!Y330="AM",$T$3,IF(Shift3!Y330="AM",$T$4,IF(Shift4!Y330="AM",$T$5,IF(Shift5!Y330="AM",$T$6)))))</f>
        <v/>
      </c>
      <c r="I330" s="56" t="str">
        <f>IF(Shift1!AA331="AM",$W$2,IF(Shift2!AA330="AM",$W$3,IF(Shift3!AA330="AM",$W$4,IF(Shift4!AA330="AM",$W$5,IF(Shift5!AA330="AM",$W$6)))))</f>
        <v/>
      </c>
      <c r="J330" s="56" t="str">
        <f>IF(Shift1!AG331="AM",$AC$2,IF(Shift2!AG330="AM",$AC$3,IF(Shift3!AG330="AM",$AC$4,IF(Shift4!AG330="AM",$AC$5,IF(Shift5!AG330="AM",$AC$6)))))</f>
        <v/>
      </c>
      <c r="K330" s="56" t="str">
        <f>IF(Shift1!AI331="AM",$AF$2,IF(Shift2!AI330="AM",$AF$3,IF(Shift3!AI330="AM",$AF$4,IF(Shift4!AI330="AM",$AF$5,IF(Shift5!AI330="AM",$AF$6)))))</f>
        <v/>
      </c>
      <c r="L330" s="56" t="str">
        <f>IF(Shift1!$O331="PM",$E$2,IF(Shift2!$O330="PM",$E$3,IF(Shift3!$O330="PM",$E$4,IF(Shift4!$O330="PM",$E$5,IF(Shift5!$O330="PM",$E$6)))))</f>
        <v/>
      </c>
      <c r="M330" s="56" t="str">
        <f>IF(Shift1!$Q331="PM",$H$2,IF(Shift2!$Q330="PM",$H$3,IF(Shift3!$Q330="PM",$H$4,IF(Shift4!$Q330="PM",$H$5,IF(Shift5!$Q330="PM",$H$6)))))</f>
        <v/>
      </c>
      <c r="N330" s="56" t="str">
        <f>IF(Shift1!$S331="PM",$K$2,IF(Shift2!$S330="PM",$K$3,IF(Shift3!$S330="PM",$K$4,IF(Shift4!$S330="PM",$K$5,IF(Shift5!$S330="PM",$K$6)))))</f>
        <v/>
      </c>
      <c r="O330" s="56" t="str">
        <f>IF(Shift1!$U331="PM",$N$2,IF(Shift2!$U330="PM",$N$3,IF(Shift3!$U330="PM",$N$4,IF(Shift4!$U330="PM",$N$5,IF(Shift5!$U330="PM",$N$6)))))</f>
        <v/>
      </c>
      <c r="P330" s="56" t="b">
        <f>IF(Shift1!$W331="PM",$Q$2,IF(Shift2!$W330="PM",$Q$3,IF(Shift3!$W330="PM",$Q$4,IF(Shift4!$W330="PM",$Q$5,IF(Shift5!$W330="PM",$Q$6)))))</f>
        <v>0</v>
      </c>
      <c r="Q330" s="56" t="str">
        <f>IF(Shift1!$Y331="PM",$T$2,IF(Shift2!$Y330="PM",$T$3,IF(Shift3!$Y330="PM",$T$4,IF(Shift4!$Y330="PM",$T$5,IF(Shift5!$Y330="PM",$T$6)))))</f>
        <v/>
      </c>
      <c r="R330" s="56" t="str">
        <f>IF(Shift1!$AA331="PM",$W$2,IF(Shift2!$AA330="PM",$W$3,IF(Shift3!$AA330="PM",$W$4,IF(Shift4!$AA330="PM",$W$5,IF(Shift5!$AA330="PM",$W$6)))))</f>
        <v/>
      </c>
      <c r="S330" s="56" t="str">
        <f>IF(Shift1!$AG331="PM",$AC$2,IF(Shift2!$AG330="PM",$AC$3,IF(Shift3!$AG330="PM",$AC$4,IF(Shift4!$AG330="PM",$AC$5,IF(Shift5!$AG330="PM",$AC$6)))))</f>
        <v/>
      </c>
      <c r="T330" s="56" t="str">
        <f>IF(Shift1!$AI331="PM",$AF$2,IF(Shift2!$AI330="PM",$AF$3,IF(Shift3!$AI330="PM",$AF$4,IF(Shift4!$AI330="PM",$AF$5,IF(Shift5!$AI330="PM",$AF$6)))))</f>
        <v/>
      </c>
      <c r="U330" s="56" t="str">
        <f>IF(Shift1!$O331="N",$E$2,IF(Shift2!$O330="N",$E$3,IF(Shift3!$O330="N",$E$4,IF(Shift4!$O330="N",$E$5,IF(Shift5!$O330="N",$E$6)))))</f>
        <v/>
      </c>
      <c r="V330" s="56" t="str">
        <f>IF(Shift1!$Q331="N",$H$2,IF(Shift2!$Q330="N",$H$3,IF(Shift3!$Q330="N",$H$4,IF(Shift4!$Q330="N",$H$5,IF(Shift5!$Q330="N",$H$6)))))</f>
        <v/>
      </c>
      <c r="W330" s="56" t="str">
        <f>IF(Shift1!$S331="N",$K$2,IF(Shift2!$S330="N",$K$3,IF(Shift3!$S330="N",$K$4,IF(Shift4!$S330="N",$K$5,IF(Shift5!$S330="N",$K$6)))))</f>
        <v/>
      </c>
      <c r="X330" s="56" t="str">
        <f>IF(Shift1!$U331="N",$N$2,IF(Shift2!$U330="N",$N$3,IF(Shift3!$U330="N",$N$4,IF(Shift4!$U330="N",$N$5,IF(Shift5!$U330="N",$N$6)))))</f>
        <v/>
      </c>
      <c r="Y330" s="56" t="str">
        <f>IF(Shift1!$W331="N",$Q$2,IF(Shift2!$W330="N",$Q$3,IF(Shift3!$W330="N",$Q$4,IF(Shift4!$W330="N",$Q$5,IF(Shift5!$W330="N",$Q$6)))))</f>
        <v/>
      </c>
      <c r="Z330" s="56" t="b">
        <f>IF(Shift1!$Y331="N",$T$2,IF(Shift2!$Y330="N",$T$3,IF(Shift3!$Y330="N",$T$4,IF(Shift4!$Y330="N",$T$5,IF(Shift5!$Y330="N",$T$6)))))</f>
        <v>0</v>
      </c>
      <c r="AA330" s="56" t="str">
        <f>IF(Shift1!$AA331="N",$W$2,IF(Shift2!$AA330="N",$W$3,IF(Shift3!$AA330="N",$W$4,IF(Shift4!$AA330="N",$W$5,IF(Shift5!$AA330="N",$W$6)))))</f>
        <v/>
      </c>
      <c r="AB330" s="56" t="str">
        <f>IF(Shift1!$AG331="N",$AC$2,IF(Shift2!$AG330="N",$AC$3,IF(Shift3!$AG330="N",$AC$4,IF(Shift4!$AG330="N",$AC$5,IF(Shift5!$AG330="N",$AC$6)))))</f>
        <v/>
      </c>
      <c r="AC330" s="56" t="str">
        <f>IF(Shift1!$AI331="N",$AF$2,IF(Shift2!$AI330="N",$AF$3,IF(Shift3!$AI330="N",$AF$4,IF(Shift4!$AI330="N",$AF$5,IF(Shift5!$AI330="N",$AF$6)))))</f>
        <v/>
      </c>
      <c r="AD330" s="57">
        <f t="shared" si="36"/>
        <v>2</v>
      </c>
      <c r="AE330" s="58">
        <f t="shared" si="37"/>
        <v>4</v>
      </c>
      <c r="AF330" s="59">
        <f t="shared" si="38"/>
        <v>2</v>
      </c>
      <c r="AG330" s="60">
        <f t="shared" si="39"/>
        <v>3</v>
      </c>
      <c r="AH330" s="58">
        <f t="shared" si="40"/>
        <v>3</v>
      </c>
      <c r="AI330" s="59">
        <f t="shared" si="41"/>
        <v>2</v>
      </c>
      <c r="AJ330" s="61">
        <f t="shared" si="42"/>
        <v>3</v>
      </c>
      <c r="AK330" s="58">
        <f t="shared" si="43"/>
        <v>3</v>
      </c>
      <c r="AL330" s="58">
        <f t="shared" si="44"/>
        <v>2</v>
      </c>
    </row>
    <row r="331" spans="1:38" outlineLevel="1" x14ac:dyDescent="0.3">
      <c r="A331" s="2">
        <v>1</v>
      </c>
      <c r="B331" s="38">
        <v>17</v>
      </c>
      <c r="C331" s="56" t="b">
        <f>IF(Shift1!O332="AM",$E$2,IF(Shift2!O331="AM",$E$3,IF(Shift3!O331="AM",$E$4,IF(Shift4!O331="AM",$E$5,IF(Shift5!O331="AM",$E$6)))))</f>
        <v>0</v>
      </c>
      <c r="D331" s="56" t="str">
        <f>IF(Shift1!Q332="AM",$H$2,IF(Shift2!Q331="AM",$H$3,IF(Shift3!Q331="AM",$H$4,IF(Shift4!Q331="AM",$H$5,IF(Shift5!Q331="AM",$H$6)))))</f>
        <v/>
      </c>
      <c r="E331" s="56" t="str">
        <f>IF(Shift1!S332="AM",$K$2,IF(Shift2!S331="AM",$K$3,IF(Shift3!S331="AM",$K$4,IF(Shift4!S331="AM",$K$5,IF(Shift5!S331="AM",$K$6)))))</f>
        <v/>
      </c>
      <c r="F331" s="56" t="str">
        <f>IF(Shift1!U332="AM",$N$2,IF(Shift2!U331="AM",$N$3,IF(Shift3!U331="AM",$N$4,IF(Shift4!U331="AM",$N$5,IF(Shift5!U331="AM",$N$6)))))</f>
        <v/>
      </c>
      <c r="G331" s="56" t="str">
        <f>IF(Shift1!W332="AM",$Q$2,IF(Shift2!W331="AM",$Q$3,IF(Shift3!W331="AM",$Q$4,IF(Shift4!W331="AM",$Q$5,IF(Shift5!W331="AM",$Q$6)))))</f>
        <v/>
      </c>
      <c r="H331" s="56" t="str">
        <f>IF(Shift1!Y332="AM",$T$2,IF(Shift2!Y331="AM",$T$3,IF(Shift3!Y331="AM",$T$4,IF(Shift4!Y331="AM",$T$5,IF(Shift5!Y331="AM",$T$6)))))</f>
        <v/>
      </c>
      <c r="I331" s="56" t="str">
        <f>IF(Shift1!AA332="AM",$W$2,IF(Shift2!AA331="AM",$W$3,IF(Shift3!AA331="AM",$W$4,IF(Shift4!AA331="AM",$W$5,IF(Shift5!AA331="AM",$W$6)))))</f>
        <v/>
      </c>
      <c r="J331" s="56" t="str">
        <f>IF(Shift1!AG332="AM",$AC$2,IF(Shift2!AG331="AM",$AC$3,IF(Shift3!AG331="AM",$AC$4,IF(Shift4!AG331="AM",$AC$5,IF(Shift5!AG331="AM",$AC$6)))))</f>
        <v/>
      </c>
      <c r="K331" s="56" t="str">
        <f>IF(Shift1!AI332="AM",$AF$2,IF(Shift2!AI331="AM",$AF$3,IF(Shift3!AI331="AM",$AF$4,IF(Shift4!AI331="AM",$AF$5,IF(Shift5!AI331="AM",$AF$6)))))</f>
        <v/>
      </c>
      <c r="L331" s="56" t="str">
        <f>IF(Shift1!$O332="PM",$E$2,IF(Shift2!$O331="PM",$E$3,IF(Shift3!$O331="PM",$E$4,IF(Shift4!$O331="PM",$E$5,IF(Shift5!$O331="PM",$E$6)))))</f>
        <v/>
      </c>
      <c r="M331" s="56" t="str">
        <f>IF(Shift1!$Q332="PM",$H$2,IF(Shift2!$Q331="PM",$H$3,IF(Shift3!$Q331="PM",$H$4,IF(Shift4!$Q331="PM",$H$5,IF(Shift5!$Q331="PM",$H$6)))))</f>
        <v/>
      </c>
      <c r="N331" s="56" t="str">
        <f>IF(Shift1!$S332="PM",$K$2,IF(Shift2!$S331="PM",$K$3,IF(Shift3!$S331="PM",$K$4,IF(Shift4!$S331="PM",$K$5,IF(Shift5!$S331="PM",$K$6)))))</f>
        <v/>
      </c>
      <c r="O331" s="56" t="str">
        <f>IF(Shift1!$U332="PM",$N$2,IF(Shift2!$U331="PM",$N$3,IF(Shift3!$U331="PM",$N$4,IF(Shift4!$U331="PM",$N$5,IF(Shift5!$U331="PM",$N$6)))))</f>
        <v/>
      </c>
      <c r="P331" s="56" t="b">
        <f>IF(Shift1!$W332="PM",$Q$2,IF(Shift2!$W331="PM",$Q$3,IF(Shift3!$W331="PM",$Q$4,IF(Shift4!$W331="PM",$Q$5,IF(Shift5!$W331="PM",$Q$6)))))</f>
        <v>0</v>
      </c>
      <c r="Q331" s="56" t="str">
        <f>IF(Shift1!$Y332="PM",$T$2,IF(Shift2!$Y331="PM",$T$3,IF(Shift3!$Y331="PM",$T$4,IF(Shift4!$Y331="PM",$T$5,IF(Shift5!$Y331="PM",$T$6)))))</f>
        <v/>
      </c>
      <c r="R331" s="56" t="str">
        <f>IF(Shift1!$AA332="PM",$W$2,IF(Shift2!$AA331="PM",$W$3,IF(Shift3!$AA331="PM",$W$4,IF(Shift4!$AA331="PM",$W$5,IF(Shift5!$AA331="PM",$W$6)))))</f>
        <v/>
      </c>
      <c r="S331" s="56" t="str">
        <f>IF(Shift1!$AG332="PM",$AC$2,IF(Shift2!$AG331="PM",$AC$3,IF(Shift3!$AG331="PM",$AC$4,IF(Shift4!$AG331="PM",$AC$5,IF(Shift5!$AG331="PM",$AC$6)))))</f>
        <v/>
      </c>
      <c r="T331" s="56" t="str">
        <f>IF(Shift1!$AI332="PM",$AF$2,IF(Shift2!$AI331="PM",$AF$3,IF(Shift3!$AI331="PM",$AF$4,IF(Shift4!$AI331="PM",$AF$5,IF(Shift5!$AI331="PM",$AF$6)))))</f>
        <v/>
      </c>
      <c r="U331" s="56" t="str">
        <f>IF(Shift1!$O332="N",$E$2,IF(Shift2!$O331="N",$E$3,IF(Shift3!$O331="N",$E$4,IF(Shift4!$O331="N",$E$5,IF(Shift5!$O331="N",$E$6)))))</f>
        <v/>
      </c>
      <c r="V331" s="56" t="str">
        <f>IF(Shift1!$Q332="N",$H$2,IF(Shift2!$Q331="N",$H$3,IF(Shift3!$Q331="N",$H$4,IF(Shift4!$Q331="N",$H$5,IF(Shift5!$Q331="N",$H$6)))))</f>
        <v/>
      </c>
      <c r="W331" s="56" t="str">
        <f>IF(Shift1!$S332="N",$K$2,IF(Shift2!$S331="N",$K$3,IF(Shift3!$S331="N",$K$4,IF(Shift4!$S331="N",$K$5,IF(Shift5!$S331="N",$K$6)))))</f>
        <v/>
      </c>
      <c r="X331" s="56" t="str">
        <f>IF(Shift1!$U332="N",$N$2,IF(Shift2!$U331="N",$N$3,IF(Shift3!$U331="N",$N$4,IF(Shift4!$U331="N",$N$5,IF(Shift5!$U331="N",$N$6)))))</f>
        <v/>
      </c>
      <c r="Y331" s="56" t="str">
        <f>IF(Shift1!$W332="N",$Q$2,IF(Shift2!$W331="N",$Q$3,IF(Shift3!$W331="N",$Q$4,IF(Shift4!$W331="N",$Q$5,IF(Shift5!$W331="N",$Q$6)))))</f>
        <v/>
      </c>
      <c r="Z331" s="56" t="b">
        <f>IF(Shift1!$Y332="N",$T$2,IF(Shift2!$Y331="N",$T$3,IF(Shift3!$Y331="N",$T$4,IF(Shift4!$Y331="N",$T$5,IF(Shift5!$Y331="N",$T$6)))))</f>
        <v>0</v>
      </c>
      <c r="AA331" s="56" t="str">
        <f>IF(Shift1!$AA332="N",$W$2,IF(Shift2!$AA331="N",$W$3,IF(Shift3!$AA331="N",$W$4,IF(Shift4!$AA331="N",$W$5,IF(Shift5!$AA331="N",$W$6)))))</f>
        <v/>
      </c>
      <c r="AB331" s="56" t="str">
        <f>IF(Shift1!$AG332="N",$AC$2,IF(Shift2!$AG331="N",$AC$3,IF(Shift3!$AG331="N",$AC$4,IF(Shift4!$AG331="N",$AC$5,IF(Shift5!$AG331="N",$AC$6)))))</f>
        <v/>
      </c>
      <c r="AC331" s="56" t="str">
        <f>IF(Shift1!$AI332="N",$AF$2,IF(Shift2!$AI331="N",$AF$3,IF(Shift3!$AI331="N",$AF$4,IF(Shift4!$AI331="N",$AF$5,IF(Shift5!$AI331="N",$AF$6)))))</f>
        <v/>
      </c>
      <c r="AD331" s="57">
        <f t="shared" si="36"/>
        <v>2</v>
      </c>
      <c r="AE331" s="58">
        <f t="shared" si="37"/>
        <v>4</v>
      </c>
      <c r="AF331" s="59">
        <f t="shared" si="38"/>
        <v>2</v>
      </c>
      <c r="AG331" s="60">
        <f t="shared" si="39"/>
        <v>3</v>
      </c>
      <c r="AH331" s="58">
        <f t="shared" si="40"/>
        <v>3</v>
      </c>
      <c r="AI331" s="59">
        <f t="shared" si="41"/>
        <v>2</v>
      </c>
      <c r="AJ331" s="61">
        <f t="shared" si="42"/>
        <v>3</v>
      </c>
      <c r="AK331" s="58">
        <f t="shared" si="43"/>
        <v>3</v>
      </c>
      <c r="AL331" s="58">
        <f t="shared" si="44"/>
        <v>2</v>
      </c>
    </row>
    <row r="332" spans="1:38" outlineLevel="1" x14ac:dyDescent="0.3">
      <c r="A332" s="2">
        <v>9</v>
      </c>
      <c r="B332" s="45">
        <v>18</v>
      </c>
      <c r="C332" s="56" t="str">
        <f>IF(Shift1!O333="AM",$E$2,IF(Shift2!O332="AM",$E$3,IF(Shift3!O332="AM",$E$4,IF(Shift4!O332="AM",$E$5,IF(Shift5!O332="AM",$E$6)))))</f>
        <v/>
      </c>
      <c r="D332" s="56" t="str">
        <f>IF(Shift1!Q333="AM",$H$2,IF(Shift2!Q332="AM",$H$3,IF(Shift3!Q332="AM",$H$4,IF(Shift4!Q332="AM",$H$5,IF(Shift5!Q332="AM",$H$6)))))</f>
        <v/>
      </c>
      <c r="E332" s="56" t="str">
        <f>IF(Shift1!S333="AM",$K$2,IF(Shift2!S332="AM",$K$3,IF(Shift3!S332="AM",$K$4,IF(Shift4!S332="AM",$K$5,IF(Shift5!S332="AM",$K$6)))))</f>
        <v/>
      </c>
      <c r="F332" s="56" t="str">
        <f>IF(Shift1!U333="AM",$N$2,IF(Shift2!U332="AM",$N$3,IF(Shift3!U332="AM",$N$4,IF(Shift4!U332="AM",$N$5,IF(Shift5!U332="AM",$N$6)))))</f>
        <v/>
      </c>
      <c r="G332" s="56" t="str">
        <f>IF(Shift1!W333="AM",$Q$2,IF(Shift2!W332="AM",$Q$3,IF(Shift3!W332="AM",$Q$4,IF(Shift4!W332="AM",$Q$5,IF(Shift5!W332="AM",$Q$6)))))</f>
        <v/>
      </c>
      <c r="H332" s="56" t="str">
        <f>IF(Shift1!Y333="AM",$T$2,IF(Shift2!Y332="AM",$T$3,IF(Shift3!Y332="AM",$T$4,IF(Shift4!Y332="AM",$T$5,IF(Shift5!Y332="AM",$T$6)))))</f>
        <v/>
      </c>
      <c r="I332" s="56" t="str">
        <f>IF(Shift1!AA333="AM",$W$2,IF(Shift2!AA332="AM",$W$3,IF(Shift3!AA332="AM",$W$4,IF(Shift4!AA332="AM",$W$5,IF(Shift5!AA332="AM",$W$6)))))</f>
        <v/>
      </c>
      <c r="J332" s="56" t="str">
        <f>IF(Shift1!AG333="AM",$AC$2,IF(Shift2!AG332="AM",$AC$3,IF(Shift3!AG332="AM",$AC$4,IF(Shift4!AG332="AM",$AC$5,IF(Shift5!AG332="AM",$AC$6)))))</f>
        <v/>
      </c>
      <c r="K332" s="56" t="str">
        <f>IF(Shift1!AI333="AM",$AF$2,IF(Shift2!AI332="AM",$AF$3,IF(Shift3!AI332="AM",$AF$4,IF(Shift4!AI332="AM",$AF$5,IF(Shift5!AI332="AM",$AF$6)))))</f>
        <v/>
      </c>
      <c r="L332" s="56" t="b">
        <f>IF(Shift1!$O333="PM",$E$2,IF(Shift2!$O332="PM",$E$3,IF(Shift3!$O332="PM",$E$4,IF(Shift4!$O332="PM",$E$5,IF(Shift5!$O332="PM",$E$6)))))</f>
        <v>0</v>
      </c>
      <c r="M332" s="56" t="str">
        <f>IF(Shift1!$Q333="PM",$H$2,IF(Shift2!$Q332="PM",$H$3,IF(Shift3!$Q332="PM",$H$4,IF(Shift4!$Q332="PM",$H$5,IF(Shift5!$Q332="PM",$H$6)))))</f>
        <v/>
      </c>
      <c r="N332" s="56" t="str">
        <f>IF(Shift1!$S333="PM",$K$2,IF(Shift2!$S332="PM",$K$3,IF(Shift3!$S332="PM",$K$4,IF(Shift4!$S332="PM",$K$5,IF(Shift5!$S332="PM",$K$6)))))</f>
        <v/>
      </c>
      <c r="O332" s="56" t="str">
        <f>IF(Shift1!$U333="PM",$N$2,IF(Shift2!$U332="PM",$N$3,IF(Shift3!$U332="PM",$N$4,IF(Shift4!$U332="PM",$N$5,IF(Shift5!$U332="PM",$N$6)))))</f>
        <v/>
      </c>
      <c r="P332" s="56" t="str">
        <f>IF(Shift1!$W333="PM",$Q$2,IF(Shift2!$W332="PM",$Q$3,IF(Shift3!$W332="PM",$Q$4,IF(Shift4!$W332="PM",$Q$5,IF(Shift5!$W332="PM",$Q$6)))))</f>
        <v/>
      </c>
      <c r="Q332" s="56" t="str">
        <f>IF(Shift1!$Y333="PM",$T$2,IF(Shift2!$Y332="PM",$T$3,IF(Shift3!$Y332="PM",$T$4,IF(Shift4!$Y332="PM",$T$5,IF(Shift5!$Y332="PM",$T$6)))))</f>
        <v/>
      </c>
      <c r="R332" s="56" t="str">
        <f>IF(Shift1!$AA333="PM",$W$2,IF(Shift2!$AA332="PM",$W$3,IF(Shift3!$AA332="PM",$W$4,IF(Shift4!$AA332="PM",$W$5,IF(Shift5!$AA332="PM",$W$6)))))</f>
        <v/>
      </c>
      <c r="S332" s="56" t="str">
        <f>IF(Shift1!$AG333="PM",$AC$2,IF(Shift2!$AG332="PM",$AC$3,IF(Shift3!$AG332="PM",$AC$4,IF(Shift4!$AG332="PM",$AC$5,IF(Shift5!$AG332="PM",$AC$6)))))</f>
        <v/>
      </c>
      <c r="T332" s="56" t="str">
        <f>IF(Shift1!$AI333="PM",$AF$2,IF(Shift2!$AI332="PM",$AF$3,IF(Shift3!$AI332="PM",$AF$4,IF(Shift4!$AI332="PM",$AF$5,IF(Shift5!$AI332="PM",$AF$6)))))</f>
        <v/>
      </c>
      <c r="U332" s="56" t="str">
        <f>IF(Shift1!$O333="N",$E$2,IF(Shift2!$O332="N",$E$3,IF(Shift3!$O332="N",$E$4,IF(Shift4!$O332="N",$E$5,IF(Shift5!$O332="N",$E$6)))))</f>
        <v/>
      </c>
      <c r="V332" s="56" t="str">
        <f>IF(Shift1!$Q333="N",$H$2,IF(Shift2!$Q332="N",$H$3,IF(Shift3!$Q332="N",$H$4,IF(Shift4!$Q332="N",$H$5,IF(Shift5!$Q332="N",$H$6)))))</f>
        <v/>
      </c>
      <c r="W332" s="56" t="str">
        <f>IF(Shift1!$S333="N",$K$2,IF(Shift2!$S332="N",$K$3,IF(Shift3!$S332="N",$K$4,IF(Shift4!$S332="N",$K$5,IF(Shift5!$S332="N",$K$6)))))</f>
        <v/>
      </c>
      <c r="X332" s="56" t="str">
        <f>IF(Shift1!$U333="N",$N$2,IF(Shift2!$U332="N",$N$3,IF(Shift3!$U332="N",$N$4,IF(Shift4!$U332="N",$N$5,IF(Shift5!$U332="N",$N$6)))))</f>
        <v/>
      </c>
      <c r="Y332" s="56" t="b">
        <f>IF(Shift1!$W333="N",$Q$2,IF(Shift2!$W332="N",$Q$3,IF(Shift3!$W332="N",$Q$4,IF(Shift4!$W332="N",$Q$5,IF(Shift5!$W332="N",$Q$6)))))</f>
        <v>0</v>
      </c>
      <c r="Z332" s="56" t="str">
        <f>IF(Shift1!$Y333="N",$T$2,IF(Shift2!$Y332="N",$T$3,IF(Shift3!$Y332="N",$T$4,IF(Shift4!$Y332="N",$T$5,IF(Shift5!$Y332="N",$T$6)))))</f>
        <v/>
      </c>
      <c r="AA332" s="56" t="str">
        <f>IF(Shift1!$AA333="N",$W$2,IF(Shift2!$AA332="N",$W$3,IF(Shift3!$AA332="N",$W$4,IF(Shift4!$AA332="N",$W$5,IF(Shift5!$AA332="N",$W$6)))))</f>
        <v/>
      </c>
      <c r="AB332" s="56" t="str">
        <f>IF(Shift1!$AG333="N",$AC$2,IF(Shift2!$AG332="N",$AC$3,IF(Shift3!$AG332="N",$AC$4,IF(Shift4!$AG332="N",$AC$5,IF(Shift5!$AG332="N",$AC$6)))))</f>
        <v/>
      </c>
      <c r="AC332" s="56" t="str">
        <f>IF(Shift1!$AI333="N",$AF$2,IF(Shift2!$AI332="N",$AF$3,IF(Shift3!$AI332="N",$AF$4,IF(Shift4!$AI332="N",$AF$5,IF(Shift5!$AI332="N",$AF$6)))))</f>
        <v/>
      </c>
      <c r="AD332" s="57">
        <f t="shared" ref="AD332:AD376" si="45">COUNTIF(C332:E332,"")</f>
        <v>3</v>
      </c>
      <c r="AE332" s="58">
        <f t="shared" ref="AE332:AE376" si="46">COUNTIF(F332:I332,"")</f>
        <v>4</v>
      </c>
      <c r="AF332" s="59">
        <f t="shared" ref="AF332:AF376" si="47">COUNTIF(J332:K332,"")</f>
        <v>2</v>
      </c>
      <c r="AG332" s="60">
        <f t="shared" ref="AG332:AG376" si="48">COUNTIF(L332:N332,"")</f>
        <v>2</v>
      </c>
      <c r="AH332" s="58">
        <f t="shared" ref="AH332:AH376" si="49">COUNTIF(O332:R332,"")</f>
        <v>4</v>
      </c>
      <c r="AI332" s="59">
        <f t="shared" ref="AI332:AI376" si="50">COUNTIF(S332:T332,"")</f>
        <v>2</v>
      </c>
      <c r="AJ332" s="61">
        <f t="shared" ref="AJ332:AJ376" si="51">COUNTIF(U332:W332,"")</f>
        <v>3</v>
      </c>
      <c r="AK332" s="58">
        <f t="shared" ref="AK332:AK376" si="52">COUNTIF(X332:AA332,"")</f>
        <v>3</v>
      </c>
      <c r="AL332" s="58">
        <f t="shared" ref="AL332:AL376" si="53">COUNTIF(AB332:AC332,"")</f>
        <v>2</v>
      </c>
    </row>
    <row r="333" spans="1:38" outlineLevel="1" x14ac:dyDescent="0.3">
      <c r="A333" s="10"/>
      <c r="B333" s="45">
        <v>19</v>
      </c>
      <c r="C333" s="56" t="str">
        <f>IF(Shift1!O334="AM",$E$2,IF(Shift2!O333="AM",$E$3,IF(Shift3!O333="AM",$E$4,IF(Shift4!O333="AM",$E$5,IF(Shift5!O333="AM",$E$6)))))</f>
        <v/>
      </c>
      <c r="D333" s="56" t="str">
        <f>IF(Shift1!Q334="AM",$H$2,IF(Shift2!Q333="AM",$H$3,IF(Shift3!Q333="AM",$H$4,IF(Shift4!Q333="AM",$H$5,IF(Shift5!Q333="AM",$H$6)))))</f>
        <v/>
      </c>
      <c r="E333" s="56" t="str">
        <f>IF(Shift1!S334="AM",$K$2,IF(Shift2!S333="AM",$K$3,IF(Shift3!S333="AM",$K$4,IF(Shift4!S333="AM",$K$5,IF(Shift5!S333="AM",$K$6)))))</f>
        <v/>
      </c>
      <c r="F333" s="56" t="str">
        <f>IF(Shift1!U334="AM",$N$2,IF(Shift2!U333="AM",$N$3,IF(Shift3!U333="AM",$N$4,IF(Shift4!U333="AM",$N$5,IF(Shift5!U333="AM",$N$6)))))</f>
        <v/>
      </c>
      <c r="G333" s="56" t="str">
        <f>IF(Shift1!W334="AM",$Q$2,IF(Shift2!W333="AM",$Q$3,IF(Shift3!W333="AM",$Q$4,IF(Shift4!W333="AM",$Q$5,IF(Shift5!W333="AM",$Q$6)))))</f>
        <v/>
      </c>
      <c r="H333" s="56" t="str">
        <f>IF(Shift1!Y334="AM",$T$2,IF(Shift2!Y333="AM",$T$3,IF(Shift3!Y333="AM",$T$4,IF(Shift4!Y333="AM",$T$5,IF(Shift5!Y333="AM",$T$6)))))</f>
        <v/>
      </c>
      <c r="I333" s="56" t="str">
        <f>IF(Shift1!AA334="AM",$W$2,IF(Shift2!AA333="AM",$W$3,IF(Shift3!AA333="AM",$W$4,IF(Shift4!AA333="AM",$W$5,IF(Shift5!AA333="AM",$W$6)))))</f>
        <v/>
      </c>
      <c r="J333" s="56" t="str">
        <f>IF(Shift1!AG334="AM",$AC$2,IF(Shift2!AG333="AM",$AC$3,IF(Shift3!AG333="AM",$AC$4,IF(Shift4!AG333="AM",$AC$5,IF(Shift5!AG333="AM",$AC$6)))))</f>
        <v/>
      </c>
      <c r="K333" s="56" t="str">
        <f>IF(Shift1!AI334="AM",$AF$2,IF(Shift2!AI333="AM",$AF$3,IF(Shift3!AI333="AM",$AF$4,IF(Shift4!AI333="AM",$AF$5,IF(Shift5!AI333="AM",$AF$6)))))</f>
        <v/>
      </c>
      <c r="L333" s="56" t="b">
        <f>IF(Shift1!$O334="PM",$E$2,IF(Shift2!$O333="PM",$E$3,IF(Shift3!$O333="PM",$E$4,IF(Shift4!$O333="PM",$E$5,IF(Shift5!$O333="PM",$E$6)))))</f>
        <v>0</v>
      </c>
      <c r="M333" s="56" t="str">
        <f>IF(Shift1!$Q334="PM",$H$2,IF(Shift2!$Q333="PM",$H$3,IF(Shift3!$Q333="PM",$H$4,IF(Shift4!$Q333="PM",$H$5,IF(Shift5!$Q333="PM",$H$6)))))</f>
        <v/>
      </c>
      <c r="N333" s="56" t="str">
        <f>IF(Shift1!$S334="PM",$K$2,IF(Shift2!$S333="PM",$K$3,IF(Shift3!$S333="PM",$K$4,IF(Shift4!$S333="PM",$K$5,IF(Shift5!$S333="PM",$K$6)))))</f>
        <v/>
      </c>
      <c r="O333" s="56" t="str">
        <f>IF(Shift1!$U334="PM",$N$2,IF(Shift2!$U333="PM",$N$3,IF(Shift3!$U333="PM",$N$4,IF(Shift4!$U333="PM",$N$5,IF(Shift5!$U333="PM",$N$6)))))</f>
        <v/>
      </c>
      <c r="P333" s="56" t="str">
        <f>IF(Shift1!$W334="PM",$Q$2,IF(Shift2!$W333="PM",$Q$3,IF(Shift3!$W333="PM",$Q$4,IF(Shift4!$W333="PM",$Q$5,IF(Shift5!$W333="PM",$Q$6)))))</f>
        <v/>
      </c>
      <c r="Q333" s="56" t="str">
        <f>IF(Shift1!$Y334="PM",$T$2,IF(Shift2!$Y333="PM",$T$3,IF(Shift3!$Y333="PM",$T$4,IF(Shift4!$Y333="PM",$T$5,IF(Shift5!$Y333="PM",$T$6)))))</f>
        <v/>
      </c>
      <c r="R333" s="56" t="str">
        <f>IF(Shift1!$AA334="PM",$W$2,IF(Shift2!$AA333="PM",$W$3,IF(Shift3!$AA333="PM",$W$4,IF(Shift4!$AA333="PM",$W$5,IF(Shift5!$AA333="PM",$W$6)))))</f>
        <v/>
      </c>
      <c r="S333" s="56" t="str">
        <f>IF(Shift1!$AG334="PM",$AC$2,IF(Shift2!$AG333="PM",$AC$3,IF(Shift3!$AG333="PM",$AC$4,IF(Shift4!$AG333="PM",$AC$5,IF(Shift5!$AG333="PM",$AC$6)))))</f>
        <v/>
      </c>
      <c r="T333" s="56" t="str">
        <f>IF(Shift1!$AI334="PM",$AF$2,IF(Shift2!$AI333="PM",$AF$3,IF(Shift3!$AI333="PM",$AF$4,IF(Shift4!$AI333="PM",$AF$5,IF(Shift5!$AI333="PM",$AF$6)))))</f>
        <v/>
      </c>
      <c r="U333" s="56" t="str">
        <f>IF(Shift1!$O334="N",$E$2,IF(Shift2!$O333="N",$E$3,IF(Shift3!$O333="N",$E$4,IF(Shift4!$O333="N",$E$5,IF(Shift5!$O333="N",$E$6)))))</f>
        <v/>
      </c>
      <c r="V333" s="56" t="str">
        <f>IF(Shift1!$Q334="N",$H$2,IF(Shift2!$Q333="N",$H$3,IF(Shift3!$Q333="N",$H$4,IF(Shift4!$Q333="N",$H$5,IF(Shift5!$Q333="N",$H$6)))))</f>
        <v/>
      </c>
      <c r="W333" s="56" t="str">
        <f>IF(Shift1!$S334="N",$K$2,IF(Shift2!$S333="N",$K$3,IF(Shift3!$S333="N",$K$4,IF(Shift4!$S333="N",$K$5,IF(Shift5!$S333="N",$K$6)))))</f>
        <v/>
      </c>
      <c r="X333" s="56" t="str">
        <f>IF(Shift1!$U334="N",$N$2,IF(Shift2!$U333="N",$N$3,IF(Shift3!$U333="N",$N$4,IF(Shift4!$U333="N",$N$5,IF(Shift5!$U333="N",$N$6)))))</f>
        <v/>
      </c>
      <c r="Y333" s="56" t="b">
        <f>IF(Shift1!$W334="N",$Q$2,IF(Shift2!$W333="N",$Q$3,IF(Shift3!$W333="N",$Q$4,IF(Shift4!$W333="N",$Q$5,IF(Shift5!$W333="N",$Q$6)))))</f>
        <v>0</v>
      </c>
      <c r="Z333" s="56" t="str">
        <f>IF(Shift1!$Y334="N",$T$2,IF(Shift2!$Y333="N",$T$3,IF(Shift3!$Y333="N",$T$4,IF(Shift4!$Y333="N",$T$5,IF(Shift5!$Y333="N",$T$6)))))</f>
        <v/>
      </c>
      <c r="AA333" s="56" t="str">
        <f>IF(Shift1!$AA334="N",$W$2,IF(Shift2!$AA333="N",$W$3,IF(Shift3!$AA333="N",$W$4,IF(Shift4!$AA333="N",$W$5,IF(Shift5!$AA333="N",$W$6)))))</f>
        <v/>
      </c>
      <c r="AB333" s="56" t="str">
        <f>IF(Shift1!$AG334="N",$AC$2,IF(Shift2!$AG333="N",$AC$3,IF(Shift3!$AG333="N",$AC$4,IF(Shift4!$AG333="N",$AC$5,IF(Shift5!$AG333="N",$AC$6)))))</f>
        <v/>
      </c>
      <c r="AC333" s="56" t="str">
        <f>IF(Shift1!$AI334="N",$AF$2,IF(Shift2!$AI333="N",$AF$3,IF(Shift3!$AI333="N",$AF$4,IF(Shift4!$AI333="N",$AF$5,IF(Shift5!$AI333="N",$AF$6)))))</f>
        <v/>
      </c>
      <c r="AD333" s="57">
        <f t="shared" si="45"/>
        <v>3</v>
      </c>
      <c r="AE333" s="58">
        <f t="shared" si="46"/>
        <v>4</v>
      </c>
      <c r="AF333" s="59">
        <f t="shared" si="47"/>
        <v>2</v>
      </c>
      <c r="AG333" s="60">
        <f t="shared" si="48"/>
        <v>2</v>
      </c>
      <c r="AH333" s="58">
        <f t="shared" si="49"/>
        <v>4</v>
      </c>
      <c r="AI333" s="59">
        <f t="shared" si="50"/>
        <v>2</v>
      </c>
      <c r="AJ333" s="61">
        <f t="shared" si="51"/>
        <v>3</v>
      </c>
      <c r="AK333" s="58">
        <f t="shared" si="52"/>
        <v>3</v>
      </c>
      <c r="AL333" s="58">
        <f t="shared" si="53"/>
        <v>2</v>
      </c>
    </row>
    <row r="334" spans="1:38" outlineLevel="1" x14ac:dyDescent="0.3">
      <c r="A334" s="1"/>
      <c r="B334" s="45">
        <v>20</v>
      </c>
      <c r="C334" s="56" t="str">
        <f>IF(Shift1!O335="AM",$E$2,IF(Shift2!O334="AM",$E$3,IF(Shift3!O334="AM",$E$4,IF(Shift4!O334="AM",$E$5,IF(Shift5!O334="AM",$E$6)))))</f>
        <v/>
      </c>
      <c r="D334" s="56" t="str">
        <f>IF(Shift1!Q335="AM",$H$2,IF(Shift2!Q334="AM",$H$3,IF(Shift3!Q334="AM",$H$4,IF(Shift4!Q334="AM",$H$5,IF(Shift5!Q334="AM",$H$6)))))</f>
        <v/>
      </c>
      <c r="E334" s="56" t="str">
        <f>IF(Shift1!S335="AM",$K$2,IF(Shift2!S334="AM",$K$3,IF(Shift3!S334="AM",$K$4,IF(Shift4!S334="AM",$K$5,IF(Shift5!S334="AM",$K$6)))))</f>
        <v/>
      </c>
      <c r="F334" s="56" t="str">
        <f>IF(Shift1!U335="AM",$N$2,IF(Shift2!U334="AM",$N$3,IF(Shift3!U334="AM",$N$4,IF(Shift4!U334="AM",$N$5,IF(Shift5!U334="AM",$N$6)))))</f>
        <v/>
      </c>
      <c r="G334" s="56" t="str">
        <f>IF(Shift1!W335="AM",$Q$2,IF(Shift2!W334="AM",$Q$3,IF(Shift3!W334="AM",$Q$4,IF(Shift4!W334="AM",$Q$5,IF(Shift5!W334="AM",$Q$6)))))</f>
        <v/>
      </c>
      <c r="H334" s="56" t="b">
        <f>IF(Shift1!Y335="AM",$T$2,IF(Shift2!Y334="AM",$T$3,IF(Shift3!Y334="AM",$T$4,IF(Shift4!Y334="AM",$T$5,IF(Shift5!Y334="AM",$T$6)))))</f>
        <v>0</v>
      </c>
      <c r="I334" s="56" t="str">
        <f>IF(Shift1!AA335="AM",$W$2,IF(Shift2!AA334="AM",$W$3,IF(Shift3!AA334="AM",$W$4,IF(Shift4!AA334="AM",$W$5,IF(Shift5!AA334="AM",$W$6)))))</f>
        <v/>
      </c>
      <c r="J334" s="56" t="str">
        <f>IF(Shift1!AG335="AM",$AC$2,IF(Shift2!AG334="AM",$AC$3,IF(Shift3!AG334="AM",$AC$4,IF(Shift4!AG334="AM",$AC$5,IF(Shift5!AG334="AM",$AC$6)))))</f>
        <v/>
      </c>
      <c r="K334" s="56" t="str">
        <f>IF(Shift1!AI335="AM",$AF$2,IF(Shift2!AI334="AM",$AF$3,IF(Shift3!AI334="AM",$AF$4,IF(Shift4!AI334="AM",$AF$5,IF(Shift5!AI334="AM",$AF$6)))))</f>
        <v/>
      </c>
      <c r="L334" s="56" t="str">
        <f>IF(Shift1!$O335="PM",$E$2,IF(Shift2!$O334="PM",$E$3,IF(Shift3!$O334="PM",$E$4,IF(Shift4!$O334="PM",$E$5,IF(Shift5!$O334="PM",$E$6)))))</f>
        <v/>
      </c>
      <c r="M334" s="56" t="str">
        <f>IF(Shift1!$Q335="PM",$H$2,IF(Shift2!$Q334="PM",$H$3,IF(Shift3!$Q334="PM",$H$4,IF(Shift4!$Q334="PM",$H$5,IF(Shift5!$Q334="PM",$H$6)))))</f>
        <v/>
      </c>
      <c r="N334" s="56" t="str">
        <f>IF(Shift1!$S335="PM",$K$2,IF(Shift2!$S334="PM",$K$3,IF(Shift3!$S334="PM",$K$4,IF(Shift4!$S334="PM",$K$5,IF(Shift5!$S334="PM",$K$6)))))</f>
        <v/>
      </c>
      <c r="O334" s="56" t="str">
        <f>IF(Shift1!$U335="PM",$N$2,IF(Shift2!$U334="PM",$N$3,IF(Shift3!$U334="PM",$N$4,IF(Shift4!$U334="PM",$N$5,IF(Shift5!$U334="PM",$N$6)))))</f>
        <v/>
      </c>
      <c r="P334" s="56" t="str">
        <f>IF(Shift1!$W335="PM",$Q$2,IF(Shift2!$W334="PM",$Q$3,IF(Shift3!$W334="PM",$Q$4,IF(Shift4!$W334="PM",$Q$5,IF(Shift5!$W334="PM",$Q$6)))))</f>
        <v/>
      </c>
      <c r="Q334" s="56" t="str">
        <f>IF(Shift1!$Y335="PM",$T$2,IF(Shift2!$Y334="PM",$T$3,IF(Shift3!$Y334="PM",$T$4,IF(Shift4!$Y334="PM",$T$5,IF(Shift5!$Y334="PM",$T$6)))))</f>
        <v/>
      </c>
      <c r="R334" s="56" t="str">
        <f>IF(Shift1!$AA335="PM",$W$2,IF(Shift2!$AA334="PM",$W$3,IF(Shift3!$AA334="PM",$W$4,IF(Shift4!$AA334="PM",$W$5,IF(Shift5!$AA334="PM",$W$6)))))</f>
        <v/>
      </c>
      <c r="S334" s="56" t="str">
        <f>IF(Shift1!$AG335="PM",$AC$2,IF(Shift2!$AG334="PM",$AC$3,IF(Shift3!$AG334="PM",$AC$4,IF(Shift4!$AG334="PM",$AC$5,IF(Shift5!$AG334="PM",$AC$6)))))</f>
        <v/>
      </c>
      <c r="T334" s="56" t="str">
        <f>IF(Shift1!$AI335="PM",$AF$2,IF(Shift2!$AI334="PM",$AF$3,IF(Shift3!$AI334="PM",$AF$4,IF(Shift4!$AI334="PM",$AF$5,IF(Shift5!$AI334="PM",$AF$6)))))</f>
        <v/>
      </c>
      <c r="U334" s="56" t="b">
        <f>IF(Shift1!$O335="N",$E$2,IF(Shift2!$O334="N",$E$3,IF(Shift3!$O334="N",$E$4,IF(Shift4!$O334="N",$E$5,IF(Shift5!$O334="N",$E$6)))))</f>
        <v>0</v>
      </c>
      <c r="V334" s="56" t="str">
        <f>IF(Shift1!$Q335="N",$H$2,IF(Shift2!$Q334="N",$H$3,IF(Shift3!$Q334="N",$H$4,IF(Shift4!$Q334="N",$H$5,IF(Shift5!$Q334="N",$H$6)))))</f>
        <v/>
      </c>
      <c r="W334" s="56" t="str">
        <f>IF(Shift1!$S335="N",$K$2,IF(Shift2!$S334="N",$K$3,IF(Shift3!$S334="N",$K$4,IF(Shift4!$S334="N",$K$5,IF(Shift5!$S334="N",$K$6)))))</f>
        <v/>
      </c>
      <c r="X334" s="56" t="str">
        <f>IF(Shift1!$U335="N",$N$2,IF(Shift2!$U334="N",$N$3,IF(Shift3!$U334="N",$N$4,IF(Shift4!$U334="N",$N$5,IF(Shift5!$U334="N",$N$6)))))</f>
        <v/>
      </c>
      <c r="Y334" s="56" t="str">
        <f>IF(Shift1!$W335="N",$Q$2,IF(Shift2!$W334="N",$Q$3,IF(Shift3!$W334="N",$Q$4,IF(Shift4!$W334="N",$Q$5,IF(Shift5!$W334="N",$Q$6)))))</f>
        <v/>
      </c>
      <c r="Z334" s="56" t="str">
        <f>IF(Shift1!$Y335="N",$T$2,IF(Shift2!$Y334="N",$T$3,IF(Shift3!$Y334="N",$T$4,IF(Shift4!$Y334="N",$T$5,IF(Shift5!$Y334="N",$T$6)))))</f>
        <v/>
      </c>
      <c r="AA334" s="56" t="str">
        <f>IF(Shift1!$AA335="N",$W$2,IF(Shift2!$AA334="N",$W$3,IF(Shift3!$AA334="N",$W$4,IF(Shift4!$AA334="N",$W$5,IF(Shift5!$AA334="N",$W$6)))))</f>
        <v/>
      </c>
      <c r="AB334" s="56" t="str">
        <f>IF(Shift1!$AG335="N",$AC$2,IF(Shift2!$AG334="N",$AC$3,IF(Shift3!$AG334="N",$AC$4,IF(Shift4!$AG334="N",$AC$5,IF(Shift5!$AG334="N",$AC$6)))))</f>
        <v/>
      </c>
      <c r="AC334" s="56" t="str">
        <f>IF(Shift1!$AI335="N",$AF$2,IF(Shift2!$AI334="N",$AF$3,IF(Shift3!$AI334="N",$AF$4,IF(Shift4!$AI334="N",$AF$5,IF(Shift5!$AI334="N",$AF$6)))))</f>
        <v/>
      </c>
      <c r="AD334" s="57">
        <f t="shared" si="45"/>
        <v>3</v>
      </c>
      <c r="AE334" s="58">
        <f t="shared" si="46"/>
        <v>3</v>
      </c>
      <c r="AF334" s="59">
        <f t="shared" si="47"/>
        <v>2</v>
      </c>
      <c r="AG334" s="60">
        <f t="shared" si="48"/>
        <v>3</v>
      </c>
      <c r="AH334" s="58">
        <f t="shared" si="49"/>
        <v>4</v>
      </c>
      <c r="AI334" s="59">
        <f t="shared" si="50"/>
        <v>2</v>
      </c>
      <c r="AJ334" s="61">
        <f t="shared" si="51"/>
        <v>2</v>
      </c>
      <c r="AK334" s="58">
        <f t="shared" si="52"/>
        <v>4</v>
      </c>
      <c r="AL334" s="58">
        <f t="shared" si="53"/>
        <v>2</v>
      </c>
    </row>
    <row r="335" spans="1:38" outlineLevel="1" x14ac:dyDescent="0.3">
      <c r="A335" s="1"/>
      <c r="B335" s="45">
        <v>21</v>
      </c>
      <c r="C335" s="56" t="str">
        <f>IF(Shift1!O336="AM",$E$2,IF(Shift2!O335="AM",$E$3,IF(Shift3!O335="AM",$E$4,IF(Shift4!O335="AM",$E$5,IF(Shift5!O335="AM",$E$6)))))</f>
        <v/>
      </c>
      <c r="D335" s="56" t="str">
        <f>IF(Shift1!Q336="AM",$H$2,IF(Shift2!Q335="AM",$H$3,IF(Shift3!Q335="AM",$H$4,IF(Shift4!Q335="AM",$H$5,IF(Shift5!Q335="AM",$H$6)))))</f>
        <v/>
      </c>
      <c r="E335" s="56" t="str">
        <f>IF(Shift1!S336="AM",$K$2,IF(Shift2!S335="AM",$K$3,IF(Shift3!S335="AM",$K$4,IF(Shift4!S335="AM",$K$5,IF(Shift5!S335="AM",$K$6)))))</f>
        <v/>
      </c>
      <c r="F335" s="56" t="str">
        <f>IF(Shift1!U336="AM",$N$2,IF(Shift2!U335="AM",$N$3,IF(Shift3!U335="AM",$N$4,IF(Shift4!U335="AM",$N$5,IF(Shift5!U335="AM",$N$6)))))</f>
        <v/>
      </c>
      <c r="G335" s="56" t="str">
        <f>IF(Shift1!W336="AM",$Q$2,IF(Shift2!W335="AM",$Q$3,IF(Shift3!W335="AM",$Q$4,IF(Shift4!W335="AM",$Q$5,IF(Shift5!W335="AM",$Q$6)))))</f>
        <v/>
      </c>
      <c r="H335" s="56" t="b">
        <f>IF(Shift1!Y336="AM",$T$2,IF(Shift2!Y335="AM",$T$3,IF(Shift3!Y335="AM",$T$4,IF(Shift4!Y335="AM",$T$5,IF(Shift5!Y335="AM",$T$6)))))</f>
        <v>0</v>
      </c>
      <c r="I335" s="56" t="str">
        <f>IF(Shift1!AA336="AM",$W$2,IF(Shift2!AA335="AM",$W$3,IF(Shift3!AA335="AM",$W$4,IF(Shift4!AA335="AM",$W$5,IF(Shift5!AA335="AM",$W$6)))))</f>
        <v/>
      </c>
      <c r="J335" s="56" t="str">
        <f>IF(Shift1!AG336="AM",$AC$2,IF(Shift2!AG335="AM",$AC$3,IF(Shift3!AG335="AM",$AC$4,IF(Shift4!AG335="AM",$AC$5,IF(Shift5!AG335="AM",$AC$6)))))</f>
        <v/>
      </c>
      <c r="K335" s="56" t="str">
        <f>IF(Shift1!AI336="AM",$AF$2,IF(Shift2!AI335="AM",$AF$3,IF(Shift3!AI335="AM",$AF$4,IF(Shift4!AI335="AM",$AF$5,IF(Shift5!AI335="AM",$AF$6)))))</f>
        <v/>
      </c>
      <c r="L335" s="56" t="str">
        <f>IF(Shift1!$O336="PM",$E$2,IF(Shift2!$O335="PM",$E$3,IF(Shift3!$O335="PM",$E$4,IF(Shift4!$O335="PM",$E$5,IF(Shift5!$O335="PM",$E$6)))))</f>
        <v/>
      </c>
      <c r="M335" s="56" t="str">
        <f>IF(Shift1!$Q336="PM",$H$2,IF(Shift2!$Q335="PM",$H$3,IF(Shift3!$Q335="PM",$H$4,IF(Shift4!$Q335="PM",$H$5,IF(Shift5!$Q335="PM",$H$6)))))</f>
        <v/>
      </c>
      <c r="N335" s="56" t="str">
        <f>IF(Shift1!$S336="PM",$K$2,IF(Shift2!$S335="PM",$K$3,IF(Shift3!$S335="PM",$K$4,IF(Shift4!$S335="PM",$K$5,IF(Shift5!$S335="PM",$K$6)))))</f>
        <v/>
      </c>
      <c r="O335" s="56" t="str">
        <f>IF(Shift1!$U336="PM",$N$2,IF(Shift2!$U335="PM",$N$3,IF(Shift3!$U335="PM",$N$4,IF(Shift4!$U335="PM",$N$5,IF(Shift5!$U335="PM",$N$6)))))</f>
        <v/>
      </c>
      <c r="P335" s="56" t="str">
        <f>IF(Shift1!$W336="PM",$Q$2,IF(Shift2!$W335="PM",$Q$3,IF(Shift3!$W335="PM",$Q$4,IF(Shift4!$W335="PM",$Q$5,IF(Shift5!$W335="PM",$Q$6)))))</f>
        <v/>
      </c>
      <c r="Q335" s="56" t="str">
        <f>IF(Shift1!$Y336="PM",$T$2,IF(Shift2!$Y335="PM",$T$3,IF(Shift3!$Y335="PM",$T$4,IF(Shift4!$Y335="PM",$T$5,IF(Shift5!$Y335="PM",$T$6)))))</f>
        <v/>
      </c>
      <c r="R335" s="56" t="str">
        <f>IF(Shift1!$AA336="PM",$W$2,IF(Shift2!$AA335="PM",$W$3,IF(Shift3!$AA335="PM",$W$4,IF(Shift4!$AA335="PM",$W$5,IF(Shift5!$AA335="PM",$W$6)))))</f>
        <v/>
      </c>
      <c r="S335" s="56" t="str">
        <f>IF(Shift1!$AG336="PM",$AC$2,IF(Shift2!$AG335="PM",$AC$3,IF(Shift3!$AG335="PM",$AC$4,IF(Shift4!$AG335="PM",$AC$5,IF(Shift5!$AG335="PM",$AC$6)))))</f>
        <v/>
      </c>
      <c r="T335" s="56" t="str">
        <f>IF(Shift1!$AI336="PM",$AF$2,IF(Shift2!$AI335="PM",$AF$3,IF(Shift3!$AI335="PM",$AF$4,IF(Shift4!$AI335="PM",$AF$5,IF(Shift5!$AI335="PM",$AF$6)))))</f>
        <v/>
      </c>
      <c r="U335" s="56" t="b">
        <f>IF(Shift1!$O336="N",$E$2,IF(Shift2!$O335="N",$E$3,IF(Shift3!$O335="N",$E$4,IF(Shift4!$O335="N",$E$5,IF(Shift5!$O335="N",$E$6)))))</f>
        <v>0</v>
      </c>
      <c r="V335" s="56" t="str">
        <f>IF(Shift1!$Q336="N",$H$2,IF(Shift2!$Q335="N",$H$3,IF(Shift3!$Q335="N",$H$4,IF(Shift4!$Q335="N",$H$5,IF(Shift5!$Q335="N",$H$6)))))</f>
        <v/>
      </c>
      <c r="W335" s="56" t="str">
        <f>IF(Shift1!$S336="N",$K$2,IF(Shift2!$S335="N",$K$3,IF(Shift3!$S335="N",$K$4,IF(Shift4!$S335="N",$K$5,IF(Shift5!$S335="N",$K$6)))))</f>
        <v/>
      </c>
      <c r="X335" s="56" t="str">
        <f>IF(Shift1!$U336="N",$N$2,IF(Shift2!$U335="N",$N$3,IF(Shift3!$U335="N",$N$4,IF(Shift4!$U335="N",$N$5,IF(Shift5!$U335="N",$N$6)))))</f>
        <v/>
      </c>
      <c r="Y335" s="56" t="str">
        <f>IF(Shift1!$W336="N",$Q$2,IF(Shift2!$W335="N",$Q$3,IF(Shift3!$W335="N",$Q$4,IF(Shift4!$W335="N",$Q$5,IF(Shift5!$W335="N",$Q$6)))))</f>
        <v/>
      </c>
      <c r="Z335" s="56" t="str">
        <f>IF(Shift1!$Y336="N",$T$2,IF(Shift2!$Y335="N",$T$3,IF(Shift3!$Y335="N",$T$4,IF(Shift4!$Y335="N",$T$5,IF(Shift5!$Y335="N",$T$6)))))</f>
        <v/>
      </c>
      <c r="AA335" s="56" t="str">
        <f>IF(Shift1!$AA336="N",$W$2,IF(Shift2!$AA335="N",$W$3,IF(Shift3!$AA335="N",$W$4,IF(Shift4!$AA335="N",$W$5,IF(Shift5!$AA335="N",$W$6)))))</f>
        <v/>
      </c>
      <c r="AB335" s="56" t="str">
        <f>IF(Shift1!$AG336="N",$AC$2,IF(Shift2!$AG335="N",$AC$3,IF(Shift3!$AG335="N",$AC$4,IF(Shift4!$AG335="N",$AC$5,IF(Shift5!$AG335="N",$AC$6)))))</f>
        <v/>
      </c>
      <c r="AC335" s="56" t="str">
        <f>IF(Shift1!$AI336="N",$AF$2,IF(Shift2!$AI335="N",$AF$3,IF(Shift3!$AI335="N",$AF$4,IF(Shift4!$AI335="N",$AF$5,IF(Shift5!$AI335="N",$AF$6)))))</f>
        <v/>
      </c>
      <c r="AD335" s="57">
        <f t="shared" si="45"/>
        <v>3</v>
      </c>
      <c r="AE335" s="58">
        <f t="shared" si="46"/>
        <v>3</v>
      </c>
      <c r="AF335" s="59">
        <f t="shared" si="47"/>
        <v>2</v>
      </c>
      <c r="AG335" s="60">
        <f t="shared" si="48"/>
        <v>3</v>
      </c>
      <c r="AH335" s="58">
        <f t="shared" si="49"/>
        <v>4</v>
      </c>
      <c r="AI335" s="59">
        <f t="shared" si="50"/>
        <v>2</v>
      </c>
      <c r="AJ335" s="61">
        <f t="shared" si="51"/>
        <v>2</v>
      </c>
      <c r="AK335" s="58">
        <f t="shared" si="52"/>
        <v>4</v>
      </c>
      <c r="AL335" s="58">
        <f t="shared" si="53"/>
        <v>2</v>
      </c>
    </row>
    <row r="336" spans="1:38" outlineLevel="1" x14ac:dyDescent="0.3">
      <c r="A336" s="1"/>
      <c r="B336" s="45">
        <v>22</v>
      </c>
      <c r="C336" s="56" t="str">
        <f>IF(Shift1!O337="AM",$E$2,IF(Shift2!O336="AM",$E$3,IF(Shift3!O336="AM",$E$4,IF(Shift4!O336="AM",$E$5,IF(Shift5!O336="AM",$E$6)))))</f>
        <v/>
      </c>
      <c r="D336" s="56" t="str">
        <f>IF(Shift1!Q337="AM",$H$2,IF(Shift2!Q336="AM",$H$3,IF(Shift3!Q336="AM",$H$4,IF(Shift4!Q336="AM",$H$5,IF(Shift5!Q336="AM",$H$6)))))</f>
        <v/>
      </c>
      <c r="E336" s="56" t="str">
        <f>IF(Shift1!S337="AM",$K$2,IF(Shift2!S336="AM",$K$3,IF(Shift3!S336="AM",$K$4,IF(Shift4!S336="AM",$K$5,IF(Shift5!S336="AM",$K$6)))))</f>
        <v/>
      </c>
      <c r="F336" s="56" t="str">
        <f>IF(Shift1!U337="AM",$N$2,IF(Shift2!U336="AM",$N$3,IF(Shift3!U336="AM",$N$4,IF(Shift4!U336="AM",$N$5,IF(Shift5!U336="AM",$N$6)))))</f>
        <v/>
      </c>
      <c r="G336" s="56" t="str">
        <f>IF(Shift1!W337="AM",$Q$2,IF(Shift2!W336="AM",$Q$3,IF(Shift3!W336="AM",$Q$4,IF(Shift4!W336="AM",$Q$5,IF(Shift5!W336="AM",$Q$6)))))</f>
        <v/>
      </c>
      <c r="H336" s="56" t="str">
        <f>IF(Shift1!Y337="AM",$T$2,IF(Shift2!Y336="AM",$T$3,IF(Shift3!Y336="AM",$T$4,IF(Shift4!Y336="AM",$T$5,IF(Shift5!Y336="AM",$T$6)))))</f>
        <v/>
      </c>
      <c r="I336" s="56" t="str">
        <f>IF(Shift1!AA337="AM",$W$2,IF(Shift2!AA336="AM",$W$3,IF(Shift3!AA336="AM",$W$4,IF(Shift4!AA336="AM",$W$5,IF(Shift5!AA336="AM",$W$6)))))</f>
        <v/>
      </c>
      <c r="J336" s="56" t="str">
        <f>IF(Shift1!AG337="AM",$AC$2,IF(Shift2!AG336="AM",$AC$3,IF(Shift3!AG336="AM",$AC$4,IF(Shift4!AG336="AM",$AC$5,IF(Shift5!AG336="AM",$AC$6)))))</f>
        <v/>
      </c>
      <c r="K336" s="56" t="str">
        <f>IF(Shift1!AI337="AM",$AF$2,IF(Shift2!AI336="AM",$AF$3,IF(Shift3!AI336="AM",$AF$4,IF(Shift4!AI336="AM",$AF$5,IF(Shift5!AI336="AM",$AF$6)))))</f>
        <v/>
      </c>
      <c r="L336" s="56" t="str">
        <f>IF(Shift1!$O337="PM",$E$2,IF(Shift2!$O336="PM",$E$3,IF(Shift3!$O336="PM",$E$4,IF(Shift4!$O336="PM",$E$5,IF(Shift5!$O336="PM",$E$6)))))</f>
        <v/>
      </c>
      <c r="M336" s="56" t="str">
        <f>IF(Shift1!$Q337="PM",$H$2,IF(Shift2!$Q336="PM",$H$3,IF(Shift3!$Q336="PM",$H$4,IF(Shift4!$Q336="PM",$H$5,IF(Shift5!$Q336="PM",$H$6)))))</f>
        <v/>
      </c>
      <c r="N336" s="56" t="str">
        <f>IF(Shift1!$S337="PM",$K$2,IF(Shift2!$S336="PM",$K$3,IF(Shift3!$S336="PM",$K$4,IF(Shift4!$S336="PM",$K$5,IF(Shift5!$S336="PM",$K$6)))))</f>
        <v/>
      </c>
      <c r="O336" s="56" t="str">
        <f>IF(Shift1!$U337="PM",$N$2,IF(Shift2!$U336="PM",$N$3,IF(Shift3!$U336="PM",$N$4,IF(Shift4!$U336="PM",$N$5,IF(Shift5!$U336="PM",$N$6)))))</f>
        <v/>
      </c>
      <c r="P336" s="56" t="str">
        <f>IF(Shift1!$W337="PM",$Q$2,IF(Shift2!$W336="PM",$Q$3,IF(Shift3!$W336="PM",$Q$4,IF(Shift4!$W336="PM",$Q$5,IF(Shift5!$W336="PM",$Q$6)))))</f>
        <v/>
      </c>
      <c r="Q336" s="56" t="str">
        <f>IF(Shift1!$Y337="PM",$T$2,IF(Shift2!$Y336="PM",$T$3,IF(Shift3!$Y336="PM",$T$4,IF(Shift4!$Y336="PM",$T$5,IF(Shift5!$Y336="PM",$T$6)))))</f>
        <v/>
      </c>
      <c r="R336" s="56" t="str">
        <f>IF(Shift1!$AA337="PM",$W$2,IF(Shift2!$AA336="PM",$W$3,IF(Shift3!$AA336="PM",$W$4,IF(Shift4!$AA336="PM",$W$5,IF(Shift5!$AA336="PM",$W$6)))))</f>
        <v/>
      </c>
      <c r="S336" s="56" t="str">
        <f>IF(Shift1!$AG337="PM",$AC$2,IF(Shift2!$AG336="PM",$AC$3,IF(Shift3!$AG336="PM",$AC$4,IF(Shift4!$AG336="PM",$AC$5,IF(Shift5!$AG336="PM",$AC$6)))))</f>
        <v/>
      </c>
      <c r="T336" s="56" t="str">
        <f>IF(Shift1!$AI337="PM",$AF$2,IF(Shift2!$AI336="PM",$AF$3,IF(Shift3!$AI336="PM",$AF$4,IF(Shift4!$AI336="PM",$AF$5,IF(Shift5!$AI336="PM",$AF$6)))))</f>
        <v/>
      </c>
      <c r="U336" s="56" t="b">
        <f>IF(Shift1!$O337="N",$E$2,IF(Shift2!$O336="N",$E$3,IF(Shift3!$O336="N",$E$4,IF(Shift4!$O336="N",$E$5,IF(Shift5!$O336="N",$E$6)))))</f>
        <v>0</v>
      </c>
      <c r="V336" s="56" t="str">
        <f>IF(Shift1!$Q337="N",$H$2,IF(Shift2!$Q336="N",$H$3,IF(Shift3!$Q336="N",$H$4,IF(Shift4!$Q336="N",$H$5,IF(Shift5!$Q336="N",$H$6)))))</f>
        <v/>
      </c>
      <c r="W336" s="56" t="str">
        <f>IF(Shift1!$S337="N",$K$2,IF(Shift2!$S336="N",$K$3,IF(Shift3!$S336="N",$K$4,IF(Shift4!$S336="N",$K$5,IF(Shift5!$S336="N",$K$6)))))</f>
        <v/>
      </c>
      <c r="X336" s="56" t="str">
        <f>IF(Shift1!$U337="N",$N$2,IF(Shift2!$U336="N",$N$3,IF(Shift3!$U336="N",$N$4,IF(Shift4!$U336="N",$N$5,IF(Shift5!$U336="N",$N$6)))))</f>
        <v/>
      </c>
      <c r="Y336" s="56" t="str">
        <f>IF(Shift1!$W337="N",$Q$2,IF(Shift2!$W336="N",$Q$3,IF(Shift3!$W336="N",$Q$4,IF(Shift4!$W336="N",$Q$5,IF(Shift5!$W336="N",$Q$6)))))</f>
        <v/>
      </c>
      <c r="Z336" s="56" t="str">
        <f>IF(Shift1!$Y337="N",$T$2,IF(Shift2!$Y336="N",$T$3,IF(Shift3!$Y336="N",$T$4,IF(Shift4!$Y336="N",$T$5,IF(Shift5!$Y336="N",$T$6)))))</f>
        <v/>
      </c>
      <c r="AA336" s="56" t="str">
        <f>IF(Shift1!$AA337="N",$W$2,IF(Shift2!$AA336="N",$W$3,IF(Shift3!$AA336="N",$W$4,IF(Shift4!$AA336="N",$W$5,IF(Shift5!$AA336="N",$W$6)))))</f>
        <v/>
      </c>
      <c r="AB336" s="56" t="str">
        <f>IF(Shift1!$AG337="N",$AC$2,IF(Shift2!$AG336="N",$AC$3,IF(Shift3!$AG336="N",$AC$4,IF(Shift4!$AG336="N",$AC$5,IF(Shift5!$AG336="N",$AC$6)))))</f>
        <v/>
      </c>
      <c r="AC336" s="56" t="str">
        <f>IF(Shift1!$AI337="N",$AF$2,IF(Shift2!$AI336="N",$AF$3,IF(Shift3!$AI336="N",$AF$4,IF(Shift4!$AI336="N",$AF$5,IF(Shift5!$AI336="N",$AF$6)))))</f>
        <v/>
      </c>
      <c r="AD336" s="57">
        <f t="shared" si="45"/>
        <v>3</v>
      </c>
      <c r="AE336" s="58">
        <f t="shared" si="46"/>
        <v>4</v>
      </c>
      <c r="AF336" s="59">
        <f t="shared" si="47"/>
        <v>2</v>
      </c>
      <c r="AG336" s="60">
        <f t="shared" si="48"/>
        <v>3</v>
      </c>
      <c r="AH336" s="58">
        <f t="shared" si="49"/>
        <v>4</v>
      </c>
      <c r="AI336" s="59">
        <f t="shared" si="50"/>
        <v>2</v>
      </c>
      <c r="AJ336" s="61">
        <f t="shared" si="51"/>
        <v>2</v>
      </c>
      <c r="AK336" s="58">
        <f t="shared" si="52"/>
        <v>4</v>
      </c>
      <c r="AL336" s="58">
        <f t="shared" si="53"/>
        <v>2</v>
      </c>
    </row>
    <row r="337" spans="1:38" outlineLevel="1" x14ac:dyDescent="0.3">
      <c r="A337" s="1"/>
      <c r="B337" s="38">
        <v>23</v>
      </c>
      <c r="C337" s="56" t="str">
        <f>IF(Shift1!O338="AM",$E$2,IF(Shift2!O337="AM",$E$3,IF(Shift3!O337="AM",$E$4,IF(Shift4!O337="AM",$E$5,IF(Shift5!O337="AM",$E$6)))))</f>
        <v/>
      </c>
      <c r="D337" s="56" t="str">
        <f>IF(Shift1!Q338="AM",$H$2,IF(Shift2!Q337="AM",$H$3,IF(Shift3!Q337="AM",$H$4,IF(Shift4!Q337="AM",$H$5,IF(Shift5!Q337="AM",$H$6)))))</f>
        <v/>
      </c>
      <c r="E337" s="56" t="str">
        <f>IF(Shift1!S338="AM",$K$2,IF(Shift2!S337="AM",$K$3,IF(Shift3!S337="AM",$K$4,IF(Shift4!S337="AM",$K$5,IF(Shift5!S337="AM",$K$6)))))</f>
        <v/>
      </c>
      <c r="F337" s="56" t="str">
        <f>IF(Shift1!U338="AM",$N$2,IF(Shift2!U337="AM",$N$3,IF(Shift3!U337="AM",$N$4,IF(Shift4!U337="AM",$N$5,IF(Shift5!U337="AM",$N$6)))))</f>
        <v/>
      </c>
      <c r="G337" s="56" t="b">
        <f>IF(Shift1!W338="AM",$Q$2,IF(Shift2!W337="AM",$Q$3,IF(Shift3!W337="AM",$Q$4,IF(Shift4!W337="AM",$Q$5,IF(Shift5!W337="AM",$Q$6)))))</f>
        <v>0</v>
      </c>
      <c r="H337" s="56" t="str">
        <f>IF(Shift1!Y338="AM",$T$2,IF(Shift2!Y337="AM",$T$3,IF(Shift3!Y337="AM",$T$4,IF(Shift4!Y337="AM",$T$5,IF(Shift5!Y337="AM",$T$6)))))</f>
        <v/>
      </c>
      <c r="I337" s="56" t="str">
        <f>IF(Shift1!AA338="AM",$W$2,IF(Shift2!AA337="AM",$W$3,IF(Shift3!AA337="AM",$W$4,IF(Shift4!AA337="AM",$W$5,IF(Shift5!AA337="AM",$W$6)))))</f>
        <v/>
      </c>
      <c r="J337" s="56" t="str">
        <f>IF(Shift1!AG338="AM",$AC$2,IF(Shift2!AG337="AM",$AC$3,IF(Shift3!AG337="AM",$AC$4,IF(Shift4!AG337="AM",$AC$5,IF(Shift5!AG337="AM",$AC$6)))))</f>
        <v/>
      </c>
      <c r="K337" s="56" t="str">
        <f>IF(Shift1!AI338="AM",$AF$2,IF(Shift2!AI337="AM",$AF$3,IF(Shift3!AI337="AM",$AF$4,IF(Shift4!AI337="AM",$AF$5,IF(Shift5!AI337="AM",$AF$6)))))</f>
        <v/>
      </c>
      <c r="L337" s="56" t="str">
        <f>IF(Shift1!$O338="PM",$E$2,IF(Shift2!$O337="PM",$E$3,IF(Shift3!$O337="PM",$E$4,IF(Shift4!$O337="PM",$E$5,IF(Shift5!$O337="PM",$E$6)))))</f>
        <v/>
      </c>
      <c r="M337" s="56" t="str">
        <f>IF(Shift1!$Q338="PM",$H$2,IF(Shift2!$Q337="PM",$H$3,IF(Shift3!$Q337="PM",$H$4,IF(Shift4!$Q337="PM",$H$5,IF(Shift5!$Q337="PM",$H$6)))))</f>
        <v/>
      </c>
      <c r="N337" s="56" t="str">
        <f>IF(Shift1!$S338="PM",$K$2,IF(Shift2!$S337="PM",$K$3,IF(Shift3!$S337="PM",$K$4,IF(Shift4!$S337="PM",$K$5,IF(Shift5!$S337="PM",$K$6)))))</f>
        <v/>
      </c>
      <c r="O337" s="56" t="str">
        <f>IF(Shift1!$U338="PM",$N$2,IF(Shift2!$U337="PM",$N$3,IF(Shift3!$U337="PM",$N$4,IF(Shift4!$U337="PM",$N$5,IF(Shift5!$U337="PM",$N$6)))))</f>
        <v/>
      </c>
      <c r="P337" s="56" t="str">
        <f>IF(Shift1!$W338="PM",$Q$2,IF(Shift2!$W337="PM",$Q$3,IF(Shift3!$W337="PM",$Q$4,IF(Shift4!$W337="PM",$Q$5,IF(Shift5!$W337="PM",$Q$6)))))</f>
        <v/>
      </c>
      <c r="Q337" s="56" t="b">
        <f>IF(Shift1!$Y338="PM",$T$2,IF(Shift2!$Y337="PM",$T$3,IF(Shift3!$Y337="PM",$T$4,IF(Shift4!$Y337="PM",$T$5,IF(Shift5!$Y337="PM",$T$6)))))</f>
        <v>0</v>
      </c>
      <c r="R337" s="56" t="str">
        <f>IF(Shift1!$AA338="PM",$W$2,IF(Shift2!$AA337="PM",$W$3,IF(Shift3!$AA337="PM",$W$4,IF(Shift4!$AA337="PM",$W$5,IF(Shift5!$AA337="PM",$W$6)))))</f>
        <v/>
      </c>
      <c r="S337" s="56" t="str">
        <f>IF(Shift1!$AG338="PM",$AC$2,IF(Shift2!$AG337="PM",$AC$3,IF(Shift3!$AG337="PM",$AC$4,IF(Shift4!$AG337="PM",$AC$5,IF(Shift5!$AG337="PM",$AC$6)))))</f>
        <v/>
      </c>
      <c r="T337" s="56" t="str">
        <f>IF(Shift1!$AI338="PM",$AF$2,IF(Shift2!$AI337="PM",$AF$3,IF(Shift3!$AI337="PM",$AF$4,IF(Shift4!$AI337="PM",$AF$5,IF(Shift5!$AI337="PM",$AF$6)))))</f>
        <v/>
      </c>
      <c r="U337" s="56" t="str">
        <f>IF(Shift1!$O338="N",$E$2,IF(Shift2!$O337="N",$E$3,IF(Shift3!$O337="N",$E$4,IF(Shift4!$O337="N",$E$5,IF(Shift5!$O337="N",$E$6)))))</f>
        <v/>
      </c>
      <c r="V337" s="56" t="str">
        <f>IF(Shift1!$Q338="N",$H$2,IF(Shift2!$Q337="N",$H$3,IF(Shift3!$Q337="N",$H$4,IF(Shift4!$Q337="N",$H$5,IF(Shift5!$Q337="N",$H$6)))))</f>
        <v/>
      </c>
      <c r="W337" s="56" t="str">
        <f>IF(Shift1!$S338="N",$K$2,IF(Shift2!$S337="N",$K$3,IF(Shift3!$S337="N",$K$4,IF(Shift4!$S337="N",$K$5,IF(Shift5!$S337="N",$K$6)))))</f>
        <v/>
      </c>
      <c r="X337" s="56" t="str">
        <f>IF(Shift1!$U338="N",$N$2,IF(Shift2!$U337="N",$N$3,IF(Shift3!$U337="N",$N$4,IF(Shift4!$U337="N",$N$5,IF(Shift5!$U337="N",$N$6)))))</f>
        <v/>
      </c>
      <c r="Y337" s="56" t="str">
        <f>IF(Shift1!$W338="N",$Q$2,IF(Shift2!$W337="N",$Q$3,IF(Shift3!$W337="N",$Q$4,IF(Shift4!$W337="N",$Q$5,IF(Shift5!$W337="N",$Q$6)))))</f>
        <v/>
      </c>
      <c r="Z337" s="56" t="str">
        <f>IF(Shift1!$Y338="N",$T$2,IF(Shift2!$Y337="N",$T$3,IF(Shift3!$Y337="N",$T$4,IF(Shift4!$Y337="N",$T$5,IF(Shift5!$Y337="N",$T$6)))))</f>
        <v/>
      </c>
      <c r="AA337" s="56" t="str">
        <f>IF(Shift1!$AA338="N",$W$2,IF(Shift2!$AA337="N",$W$3,IF(Shift3!$AA337="N",$W$4,IF(Shift4!$AA337="N",$W$5,IF(Shift5!$AA337="N",$W$6)))))</f>
        <v/>
      </c>
      <c r="AB337" s="56" t="str">
        <f>IF(Shift1!$AG338="N",$AC$2,IF(Shift2!$AG337="N",$AC$3,IF(Shift3!$AG337="N",$AC$4,IF(Shift4!$AG337="N",$AC$5,IF(Shift5!$AG337="N",$AC$6)))))</f>
        <v/>
      </c>
      <c r="AC337" s="56" t="str">
        <f>IF(Shift1!$AI338="N",$AF$2,IF(Shift2!$AI337="N",$AF$3,IF(Shift3!$AI337="N",$AF$4,IF(Shift4!$AI337="N",$AF$5,IF(Shift5!$AI337="N",$AF$6)))))</f>
        <v/>
      </c>
      <c r="AD337" s="57">
        <f t="shared" si="45"/>
        <v>3</v>
      </c>
      <c r="AE337" s="58">
        <f t="shared" si="46"/>
        <v>3</v>
      </c>
      <c r="AF337" s="59">
        <f t="shared" si="47"/>
        <v>2</v>
      </c>
      <c r="AG337" s="60">
        <f t="shared" si="48"/>
        <v>3</v>
      </c>
      <c r="AH337" s="58">
        <f t="shared" si="49"/>
        <v>3</v>
      </c>
      <c r="AI337" s="59">
        <f t="shared" si="50"/>
        <v>2</v>
      </c>
      <c r="AJ337" s="61">
        <f t="shared" si="51"/>
        <v>3</v>
      </c>
      <c r="AK337" s="58">
        <f t="shared" si="52"/>
        <v>4</v>
      </c>
      <c r="AL337" s="58">
        <f t="shared" si="53"/>
        <v>2</v>
      </c>
    </row>
    <row r="338" spans="1:38" outlineLevel="1" x14ac:dyDescent="0.3">
      <c r="A338" s="1"/>
      <c r="B338" s="38">
        <v>24</v>
      </c>
      <c r="C338" s="56" t="b">
        <f>IF(Shift1!O339="AM",$E$2,IF(Shift2!O338="AM",$E$3,IF(Shift3!O338="AM",$E$4,IF(Shift4!O338="AM",$E$5,IF(Shift5!O338="AM",$E$6)))))</f>
        <v>0</v>
      </c>
      <c r="D338" s="56" t="b">
        <f>IF(Shift1!Q339="AM",$H$2,IF(Shift2!Q338="AM",$H$3,IF(Shift3!Q338="AM",$H$4,IF(Shift4!Q338="AM",$H$5,IF(Shift5!Q338="AM",$H$6)))))</f>
        <v>0</v>
      </c>
      <c r="E338" s="56" t="b">
        <f>IF(Shift1!S339="AM",$K$2,IF(Shift2!S338="AM",$K$3,IF(Shift3!S338="AM",$K$4,IF(Shift4!S338="AM",$K$5,IF(Shift5!S338="AM",$K$6)))))</f>
        <v>0</v>
      </c>
      <c r="F338" s="56" t="b">
        <f>IF(Shift1!U339="AM",$N$2,IF(Shift2!U338="AM",$N$3,IF(Shift3!U338="AM",$N$4,IF(Shift4!U338="AM",$N$5,IF(Shift5!U338="AM",$N$6)))))</f>
        <v>0</v>
      </c>
      <c r="G338" s="56" t="b">
        <f>IF(Shift1!W339="AM",$Q$2,IF(Shift2!W338="AM",$Q$3,IF(Shift3!W338="AM",$Q$4,IF(Shift4!W338="AM",$Q$5,IF(Shift5!W338="AM",$Q$6)))))</f>
        <v>0</v>
      </c>
      <c r="H338" s="56" t="b">
        <f>IF(Shift1!Y339="AM",$T$2,IF(Shift2!Y338="AM",$T$3,IF(Shift3!Y338="AM",$T$4,IF(Shift4!Y338="AM",$T$5,IF(Shift5!Y338="AM",$T$6)))))</f>
        <v>0</v>
      </c>
      <c r="I338" s="56" t="b">
        <f>IF(Shift1!AA339="AM",$W$2,IF(Shift2!AA338="AM",$W$3,IF(Shift3!AA338="AM",$W$4,IF(Shift4!AA338="AM",$W$5,IF(Shift5!AA338="AM",$W$6)))))</f>
        <v>0</v>
      </c>
      <c r="J338" s="56" t="b">
        <f>IF(Shift1!AG339="AM",$AC$2,IF(Shift2!AG338="AM",$AC$3,IF(Shift3!AG338="AM",$AC$4,IF(Shift4!AG338="AM",$AC$5,IF(Shift5!AG338="AM",$AC$6)))))</f>
        <v>0</v>
      </c>
      <c r="K338" s="56" t="b">
        <f>IF(Shift1!AI339="AM",$AF$2,IF(Shift2!AI338="AM",$AF$3,IF(Shift3!AI338="AM",$AF$4,IF(Shift4!AI338="AM",$AF$5,IF(Shift5!AI338="AM",$AF$6)))))</f>
        <v>0</v>
      </c>
      <c r="L338" s="56" t="str">
        <f>IF(Shift1!$O339="PM",$E$2,IF(Shift2!$O338="PM",$E$3,IF(Shift3!$O338="PM",$E$4,IF(Shift4!$O338="PM",$E$5,IF(Shift5!$O338="PM",$E$6)))))</f>
        <v/>
      </c>
      <c r="M338" s="56" t="str">
        <f>IF(Shift1!$Q339="PM",$H$2,IF(Shift2!$Q338="PM",$H$3,IF(Shift3!$Q338="PM",$H$4,IF(Shift4!$Q338="PM",$H$5,IF(Shift5!$Q338="PM",$H$6)))))</f>
        <v/>
      </c>
      <c r="N338" s="56" t="str">
        <f>IF(Shift1!$S339="PM",$K$2,IF(Shift2!$S338="PM",$K$3,IF(Shift3!$S338="PM",$K$4,IF(Shift4!$S338="PM",$K$5,IF(Shift5!$S338="PM",$K$6)))))</f>
        <v/>
      </c>
      <c r="O338" s="56" t="str">
        <f>IF(Shift1!$U339="PM",$N$2,IF(Shift2!$U338="PM",$N$3,IF(Shift3!$U338="PM",$N$4,IF(Shift4!$U338="PM",$N$5,IF(Shift5!$U338="PM",$N$6)))))</f>
        <v/>
      </c>
      <c r="P338" s="56" t="str">
        <f>IF(Shift1!$W339="PM",$Q$2,IF(Shift2!$W338="PM",$Q$3,IF(Shift3!$W338="PM",$Q$4,IF(Shift4!$W338="PM",$Q$5,IF(Shift5!$W338="PM",$Q$6)))))</f>
        <v/>
      </c>
      <c r="Q338" s="56" t="str">
        <f>IF(Shift1!$Y339="PM",$T$2,IF(Shift2!$Y338="PM",$T$3,IF(Shift3!$Y338="PM",$T$4,IF(Shift4!$Y338="PM",$T$5,IF(Shift5!$Y338="PM",$T$6)))))</f>
        <v/>
      </c>
      <c r="R338" s="56" t="str">
        <f>IF(Shift1!$AA339="PM",$W$2,IF(Shift2!$AA338="PM",$W$3,IF(Shift3!$AA338="PM",$W$4,IF(Shift4!$AA338="PM",$W$5,IF(Shift5!$AA338="PM",$W$6)))))</f>
        <v/>
      </c>
      <c r="S338" s="56" t="str">
        <f>IF(Shift1!$AG339="PM",$AC$2,IF(Shift2!$AG338="PM",$AC$3,IF(Shift3!$AG338="PM",$AC$4,IF(Shift4!$AG338="PM",$AC$5,IF(Shift5!$AG338="PM",$AC$6)))))</f>
        <v/>
      </c>
      <c r="T338" s="56" t="str">
        <f>IF(Shift1!$AI339="PM",$AF$2,IF(Shift2!$AI338="PM",$AF$3,IF(Shift3!$AI338="PM",$AF$4,IF(Shift4!$AI338="PM",$AF$5,IF(Shift5!$AI338="PM",$AF$6)))))</f>
        <v/>
      </c>
      <c r="U338" s="56" t="str">
        <f>IF(Shift1!$O339="N",$E$2,IF(Shift2!$O338="N",$E$3,IF(Shift3!$O338="N",$E$4,IF(Shift4!$O338="N",$E$5,IF(Shift5!$O338="N",$E$6)))))</f>
        <v/>
      </c>
      <c r="V338" s="56" t="str">
        <f>IF(Shift1!$Q339="N",$H$2,IF(Shift2!$Q338="N",$H$3,IF(Shift3!$Q338="N",$H$4,IF(Shift4!$Q338="N",$H$5,IF(Shift5!$Q338="N",$H$6)))))</f>
        <v/>
      </c>
      <c r="W338" s="56" t="str">
        <f>IF(Shift1!$S339="N",$K$2,IF(Shift2!$S338="N",$K$3,IF(Shift3!$S338="N",$K$4,IF(Shift4!$S338="N",$K$5,IF(Shift5!$S338="N",$K$6)))))</f>
        <v/>
      </c>
      <c r="X338" s="56" t="str">
        <f>IF(Shift1!$U339="N",$N$2,IF(Shift2!$U338="N",$N$3,IF(Shift3!$U338="N",$N$4,IF(Shift4!$U338="N",$N$5,IF(Shift5!$U338="N",$N$6)))))</f>
        <v/>
      </c>
      <c r="Y338" s="56" t="str">
        <f>IF(Shift1!$W339="N",$Q$2,IF(Shift2!$W338="N",$Q$3,IF(Shift3!$W338="N",$Q$4,IF(Shift4!$W338="N",$Q$5,IF(Shift5!$W338="N",$Q$6)))))</f>
        <v/>
      </c>
      <c r="Z338" s="56" t="str">
        <f>IF(Shift1!$Y339="N",$T$2,IF(Shift2!$Y338="N",$T$3,IF(Shift3!$Y338="N",$T$4,IF(Shift4!$Y338="N",$T$5,IF(Shift5!$Y338="N",$T$6)))))</f>
        <v/>
      </c>
      <c r="AA338" s="56" t="str">
        <f>IF(Shift1!$AA339="N",$W$2,IF(Shift2!$AA338="N",$W$3,IF(Shift3!$AA338="N",$W$4,IF(Shift4!$AA338="N",$W$5,IF(Shift5!$AA338="N",$W$6)))))</f>
        <v/>
      </c>
      <c r="AB338" s="56" t="str">
        <f>IF(Shift1!$AG339="N",$AC$2,IF(Shift2!$AG338="N",$AC$3,IF(Shift3!$AG338="N",$AC$4,IF(Shift4!$AG338="N",$AC$5,IF(Shift5!$AG338="N",$AC$6)))))</f>
        <v/>
      </c>
      <c r="AC338" s="56" t="str">
        <f>IF(Shift1!$AI339="N",$AF$2,IF(Shift2!$AI338="N",$AF$3,IF(Shift3!$AI338="N",$AF$4,IF(Shift4!$AI338="N",$AF$5,IF(Shift5!$AI338="N",$AF$6)))))</f>
        <v/>
      </c>
      <c r="AD338" s="57">
        <f t="shared" si="45"/>
        <v>0</v>
      </c>
      <c r="AE338" s="58">
        <f t="shared" si="46"/>
        <v>0</v>
      </c>
      <c r="AF338" s="59">
        <f t="shared" si="47"/>
        <v>0</v>
      </c>
      <c r="AG338" s="60">
        <f t="shared" si="48"/>
        <v>3</v>
      </c>
      <c r="AH338" s="58">
        <f t="shared" si="49"/>
        <v>4</v>
      </c>
      <c r="AI338" s="59">
        <f t="shared" si="50"/>
        <v>2</v>
      </c>
      <c r="AJ338" s="61">
        <f t="shared" si="51"/>
        <v>3</v>
      </c>
      <c r="AK338" s="58">
        <f t="shared" si="52"/>
        <v>4</v>
      </c>
      <c r="AL338" s="58">
        <f t="shared" si="53"/>
        <v>2</v>
      </c>
    </row>
    <row r="339" spans="1:38" outlineLevel="1" x14ac:dyDescent="0.3">
      <c r="A339" s="1"/>
      <c r="B339" s="45">
        <v>25</v>
      </c>
      <c r="C339" s="56" t="b">
        <f>IF(Shift1!O340="AM",$E$2,IF(Shift2!O339="AM",$E$3,IF(Shift3!O339="AM",$E$4,IF(Shift4!O339="AM",$E$5,IF(Shift5!O339="AM",$E$6)))))</f>
        <v>0</v>
      </c>
      <c r="D339" s="56" t="str">
        <f>IF(Shift1!Q340="AM",$H$2,IF(Shift2!Q339="AM",$H$3,IF(Shift3!Q339="AM",$H$4,IF(Shift4!Q339="AM",$H$5,IF(Shift5!Q339="AM",$H$6)))))</f>
        <v/>
      </c>
      <c r="E339" s="56" t="str">
        <f>IF(Shift1!S340="AM",$K$2,IF(Shift2!S339="AM",$K$3,IF(Shift3!S339="AM",$K$4,IF(Shift4!S339="AM",$K$5,IF(Shift5!S339="AM",$K$6)))))</f>
        <v/>
      </c>
      <c r="F339" s="56" t="str">
        <f>IF(Shift1!U340="AM",$N$2,IF(Shift2!U339="AM",$N$3,IF(Shift3!U339="AM",$N$4,IF(Shift4!U339="AM",$N$5,IF(Shift5!U339="AM",$N$6)))))</f>
        <v/>
      </c>
      <c r="G339" s="56" t="str">
        <f>IF(Shift1!W340="AM",$Q$2,IF(Shift2!W339="AM",$Q$3,IF(Shift3!W339="AM",$Q$4,IF(Shift4!W339="AM",$Q$5,IF(Shift5!W339="AM",$Q$6)))))</f>
        <v/>
      </c>
      <c r="H339" s="56" t="str">
        <f>IF(Shift1!Y340="AM",$T$2,IF(Shift2!Y339="AM",$T$3,IF(Shift3!Y339="AM",$T$4,IF(Shift4!Y339="AM",$T$5,IF(Shift5!Y339="AM",$T$6)))))</f>
        <v/>
      </c>
      <c r="I339" s="56" t="str">
        <f>IF(Shift1!AA340="AM",$W$2,IF(Shift2!AA339="AM",$W$3,IF(Shift3!AA339="AM",$W$4,IF(Shift4!AA339="AM",$W$5,IF(Shift5!AA339="AM",$W$6)))))</f>
        <v/>
      </c>
      <c r="J339" s="56" t="str">
        <f>IF(Shift1!AG340="AM",$AC$2,IF(Shift2!AG339="AM",$AC$3,IF(Shift3!AG339="AM",$AC$4,IF(Shift4!AG339="AM",$AC$5,IF(Shift5!AG339="AM",$AC$6)))))</f>
        <v/>
      </c>
      <c r="K339" s="56" t="str">
        <f>IF(Shift1!AI340="AM",$AF$2,IF(Shift2!AI339="AM",$AF$3,IF(Shift3!AI339="AM",$AF$4,IF(Shift4!AI339="AM",$AF$5,IF(Shift5!AI339="AM",$AF$6)))))</f>
        <v/>
      </c>
      <c r="L339" s="56" t="str">
        <f>IF(Shift1!$O340="PM",$E$2,IF(Shift2!$O339="PM",$E$3,IF(Shift3!$O339="PM",$E$4,IF(Shift4!$O339="PM",$E$5,IF(Shift5!$O339="PM",$E$6)))))</f>
        <v/>
      </c>
      <c r="M339" s="56" t="str">
        <f>IF(Shift1!$Q340="PM",$H$2,IF(Shift2!$Q339="PM",$H$3,IF(Shift3!$Q339="PM",$H$4,IF(Shift4!$Q339="PM",$H$5,IF(Shift5!$Q339="PM",$H$6)))))</f>
        <v/>
      </c>
      <c r="N339" s="56" t="str">
        <f>IF(Shift1!$S340="PM",$K$2,IF(Shift2!$S339="PM",$K$3,IF(Shift3!$S339="PM",$K$4,IF(Shift4!$S339="PM",$K$5,IF(Shift5!$S339="PM",$K$6)))))</f>
        <v/>
      </c>
      <c r="O339" s="56" t="str">
        <f>IF(Shift1!$U340="PM",$N$2,IF(Shift2!$U339="PM",$N$3,IF(Shift3!$U339="PM",$N$4,IF(Shift4!$U339="PM",$N$5,IF(Shift5!$U339="PM",$N$6)))))</f>
        <v/>
      </c>
      <c r="P339" s="56" t="b">
        <f>IF(Shift1!$W340="PM",$Q$2,IF(Shift2!$W339="PM",$Q$3,IF(Shift3!$W339="PM",$Q$4,IF(Shift4!$W339="PM",$Q$5,IF(Shift5!$W339="PM",$Q$6)))))</f>
        <v>0</v>
      </c>
      <c r="Q339" s="56" t="str">
        <f>IF(Shift1!$Y340="PM",$T$2,IF(Shift2!$Y339="PM",$T$3,IF(Shift3!$Y339="PM",$T$4,IF(Shift4!$Y339="PM",$T$5,IF(Shift5!$Y339="PM",$T$6)))))</f>
        <v/>
      </c>
      <c r="R339" s="56" t="str">
        <f>IF(Shift1!$AA340="PM",$W$2,IF(Shift2!$AA339="PM",$W$3,IF(Shift3!$AA339="PM",$W$4,IF(Shift4!$AA339="PM",$W$5,IF(Shift5!$AA339="PM",$W$6)))))</f>
        <v/>
      </c>
      <c r="S339" s="56" t="str">
        <f>IF(Shift1!$AG340="PM",$AC$2,IF(Shift2!$AG339="PM",$AC$3,IF(Shift3!$AG339="PM",$AC$4,IF(Shift4!$AG339="PM",$AC$5,IF(Shift5!$AG339="PM",$AC$6)))))</f>
        <v/>
      </c>
      <c r="T339" s="56" t="str">
        <f>IF(Shift1!$AI340="PM",$AF$2,IF(Shift2!$AI339="PM",$AF$3,IF(Shift3!$AI339="PM",$AF$4,IF(Shift4!$AI339="PM",$AF$5,IF(Shift5!$AI339="PM",$AF$6)))))</f>
        <v/>
      </c>
      <c r="U339" s="56" t="str">
        <f>IF(Shift1!$O340="N",$E$2,IF(Shift2!$O339="N",$E$3,IF(Shift3!$O339="N",$E$4,IF(Shift4!$O339="N",$E$5,IF(Shift5!$O339="N",$E$6)))))</f>
        <v/>
      </c>
      <c r="V339" s="56" t="str">
        <f>IF(Shift1!$Q340="N",$H$2,IF(Shift2!$Q339="N",$H$3,IF(Shift3!$Q339="N",$H$4,IF(Shift4!$Q339="N",$H$5,IF(Shift5!$Q339="N",$H$6)))))</f>
        <v/>
      </c>
      <c r="W339" s="56" t="str">
        <f>IF(Shift1!$S340="N",$K$2,IF(Shift2!$S339="N",$K$3,IF(Shift3!$S339="N",$K$4,IF(Shift4!$S339="N",$K$5,IF(Shift5!$S339="N",$K$6)))))</f>
        <v/>
      </c>
      <c r="X339" s="56" t="str">
        <f>IF(Shift1!$U340="N",$N$2,IF(Shift2!$U339="N",$N$3,IF(Shift3!$U339="N",$N$4,IF(Shift4!$U339="N",$N$5,IF(Shift5!$U339="N",$N$6)))))</f>
        <v/>
      </c>
      <c r="Y339" s="56" t="str">
        <f>IF(Shift1!$W340="N",$Q$2,IF(Shift2!$W339="N",$Q$3,IF(Shift3!$W339="N",$Q$4,IF(Shift4!$W339="N",$Q$5,IF(Shift5!$W339="N",$Q$6)))))</f>
        <v/>
      </c>
      <c r="Z339" s="56" t="b">
        <f>IF(Shift1!$Y340="N",$T$2,IF(Shift2!$Y339="N",$T$3,IF(Shift3!$Y339="N",$T$4,IF(Shift4!$Y339="N",$T$5,IF(Shift5!$Y339="N",$T$6)))))</f>
        <v>0</v>
      </c>
      <c r="AA339" s="56" t="str">
        <f>IF(Shift1!$AA340="N",$W$2,IF(Shift2!$AA339="N",$W$3,IF(Shift3!$AA339="N",$W$4,IF(Shift4!$AA339="N",$W$5,IF(Shift5!$AA339="N",$W$6)))))</f>
        <v/>
      </c>
      <c r="AB339" s="56" t="str">
        <f>IF(Shift1!$AG340="N",$AC$2,IF(Shift2!$AG339="N",$AC$3,IF(Shift3!$AG339="N",$AC$4,IF(Shift4!$AG339="N",$AC$5,IF(Shift5!$AG339="N",$AC$6)))))</f>
        <v/>
      </c>
      <c r="AC339" s="56" t="str">
        <f>IF(Shift1!$AI340="N",$AF$2,IF(Shift2!$AI339="N",$AF$3,IF(Shift3!$AI339="N",$AF$4,IF(Shift4!$AI339="N",$AF$5,IF(Shift5!$AI339="N",$AF$6)))))</f>
        <v/>
      </c>
      <c r="AD339" s="57">
        <f t="shared" si="45"/>
        <v>2</v>
      </c>
      <c r="AE339" s="58">
        <f t="shared" si="46"/>
        <v>4</v>
      </c>
      <c r="AF339" s="59">
        <f t="shared" si="47"/>
        <v>2</v>
      </c>
      <c r="AG339" s="60">
        <f t="shared" si="48"/>
        <v>3</v>
      </c>
      <c r="AH339" s="58">
        <f t="shared" si="49"/>
        <v>3</v>
      </c>
      <c r="AI339" s="59">
        <f t="shared" si="50"/>
        <v>2</v>
      </c>
      <c r="AJ339" s="61">
        <f t="shared" si="51"/>
        <v>3</v>
      </c>
      <c r="AK339" s="58">
        <f t="shared" si="52"/>
        <v>3</v>
      </c>
      <c r="AL339" s="58">
        <f t="shared" si="53"/>
        <v>2</v>
      </c>
    </row>
    <row r="340" spans="1:38" outlineLevel="1" x14ac:dyDescent="0.3">
      <c r="A340" s="1"/>
      <c r="B340" s="45">
        <v>26</v>
      </c>
      <c r="C340" s="56" t="b">
        <f>IF(Shift1!O341="AM",$E$2,IF(Shift2!O340="AM",$E$3,IF(Shift3!O340="AM",$E$4,IF(Shift4!O340="AM",$E$5,IF(Shift5!O340="AM",$E$6)))))</f>
        <v>0</v>
      </c>
      <c r="D340" s="56" t="str">
        <f>IF(Shift1!Q341="AM",$H$2,IF(Shift2!Q340="AM",$H$3,IF(Shift3!Q340="AM",$H$4,IF(Shift4!Q340="AM",$H$5,IF(Shift5!Q340="AM",$H$6)))))</f>
        <v/>
      </c>
      <c r="E340" s="56" t="str">
        <f>IF(Shift1!S341="AM",$K$2,IF(Shift2!S340="AM",$K$3,IF(Shift3!S340="AM",$K$4,IF(Shift4!S340="AM",$K$5,IF(Shift5!S340="AM",$K$6)))))</f>
        <v/>
      </c>
      <c r="F340" s="56" t="str">
        <f>IF(Shift1!U341="AM",$N$2,IF(Shift2!U340="AM",$N$3,IF(Shift3!U340="AM",$N$4,IF(Shift4!U340="AM",$N$5,IF(Shift5!U340="AM",$N$6)))))</f>
        <v/>
      </c>
      <c r="G340" s="56" t="str">
        <f>IF(Shift1!W341="AM",$Q$2,IF(Shift2!W340="AM",$Q$3,IF(Shift3!W340="AM",$Q$4,IF(Shift4!W340="AM",$Q$5,IF(Shift5!W340="AM",$Q$6)))))</f>
        <v/>
      </c>
      <c r="H340" s="56" t="str">
        <f>IF(Shift1!Y341="AM",$T$2,IF(Shift2!Y340="AM",$T$3,IF(Shift3!Y340="AM",$T$4,IF(Shift4!Y340="AM",$T$5,IF(Shift5!Y340="AM",$T$6)))))</f>
        <v/>
      </c>
      <c r="I340" s="56" t="str">
        <f>IF(Shift1!AA341="AM",$W$2,IF(Shift2!AA340="AM",$W$3,IF(Shift3!AA340="AM",$W$4,IF(Shift4!AA340="AM",$W$5,IF(Shift5!AA340="AM",$W$6)))))</f>
        <v/>
      </c>
      <c r="J340" s="56" t="str">
        <f>IF(Shift1!AG341="AM",$AC$2,IF(Shift2!AG340="AM",$AC$3,IF(Shift3!AG340="AM",$AC$4,IF(Shift4!AG340="AM",$AC$5,IF(Shift5!AG340="AM",$AC$6)))))</f>
        <v/>
      </c>
      <c r="K340" s="56" t="str">
        <f>IF(Shift1!AI341="AM",$AF$2,IF(Shift2!AI340="AM",$AF$3,IF(Shift3!AI340="AM",$AF$4,IF(Shift4!AI340="AM",$AF$5,IF(Shift5!AI340="AM",$AF$6)))))</f>
        <v/>
      </c>
      <c r="L340" s="56" t="b">
        <f>IF(Shift1!$O341="PM",$E$2,IF(Shift2!$O340="PM",$E$3,IF(Shift3!$O340="PM",$E$4,IF(Shift4!$O340="PM",$E$5,IF(Shift5!$O340="PM",$E$6)))))</f>
        <v>0</v>
      </c>
      <c r="M340" s="56" t="b">
        <f>IF(Shift1!$Q341="PM",$H$2,IF(Shift2!$Q340="PM",$H$3,IF(Shift3!$Q340="PM",$H$4,IF(Shift4!$Q340="PM",$H$5,IF(Shift5!$Q340="PM",$H$6)))))</f>
        <v>0</v>
      </c>
      <c r="N340" s="56" t="b">
        <f>IF(Shift1!$S341="PM",$K$2,IF(Shift2!$S340="PM",$K$3,IF(Shift3!$S340="PM",$K$4,IF(Shift4!$S340="PM",$K$5,IF(Shift5!$S340="PM",$K$6)))))</f>
        <v>0</v>
      </c>
      <c r="O340" s="56" t="b">
        <f>IF(Shift1!$U341="PM",$N$2,IF(Shift2!$U340="PM",$N$3,IF(Shift3!$U340="PM",$N$4,IF(Shift4!$U340="PM",$N$5,IF(Shift5!$U340="PM",$N$6)))))</f>
        <v>0</v>
      </c>
      <c r="P340" s="56" t="b">
        <f>IF(Shift1!$W341="PM",$Q$2,IF(Shift2!$W340="PM",$Q$3,IF(Shift3!$W340="PM",$Q$4,IF(Shift4!$W340="PM",$Q$5,IF(Shift5!$W340="PM",$Q$6)))))</f>
        <v>0</v>
      </c>
      <c r="Q340" s="56" t="b">
        <f>IF(Shift1!$Y341="PM",$T$2,IF(Shift2!$Y340="PM",$T$3,IF(Shift3!$Y340="PM",$T$4,IF(Shift4!$Y340="PM",$T$5,IF(Shift5!$Y340="PM",$T$6)))))</f>
        <v>0</v>
      </c>
      <c r="R340" s="56" t="b">
        <f>IF(Shift1!$AA341="PM",$W$2,IF(Shift2!$AA340="PM",$W$3,IF(Shift3!$AA340="PM",$W$4,IF(Shift4!$AA340="PM",$W$5,IF(Shift5!$AA340="PM",$W$6)))))</f>
        <v>0</v>
      </c>
      <c r="S340" s="56" t="b">
        <f>IF(Shift1!$AG341="PM",$AC$2,IF(Shift2!$AG340="PM",$AC$3,IF(Shift3!$AG340="PM",$AC$4,IF(Shift4!$AG340="PM",$AC$5,IF(Shift5!$AG340="PM",$AC$6)))))</f>
        <v>0</v>
      </c>
      <c r="T340" s="56" t="b">
        <f>IF(Shift1!$AI341="PM",$AF$2,IF(Shift2!$AI340="PM",$AF$3,IF(Shift3!$AI340="PM",$AF$4,IF(Shift4!$AI340="PM",$AF$5,IF(Shift5!$AI340="PM",$AF$6)))))</f>
        <v>0</v>
      </c>
      <c r="U340" s="56" t="str">
        <f>IF(Shift1!$O341="N",$E$2,IF(Shift2!$O340="N",$E$3,IF(Shift3!$O340="N",$E$4,IF(Shift4!$O340="N",$E$5,IF(Shift5!$O340="N",$E$6)))))</f>
        <v/>
      </c>
      <c r="V340" s="56" t="str">
        <f>IF(Shift1!$Q341="N",$H$2,IF(Shift2!$Q340="N",$H$3,IF(Shift3!$Q340="N",$H$4,IF(Shift4!$Q340="N",$H$5,IF(Shift5!$Q340="N",$H$6)))))</f>
        <v/>
      </c>
      <c r="W340" s="56" t="str">
        <f>IF(Shift1!$S341="N",$K$2,IF(Shift2!$S340="N",$K$3,IF(Shift3!$S340="N",$K$4,IF(Shift4!$S340="N",$K$5,IF(Shift5!$S340="N",$K$6)))))</f>
        <v/>
      </c>
      <c r="X340" s="56" t="str">
        <f>IF(Shift1!$U341="N",$N$2,IF(Shift2!$U340="N",$N$3,IF(Shift3!$U340="N",$N$4,IF(Shift4!$U340="N",$N$5,IF(Shift5!$U340="N",$N$6)))))</f>
        <v/>
      </c>
      <c r="Y340" s="56" t="str">
        <f>IF(Shift1!$W341="N",$Q$2,IF(Shift2!$W340="N",$Q$3,IF(Shift3!$W340="N",$Q$4,IF(Shift4!$W340="N",$Q$5,IF(Shift5!$W340="N",$Q$6)))))</f>
        <v/>
      </c>
      <c r="Z340" s="56" t="str">
        <f>IF(Shift1!$Y341="N",$T$2,IF(Shift2!$Y340="N",$T$3,IF(Shift3!$Y340="N",$T$4,IF(Shift4!$Y340="N",$T$5,IF(Shift5!$Y340="N",$T$6)))))</f>
        <v/>
      </c>
      <c r="AA340" s="56" t="str">
        <f>IF(Shift1!$AA341="N",$W$2,IF(Shift2!$AA340="N",$W$3,IF(Shift3!$AA340="N",$W$4,IF(Shift4!$AA340="N",$W$5,IF(Shift5!$AA340="N",$W$6)))))</f>
        <v/>
      </c>
      <c r="AB340" s="56" t="str">
        <f>IF(Shift1!$AG341="N",$AC$2,IF(Shift2!$AG340="N",$AC$3,IF(Shift3!$AG340="N",$AC$4,IF(Shift4!$AG340="N",$AC$5,IF(Shift5!$AG340="N",$AC$6)))))</f>
        <v/>
      </c>
      <c r="AC340" s="56" t="str">
        <f>IF(Shift1!$AI341="N",$AF$2,IF(Shift2!$AI340="N",$AF$3,IF(Shift3!$AI340="N",$AF$4,IF(Shift4!$AI340="N",$AF$5,IF(Shift5!$AI340="N",$AF$6)))))</f>
        <v/>
      </c>
      <c r="AD340" s="57">
        <f t="shared" si="45"/>
        <v>2</v>
      </c>
      <c r="AE340" s="58">
        <f t="shared" si="46"/>
        <v>4</v>
      </c>
      <c r="AF340" s="59">
        <f t="shared" si="47"/>
        <v>2</v>
      </c>
      <c r="AG340" s="60">
        <f t="shared" si="48"/>
        <v>0</v>
      </c>
      <c r="AH340" s="58">
        <f t="shared" si="49"/>
        <v>0</v>
      </c>
      <c r="AI340" s="59">
        <f t="shared" si="50"/>
        <v>0</v>
      </c>
      <c r="AJ340" s="61">
        <f t="shared" si="51"/>
        <v>3</v>
      </c>
      <c r="AK340" s="58">
        <f t="shared" si="52"/>
        <v>4</v>
      </c>
      <c r="AL340" s="58">
        <f t="shared" si="53"/>
        <v>2</v>
      </c>
    </row>
    <row r="341" spans="1:38" outlineLevel="1" x14ac:dyDescent="0.3">
      <c r="A341" s="1"/>
      <c r="B341" s="45">
        <v>27</v>
      </c>
      <c r="C341" s="56" t="str">
        <f>IF(Shift1!O342="AM",$E$2,IF(Shift2!O341="AM",$E$3,IF(Shift3!O341="AM",$E$4,IF(Shift4!O341="AM",$E$5,IF(Shift5!O341="AM",$E$6)))))</f>
        <v/>
      </c>
      <c r="D341" s="56" t="str">
        <f>IF(Shift1!Q342="AM",$H$2,IF(Shift2!Q341="AM",$H$3,IF(Shift3!Q341="AM",$H$4,IF(Shift4!Q341="AM",$H$5,IF(Shift5!Q341="AM",$H$6)))))</f>
        <v/>
      </c>
      <c r="E341" s="56" t="str">
        <f>IF(Shift1!S342="AM",$K$2,IF(Shift2!S341="AM",$K$3,IF(Shift3!S341="AM",$K$4,IF(Shift4!S341="AM",$K$5,IF(Shift5!S341="AM",$K$6)))))</f>
        <v/>
      </c>
      <c r="F341" s="56" t="str">
        <f>IF(Shift1!U342="AM",$N$2,IF(Shift2!U341="AM",$N$3,IF(Shift3!U341="AM",$N$4,IF(Shift4!U341="AM",$N$5,IF(Shift5!U341="AM",$N$6)))))</f>
        <v/>
      </c>
      <c r="G341" s="56" t="str">
        <f>IF(Shift1!W342="AM",$Q$2,IF(Shift2!W341="AM",$Q$3,IF(Shift3!W341="AM",$Q$4,IF(Shift4!W341="AM",$Q$5,IF(Shift5!W341="AM",$Q$6)))))</f>
        <v/>
      </c>
      <c r="H341" s="56" t="str">
        <f>IF(Shift1!Y342="AM",$T$2,IF(Shift2!Y341="AM",$T$3,IF(Shift3!Y341="AM",$T$4,IF(Shift4!Y341="AM",$T$5,IF(Shift5!Y341="AM",$T$6)))))</f>
        <v/>
      </c>
      <c r="I341" s="56" t="str">
        <f>IF(Shift1!AA342="AM",$W$2,IF(Shift2!AA341="AM",$W$3,IF(Shift3!AA341="AM",$W$4,IF(Shift4!AA341="AM",$W$5,IF(Shift5!AA341="AM",$W$6)))))</f>
        <v/>
      </c>
      <c r="J341" s="56" t="str">
        <f>IF(Shift1!AG342="AM",$AC$2,IF(Shift2!AG341="AM",$AC$3,IF(Shift3!AG341="AM",$AC$4,IF(Shift4!AG341="AM",$AC$5,IF(Shift5!AG341="AM",$AC$6)))))</f>
        <v/>
      </c>
      <c r="K341" s="56" t="str">
        <f>IF(Shift1!AI342="AM",$AF$2,IF(Shift2!AI341="AM",$AF$3,IF(Shift3!AI341="AM",$AF$4,IF(Shift4!AI341="AM",$AF$5,IF(Shift5!AI341="AM",$AF$6)))))</f>
        <v/>
      </c>
      <c r="L341" s="56" t="b">
        <f>IF(Shift1!$O342="PM",$E$2,IF(Shift2!$O341="PM",$E$3,IF(Shift3!$O341="PM",$E$4,IF(Shift4!$O341="PM",$E$5,IF(Shift5!$O341="PM",$E$6)))))</f>
        <v>0</v>
      </c>
      <c r="M341" s="56" t="str">
        <f>IF(Shift1!$Q342="PM",$H$2,IF(Shift2!$Q341="PM",$H$3,IF(Shift3!$Q341="PM",$H$4,IF(Shift4!$Q341="PM",$H$5,IF(Shift5!$Q341="PM",$H$6)))))</f>
        <v/>
      </c>
      <c r="N341" s="56" t="str">
        <f>IF(Shift1!$S342="PM",$K$2,IF(Shift2!$S341="PM",$K$3,IF(Shift3!$S341="PM",$K$4,IF(Shift4!$S341="PM",$K$5,IF(Shift5!$S341="PM",$K$6)))))</f>
        <v/>
      </c>
      <c r="O341" s="56" t="str">
        <f>IF(Shift1!$U342="PM",$N$2,IF(Shift2!$U341="PM",$N$3,IF(Shift3!$U341="PM",$N$4,IF(Shift4!$U341="PM",$N$5,IF(Shift5!$U341="PM",$N$6)))))</f>
        <v/>
      </c>
      <c r="P341" s="56" t="str">
        <f>IF(Shift1!$W342="PM",$Q$2,IF(Shift2!$W341="PM",$Q$3,IF(Shift3!$W341="PM",$Q$4,IF(Shift4!$W341="PM",$Q$5,IF(Shift5!$W341="PM",$Q$6)))))</f>
        <v/>
      </c>
      <c r="Q341" s="56" t="str">
        <f>IF(Shift1!$Y342="PM",$T$2,IF(Shift2!$Y341="PM",$T$3,IF(Shift3!$Y341="PM",$T$4,IF(Shift4!$Y341="PM",$T$5,IF(Shift5!$Y341="PM",$T$6)))))</f>
        <v/>
      </c>
      <c r="R341" s="56" t="str">
        <f>IF(Shift1!$AA342="PM",$W$2,IF(Shift2!$AA341="PM",$W$3,IF(Shift3!$AA341="PM",$W$4,IF(Shift4!$AA341="PM",$W$5,IF(Shift5!$AA341="PM",$W$6)))))</f>
        <v/>
      </c>
      <c r="S341" s="56" t="str">
        <f>IF(Shift1!$AG342="PM",$AC$2,IF(Shift2!$AG341="PM",$AC$3,IF(Shift3!$AG341="PM",$AC$4,IF(Shift4!$AG341="PM",$AC$5,IF(Shift5!$AG341="PM",$AC$6)))))</f>
        <v/>
      </c>
      <c r="T341" s="56" t="str">
        <f>IF(Shift1!$AI342="PM",$AF$2,IF(Shift2!$AI341="PM",$AF$3,IF(Shift3!$AI341="PM",$AF$4,IF(Shift4!$AI341="PM",$AF$5,IF(Shift5!$AI341="PM",$AF$6)))))</f>
        <v/>
      </c>
      <c r="U341" s="56" t="str">
        <f>IF(Shift1!$O342="N",$E$2,IF(Shift2!$O341="N",$E$3,IF(Shift3!$O341="N",$E$4,IF(Shift4!$O341="N",$E$5,IF(Shift5!$O341="N",$E$6)))))</f>
        <v/>
      </c>
      <c r="V341" s="56" t="str">
        <f>IF(Shift1!$Q342="N",$H$2,IF(Shift2!$Q341="N",$H$3,IF(Shift3!$Q341="N",$H$4,IF(Shift4!$Q341="N",$H$5,IF(Shift5!$Q341="N",$H$6)))))</f>
        <v/>
      </c>
      <c r="W341" s="56" t="str">
        <f>IF(Shift1!$S342="N",$K$2,IF(Shift2!$S341="N",$K$3,IF(Shift3!$S341="N",$K$4,IF(Shift4!$S341="N",$K$5,IF(Shift5!$S341="N",$K$6)))))</f>
        <v/>
      </c>
      <c r="X341" s="56" t="str">
        <f>IF(Shift1!$U342="N",$N$2,IF(Shift2!$U341="N",$N$3,IF(Shift3!$U341="N",$N$4,IF(Shift4!$U341="N",$N$5,IF(Shift5!$U341="N",$N$6)))))</f>
        <v/>
      </c>
      <c r="Y341" s="56" t="b">
        <f>IF(Shift1!$W342="N",$Q$2,IF(Shift2!$W341="N",$Q$3,IF(Shift3!$W341="N",$Q$4,IF(Shift4!$W341="N",$Q$5,IF(Shift5!$W341="N",$Q$6)))))</f>
        <v>0</v>
      </c>
      <c r="Z341" s="56" t="str">
        <f>IF(Shift1!$Y342="N",$T$2,IF(Shift2!$Y341="N",$T$3,IF(Shift3!$Y341="N",$T$4,IF(Shift4!$Y341="N",$T$5,IF(Shift5!$Y341="N",$T$6)))))</f>
        <v/>
      </c>
      <c r="AA341" s="56" t="str">
        <f>IF(Shift1!$AA342="N",$W$2,IF(Shift2!$AA341="N",$W$3,IF(Shift3!$AA341="N",$W$4,IF(Shift4!$AA341="N",$W$5,IF(Shift5!$AA341="N",$W$6)))))</f>
        <v/>
      </c>
      <c r="AB341" s="56" t="str">
        <f>IF(Shift1!$AG342="N",$AC$2,IF(Shift2!$AG341="N",$AC$3,IF(Shift3!$AG341="N",$AC$4,IF(Shift4!$AG341="N",$AC$5,IF(Shift5!$AG341="N",$AC$6)))))</f>
        <v/>
      </c>
      <c r="AC341" s="56" t="str">
        <f>IF(Shift1!$AI342="N",$AF$2,IF(Shift2!$AI341="N",$AF$3,IF(Shift3!$AI341="N",$AF$4,IF(Shift4!$AI341="N",$AF$5,IF(Shift5!$AI341="N",$AF$6)))))</f>
        <v/>
      </c>
      <c r="AD341" s="57">
        <f t="shared" si="45"/>
        <v>3</v>
      </c>
      <c r="AE341" s="58">
        <f t="shared" si="46"/>
        <v>4</v>
      </c>
      <c r="AF341" s="59">
        <f t="shared" si="47"/>
        <v>2</v>
      </c>
      <c r="AG341" s="60">
        <f t="shared" si="48"/>
        <v>2</v>
      </c>
      <c r="AH341" s="58">
        <f t="shared" si="49"/>
        <v>4</v>
      </c>
      <c r="AI341" s="59">
        <f t="shared" si="50"/>
        <v>2</v>
      </c>
      <c r="AJ341" s="61">
        <f t="shared" si="51"/>
        <v>3</v>
      </c>
      <c r="AK341" s="58">
        <f t="shared" si="52"/>
        <v>3</v>
      </c>
      <c r="AL341" s="58">
        <f t="shared" si="53"/>
        <v>2</v>
      </c>
    </row>
    <row r="342" spans="1:38" outlineLevel="1" x14ac:dyDescent="0.3">
      <c r="A342" s="1"/>
      <c r="B342" s="45">
        <v>28</v>
      </c>
      <c r="C342" s="56" t="str">
        <f>IF(Shift1!O343="AM",$E$2,IF(Shift2!O342="AM",$E$3,IF(Shift3!O342="AM",$E$4,IF(Shift4!O342="AM",$E$5,IF(Shift5!O342="AM",$E$6)))))</f>
        <v/>
      </c>
      <c r="D342" s="56" t="str">
        <f>IF(Shift1!Q343="AM",$H$2,IF(Shift2!Q342="AM",$H$3,IF(Shift3!Q342="AM",$H$4,IF(Shift4!Q342="AM",$H$5,IF(Shift5!Q342="AM",$H$6)))))</f>
        <v/>
      </c>
      <c r="E342" s="56" t="str">
        <f>IF(Shift1!S343="AM",$K$2,IF(Shift2!S342="AM",$K$3,IF(Shift3!S342="AM",$K$4,IF(Shift4!S342="AM",$K$5,IF(Shift5!S342="AM",$K$6)))))</f>
        <v/>
      </c>
      <c r="F342" s="56" t="str">
        <f>IF(Shift1!U343="AM",$N$2,IF(Shift2!U342="AM",$N$3,IF(Shift3!U342="AM",$N$4,IF(Shift4!U342="AM",$N$5,IF(Shift5!U342="AM",$N$6)))))</f>
        <v/>
      </c>
      <c r="G342" s="56" t="str">
        <f>IF(Shift1!W343="AM",$Q$2,IF(Shift2!W342="AM",$Q$3,IF(Shift3!W342="AM",$Q$4,IF(Shift4!W342="AM",$Q$5,IF(Shift5!W342="AM",$Q$6)))))</f>
        <v/>
      </c>
      <c r="H342" s="56" t="str">
        <f>IF(Shift1!Y343="AM",$T$2,IF(Shift2!Y342="AM",$T$3,IF(Shift3!Y342="AM",$T$4,IF(Shift4!Y342="AM",$T$5,IF(Shift5!Y342="AM",$T$6)))))</f>
        <v/>
      </c>
      <c r="I342" s="56" t="str">
        <f>IF(Shift1!AA343="AM",$W$2,IF(Shift2!AA342="AM",$W$3,IF(Shift3!AA342="AM",$W$4,IF(Shift4!AA342="AM",$W$5,IF(Shift5!AA342="AM",$W$6)))))</f>
        <v/>
      </c>
      <c r="J342" s="56" t="str">
        <f>IF(Shift1!AG343="AM",$AC$2,IF(Shift2!AG342="AM",$AC$3,IF(Shift3!AG342="AM",$AC$4,IF(Shift4!AG342="AM",$AC$5,IF(Shift5!AG342="AM",$AC$6)))))</f>
        <v/>
      </c>
      <c r="K342" s="56" t="str">
        <f>IF(Shift1!AI343="AM",$AF$2,IF(Shift2!AI342="AM",$AF$3,IF(Shift3!AI342="AM",$AF$4,IF(Shift4!AI342="AM",$AF$5,IF(Shift5!AI342="AM",$AF$6)))))</f>
        <v/>
      </c>
      <c r="L342" s="56" t="b">
        <f>IF(Shift1!$O343="PM",$E$2,IF(Shift2!$O342="PM",$E$3,IF(Shift3!$O342="PM",$E$4,IF(Shift4!$O342="PM",$E$5,IF(Shift5!$O342="PM",$E$6)))))</f>
        <v>0</v>
      </c>
      <c r="M342" s="56" t="str">
        <f>IF(Shift1!$Q343="PM",$H$2,IF(Shift2!$Q342="PM",$H$3,IF(Shift3!$Q342="PM",$H$4,IF(Shift4!$Q342="PM",$H$5,IF(Shift5!$Q342="PM",$H$6)))))</f>
        <v/>
      </c>
      <c r="N342" s="56" t="str">
        <f>IF(Shift1!$S343="PM",$K$2,IF(Shift2!$S342="PM",$K$3,IF(Shift3!$S342="PM",$K$4,IF(Shift4!$S342="PM",$K$5,IF(Shift5!$S342="PM",$K$6)))))</f>
        <v/>
      </c>
      <c r="O342" s="56" t="str">
        <f>IF(Shift1!$U343="PM",$N$2,IF(Shift2!$U342="PM",$N$3,IF(Shift3!$U342="PM",$N$4,IF(Shift4!$U342="PM",$N$5,IF(Shift5!$U342="PM",$N$6)))))</f>
        <v/>
      </c>
      <c r="P342" s="56" t="str">
        <f>IF(Shift1!$W343="PM",$Q$2,IF(Shift2!$W342="PM",$Q$3,IF(Shift3!$W342="PM",$Q$4,IF(Shift4!$W342="PM",$Q$5,IF(Shift5!$W342="PM",$Q$6)))))</f>
        <v/>
      </c>
      <c r="Q342" s="56" t="str">
        <f>IF(Shift1!$Y343="PM",$T$2,IF(Shift2!$Y342="PM",$T$3,IF(Shift3!$Y342="PM",$T$4,IF(Shift4!$Y342="PM",$T$5,IF(Shift5!$Y342="PM",$T$6)))))</f>
        <v/>
      </c>
      <c r="R342" s="56" t="str">
        <f>IF(Shift1!$AA343="PM",$W$2,IF(Shift2!$AA342="PM",$W$3,IF(Shift3!$AA342="PM",$W$4,IF(Shift4!$AA342="PM",$W$5,IF(Shift5!$AA342="PM",$W$6)))))</f>
        <v/>
      </c>
      <c r="S342" s="56" t="str">
        <f>IF(Shift1!$AG343="PM",$AC$2,IF(Shift2!$AG342="PM",$AC$3,IF(Shift3!$AG342="PM",$AC$4,IF(Shift4!$AG342="PM",$AC$5,IF(Shift5!$AG342="PM",$AC$6)))))</f>
        <v/>
      </c>
      <c r="T342" s="56" t="str">
        <f>IF(Shift1!$AI343="PM",$AF$2,IF(Shift2!$AI342="PM",$AF$3,IF(Shift3!$AI342="PM",$AF$4,IF(Shift4!$AI342="PM",$AF$5,IF(Shift5!$AI342="PM",$AF$6)))))</f>
        <v/>
      </c>
      <c r="U342" s="56" t="str">
        <f>IF(Shift1!$O343="N",$E$2,IF(Shift2!$O342="N",$E$3,IF(Shift3!$O342="N",$E$4,IF(Shift4!$O342="N",$E$5,IF(Shift5!$O342="N",$E$6)))))</f>
        <v/>
      </c>
      <c r="V342" s="56" t="str">
        <f>IF(Shift1!$Q343="N",$H$2,IF(Shift2!$Q342="N",$H$3,IF(Shift3!$Q342="N",$H$4,IF(Shift4!$Q342="N",$H$5,IF(Shift5!$Q342="N",$H$6)))))</f>
        <v/>
      </c>
      <c r="W342" s="56" t="str">
        <f>IF(Shift1!$S343="N",$K$2,IF(Shift2!$S342="N",$K$3,IF(Shift3!$S342="N",$K$4,IF(Shift4!$S342="N",$K$5,IF(Shift5!$S342="N",$K$6)))))</f>
        <v/>
      </c>
      <c r="X342" s="56" t="str">
        <f>IF(Shift1!$U343="N",$N$2,IF(Shift2!$U342="N",$N$3,IF(Shift3!$U342="N",$N$4,IF(Shift4!$U342="N",$N$5,IF(Shift5!$U342="N",$N$6)))))</f>
        <v/>
      </c>
      <c r="Y342" s="56" t="b">
        <f>IF(Shift1!$W343="N",$Q$2,IF(Shift2!$W342="N",$Q$3,IF(Shift3!$W342="N",$Q$4,IF(Shift4!$W342="N",$Q$5,IF(Shift5!$W342="N",$Q$6)))))</f>
        <v>0</v>
      </c>
      <c r="Z342" s="56" t="str">
        <f>IF(Shift1!$Y343="N",$T$2,IF(Shift2!$Y342="N",$T$3,IF(Shift3!$Y342="N",$T$4,IF(Shift4!$Y342="N",$T$5,IF(Shift5!$Y342="N",$T$6)))))</f>
        <v/>
      </c>
      <c r="AA342" s="56" t="str">
        <f>IF(Shift1!$AA343="N",$W$2,IF(Shift2!$AA342="N",$W$3,IF(Shift3!$AA342="N",$W$4,IF(Shift4!$AA342="N",$W$5,IF(Shift5!$AA342="N",$W$6)))))</f>
        <v/>
      </c>
      <c r="AB342" s="56" t="str">
        <f>IF(Shift1!$AG343="N",$AC$2,IF(Shift2!$AG342="N",$AC$3,IF(Shift3!$AG342="N",$AC$4,IF(Shift4!$AG342="N",$AC$5,IF(Shift5!$AG342="N",$AC$6)))))</f>
        <v/>
      </c>
      <c r="AC342" s="56" t="str">
        <f>IF(Shift1!$AI343="N",$AF$2,IF(Shift2!$AI342="N",$AF$3,IF(Shift3!$AI342="N",$AF$4,IF(Shift4!$AI342="N",$AF$5,IF(Shift5!$AI342="N",$AF$6)))))</f>
        <v/>
      </c>
      <c r="AD342" s="57">
        <f t="shared" si="45"/>
        <v>3</v>
      </c>
      <c r="AE342" s="58">
        <f t="shared" si="46"/>
        <v>4</v>
      </c>
      <c r="AF342" s="59">
        <f t="shared" si="47"/>
        <v>2</v>
      </c>
      <c r="AG342" s="60">
        <f t="shared" si="48"/>
        <v>2</v>
      </c>
      <c r="AH342" s="58">
        <f t="shared" si="49"/>
        <v>4</v>
      </c>
      <c r="AI342" s="59">
        <f t="shared" si="50"/>
        <v>2</v>
      </c>
      <c r="AJ342" s="61">
        <f t="shared" si="51"/>
        <v>3</v>
      </c>
      <c r="AK342" s="58">
        <f t="shared" si="52"/>
        <v>3</v>
      </c>
      <c r="AL342" s="58">
        <f t="shared" si="53"/>
        <v>2</v>
      </c>
    </row>
    <row r="343" spans="1:38" outlineLevel="1" x14ac:dyDescent="0.3">
      <c r="A343" s="1"/>
      <c r="B343" s="45">
        <v>29</v>
      </c>
      <c r="C343" s="56" t="str">
        <f>IF(Shift1!O344="AM",$E$2,IF(Shift2!O343="AM",$E$3,IF(Shift3!O343="AM",$E$4,IF(Shift4!O343="AM",$E$5,IF(Shift5!O343="AM",$E$6)))))</f>
        <v/>
      </c>
      <c r="D343" s="56" t="str">
        <f>IF(Shift1!Q344="AM",$H$2,IF(Shift2!Q343="AM",$H$3,IF(Shift3!Q343="AM",$H$4,IF(Shift4!Q343="AM",$H$5,IF(Shift5!Q343="AM",$H$6)))))</f>
        <v/>
      </c>
      <c r="E343" s="56" t="str">
        <f>IF(Shift1!S344="AM",$K$2,IF(Shift2!S343="AM",$K$3,IF(Shift3!S343="AM",$K$4,IF(Shift4!S343="AM",$K$5,IF(Shift5!S343="AM",$K$6)))))</f>
        <v/>
      </c>
      <c r="F343" s="56" t="str">
        <f>IF(Shift1!U344="AM",$N$2,IF(Shift2!U343="AM",$N$3,IF(Shift3!U343="AM",$N$4,IF(Shift4!U343="AM",$N$5,IF(Shift5!U343="AM",$N$6)))))</f>
        <v/>
      </c>
      <c r="G343" s="56" t="str">
        <f>IF(Shift1!W344="AM",$Q$2,IF(Shift2!W343="AM",$Q$3,IF(Shift3!W343="AM",$Q$4,IF(Shift4!W343="AM",$Q$5,IF(Shift5!W343="AM",$Q$6)))))</f>
        <v/>
      </c>
      <c r="H343" s="56" t="str">
        <f>IF(Shift1!Y344="AM",$T$2,IF(Shift2!Y343="AM",$T$3,IF(Shift3!Y343="AM",$T$4,IF(Shift4!Y343="AM",$T$5,IF(Shift5!Y343="AM",$T$6)))))</f>
        <v/>
      </c>
      <c r="I343" s="56" t="str">
        <f>IF(Shift1!AA344="AM",$W$2,IF(Shift2!AA343="AM",$W$3,IF(Shift3!AA343="AM",$W$4,IF(Shift4!AA343="AM",$W$5,IF(Shift5!AA343="AM",$W$6)))))</f>
        <v/>
      </c>
      <c r="J343" s="56" t="str">
        <f>IF(Shift1!AG344="AM",$AC$2,IF(Shift2!AG343="AM",$AC$3,IF(Shift3!AG343="AM",$AC$4,IF(Shift4!AG343="AM",$AC$5,IF(Shift5!AG343="AM",$AC$6)))))</f>
        <v/>
      </c>
      <c r="K343" s="56" t="str">
        <f>IF(Shift1!AI344="AM",$AF$2,IF(Shift2!AI343="AM",$AF$3,IF(Shift3!AI343="AM",$AF$4,IF(Shift4!AI343="AM",$AF$5,IF(Shift5!AI343="AM",$AF$6)))))</f>
        <v/>
      </c>
      <c r="L343" s="56" t="b">
        <f>IF(Shift1!$O344="PM",$E$2,IF(Shift2!$O343="PM",$E$3,IF(Shift3!$O343="PM",$E$4,IF(Shift4!$O343="PM",$E$5,IF(Shift5!$O343="PM",$E$6)))))</f>
        <v>0</v>
      </c>
      <c r="M343" s="56" t="str">
        <f>IF(Shift1!$Q344="PM",$H$2,IF(Shift2!$Q343="PM",$H$3,IF(Shift3!$Q343="PM",$H$4,IF(Shift4!$Q343="PM",$H$5,IF(Shift5!$Q343="PM",$H$6)))))</f>
        <v/>
      </c>
      <c r="N343" s="56" t="str">
        <f>IF(Shift1!$S344="PM",$K$2,IF(Shift2!$S343="PM",$K$3,IF(Shift3!$S343="PM",$K$4,IF(Shift4!$S343="PM",$K$5,IF(Shift5!$S343="PM",$K$6)))))</f>
        <v/>
      </c>
      <c r="O343" s="56" t="str">
        <f>IF(Shift1!$U344="PM",$N$2,IF(Shift2!$U343="PM",$N$3,IF(Shift3!$U343="PM",$N$4,IF(Shift4!$U343="PM",$N$5,IF(Shift5!$U343="PM",$N$6)))))</f>
        <v/>
      </c>
      <c r="P343" s="56" t="str">
        <f>IF(Shift1!$W344="PM",$Q$2,IF(Shift2!$W343="PM",$Q$3,IF(Shift3!$W343="PM",$Q$4,IF(Shift4!$W343="PM",$Q$5,IF(Shift5!$W343="PM",$Q$6)))))</f>
        <v/>
      </c>
      <c r="Q343" s="56" t="str">
        <f>IF(Shift1!$Y344="PM",$T$2,IF(Shift2!$Y343="PM",$T$3,IF(Shift3!$Y343="PM",$T$4,IF(Shift4!$Y343="PM",$T$5,IF(Shift5!$Y343="PM",$T$6)))))</f>
        <v/>
      </c>
      <c r="R343" s="56" t="str">
        <f>IF(Shift1!$AA344="PM",$W$2,IF(Shift2!$AA343="PM",$W$3,IF(Shift3!$AA343="PM",$W$4,IF(Shift4!$AA343="PM",$W$5,IF(Shift5!$AA343="PM",$W$6)))))</f>
        <v/>
      </c>
      <c r="S343" s="56" t="str">
        <f>IF(Shift1!$AG344="PM",$AC$2,IF(Shift2!$AG343="PM",$AC$3,IF(Shift3!$AG343="PM",$AC$4,IF(Shift4!$AG343="PM",$AC$5,IF(Shift5!$AG343="PM",$AC$6)))))</f>
        <v/>
      </c>
      <c r="T343" s="56" t="str">
        <f>IF(Shift1!$AI344="PM",$AF$2,IF(Shift2!$AI343="PM",$AF$3,IF(Shift3!$AI343="PM",$AF$4,IF(Shift4!$AI343="PM",$AF$5,IF(Shift5!$AI343="PM",$AF$6)))))</f>
        <v/>
      </c>
      <c r="U343" s="56" t="b">
        <f>IF(Shift1!$O344="N",$E$2,IF(Shift2!$O343="N",$E$3,IF(Shift3!$O343="N",$E$4,IF(Shift4!$O343="N",$E$5,IF(Shift5!$O343="N",$E$6)))))</f>
        <v>0</v>
      </c>
      <c r="V343" s="56" t="b">
        <f>IF(Shift1!$Q344="N",$H$2,IF(Shift2!$Q343="N",$H$3,IF(Shift3!$Q343="N",$H$4,IF(Shift4!$Q343="N",$H$5,IF(Shift5!$Q343="N",$H$6)))))</f>
        <v>0</v>
      </c>
      <c r="W343" s="56" t="b">
        <f>IF(Shift1!$S344="N",$K$2,IF(Shift2!$S343="N",$K$3,IF(Shift3!$S343="N",$K$4,IF(Shift4!$S343="N",$K$5,IF(Shift5!$S343="N",$K$6)))))</f>
        <v>0</v>
      </c>
      <c r="X343" s="56" t="b">
        <f>IF(Shift1!$U344="N",$N$2,IF(Shift2!$U343="N",$N$3,IF(Shift3!$U343="N",$N$4,IF(Shift4!$U343="N",$N$5,IF(Shift5!$U343="N",$N$6)))))</f>
        <v>0</v>
      </c>
      <c r="Y343" s="56" t="b">
        <f>IF(Shift1!$W344="N",$Q$2,IF(Shift2!$W343="N",$Q$3,IF(Shift3!$W343="N",$Q$4,IF(Shift4!$W343="N",$Q$5,IF(Shift5!$W343="N",$Q$6)))))</f>
        <v>0</v>
      </c>
      <c r="Z343" s="56" t="b">
        <f>IF(Shift1!$Y344="N",$T$2,IF(Shift2!$Y343="N",$T$3,IF(Shift3!$Y343="N",$T$4,IF(Shift4!$Y343="N",$T$5,IF(Shift5!$Y343="N",$T$6)))))</f>
        <v>0</v>
      </c>
      <c r="AA343" s="56" t="b">
        <f>IF(Shift1!$AA344="N",$W$2,IF(Shift2!$AA343="N",$W$3,IF(Shift3!$AA343="N",$W$4,IF(Shift4!$AA343="N",$W$5,IF(Shift5!$AA343="N",$W$6)))))</f>
        <v>0</v>
      </c>
      <c r="AB343" s="56" t="b">
        <f>IF(Shift1!$AG344="N",$AC$2,IF(Shift2!$AG343="N",$AC$3,IF(Shift3!$AG343="N",$AC$4,IF(Shift4!$AG343="N",$AC$5,IF(Shift5!$AG343="N",$AC$6)))))</f>
        <v>0</v>
      </c>
      <c r="AC343" s="56" t="b">
        <f>IF(Shift1!$AI344="N",$AF$2,IF(Shift2!$AI343="N",$AF$3,IF(Shift3!$AI343="N",$AF$4,IF(Shift4!$AI343="N",$AF$5,IF(Shift5!$AI343="N",$AF$6)))))</f>
        <v>0</v>
      </c>
      <c r="AD343" s="57">
        <f t="shared" si="45"/>
        <v>3</v>
      </c>
      <c r="AE343" s="58">
        <f t="shared" si="46"/>
        <v>4</v>
      </c>
      <c r="AF343" s="59">
        <f t="shared" si="47"/>
        <v>2</v>
      </c>
      <c r="AG343" s="60">
        <f t="shared" si="48"/>
        <v>2</v>
      </c>
      <c r="AH343" s="58">
        <f t="shared" si="49"/>
        <v>4</v>
      </c>
      <c r="AI343" s="59">
        <f t="shared" si="50"/>
        <v>2</v>
      </c>
      <c r="AJ343" s="61">
        <f t="shared" si="51"/>
        <v>0</v>
      </c>
      <c r="AK343" s="58">
        <f t="shared" si="52"/>
        <v>0</v>
      </c>
      <c r="AL343" s="58">
        <f t="shared" si="53"/>
        <v>0</v>
      </c>
    </row>
    <row r="344" spans="1:38" ht="15" outlineLevel="1" thickBot="1" x14ac:dyDescent="0.35">
      <c r="A344" s="1"/>
      <c r="B344" s="42">
        <v>30</v>
      </c>
      <c r="C344" s="56" t="str">
        <f>IF(Shift1!O345="AM",$E$2,IF(Shift2!O344="AM",$E$3,IF(Shift3!O344="AM",$E$4,IF(Shift4!O344="AM",$E$5,IF(Shift5!O344="AM",$E$6)))))</f>
        <v/>
      </c>
      <c r="D344" s="56" t="str">
        <f>IF(Shift1!Q345="AM",$H$2,IF(Shift2!Q344="AM",$H$3,IF(Shift3!Q344="AM",$H$4,IF(Shift4!Q344="AM",$H$5,IF(Shift5!Q344="AM",$H$6)))))</f>
        <v/>
      </c>
      <c r="E344" s="56" t="str">
        <f>IF(Shift1!S345="AM",$K$2,IF(Shift2!S344="AM",$K$3,IF(Shift3!S344="AM",$K$4,IF(Shift4!S344="AM",$K$5,IF(Shift5!S344="AM",$K$6)))))</f>
        <v/>
      </c>
      <c r="F344" s="56" t="str">
        <f>IF(Shift1!U345="AM",$N$2,IF(Shift2!U344="AM",$N$3,IF(Shift3!U344="AM",$N$4,IF(Shift4!U344="AM",$N$5,IF(Shift5!U344="AM",$N$6)))))</f>
        <v/>
      </c>
      <c r="G344" s="56" t="b">
        <f>IF(Shift1!W345="AM",$Q$2,IF(Shift2!W344="AM",$Q$3,IF(Shift3!W344="AM",$Q$4,IF(Shift4!W344="AM",$Q$5,IF(Shift5!W344="AM",$Q$6)))))</f>
        <v>0</v>
      </c>
      <c r="H344" s="56" t="str">
        <f>IF(Shift1!Y345="AM",$T$2,IF(Shift2!Y344="AM",$T$3,IF(Shift3!Y344="AM",$T$4,IF(Shift4!Y344="AM",$T$5,IF(Shift5!Y344="AM",$T$6)))))</f>
        <v/>
      </c>
      <c r="I344" s="56" t="str">
        <f>IF(Shift1!AA345="AM",$W$2,IF(Shift2!AA344="AM",$W$3,IF(Shift3!AA344="AM",$W$4,IF(Shift4!AA344="AM",$W$5,IF(Shift5!AA344="AM",$W$6)))))</f>
        <v/>
      </c>
      <c r="J344" s="56" t="str">
        <f>IF(Shift1!AG345="AM",$AC$2,IF(Shift2!AG344="AM",$AC$3,IF(Shift3!AG344="AM",$AC$4,IF(Shift4!AG344="AM",$AC$5,IF(Shift5!AG344="AM",$AC$6)))))</f>
        <v/>
      </c>
      <c r="K344" s="56" t="str">
        <f>IF(Shift1!AI345="AM",$AF$2,IF(Shift2!AI344="AM",$AF$3,IF(Shift3!AI344="AM",$AF$4,IF(Shift4!AI344="AM",$AF$5,IF(Shift5!AI344="AM",$AF$6)))))</f>
        <v/>
      </c>
      <c r="L344" s="56" t="str">
        <f>IF(Shift1!$O345="PM",$E$2,IF(Shift2!$O344="PM",$E$3,IF(Shift3!$O344="PM",$E$4,IF(Shift4!$O344="PM",$E$5,IF(Shift5!$O344="PM",$E$6)))))</f>
        <v/>
      </c>
      <c r="M344" s="56" t="str">
        <f>IF(Shift1!$Q345="PM",$H$2,IF(Shift2!$Q344="PM",$H$3,IF(Shift3!$Q344="PM",$H$4,IF(Shift4!$Q344="PM",$H$5,IF(Shift5!$Q344="PM",$H$6)))))</f>
        <v/>
      </c>
      <c r="N344" s="56" t="str">
        <f>IF(Shift1!$S345="PM",$K$2,IF(Shift2!$S344="PM",$K$3,IF(Shift3!$S344="PM",$K$4,IF(Shift4!$S344="PM",$K$5,IF(Shift5!$S344="PM",$K$6)))))</f>
        <v/>
      </c>
      <c r="O344" s="56" t="str">
        <f>IF(Shift1!$U345="PM",$N$2,IF(Shift2!$U344="PM",$N$3,IF(Shift3!$U344="PM",$N$4,IF(Shift4!$U344="PM",$N$5,IF(Shift5!$U344="PM",$N$6)))))</f>
        <v/>
      </c>
      <c r="P344" s="56" t="str">
        <f>IF(Shift1!$W345="PM",$Q$2,IF(Shift2!$W344="PM",$Q$3,IF(Shift3!$W344="PM",$Q$4,IF(Shift4!$W344="PM",$Q$5,IF(Shift5!$W344="PM",$Q$6)))))</f>
        <v/>
      </c>
      <c r="Q344" s="56" t="str">
        <f>IF(Shift1!$Y345="PM",$T$2,IF(Shift2!$Y344="PM",$T$3,IF(Shift3!$Y344="PM",$T$4,IF(Shift4!$Y344="PM",$T$5,IF(Shift5!$Y344="PM",$T$6)))))</f>
        <v/>
      </c>
      <c r="R344" s="56" t="str">
        <f>IF(Shift1!$AA345="PM",$W$2,IF(Shift2!$AA344="PM",$W$3,IF(Shift3!$AA344="PM",$W$4,IF(Shift4!$AA344="PM",$W$5,IF(Shift5!$AA344="PM",$W$6)))))</f>
        <v/>
      </c>
      <c r="S344" s="56" t="str">
        <f>IF(Shift1!$AG345="PM",$AC$2,IF(Shift2!$AG344="PM",$AC$3,IF(Shift3!$AG344="PM",$AC$4,IF(Shift4!$AG344="PM",$AC$5,IF(Shift5!$AG344="PM",$AC$6)))))</f>
        <v/>
      </c>
      <c r="T344" s="56" t="str">
        <f>IF(Shift1!$AI345="PM",$AF$2,IF(Shift2!$AI344="PM",$AF$3,IF(Shift3!$AI344="PM",$AF$4,IF(Shift4!$AI344="PM",$AF$5,IF(Shift5!$AI344="PM",$AF$6)))))</f>
        <v/>
      </c>
      <c r="U344" s="56" t="b">
        <f>IF(Shift1!$O345="N",$E$2,IF(Shift2!$O344="N",$E$3,IF(Shift3!$O344="N",$E$4,IF(Shift4!$O344="N",$E$5,IF(Shift5!$O344="N",$E$6)))))</f>
        <v>0</v>
      </c>
      <c r="V344" s="56" t="str">
        <f>IF(Shift1!$Q345="N",$H$2,IF(Shift2!$Q344="N",$H$3,IF(Shift3!$Q344="N",$H$4,IF(Shift4!$Q344="N",$H$5,IF(Shift5!$Q344="N",$H$6)))))</f>
        <v/>
      </c>
      <c r="W344" s="56" t="str">
        <f>IF(Shift1!$S345="N",$K$2,IF(Shift2!$S344="N",$K$3,IF(Shift3!$S344="N",$K$4,IF(Shift4!$S344="N",$K$5,IF(Shift5!$S344="N",$K$6)))))</f>
        <v/>
      </c>
      <c r="X344" s="56" t="str">
        <f>IF(Shift1!$U345="N",$N$2,IF(Shift2!$U344="N",$N$3,IF(Shift3!$U344="N",$N$4,IF(Shift4!$U344="N",$N$5,IF(Shift5!$U344="N",$N$6)))))</f>
        <v/>
      </c>
      <c r="Y344" s="56" t="str">
        <f>IF(Shift1!$W345="N",$Q$2,IF(Shift2!$W344="N",$Q$3,IF(Shift3!$W344="N",$Q$4,IF(Shift4!$W344="N",$Q$5,IF(Shift5!$W344="N",$Q$6)))))</f>
        <v/>
      </c>
      <c r="Z344" s="56" t="str">
        <f>IF(Shift1!$Y345="N",$T$2,IF(Shift2!$Y344="N",$T$3,IF(Shift3!$Y344="N",$T$4,IF(Shift4!$Y344="N",$T$5,IF(Shift5!$Y344="N",$T$6)))))</f>
        <v/>
      </c>
      <c r="AA344" s="56" t="str">
        <f>IF(Shift1!$AA345="N",$W$2,IF(Shift2!$AA344="N",$W$3,IF(Shift3!$AA344="N",$W$4,IF(Shift4!$AA344="N",$W$5,IF(Shift5!$AA344="N",$W$6)))))</f>
        <v/>
      </c>
      <c r="AB344" s="56" t="str">
        <f>IF(Shift1!$AG345="N",$AC$2,IF(Shift2!$AG344="N",$AC$3,IF(Shift3!$AG344="N",$AC$4,IF(Shift4!$AG344="N",$AC$5,IF(Shift5!$AG344="N",$AC$6)))))</f>
        <v/>
      </c>
      <c r="AC344" s="56" t="str">
        <f>IF(Shift1!$AI345="N",$AF$2,IF(Shift2!$AI344="N",$AF$3,IF(Shift3!$AI344="N",$AF$4,IF(Shift4!$AI344="N",$AF$5,IF(Shift5!$AI344="N",$AF$6)))))</f>
        <v/>
      </c>
      <c r="AD344" s="57">
        <f t="shared" si="45"/>
        <v>3</v>
      </c>
      <c r="AE344" s="58">
        <f t="shared" si="46"/>
        <v>3</v>
      </c>
      <c r="AF344" s="59">
        <f t="shared" si="47"/>
        <v>2</v>
      </c>
      <c r="AG344" s="60">
        <f t="shared" si="48"/>
        <v>3</v>
      </c>
      <c r="AH344" s="58">
        <f t="shared" si="49"/>
        <v>4</v>
      </c>
      <c r="AI344" s="59">
        <f t="shared" si="50"/>
        <v>2</v>
      </c>
      <c r="AJ344" s="61">
        <f t="shared" si="51"/>
        <v>2</v>
      </c>
      <c r="AK344" s="58">
        <f t="shared" si="52"/>
        <v>4</v>
      </c>
      <c r="AL344" s="58">
        <f t="shared" si="53"/>
        <v>2</v>
      </c>
    </row>
    <row r="345" spans="1:38" ht="15" outlineLevel="1" thickBot="1" x14ac:dyDescent="0.35">
      <c r="A345" s="1"/>
      <c r="B345" s="44">
        <v>1</v>
      </c>
      <c r="C345" s="56" t="str">
        <f>IF(Shift1!O346="AM",$E$2,IF(Shift2!O345="AM",$E$3,IF(Shift3!O345="AM",$E$4,IF(Shift4!O345="AM",$E$5,IF(Shift5!O345="AM",$E$6)))))</f>
        <v/>
      </c>
      <c r="D345" s="56" t="str">
        <f>IF(Shift1!Q346="AM",$H$2,IF(Shift2!Q345="AM",$H$3,IF(Shift3!Q345="AM",$H$4,IF(Shift4!Q345="AM",$H$5,IF(Shift5!Q345="AM",$H$6)))))</f>
        <v/>
      </c>
      <c r="E345" s="56" t="str">
        <f>IF(Shift1!S346="AM",$K$2,IF(Shift2!S345="AM",$K$3,IF(Shift3!S345="AM",$K$4,IF(Shift4!S345="AM",$K$5,IF(Shift5!S345="AM",$K$6)))))</f>
        <v/>
      </c>
      <c r="F345" s="56" t="str">
        <f>IF(Shift1!U346="AM",$N$2,IF(Shift2!U345="AM",$N$3,IF(Shift3!U345="AM",$N$4,IF(Shift4!U345="AM",$N$5,IF(Shift5!U345="AM",$N$6)))))</f>
        <v/>
      </c>
      <c r="G345" s="56" t="b">
        <f>IF(Shift1!W346="AM",$Q$2,IF(Shift2!W345="AM",$Q$3,IF(Shift3!W345="AM",$Q$4,IF(Shift4!W345="AM",$Q$5,IF(Shift5!W345="AM",$Q$6)))))</f>
        <v>0</v>
      </c>
      <c r="H345" s="56" t="str">
        <f>IF(Shift1!Y346="AM",$T$2,IF(Shift2!Y345="AM",$T$3,IF(Shift3!Y345="AM",$T$4,IF(Shift4!Y345="AM",$T$5,IF(Shift5!Y345="AM",$T$6)))))</f>
        <v/>
      </c>
      <c r="I345" s="56" t="str">
        <f>IF(Shift1!AA346="AM",$W$2,IF(Shift2!AA345="AM",$W$3,IF(Shift3!AA345="AM",$W$4,IF(Shift4!AA345="AM",$W$5,IF(Shift5!AA345="AM",$W$6)))))</f>
        <v/>
      </c>
      <c r="J345" s="56" t="str">
        <f>IF(Shift1!AG346="AM",$AC$2,IF(Shift2!AG345="AM",$AC$3,IF(Shift3!AG345="AM",$AC$4,IF(Shift4!AG345="AM",$AC$5,IF(Shift5!AG345="AM",$AC$6)))))</f>
        <v/>
      </c>
      <c r="K345" s="56" t="str">
        <f>IF(Shift1!AI346="AM",$AF$2,IF(Shift2!AI345="AM",$AF$3,IF(Shift3!AI345="AM",$AF$4,IF(Shift4!AI345="AM",$AF$5,IF(Shift5!AI345="AM",$AF$6)))))</f>
        <v/>
      </c>
      <c r="L345" s="56" t="str">
        <f>IF(Shift1!$O346="PM",$E$2,IF(Shift2!$O345="PM",$E$3,IF(Shift3!$O345="PM",$E$4,IF(Shift4!$O345="PM",$E$5,IF(Shift5!$O345="PM",$E$6)))))</f>
        <v/>
      </c>
      <c r="M345" s="56" t="str">
        <f>IF(Shift1!$Q346="PM",$H$2,IF(Shift2!$Q345="PM",$H$3,IF(Shift3!$Q345="PM",$H$4,IF(Shift4!$Q345="PM",$H$5,IF(Shift5!$Q345="PM",$H$6)))))</f>
        <v/>
      </c>
      <c r="N345" s="56" t="str">
        <f>IF(Shift1!$S346="PM",$K$2,IF(Shift2!$S345="PM",$K$3,IF(Shift3!$S345="PM",$K$4,IF(Shift4!$S345="PM",$K$5,IF(Shift5!$S345="PM",$K$6)))))</f>
        <v/>
      </c>
      <c r="O345" s="56" t="str">
        <f>IF(Shift1!$U346="PM",$N$2,IF(Shift2!$U345="PM",$N$3,IF(Shift3!$U345="PM",$N$4,IF(Shift4!$U345="PM",$N$5,IF(Shift5!$U345="PM",$N$6)))))</f>
        <v/>
      </c>
      <c r="P345" s="56" t="str">
        <f>IF(Shift1!$W346="PM",$Q$2,IF(Shift2!$W345="PM",$Q$3,IF(Shift3!$W345="PM",$Q$4,IF(Shift4!$W345="PM",$Q$5,IF(Shift5!$W345="PM",$Q$6)))))</f>
        <v/>
      </c>
      <c r="Q345" s="56" t="str">
        <f>IF(Shift1!$Y346="PM",$T$2,IF(Shift2!$Y345="PM",$T$3,IF(Shift3!$Y345="PM",$T$4,IF(Shift4!$Y345="PM",$T$5,IF(Shift5!$Y345="PM",$T$6)))))</f>
        <v/>
      </c>
      <c r="R345" s="56" t="str">
        <f>IF(Shift1!$AA346="PM",$W$2,IF(Shift2!$AA345="PM",$W$3,IF(Shift3!$AA345="PM",$W$4,IF(Shift4!$AA345="PM",$W$5,IF(Shift5!$AA345="PM",$W$6)))))</f>
        <v/>
      </c>
      <c r="S345" s="56" t="str">
        <f>IF(Shift1!$AG346="PM",$AC$2,IF(Shift2!$AG345="PM",$AC$3,IF(Shift3!$AG345="PM",$AC$4,IF(Shift4!$AG345="PM",$AC$5,IF(Shift5!$AG345="PM",$AC$6)))))</f>
        <v/>
      </c>
      <c r="T345" s="56" t="str">
        <f>IF(Shift1!$AI346="PM",$AF$2,IF(Shift2!$AI345="PM",$AF$3,IF(Shift3!$AI345="PM",$AF$4,IF(Shift4!$AI345="PM",$AF$5,IF(Shift5!$AI345="PM",$AF$6)))))</f>
        <v/>
      </c>
      <c r="U345" s="56" t="b">
        <f>IF(Shift1!$O346="N",$E$2,IF(Shift2!$O345="N",$E$3,IF(Shift3!$O345="N",$E$4,IF(Shift4!$O345="N",$E$5,IF(Shift5!$O345="N",$E$6)))))</f>
        <v>0</v>
      </c>
      <c r="V345" s="56" t="str">
        <f>IF(Shift1!$Q346="N",$H$2,IF(Shift2!$Q345="N",$H$3,IF(Shift3!$Q345="N",$H$4,IF(Shift4!$Q345="N",$H$5,IF(Shift5!$Q345="N",$H$6)))))</f>
        <v/>
      </c>
      <c r="W345" s="56" t="str">
        <f>IF(Shift1!$S346="N",$K$2,IF(Shift2!$S345="N",$K$3,IF(Shift3!$S345="N",$K$4,IF(Shift4!$S345="N",$K$5,IF(Shift5!$S345="N",$K$6)))))</f>
        <v/>
      </c>
      <c r="X345" s="56" t="str">
        <f>IF(Shift1!$U346="N",$N$2,IF(Shift2!$U345="N",$N$3,IF(Shift3!$U345="N",$N$4,IF(Shift4!$U345="N",$N$5,IF(Shift5!$U345="N",$N$6)))))</f>
        <v/>
      </c>
      <c r="Y345" s="56" t="str">
        <f>IF(Shift1!$W346="N",$Q$2,IF(Shift2!$W345="N",$Q$3,IF(Shift3!$W345="N",$Q$4,IF(Shift4!$W345="N",$Q$5,IF(Shift5!$W345="N",$Q$6)))))</f>
        <v/>
      </c>
      <c r="Z345" s="56" t="str">
        <f>IF(Shift1!$Y346="N",$T$2,IF(Shift2!$Y345="N",$T$3,IF(Shift3!$Y345="N",$T$4,IF(Shift4!$Y345="N",$T$5,IF(Shift5!$Y345="N",$T$6)))))</f>
        <v/>
      </c>
      <c r="AA345" s="56" t="str">
        <f>IF(Shift1!$AA346="N",$W$2,IF(Shift2!$AA345="N",$W$3,IF(Shift3!$AA345="N",$W$4,IF(Shift4!$AA345="N",$W$5,IF(Shift5!$AA345="N",$W$6)))))</f>
        <v/>
      </c>
      <c r="AB345" s="56" t="str">
        <f>IF(Shift1!$AG346="N",$AC$2,IF(Shift2!$AG345="N",$AC$3,IF(Shift3!$AG345="N",$AC$4,IF(Shift4!$AG345="N",$AC$5,IF(Shift5!$AG345="N",$AC$6)))))</f>
        <v/>
      </c>
      <c r="AC345" s="56" t="str">
        <f>IF(Shift1!$AI346="N",$AF$2,IF(Shift2!$AI345="N",$AF$3,IF(Shift3!$AI345="N",$AF$4,IF(Shift4!$AI345="N",$AF$5,IF(Shift5!$AI345="N",$AF$6)))))</f>
        <v/>
      </c>
      <c r="AD345" s="62">
        <f t="shared" si="45"/>
        <v>3</v>
      </c>
      <c r="AE345" s="63">
        <f t="shared" si="46"/>
        <v>3</v>
      </c>
      <c r="AF345" s="64">
        <f t="shared" si="47"/>
        <v>2</v>
      </c>
      <c r="AG345" s="65">
        <f t="shared" si="48"/>
        <v>3</v>
      </c>
      <c r="AH345" s="63">
        <f t="shared" si="49"/>
        <v>4</v>
      </c>
      <c r="AI345" s="64">
        <f t="shared" si="50"/>
        <v>2</v>
      </c>
      <c r="AJ345" s="66">
        <f t="shared" si="51"/>
        <v>2</v>
      </c>
      <c r="AK345" s="63">
        <f t="shared" si="52"/>
        <v>4</v>
      </c>
      <c r="AL345" s="63">
        <f t="shared" si="53"/>
        <v>2</v>
      </c>
    </row>
    <row r="346" spans="1:38" ht="15" outlineLevel="1" thickTop="1" x14ac:dyDescent="0.3">
      <c r="A346" s="1"/>
      <c r="B346" s="40">
        <v>2</v>
      </c>
      <c r="C346" s="56" t="str">
        <f>IF(Shift1!O347="AM",$E$2,IF(Shift2!O346="AM",$E$3,IF(Shift3!O346="AM",$E$4,IF(Shift4!O346="AM",$E$5,IF(Shift5!O346="AM",$E$6)))))</f>
        <v/>
      </c>
      <c r="D346" s="56" t="str">
        <f>IF(Shift1!Q347="AM",$H$2,IF(Shift2!Q346="AM",$H$3,IF(Shift3!Q346="AM",$H$4,IF(Shift4!Q346="AM",$H$5,IF(Shift5!Q346="AM",$H$6)))))</f>
        <v/>
      </c>
      <c r="E346" s="56" t="str">
        <f>IF(Shift1!S347="AM",$K$2,IF(Shift2!S346="AM",$K$3,IF(Shift3!S346="AM",$K$4,IF(Shift4!S346="AM",$K$5,IF(Shift5!S346="AM",$K$6)))))</f>
        <v/>
      </c>
      <c r="F346" s="56" t="str">
        <f>IF(Shift1!U347="AM",$N$2,IF(Shift2!U346="AM",$N$3,IF(Shift3!U346="AM",$N$4,IF(Shift4!U346="AM",$N$5,IF(Shift5!U346="AM",$N$6)))))</f>
        <v/>
      </c>
      <c r="G346" s="56" t="b">
        <f>IF(Shift1!W347="AM",$Q$2,IF(Shift2!W346="AM",$Q$3,IF(Shift3!W346="AM",$Q$4,IF(Shift4!W346="AM",$Q$5,IF(Shift5!W346="AM",$Q$6)))))</f>
        <v>0</v>
      </c>
      <c r="H346" s="56" t="str">
        <f>IF(Shift1!Y347="AM",$T$2,IF(Shift2!Y346="AM",$T$3,IF(Shift3!Y346="AM",$T$4,IF(Shift4!Y346="AM",$T$5,IF(Shift5!Y346="AM",$T$6)))))</f>
        <v/>
      </c>
      <c r="I346" s="56" t="str">
        <f>IF(Shift1!AA347="AM",$W$2,IF(Shift2!AA346="AM",$W$3,IF(Shift3!AA346="AM",$W$4,IF(Shift4!AA346="AM",$W$5,IF(Shift5!AA346="AM",$W$6)))))</f>
        <v/>
      </c>
      <c r="J346" s="56" t="str">
        <f>IF(Shift1!AG347="AM",$AC$2,IF(Shift2!AG346="AM",$AC$3,IF(Shift3!AG346="AM",$AC$4,IF(Shift4!AG346="AM",$AC$5,IF(Shift5!AG346="AM",$AC$6)))))</f>
        <v/>
      </c>
      <c r="K346" s="56" t="str">
        <f>IF(Shift1!AI347="AM",$AF$2,IF(Shift2!AI346="AM",$AF$3,IF(Shift3!AI346="AM",$AF$4,IF(Shift4!AI346="AM",$AF$5,IF(Shift5!AI346="AM",$AF$6)))))</f>
        <v/>
      </c>
      <c r="L346" s="56" t="str">
        <f>IF(Shift1!$O347="PM",$E$2,IF(Shift2!$O346="PM",$E$3,IF(Shift3!$O346="PM",$E$4,IF(Shift4!$O346="PM",$E$5,IF(Shift5!$O346="PM",$E$6)))))</f>
        <v/>
      </c>
      <c r="M346" s="56" t="str">
        <f>IF(Shift1!$Q347="PM",$H$2,IF(Shift2!$Q346="PM",$H$3,IF(Shift3!$Q346="PM",$H$4,IF(Shift4!$Q346="PM",$H$5,IF(Shift5!$Q346="PM",$H$6)))))</f>
        <v/>
      </c>
      <c r="N346" s="56" t="str">
        <f>IF(Shift1!$S347="PM",$K$2,IF(Shift2!$S346="PM",$K$3,IF(Shift3!$S346="PM",$K$4,IF(Shift4!$S346="PM",$K$5,IF(Shift5!$S346="PM",$K$6)))))</f>
        <v/>
      </c>
      <c r="O346" s="56" t="str">
        <f>IF(Shift1!$U347="PM",$N$2,IF(Shift2!$U346="PM",$N$3,IF(Shift3!$U346="PM",$N$4,IF(Shift4!$U346="PM",$N$5,IF(Shift5!$U346="PM",$N$6)))))</f>
        <v/>
      </c>
      <c r="P346" s="56" t="b">
        <f>IF(Shift1!$W347="PM",$Q$2,IF(Shift2!$W346="PM",$Q$3,IF(Shift3!$W346="PM",$Q$4,IF(Shift4!$W346="PM",$Q$5,IF(Shift5!$W346="PM",$Q$6)))))</f>
        <v>0</v>
      </c>
      <c r="Q346" s="56" t="str">
        <f>IF(Shift1!$Y347="PM",$T$2,IF(Shift2!$Y346="PM",$T$3,IF(Shift3!$Y346="PM",$T$4,IF(Shift4!$Y346="PM",$T$5,IF(Shift5!$Y346="PM",$T$6)))))</f>
        <v/>
      </c>
      <c r="R346" s="56" t="str">
        <f>IF(Shift1!$AA347="PM",$W$2,IF(Shift2!$AA346="PM",$W$3,IF(Shift3!$AA346="PM",$W$4,IF(Shift4!$AA346="PM",$W$5,IF(Shift5!$AA346="PM",$W$6)))))</f>
        <v/>
      </c>
      <c r="S346" s="56" t="str">
        <f>IF(Shift1!$AG347="PM",$AC$2,IF(Shift2!$AG346="PM",$AC$3,IF(Shift3!$AG346="PM",$AC$4,IF(Shift4!$AG346="PM",$AC$5,IF(Shift5!$AG346="PM",$AC$6)))))</f>
        <v/>
      </c>
      <c r="T346" s="56" t="str">
        <f>IF(Shift1!$AI347="PM",$AF$2,IF(Shift2!$AI346="PM",$AF$3,IF(Shift3!$AI346="PM",$AF$4,IF(Shift4!$AI346="PM",$AF$5,IF(Shift5!$AI346="PM",$AF$6)))))</f>
        <v/>
      </c>
      <c r="U346" s="56" t="str">
        <f>IF(Shift1!$O347="N",$E$2,IF(Shift2!$O346="N",$E$3,IF(Shift3!$O346="N",$E$4,IF(Shift4!$O346="N",$E$5,IF(Shift5!$O346="N",$E$6)))))</f>
        <v/>
      </c>
      <c r="V346" s="56" t="str">
        <f>IF(Shift1!$Q347="N",$H$2,IF(Shift2!$Q346="N",$H$3,IF(Shift3!$Q346="N",$H$4,IF(Shift4!$Q346="N",$H$5,IF(Shift5!$Q346="N",$H$6)))))</f>
        <v/>
      </c>
      <c r="W346" s="56" t="str">
        <f>IF(Shift1!$S347="N",$K$2,IF(Shift2!$S346="N",$K$3,IF(Shift3!$S346="N",$K$4,IF(Shift4!$S346="N",$K$5,IF(Shift5!$S346="N",$K$6)))))</f>
        <v/>
      </c>
      <c r="X346" s="56" t="str">
        <f>IF(Shift1!$U347="N",$N$2,IF(Shift2!$U346="N",$N$3,IF(Shift3!$U346="N",$N$4,IF(Shift4!$U346="N",$N$5,IF(Shift5!$U346="N",$N$6)))))</f>
        <v/>
      </c>
      <c r="Y346" s="56" t="str">
        <f>IF(Shift1!$W347="N",$Q$2,IF(Shift2!$W346="N",$Q$3,IF(Shift3!$W346="N",$Q$4,IF(Shift4!$W346="N",$Q$5,IF(Shift5!$W346="N",$Q$6)))))</f>
        <v/>
      </c>
      <c r="Z346" s="56" t="str">
        <f>IF(Shift1!$Y347="N",$T$2,IF(Shift2!$Y346="N",$T$3,IF(Shift3!$Y346="N",$T$4,IF(Shift4!$Y346="N",$T$5,IF(Shift5!$Y346="N",$T$6)))))</f>
        <v/>
      </c>
      <c r="AA346" s="56" t="str">
        <f>IF(Shift1!$AA347="N",$W$2,IF(Shift2!$AA346="N",$W$3,IF(Shift3!$AA346="N",$W$4,IF(Shift4!$AA346="N",$W$5,IF(Shift5!$AA346="N",$W$6)))))</f>
        <v/>
      </c>
      <c r="AB346" s="56" t="str">
        <f>IF(Shift1!$AG347="N",$AC$2,IF(Shift2!$AG346="N",$AC$3,IF(Shift3!$AG346="N",$AC$4,IF(Shift4!$AG346="N",$AC$5,IF(Shift5!$AG346="N",$AC$6)))))</f>
        <v/>
      </c>
      <c r="AC346" s="56" t="str">
        <f>IF(Shift1!$AI347="N",$AF$2,IF(Shift2!$AI346="N",$AF$3,IF(Shift3!$AI346="N",$AF$4,IF(Shift4!$AI346="N",$AF$5,IF(Shift5!$AI346="N",$AF$6)))))</f>
        <v/>
      </c>
      <c r="AD346" s="57">
        <f t="shared" si="45"/>
        <v>3</v>
      </c>
      <c r="AE346" s="58">
        <f t="shared" si="46"/>
        <v>3</v>
      </c>
      <c r="AF346" s="59">
        <f t="shared" si="47"/>
        <v>2</v>
      </c>
      <c r="AG346" s="60">
        <f t="shared" si="48"/>
        <v>3</v>
      </c>
      <c r="AH346" s="58">
        <f t="shared" si="49"/>
        <v>3</v>
      </c>
      <c r="AI346" s="59">
        <f t="shared" si="50"/>
        <v>2</v>
      </c>
      <c r="AJ346" s="61">
        <f t="shared" si="51"/>
        <v>3</v>
      </c>
      <c r="AK346" s="58">
        <f t="shared" si="52"/>
        <v>4</v>
      </c>
      <c r="AL346" s="58">
        <f t="shared" si="53"/>
        <v>2</v>
      </c>
    </row>
    <row r="347" spans="1:38" outlineLevel="1" x14ac:dyDescent="0.3">
      <c r="A347" s="1"/>
      <c r="B347" s="40">
        <v>3</v>
      </c>
      <c r="C347" s="56" t="b">
        <f>IF(Shift1!O348="AM",$E$2,IF(Shift2!O347="AM",$E$3,IF(Shift3!O347="AM",$E$4,IF(Shift4!O347="AM",$E$5,IF(Shift5!O347="AM",$E$6)))))</f>
        <v>0</v>
      </c>
      <c r="D347" s="56" t="b">
        <f>IF(Shift1!Q348="AM",$H$2,IF(Shift2!Q347="AM",$H$3,IF(Shift3!Q347="AM",$H$4,IF(Shift4!Q347="AM",$H$5,IF(Shift5!Q347="AM",$H$6)))))</f>
        <v>0</v>
      </c>
      <c r="E347" s="56" t="b">
        <f>IF(Shift1!S348="AM",$K$2,IF(Shift2!S347="AM",$K$3,IF(Shift3!S347="AM",$K$4,IF(Shift4!S347="AM",$K$5,IF(Shift5!S347="AM",$K$6)))))</f>
        <v>0</v>
      </c>
      <c r="F347" s="56" t="b">
        <f>IF(Shift1!U348="AM",$N$2,IF(Shift2!U347="AM",$N$3,IF(Shift3!U347="AM",$N$4,IF(Shift4!U347="AM",$N$5,IF(Shift5!U347="AM",$N$6)))))</f>
        <v>0</v>
      </c>
      <c r="G347" s="56" t="b">
        <f>IF(Shift1!W348="AM",$Q$2,IF(Shift2!W347="AM",$Q$3,IF(Shift3!W347="AM",$Q$4,IF(Shift4!W347="AM",$Q$5,IF(Shift5!W347="AM",$Q$6)))))</f>
        <v>0</v>
      </c>
      <c r="H347" s="56" t="b">
        <f>IF(Shift1!Y348="AM",$T$2,IF(Shift2!Y347="AM",$T$3,IF(Shift3!Y347="AM",$T$4,IF(Shift4!Y347="AM",$T$5,IF(Shift5!Y347="AM",$T$6)))))</f>
        <v>0</v>
      </c>
      <c r="I347" s="56" t="b">
        <f>IF(Shift1!AA348="AM",$W$2,IF(Shift2!AA347="AM",$W$3,IF(Shift3!AA347="AM",$W$4,IF(Shift4!AA347="AM",$W$5,IF(Shift5!AA347="AM",$W$6)))))</f>
        <v>0</v>
      </c>
      <c r="J347" s="56" t="b">
        <f>IF(Shift1!AG348="AM",$AC$2,IF(Shift2!AG347="AM",$AC$3,IF(Shift3!AG347="AM",$AC$4,IF(Shift4!AG347="AM",$AC$5,IF(Shift5!AG347="AM",$AC$6)))))</f>
        <v>0</v>
      </c>
      <c r="K347" s="56" t="b">
        <f>IF(Shift1!AI348="AM",$AF$2,IF(Shift2!AI347="AM",$AF$3,IF(Shift3!AI347="AM",$AF$4,IF(Shift4!AI347="AM",$AF$5,IF(Shift5!AI347="AM",$AF$6)))))</f>
        <v>0</v>
      </c>
      <c r="L347" s="56" t="str">
        <f>IF(Shift1!$O348="PM",$E$2,IF(Shift2!$O347="PM",$E$3,IF(Shift3!$O347="PM",$E$4,IF(Shift4!$O347="PM",$E$5,IF(Shift5!$O347="PM",$E$6)))))</f>
        <v/>
      </c>
      <c r="M347" s="56" t="str">
        <f>IF(Shift1!$Q348="PM",$H$2,IF(Shift2!$Q347="PM",$H$3,IF(Shift3!$Q347="PM",$H$4,IF(Shift4!$Q347="PM",$H$5,IF(Shift5!$Q347="PM",$H$6)))))</f>
        <v/>
      </c>
      <c r="N347" s="56" t="str">
        <f>IF(Shift1!$S348="PM",$K$2,IF(Shift2!$S347="PM",$K$3,IF(Shift3!$S347="PM",$K$4,IF(Shift4!$S347="PM",$K$5,IF(Shift5!$S347="PM",$K$6)))))</f>
        <v/>
      </c>
      <c r="O347" s="56" t="str">
        <f>IF(Shift1!$U348="PM",$N$2,IF(Shift2!$U347="PM",$N$3,IF(Shift3!$U347="PM",$N$4,IF(Shift4!$U347="PM",$N$5,IF(Shift5!$U347="PM",$N$6)))))</f>
        <v/>
      </c>
      <c r="P347" s="56" t="b">
        <f>IF(Shift1!$W348="PM",$Q$2,IF(Shift2!$W347="PM",$Q$3,IF(Shift3!$W347="PM",$Q$4,IF(Shift4!$W347="PM",$Q$5,IF(Shift5!$W347="PM",$Q$6)))))</f>
        <v>0</v>
      </c>
      <c r="Q347" s="56" t="str">
        <f>IF(Shift1!$Y348="PM",$T$2,IF(Shift2!$Y347="PM",$T$3,IF(Shift3!$Y347="PM",$T$4,IF(Shift4!$Y347="PM",$T$5,IF(Shift5!$Y347="PM",$T$6)))))</f>
        <v/>
      </c>
      <c r="R347" s="56" t="str">
        <f>IF(Shift1!$AA348="PM",$W$2,IF(Shift2!$AA347="PM",$W$3,IF(Shift3!$AA347="PM",$W$4,IF(Shift4!$AA347="PM",$W$5,IF(Shift5!$AA347="PM",$W$6)))))</f>
        <v/>
      </c>
      <c r="S347" s="56" t="str">
        <f>IF(Shift1!$AG348="PM",$AC$2,IF(Shift2!$AG347="PM",$AC$3,IF(Shift3!$AG347="PM",$AC$4,IF(Shift4!$AG347="PM",$AC$5,IF(Shift5!$AG347="PM",$AC$6)))))</f>
        <v/>
      </c>
      <c r="T347" s="56" t="str">
        <f>IF(Shift1!$AI348="PM",$AF$2,IF(Shift2!$AI347="PM",$AF$3,IF(Shift3!$AI347="PM",$AF$4,IF(Shift4!$AI347="PM",$AF$5,IF(Shift5!$AI347="PM",$AF$6)))))</f>
        <v/>
      </c>
      <c r="U347" s="56" t="str">
        <f>IF(Shift1!$O348="N",$E$2,IF(Shift2!$O347="N",$E$3,IF(Shift3!$O347="N",$E$4,IF(Shift4!$O347="N",$E$5,IF(Shift5!$O347="N",$E$6)))))</f>
        <v/>
      </c>
      <c r="V347" s="56" t="str">
        <f>IF(Shift1!$Q348="N",$H$2,IF(Shift2!$Q347="N",$H$3,IF(Shift3!$Q347="N",$H$4,IF(Shift4!$Q347="N",$H$5,IF(Shift5!$Q347="N",$H$6)))))</f>
        <v/>
      </c>
      <c r="W347" s="56" t="str">
        <f>IF(Shift1!$S348="N",$K$2,IF(Shift2!$S347="N",$K$3,IF(Shift3!$S347="N",$K$4,IF(Shift4!$S347="N",$K$5,IF(Shift5!$S347="N",$K$6)))))</f>
        <v/>
      </c>
      <c r="X347" s="56" t="str">
        <f>IF(Shift1!$U348="N",$N$2,IF(Shift2!$U347="N",$N$3,IF(Shift3!$U347="N",$N$4,IF(Shift4!$U347="N",$N$5,IF(Shift5!$U347="N",$N$6)))))</f>
        <v/>
      </c>
      <c r="Y347" s="56" t="str">
        <f>IF(Shift1!$W348="N",$Q$2,IF(Shift2!$W347="N",$Q$3,IF(Shift3!$W347="N",$Q$4,IF(Shift4!$W347="N",$Q$5,IF(Shift5!$W347="N",$Q$6)))))</f>
        <v/>
      </c>
      <c r="Z347" s="56" t="str">
        <f>IF(Shift1!$Y348="N",$T$2,IF(Shift2!$Y347="N",$T$3,IF(Shift3!$Y347="N",$T$4,IF(Shift4!$Y347="N",$T$5,IF(Shift5!$Y347="N",$T$6)))))</f>
        <v/>
      </c>
      <c r="AA347" s="56" t="str">
        <f>IF(Shift1!$AA348="N",$W$2,IF(Shift2!$AA347="N",$W$3,IF(Shift3!$AA347="N",$W$4,IF(Shift4!$AA347="N",$W$5,IF(Shift5!$AA347="N",$W$6)))))</f>
        <v/>
      </c>
      <c r="AB347" s="56" t="str">
        <f>IF(Shift1!$AG348="N",$AC$2,IF(Shift2!$AG347="N",$AC$3,IF(Shift3!$AG347="N",$AC$4,IF(Shift4!$AG347="N",$AC$5,IF(Shift5!$AG347="N",$AC$6)))))</f>
        <v/>
      </c>
      <c r="AC347" s="56" t="str">
        <f>IF(Shift1!$AI348="N",$AF$2,IF(Shift2!$AI347="N",$AF$3,IF(Shift3!$AI347="N",$AF$4,IF(Shift4!$AI347="N",$AF$5,IF(Shift5!$AI347="N",$AF$6)))))</f>
        <v/>
      </c>
      <c r="AD347" s="57">
        <f t="shared" si="45"/>
        <v>0</v>
      </c>
      <c r="AE347" s="58">
        <f t="shared" si="46"/>
        <v>0</v>
      </c>
      <c r="AF347" s="59">
        <f t="shared" si="47"/>
        <v>0</v>
      </c>
      <c r="AG347" s="60">
        <f t="shared" si="48"/>
        <v>3</v>
      </c>
      <c r="AH347" s="58">
        <f t="shared" si="49"/>
        <v>3</v>
      </c>
      <c r="AI347" s="59">
        <f t="shared" si="50"/>
        <v>2</v>
      </c>
      <c r="AJ347" s="61">
        <f t="shared" si="51"/>
        <v>3</v>
      </c>
      <c r="AK347" s="58">
        <f t="shared" si="52"/>
        <v>4</v>
      </c>
      <c r="AL347" s="58">
        <f t="shared" si="53"/>
        <v>2</v>
      </c>
    </row>
    <row r="348" spans="1:38" outlineLevel="1" x14ac:dyDescent="0.3">
      <c r="A348" s="2" t="s">
        <v>83</v>
      </c>
      <c r="B348" s="40">
        <v>4</v>
      </c>
      <c r="C348" s="56" t="b">
        <f>IF(Shift1!O349="AM",$E$2,IF(Shift2!O348="AM",$E$3,IF(Shift3!O348="AM",$E$4,IF(Shift4!O348="AM",$E$5,IF(Shift5!O348="AM",$E$6)))))</f>
        <v>0</v>
      </c>
      <c r="D348" s="56" t="str">
        <f>IF(Shift1!Q349="AM",$H$2,IF(Shift2!Q348="AM",$H$3,IF(Shift3!Q348="AM",$H$4,IF(Shift4!Q348="AM",$H$5,IF(Shift5!Q348="AM",$H$6)))))</f>
        <v/>
      </c>
      <c r="E348" s="56" t="str">
        <f>IF(Shift1!S349="AM",$K$2,IF(Shift2!S348="AM",$K$3,IF(Shift3!S348="AM",$K$4,IF(Shift4!S348="AM",$K$5,IF(Shift5!S348="AM",$K$6)))))</f>
        <v/>
      </c>
      <c r="F348" s="56" t="str">
        <f>IF(Shift1!U349="AM",$N$2,IF(Shift2!U348="AM",$N$3,IF(Shift3!U348="AM",$N$4,IF(Shift4!U348="AM",$N$5,IF(Shift5!U348="AM",$N$6)))))</f>
        <v/>
      </c>
      <c r="G348" s="56" t="str">
        <f>IF(Shift1!W349="AM",$Q$2,IF(Shift2!W348="AM",$Q$3,IF(Shift3!W348="AM",$Q$4,IF(Shift4!W348="AM",$Q$5,IF(Shift5!W348="AM",$Q$6)))))</f>
        <v/>
      </c>
      <c r="H348" s="56" t="str">
        <f>IF(Shift1!Y349="AM",$T$2,IF(Shift2!Y348="AM",$T$3,IF(Shift3!Y348="AM",$T$4,IF(Shift4!Y348="AM",$T$5,IF(Shift5!Y348="AM",$T$6)))))</f>
        <v/>
      </c>
      <c r="I348" s="56" t="str">
        <f>IF(Shift1!AA349="AM",$W$2,IF(Shift2!AA348="AM",$W$3,IF(Shift3!AA348="AM",$W$4,IF(Shift4!AA348="AM",$W$5,IF(Shift5!AA348="AM",$W$6)))))</f>
        <v/>
      </c>
      <c r="J348" s="56" t="str">
        <f>IF(Shift1!AG349="AM",$AC$2,IF(Shift2!AG348="AM",$AC$3,IF(Shift3!AG348="AM",$AC$4,IF(Shift4!AG348="AM",$AC$5,IF(Shift5!AG348="AM",$AC$6)))))</f>
        <v/>
      </c>
      <c r="K348" s="56" t="str">
        <f>IF(Shift1!AI349="AM",$AF$2,IF(Shift2!AI348="AM",$AF$3,IF(Shift3!AI348="AM",$AF$4,IF(Shift4!AI348="AM",$AF$5,IF(Shift5!AI348="AM",$AF$6)))))</f>
        <v/>
      </c>
      <c r="L348" s="56" t="str">
        <f>IF(Shift1!$O349="PM",$E$2,IF(Shift2!$O348="PM",$E$3,IF(Shift3!$O348="PM",$E$4,IF(Shift4!$O348="PM",$E$5,IF(Shift5!$O348="PM",$E$6)))))</f>
        <v/>
      </c>
      <c r="M348" s="56" t="str">
        <f>IF(Shift1!$Q349="PM",$H$2,IF(Shift2!$Q348="PM",$H$3,IF(Shift3!$Q348="PM",$H$4,IF(Shift4!$Q348="PM",$H$5,IF(Shift5!$Q348="PM",$H$6)))))</f>
        <v/>
      </c>
      <c r="N348" s="56" t="str">
        <f>IF(Shift1!$S349="PM",$K$2,IF(Shift2!$S348="PM",$K$3,IF(Shift3!$S348="PM",$K$4,IF(Shift4!$S348="PM",$K$5,IF(Shift5!$S348="PM",$K$6)))))</f>
        <v/>
      </c>
      <c r="O348" s="56" t="str">
        <f>IF(Shift1!$U349="PM",$N$2,IF(Shift2!$U348="PM",$N$3,IF(Shift3!$U348="PM",$N$4,IF(Shift4!$U348="PM",$N$5,IF(Shift5!$U348="PM",$N$6)))))</f>
        <v/>
      </c>
      <c r="P348" s="56" t="b">
        <f>IF(Shift1!$W349="PM",$Q$2,IF(Shift2!$W348="PM",$Q$3,IF(Shift3!$W348="PM",$Q$4,IF(Shift4!$W348="PM",$Q$5,IF(Shift5!$W348="PM",$Q$6)))))</f>
        <v>0</v>
      </c>
      <c r="Q348" s="56" t="str">
        <f>IF(Shift1!$Y349="PM",$T$2,IF(Shift2!$Y348="PM",$T$3,IF(Shift3!$Y348="PM",$T$4,IF(Shift4!$Y348="PM",$T$5,IF(Shift5!$Y348="PM",$T$6)))))</f>
        <v/>
      </c>
      <c r="R348" s="56" t="str">
        <f>IF(Shift1!$AA349="PM",$W$2,IF(Shift2!$AA348="PM",$W$3,IF(Shift3!$AA348="PM",$W$4,IF(Shift4!$AA348="PM",$W$5,IF(Shift5!$AA348="PM",$W$6)))))</f>
        <v/>
      </c>
      <c r="S348" s="56" t="str">
        <f>IF(Shift1!$AG349="PM",$AC$2,IF(Shift2!$AG348="PM",$AC$3,IF(Shift3!$AG348="PM",$AC$4,IF(Shift4!$AG348="PM",$AC$5,IF(Shift5!$AG348="PM",$AC$6)))))</f>
        <v/>
      </c>
      <c r="T348" s="56" t="str">
        <f>IF(Shift1!$AI349="PM",$AF$2,IF(Shift2!$AI348="PM",$AF$3,IF(Shift3!$AI348="PM",$AF$4,IF(Shift4!$AI348="PM",$AF$5,IF(Shift5!$AI348="PM",$AF$6)))))</f>
        <v/>
      </c>
      <c r="U348" s="56" t="str">
        <f>IF(Shift1!$O349="N",$E$2,IF(Shift2!$O348="N",$E$3,IF(Shift3!$O348="N",$E$4,IF(Shift4!$O348="N",$E$5,IF(Shift5!$O348="N",$E$6)))))</f>
        <v/>
      </c>
      <c r="V348" s="56" t="str">
        <f>IF(Shift1!$Q349="N",$H$2,IF(Shift2!$Q348="N",$H$3,IF(Shift3!$Q348="N",$H$4,IF(Shift4!$Q348="N",$H$5,IF(Shift5!$Q348="N",$H$6)))))</f>
        <v/>
      </c>
      <c r="W348" s="56" t="str">
        <f>IF(Shift1!$S349="N",$K$2,IF(Shift2!$S348="N",$K$3,IF(Shift3!$S348="N",$K$4,IF(Shift4!$S348="N",$K$5,IF(Shift5!$S348="N",$K$6)))))</f>
        <v/>
      </c>
      <c r="X348" s="56" t="str">
        <f>IF(Shift1!$U349="N",$N$2,IF(Shift2!$U348="N",$N$3,IF(Shift3!$U348="N",$N$4,IF(Shift4!$U348="N",$N$5,IF(Shift5!$U348="N",$N$6)))))</f>
        <v/>
      </c>
      <c r="Y348" s="56" t="b">
        <f>IF(Shift1!$W349="N",$Q$2,IF(Shift2!$W348="N",$Q$3,IF(Shift3!$W348="N",$Q$4,IF(Shift4!$W348="N",$Q$5,IF(Shift5!$W348="N",$Q$6)))))</f>
        <v>0</v>
      </c>
      <c r="Z348" s="56" t="str">
        <f>IF(Shift1!$Y349="N",$T$2,IF(Shift2!$Y348="N",$T$3,IF(Shift3!$Y348="N",$T$4,IF(Shift4!$Y348="N",$T$5,IF(Shift5!$Y348="N",$T$6)))))</f>
        <v/>
      </c>
      <c r="AA348" s="56" t="str">
        <f>IF(Shift1!$AA349="N",$W$2,IF(Shift2!$AA348="N",$W$3,IF(Shift3!$AA348="N",$W$4,IF(Shift4!$AA348="N",$W$5,IF(Shift5!$AA348="N",$W$6)))))</f>
        <v/>
      </c>
      <c r="AB348" s="56" t="str">
        <f>IF(Shift1!$AG349="N",$AC$2,IF(Shift2!$AG348="N",$AC$3,IF(Shift3!$AG348="N",$AC$4,IF(Shift4!$AG348="N",$AC$5,IF(Shift5!$AG348="N",$AC$6)))))</f>
        <v/>
      </c>
      <c r="AC348" s="56" t="str">
        <f>IF(Shift1!$AI349="N",$AF$2,IF(Shift2!$AI348="N",$AF$3,IF(Shift3!$AI348="N",$AF$4,IF(Shift4!$AI348="N",$AF$5,IF(Shift5!$AI348="N",$AF$6)))))</f>
        <v/>
      </c>
      <c r="AD348" s="57">
        <f t="shared" si="45"/>
        <v>2</v>
      </c>
      <c r="AE348" s="58">
        <f t="shared" si="46"/>
        <v>4</v>
      </c>
      <c r="AF348" s="59">
        <f t="shared" si="47"/>
        <v>2</v>
      </c>
      <c r="AG348" s="60">
        <f t="shared" si="48"/>
        <v>3</v>
      </c>
      <c r="AH348" s="58">
        <f t="shared" si="49"/>
        <v>3</v>
      </c>
      <c r="AI348" s="59">
        <f t="shared" si="50"/>
        <v>2</v>
      </c>
      <c r="AJ348" s="61">
        <f t="shared" si="51"/>
        <v>3</v>
      </c>
      <c r="AK348" s="58">
        <f t="shared" si="52"/>
        <v>3</v>
      </c>
      <c r="AL348" s="58">
        <f t="shared" si="53"/>
        <v>2</v>
      </c>
    </row>
    <row r="349" spans="1:38" outlineLevel="1" x14ac:dyDescent="0.3">
      <c r="A349" s="2" t="s">
        <v>97</v>
      </c>
      <c r="B349" s="40">
        <v>5</v>
      </c>
      <c r="C349" s="56" t="b">
        <f>IF(Shift1!O350="AM",$E$2,IF(Shift2!O349="AM",$E$3,IF(Shift3!O349="AM",$E$4,IF(Shift4!O349="AM",$E$5,IF(Shift5!O349="AM",$E$6)))))</f>
        <v>0</v>
      </c>
      <c r="D349" s="56" t="str">
        <f>IF(Shift1!Q350="AM",$H$2,IF(Shift2!Q349="AM",$H$3,IF(Shift3!Q349="AM",$H$4,IF(Shift4!Q349="AM",$H$5,IF(Shift5!Q349="AM",$H$6)))))</f>
        <v/>
      </c>
      <c r="E349" s="56" t="str">
        <f>IF(Shift1!S350="AM",$K$2,IF(Shift2!S349="AM",$K$3,IF(Shift3!S349="AM",$K$4,IF(Shift4!S349="AM",$K$5,IF(Shift5!S349="AM",$K$6)))))</f>
        <v/>
      </c>
      <c r="F349" s="56" t="str">
        <f>IF(Shift1!U350="AM",$N$2,IF(Shift2!U349="AM",$N$3,IF(Shift3!U349="AM",$N$4,IF(Shift4!U349="AM",$N$5,IF(Shift5!U349="AM",$N$6)))))</f>
        <v/>
      </c>
      <c r="G349" s="56" t="str">
        <f>IF(Shift1!W350="AM",$Q$2,IF(Shift2!W349="AM",$Q$3,IF(Shift3!W349="AM",$Q$4,IF(Shift4!W349="AM",$Q$5,IF(Shift5!W349="AM",$Q$6)))))</f>
        <v/>
      </c>
      <c r="H349" s="56" t="str">
        <f>IF(Shift1!Y350="AM",$T$2,IF(Shift2!Y349="AM",$T$3,IF(Shift3!Y349="AM",$T$4,IF(Shift4!Y349="AM",$T$5,IF(Shift5!Y349="AM",$T$6)))))</f>
        <v/>
      </c>
      <c r="I349" s="56" t="str">
        <f>IF(Shift1!AA350="AM",$W$2,IF(Shift2!AA349="AM",$W$3,IF(Shift3!AA349="AM",$W$4,IF(Shift4!AA349="AM",$W$5,IF(Shift5!AA349="AM",$W$6)))))</f>
        <v/>
      </c>
      <c r="J349" s="56" t="str">
        <f>IF(Shift1!AG350="AM",$AC$2,IF(Shift2!AG349="AM",$AC$3,IF(Shift3!AG349="AM",$AC$4,IF(Shift4!AG349="AM",$AC$5,IF(Shift5!AG349="AM",$AC$6)))))</f>
        <v/>
      </c>
      <c r="K349" s="56" t="str">
        <f>IF(Shift1!AI350="AM",$AF$2,IF(Shift2!AI349="AM",$AF$3,IF(Shift3!AI349="AM",$AF$4,IF(Shift4!AI349="AM",$AF$5,IF(Shift5!AI349="AM",$AF$6)))))</f>
        <v/>
      </c>
      <c r="L349" s="56" t="str">
        <f>IF(Shift1!$O350="PM",$E$2,IF(Shift2!$O349="PM",$E$3,IF(Shift3!$O349="PM",$E$4,IF(Shift4!$O349="PM",$E$5,IF(Shift5!$O349="PM",$E$6)))))</f>
        <v/>
      </c>
      <c r="M349" s="56" t="str">
        <f>IF(Shift1!$Q350="PM",$H$2,IF(Shift2!$Q349="PM",$H$3,IF(Shift3!$Q349="PM",$H$4,IF(Shift4!$Q349="PM",$H$5,IF(Shift5!$Q349="PM",$H$6)))))</f>
        <v/>
      </c>
      <c r="N349" s="56" t="str">
        <f>IF(Shift1!$S350="PM",$K$2,IF(Shift2!$S349="PM",$K$3,IF(Shift3!$S349="PM",$K$4,IF(Shift4!$S349="PM",$K$5,IF(Shift5!$S349="PM",$K$6)))))</f>
        <v/>
      </c>
      <c r="O349" s="56" t="str">
        <f>IF(Shift1!$U350="PM",$N$2,IF(Shift2!$U349="PM",$N$3,IF(Shift3!$U349="PM",$N$4,IF(Shift4!$U349="PM",$N$5,IF(Shift5!$U349="PM",$N$6)))))</f>
        <v/>
      </c>
      <c r="P349" s="56" t="b">
        <f>IF(Shift1!$W350="PM",$Q$2,IF(Shift2!$W349="PM",$Q$3,IF(Shift3!$W349="PM",$Q$4,IF(Shift4!$W349="PM",$Q$5,IF(Shift5!$W349="PM",$Q$6)))))</f>
        <v>0</v>
      </c>
      <c r="Q349" s="56" t="str">
        <f>IF(Shift1!$Y350="PM",$T$2,IF(Shift2!$Y349="PM",$T$3,IF(Shift3!$Y349="PM",$T$4,IF(Shift4!$Y349="PM",$T$5,IF(Shift5!$Y349="PM",$T$6)))))</f>
        <v/>
      </c>
      <c r="R349" s="56" t="str">
        <f>IF(Shift1!$AA350="PM",$W$2,IF(Shift2!$AA349="PM",$W$3,IF(Shift3!$AA349="PM",$W$4,IF(Shift4!$AA349="PM",$W$5,IF(Shift5!$AA349="PM",$W$6)))))</f>
        <v/>
      </c>
      <c r="S349" s="56" t="str">
        <f>IF(Shift1!$AG350="PM",$AC$2,IF(Shift2!$AG349="PM",$AC$3,IF(Shift3!$AG349="PM",$AC$4,IF(Shift4!$AG349="PM",$AC$5,IF(Shift5!$AG349="PM",$AC$6)))))</f>
        <v/>
      </c>
      <c r="T349" s="56" t="str">
        <f>IF(Shift1!$AI350="PM",$AF$2,IF(Shift2!$AI349="PM",$AF$3,IF(Shift3!$AI349="PM",$AF$4,IF(Shift4!$AI349="PM",$AF$5,IF(Shift5!$AI349="PM",$AF$6)))))</f>
        <v/>
      </c>
      <c r="U349" s="56" t="str">
        <f>IF(Shift1!$O350="N",$E$2,IF(Shift2!$O349="N",$E$3,IF(Shift3!$O349="N",$E$4,IF(Shift4!$O349="N",$E$5,IF(Shift5!$O349="N",$E$6)))))</f>
        <v/>
      </c>
      <c r="V349" s="56" t="str">
        <f>IF(Shift1!$Q350="N",$H$2,IF(Shift2!$Q349="N",$H$3,IF(Shift3!$Q349="N",$H$4,IF(Shift4!$Q349="N",$H$5,IF(Shift5!$Q349="N",$H$6)))))</f>
        <v/>
      </c>
      <c r="W349" s="56" t="str">
        <f>IF(Shift1!$S350="N",$K$2,IF(Shift2!$S349="N",$K$3,IF(Shift3!$S349="N",$K$4,IF(Shift4!$S349="N",$K$5,IF(Shift5!$S349="N",$K$6)))))</f>
        <v/>
      </c>
      <c r="X349" s="56" t="str">
        <f>IF(Shift1!$U350="N",$N$2,IF(Shift2!$U349="N",$N$3,IF(Shift3!$U349="N",$N$4,IF(Shift4!$U349="N",$N$5,IF(Shift5!$U349="N",$N$6)))))</f>
        <v/>
      </c>
      <c r="Y349" s="56" t="b">
        <f>IF(Shift1!$W350="N",$Q$2,IF(Shift2!$W349="N",$Q$3,IF(Shift3!$W349="N",$Q$4,IF(Shift4!$W349="N",$Q$5,IF(Shift5!$W349="N",$Q$6)))))</f>
        <v>0</v>
      </c>
      <c r="Z349" s="56" t="str">
        <f>IF(Shift1!$Y350="N",$T$2,IF(Shift2!$Y349="N",$T$3,IF(Shift3!$Y349="N",$T$4,IF(Shift4!$Y349="N",$T$5,IF(Shift5!$Y349="N",$T$6)))))</f>
        <v/>
      </c>
      <c r="AA349" s="56" t="str">
        <f>IF(Shift1!$AA350="N",$W$2,IF(Shift2!$AA349="N",$W$3,IF(Shift3!$AA349="N",$W$4,IF(Shift4!$AA349="N",$W$5,IF(Shift5!$AA349="N",$W$6)))))</f>
        <v/>
      </c>
      <c r="AB349" s="56" t="str">
        <f>IF(Shift1!$AG350="N",$AC$2,IF(Shift2!$AG349="N",$AC$3,IF(Shift3!$AG349="N",$AC$4,IF(Shift4!$AG349="N",$AC$5,IF(Shift5!$AG349="N",$AC$6)))))</f>
        <v/>
      </c>
      <c r="AC349" s="56" t="str">
        <f>IF(Shift1!$AI350="N",$AF$2,IF(Shift2!$AI349="N",$AF$3,IF(Shift3!$AI349="N",$AF$4,IF(Shift4!$AI349="N",$AF$5,IF(Shift5!$AI349="N",$AF$6)))))</f>
        <v/>
      </c>
      <c r="AD349" s="57">
        <f t="shared" si="45"/>
        <v>2</v>
      </c>
      <c r="AE349" s="58">
        <f t="shared" si="46"/>
        <v>4</v>
      </c>
      <c r="AF349" s="59">
        <f t="shared" si="47"/>
        <v>2</v>
      </c>
      <c r="AG349" s="60">
        <f t="shared" si="48"/>
        <v>3</v>
      </c>
      <c r="AH349" s="58">
        <f t="shared" si="49"/>
        <v>3</v>
      </c>
      <c r="AI349" s="59">
        <f t="shared" si="50"/>
        <v>2</v>
      </c>
      <c r="AJ349" s="61">
        <f t="shared" si="51"/>
        <v>3</v>
      </c>
      <c r="AK349" s="58">
        <f t="shared" si="52"/>
        <v>3</v>
      </c>
      <c r="AL349" s="58">
        <f t="shared" si="53"/>
        <v>2</v>
      </c>
    </row>
    <row r="350" spans="1:38" outlineLevel="1" x14ac:dyDescent="0.3">
      <c r="A350" s="2" t="s">
        <v>106</v>
      </c>
      <c r="B350" s="40">
        <v>6</v>
      </c>
      <c r="C350" s="56" t="b">
        <f>IF(Shift1!O351="AM",$E$2,IF(Shift2!O350="AM",$E$3,IF(Shift3!O350="AM",$E$4,IF(Shift4!O350="AM",$E$5,IF(Shift5!O350="AM",$E$6)))))</f>
        <v>0</v>
      </c>
      <c r="D350" s="56" t="str">
        <f>IF(Shift1!Q351="AM",$H$2,IF(Shift2!Q350="AM",$H$3,IF(Shift3!Q350="AM",$H$4,IF(Shift4!Q350="AM",$H$5,IF(Shift5!Q350="AM",$H$6)))))</f>
        <v/>
      </c>
      <c r="E350" s="56" t="str">
        <f>IF(Shift1!S351="AM",$K$2,IF(Shift2!S350="AM",$K$3,IF(Shift3!S350="AM",$K$4,IF(Shift4!S350="AM",$K$5,IF(Shift5!S350="AM",$K$6)))))</f>
        <v/>
      </c>
      <c r="F350" s="56" t="str">
        <f>IF(Shift1!U351="AM",$N$2,IF(Shift2!U350="AM",$N$3,IF(Shift3!U350="AM",$N$4,IF(Shift4!U350="AM",$N$5,IF(Shift5!U350="AM",$N$6)))))</f>
        <v/>
      </c>
      <c r="G350" s="56" t="str">
        <f>IF(Shift1!W351="AM",$Q$2,IF(Shift2!W350="AM",$Q$3,IF(Shift3!W350="AM",$Q$4,IF(Shift4!W350="AM",$Q$5,IF(Shift5!W350="AM",$Q$6)))))</f>
        <v/>
      </c>
      <c r="H350" s="56" t="str">
        <f>IF(Shift1!Y351="AM",$T$2,IF(Shift2!Y350="AM",$T$3,IF(Shift3!Y350="AM",$T$4,IF(Shift4!Y350="AM",$T$5,IF(Shift5!Y350="AM",$T$6)))))</f>
        <v/>
      </c>
      <c r="I350" s="56" t="str">
        <f>IF(Shift1!AA351="AM",$W$2,IF(Shift2!AA350="AM",$W$3,IF(Shift3!AA350="AM",$W$4,IF(Shift4!AA350="AM",$W$5,IF(Shift5!AA350="AM",$W$6)))))</f>
        <v/>
      </c>
      <c r="J350" s="56" t="str">
        <f>IF(Shift1!AG351="AM",$AC$2,IF(Shift2!AG350="AM",$AC$3,IF(Shift3!AG350="AM",$AC$4,IF(Shift4!AG350="AM",$AC$5,IF(Shift5!AG350="AM",$AC$6)))))</f>
        <v/>
      </c>
      <c r="K350" s="56" t="str">
        <f>IF(Shift1!AI351="AM",$AF$2,IF(Shift2!AI350="AM",$AF$3,IF(Shift3!AI350="AM",$AF$4,IF(Shift4!AI350="AM",$AF$5,IF(Shift5!AI350="AM",$AF$6)))))</f>
        <v/>
      </c>
      <c r="L350" s="56" t="b">
        <f>IF(Shift1!$O351="PM",$E$2,IF(Shift2!$O350="PM",$E$3,IF(Shift3!$O350="PM",$E$4,IF(Shift4!$O350="PM",$E$5,IF(Shift5!$O350="PM",$E$6)))))</f>
        <v>0</v>
      </c>
      <c r="M350" s="56" t="b">
        <f>IF(Shift1!$Q351="PM",$H$2,IF(Shift2!$Q350="PM",$H$3,IF(Shift3!$Q350="PM",$H$4,IF(Shift4!$Q350="PM",$H$5,IF(Shift5!$Q350="PM",$H$6)))))</f>
        <v>0</v>
      </c>
      <c r="N350" s="56" t="b">
        <f>IF(Shift1!$S351="PM",$K$2,IF(Shift2!$S350="PM",$K$3,IF(Shift3!$S350="PM",$K$4,IF(Shift4!$S350="PM",$K$5,IF(Shift5!$S350="PM",$K$6)))))</f>
        <v>0</v>
      </c>
      <c r="O350" s="56" t="b">
        <f>IF(Shift1!$U351="PM",$N$2,IF(Shift2!$U350="PM",$N$3,IF(Shift3!$U350="PM",$N$4,IF(Shift4!$U350="PM",$N$5,IF(Shift5!$U350="PM",$N$6)))))</f>
        <v>0</v>
      </c>
      <c r="P350" s="56" t="b">
        <f>IF(Shift1!$W351="PM",$Q$2,IF(Shift2!$W350="PM",$Q$3,IF(Shift3!$W350="PM",$Q$4,IF(Shift4!$W350="PM",$Q$5,IF(Shift5!$W350="PM",$Q$6)))))</f>
        <v>0</v>
      </c>
      <c r="Q350" s="56" t="b">
        <f>IF(Shift1!$Y351="PM",$T$2,IF(Shift2!$Y350="PM",$T$3,IF(Shift3!$Y350="PM",$T$4,IF(Shift4!$Y350="PM",$T$5,IF(Shift5!$Y350="PM",$T$6)))))</f>
        <v>0</v>
      </c>
      <c r="R350" s="56" t="b">
        <f>IF(Shift1!$AA351="PM",$W$2,IF(Shift2!$AA350="PM",$W$3,IF(Shift3!$AA350="PM",$W$4,IF(Shift4!$AA350="PM",$W$5,IF(Shift5!$AA350="PM",$W$6)))))</f>
        <v>0</v>
      </c>
      <c r="S350" s="56" t="b">
        <f>IF(Shift1!$AG351="PM",$AC$2,IF(Shift2!$AG350="PM",$AC$3,IF(Shift3!$AG350="PM",$AC$4,IF(Shift4!$AG350="PM",$AC$5,IF(Shift5!$AG350="PM",$AC$6)))))</f>
        <v>0</v>
      </c>
      <c r="T350" s="56" t="b">
        <f>IF(Shift1!$AI351="PM",$AF$2,IF(Shift2!$AI350="PM",$AF$3,IF(Shift3!$AI350="PM",$AF$4,IF(Shift4!$AI350="PM",$AF$5,IF(Shift5!$AI350="PM",$AF$6)))))</f>
        <v>0</v>
      </c>
      <c r="U350" s="56" t="str">
        <f>IF(Shift1!$O351="N",$E$2,IF(Shift2!$O350="N",$E$3,IF(Shift3!$O350="N",$E$4,IF(Shift4!$O350="N",$E$5,IF(Shift5!$O350="N",$E$6)))))</f>
        <v/>
      </c>
      <c r="V350" s="56" t="str">
        <f>IF(Shift1!$Q351="N",$H$2,IF(Shift2!$Q350="N",$H$3,IF(Shift3!$Q350="N",$H$4,IF(Shift4!$Q350="N",$H$5,IF(Shift5!$Q350="N",$H$6)))))</f>
        <v/>
      </c>
      <c r="W350" s="56" t="str">
        <f>IF(Shift1!$S351="N",$K$2,IF(Shift2!$S350="N",$K$3,IF(Shift3!$S350="N",$K$4,IF(Shift4!$S350="N",$K$5,IF(Shift5!$S350="N",$K$6)))))</f>
        <v/>
      </c>
      <c r="X350" s="56" t="str">
        <f>IF(Shift1!$U351="N",$N$2,IF(Shift2!$U350="N",$N$3,IF(Shift3!$U350="N",$N$4,IF(Shift4!$U350="N",$N$5,IF(Shift5!$U350="N",$N$6)))))</f>
        <v/>
      </c>
      <c r="Y350" s="56" t="b">
        <f>IF(Shift1!$W351="N",$Q$2,IF(Shift2!$W350="N",$Q$3,IF(Shift3!$W350="N",$Q$4,IF(Shift4!$W350="N",$Q$5,IF(Shift5!$W350="N",$Q$6)))))</f>
        <v>0</v>
      </c>
      <c r="Z350" s="56" t="str">
        <f>IF(Shift1!$Y351="N",$T$2,IF(Shift2!$Y350="N",$T$3,IF(Shift3!$Y350="N",$T$4,IF(Shift4!$Y350="N",$T$5,IF(Shift5!$Y350="N",$T$6)))))</f>
        <v/>
      </c>
      <c r="AA350" s="56" t="str">
        <f>IF(Shift1!$AA351="N",$W$2,IF(Shift2!$AA350="N",$W$3,IF(Shift3!$AA350="N",$W$4,IF(Shift4!$AA350="N",$W$5,IF(Shift5!$AA350="N",$W$6)))))</f>
        <v/>
      </c>
      <c r="AB350" s="56" t="str">
        <f>IF(Shift1!$AG351="N",$AC$2,IF(Shift2!$AG350="N",$AC$3,IF(Shift3!$AG350="N",$AC$4,IF(Shift4!$AG350="N",$AC$5,IF(Shift5!$AG350="N",$AC$6)))))</f>
        <v/>
      </c>
      <c r="AC350" s="56" t="str">
        <f>IF(Shift1!$AI351="N",$AF$2,IF(Shift2!$AI350="N",$AF$3,IF(Shift3!$AI350="N",$AF$4,IF(Shift4!$AI350="N",$AF$5,IF(Shift5!$AI350="N",$AF$6)))))</f>
        <v/>
      </c>
      <c r="AD350" s="57">
        <f t="shared" si="45"/>
        <v>2</v>
      </c>
      <c r="AE350" s="58">
        <f t="shared" si="46"/>
        <v>4</v>
      </c>
      <c r="AF350" s="59">
        <f t="shared" si="47"/>
        <v>2</v>
      </c>
      <c r="AG350" s="60">
        <f t="shared" si="48"/>
        <v>0</v>
      </c>
      <c r="AH350" s="58">
        <f t="shared" si="49"/>
        <v>0</v>
      </c>
      <c r="AI350" s="59">
        <f t="shared" si="50"/>
        <v>0</v>
      </c>
      <c r="AJ350" s="61">
        <f t="shared" si="51"/>
        <v>3</v>
      </c>
      <c r="AK350" s="58">
        <f t="shared" si="52"/>
        <v>3</v>
      </c>
      <c r="AL350" s="58">
        <f t="shared" si="53"/>
        <v>2</v>
      </c>
    </row>
    <row r="351" spans="1:38" outlineLevel="1" x14ac:dyDescent="0.3">
      <c r="A351" s="2" t="s">
        <v>97</v>
      </c>
      <c r="B351" s="38">
        <v>7</v>
      </c>
      <c r="C351" s="56" t="str">
        <f>IF(Shift1!O352="AM",$E$2,IF(Shift2!O351="AM",$E$3,IF(Shift3!O351="AM",$E$4,IF(Shift4!O351="AM",$E$5,IF(Shift5!O351="AM",$E$6)))))</f>
        <v/>
      </c>
      <c r="D351" s="56" t="str">
        <f>IF(Shift1!Q352="AM",$H$2,IF(Shift2!Q351="AM",$H$3,IF(Shift3!Q351="AM",$H$4,IF(Shift4!Q351="AM",$H$5,IF(Shift5!Q351="AM",$H$6)))))</f>
        <v/>
      </c>
      <c r="E351" s="56" t="str">
        <f>IF(Shift1!S352="AM",$K$2,IF(Shift2!S351="AM",$K$3,IF(Shift3!S351="AM",$K$4,IF(Shift4!S351="AM",$K$5,IF(Shift5!S351="AM",$K$6)))))</f>
        <v/>
      </c>
      <c r="F351" s="56" t="str">
        <f>IF(Shift1!U352="AM",$N$2,IF(Shift2!U351="AM",$N$3,IF(Shift3!U351="AM",$N$4,IF(Shift4!U351="AM",$N$5,IF(Shift5!U351="AM",$N$6)))))</f>
        <v/>
      </c>
      <c r="G351" s="56" t="b">
        <f>IF(Shift1!W352="AM",$Q$2,IF(Shift2!W351="AM",$Q$3,IF(Shift3!W351="AM",$Q$4,IF(Shift4!W351="AM",$Q$5,IF(Shift5!W351="AM",$Q$6)))))</f>
        <v>0</v>
      </c>
      <c r="H351" s="56" t="str">
        <f>IF(Shift1!Y352="AM",$T$2,IF(Shift2!Y351="AM",$T$3,IF(Shift3!Y351="AM",$T$4,IF(Shift4!Y351="AM",$T$5,IF(Shift5!Y351="AM",$T$6)))))</f>
        <v/>
      </c>
      <c r="I351" s="56" t="str">
        <f>IF(Shift1!AA352="AM",$W$2,IF(Shift2!AA351="AM",$W$3,IF(Shift3!AA351="AM",$W$4,IF(Shift4!AA351="AM",$W$5,IF(Shift5!AA351="AM",$W$6)))))</f>
        <v/>
      </c>
      <c r="J351" s="56" t="str">
        <f>IF(Shift1!AG352="AM",$AC$2,IF(Shift2!AG351="AM",$AC$3,IF(Shift3!AG351="AM",$AC$4,IF(Shift4!AG351="AM",$AC$5,IF(Shift5!AG351="AM",$AC$6)))))</f>
        <v/>
      </c>
      <c r="K351" s="56" t="str">
        <f>IF(Shift1!AI352="AM",$AF$2,IF(Shift2!AI351="AM",$AF$3,IF(Shift3!AI351="AM",$AF$4,IF(Shift4!AI351="AM",$AF$5,IF(Shift5!AI351="AM",$AF$6)))))</f>
        <v/>
      </c>
      <c r="L351" s="56" t="b">
        <f>IF(Shift1!$O352="PM",$E$2,IF(Shift2!$O351="PM",$E$3,IF(Shift3!$O351="PM",$E$4,IF(Shift4!$O351="PM",$E$5,IF(Shift5!$O351="PM",$E$6)))))</f>
        <v>0</v>
      </c>
      <c r="M351" s="56" t="str">
        <f>IF(Shift1!$Q352="PM",$H$2,IF(Shift2!$Q351="PM",$H$3,IF(Shift3!$Q351="PM",$H$4,IF(Shift4!$Q351="PM",$H$5,IF(Shift5!$Q351="PM",$H$6)))))</f>
        <v/>
      </c>
      <c r="N351" s="56" t="str">
        <f>IF(Shift1!$S352="PM",$K$2,IF(Shift2!$S351="PM",$K$3,IF(Shift3!$S351="PM",$K$4,IF(Shift4!$S351="PM",$K$5,IF(Shift5!$S351="PM",$K$6)))))</f>
        <v/>
      </c>
      <c r="O351" s="56" t="str">
        <f>IF(Shift1!$U352="PM",$N$2,IF(Shift2!$U351="PM",$N$3,IF(Shift3!$U351="PM",$N$4,IF(Shift4!$U351="PM",$N$5,IF(Shift5!$U351="PM",$N$6)))))</f>
        <v/>
      </c>
      <c r="P351" s="56" t="str">
        <f>IF(Shift1!$W352="PM",$Q$2,IF(Shift2!$W351="PM",$Q$3,IF(Shift3!$W351="PM",$Q$4,IF(Shift4!$W351="PM",$Q$5,IF(Shift5!$W351="PM",$Q$6)))))</f>
        <v/>
      </c>
      <c r="Q351" s="56" t="str">
        <f>IF(Shift1!$Y352="PM",$T$2,IF(Shift2!$Y351="PM",$T$3,IF(Shift3!$Y351="PM",$T$4,IF(Shift4!$Y351="PM",$T$5,IF(Shift5!$Y351="PM",$T$6)))))</f>
        <v/>
      </c>
      <c r="R351" s="56" t="str">
        <f>IF(Shift1!$AA352="PM",$W$2,IF(Shift2!$AA351="PM",$W$3,IF(Shift3!$AA351="PM",$W$4,IF(Shift4!$AA351="PM",$W$5,IF(Shift5!$AA351="PM",$W$6)))))</f>
        <v/>
      </c>
      <c r="S351" s="56" t="str">
        <f>IF(Shift1!$AG352="PM",$AC$2,IF(Shift2!$AG351="PM",$AC$3,IF(Shift3!$AG351="PM",$AC$4,IF(Shift4!$AG351="PM",$AC$5,IF(Shift5!$AG351="PM",$AC$6)))))</f>
        <v/>
      </c>
      <c r="T351" s="56" t="str">
        <f>IF(Shift1!$AI352="PM",$AF$2,IF(Shift2!$AI351="PM",$AF$3,IF(Shift3!$AI351="PM",$AF$4,IF(Shift4!$AI351="PM",$AF$5,IF(Shift5!$AI351="PM",$AF$6)))))</f>
        <v/>
      </c>
      <c r="U351" s="56" t="str">
        <f>IF(Shift1!$O352="N",$E$2,IF(Shift2!$O351="N",$E$3,IF(Shift3!$O351="N",$E$4,IF(Shift4!$O351="N",$E$5,IF(Shift5!$O351="N",$E$6)))))</f>
        <v/>
      </c>
      <c r="V351" s="56" t="str">
        <f>IF(Shift1!$Q352="N",$H$2,IF(Shift2!$Q351="N",$H$3,IF(Shift3!$Q351="N",$H$4,IF(Shift4!$Q351="N",$H$5,IF(Shift5!$Q351="N",$H$6)))))</f>
        <v/>
      </c>
      <c r="W351" s="56" t="str">
        <f>IF(Shift1!$S352="N",$K$2,IF(Shift2!$S351="N",$K$3,IF(Shift3!$S351="N",$K$4,IF(Shift4!$S351="N",$K$5,IF(Shift5!$S351="N",$K$6)))))</f>
        <v/>
      </c>
      <c r="X351" s="56" t="str">
        <f>IF(Shift1!$U352="N",$N$2,IF(Shift2!$U351="N",$N$3,IF(Shift3!$U351="N",$N$4,IF(Shift4!$U351="N",$N$5,IF(Shift5!$U351="N",$N$6)))))</f>
        <v/>
      </c>
      <c r="Y351" s="56" t="b">
        <f>IF(Shift1!$W352="N",$Q$2,IF(Shift2!$W351="N",$Q$3,IF(Shift3!$W351="N",$Q$4,IF(Shift4!$W351="N",$Q$5,IF(Shift5!$W351="N",$Q$6)))))</f>
        <v>0</v>
      </c>
      <c r="Z351" s="56" t="str">
        <f>IF(Shift1!$Y352="N",$T$2,IF(Shift2!$Y351="N",$T$3,IF(Shift3!$Y351="N",$T$4,IF(Shift4!$Y351="N",$T$5,IF(Shift5!$Y351="N",$T$6)))))</f>
        <v/>
      </c>
      <c r="AA351" s="56" t="str">
        <f>IF(Shift1!$AA352="N",$W$2,IF(Shift2!$AA351="N",$W$3,IF(Shift3!$AA351="N",$W$4,IF(Shift4!$AA351="N",$W$5,IF(Shift5!$AA351="N",$W$6)))))</f>
        <v/>
      </c>
      <c r="AB351" s="56" t="str">
        <f>IF(Shift1!$AG352="N",$AC$2,IF(Shift2!$AG351="N",$AC$3,IF(Shift3!$AG351="N",$AC$4,IF(Shift4!$AG351="N",$AC$5,IF(Shift5!$AG351="N",$AC$6)))))</f>
        <v/>
      </c>
      <c r="AC351" s="56" t="str">
        <f>IF(Shift1!$AI352="N",$AF$2,IF(Shift2!$AI351="N",$AF$3,IF(Shift3!$AI351="N",$AF$4,IF(Shift4!$AI351="N",$AF$5,IF(Shift5!$AI351="N",$AF$6)))))</f>
        <v/>
      </c>
      <c r="AD351" s="57">
        <f t="shared" si="45"/>
        <v>3</v>
      </c>
      <c r="AE351" s="58">
        <f t="shared" si="46"/>
        <v>3</v>
      </c>
      <c r="AF351" s="59">
        <f t="shared" si="47"/>
        <v>2</v>
      </c>
      <c r="AG351" s="60">
        <f t="shared" si="48"/>
        <v>2</v>
      </c>
      <c r="AH351" s="58">
        <f t="shared" si="49"/>
        <v>4</v>
      </c>
      <c r="AI351" s="59">
        <f t="shared" si="50"/>
        <v>2</v>
      </c>
      <c r="AJ351" s="61">
        <f t="shared" si="51"/>
        <v>3</v>
      </c>
      <c r="AK351" s="58">
        <f t="shared" si="52"/>
        <v>3</v>
      </c>
      <c r="AL351" s="58">
        <f t="shared" si="53"/>
        <v>2</v>
      </c>
    </row>
    <row r="352" spans="1:38" outlineLevel="1" x14ac:dyDescent="0.3">
      <c r="A352" s="2" t="s">
        <v>98</v>
      </c>
      <c r="B352" s="38">
        <v>8</v>
      </c>
      <c r="C352" s="56" t="str">
        <f>IF(Shift1!O353="AM",$E$2,IF(Shift2!O352="AM",$E$3,IF(Shift3!O352="AM",$E$4,IF(Shift4!O352="AM",$E$5,IF(Shift5!O352="AM",$E$6)))))</f>
        <v/>
      </c>
      <c r="D352" s="56" t="str">
        <f>IF(Shift1!Q353="AM",$H$2,IF(Shift2!Q352="AM",$H$3,IF(Shift3!Q352="AM",$H$4,IF(Shift4!Q352="AM",$H$5,IF(Shift5!Q352="AM",$H$6)))))</f>
        <v/>
      </c>
      <c r="E352" s="56" t="str">
        <f>IF(Shift1!S353="AM",$K$2,IF(Shift2!S352="AM",$K$3,IF(Shift3!S352="AM",$K$4,IF(Shift4!S352="AM",$K$5,IF(Shift5!S352="AM",$K$6)))))</f>
        <v/>
      </c>
      <c r="F352" s="56" t="str">
        <f>IF(Shift1!U353="AM",$N$2,IF(Shift2!U352="AM",$N$3,IF(Shift3!U352="AM",$N$4,IF(Shift4!U352="AM",$N$5,IF(Shift5!U352="AM",$N$6)))))</f>
        <v/>
      </c>
      <c r="G352" s="56" t="b">
        <f>IF(Shift1!W353="AM",$Q$2,IF(Shift2!W352="AM",$Q$3,IF(Shift3!W352="AM",$Q$4,IF(Shift4!W352="AM",$Q$5,IF(Shift5!W352="AM",$Q$6)))))</f>
        <v>0</v>
      </c>
      <c r="H352" s="56" t="str">
        <f>IF(Shift1!Y353="AM",$T$2,IF(Shift2!Y352="AM",$T$3,IF(Shift3!Y352="AM",$T$4,IF(Shift4!Y352="AM",$T$5,IF(Shift5!Y352="AM",$T$6)))))</f>
        <v/>
      </c>
      <c r="I352" s="56" t="str">
        <f>IF(Shift1!AA353="AM",$W$2,IF(Shift2!AA352="AM",$W$3,IF(Shift3!AA352="AM",$W$4,IF(Shift4!AA352="AM",$W$5,IF(Shift5!AA352="AM",$W$6)))))</f>
        <v/>
      </c>
      <c r="J352" s="56" t="str">
        <f>IF(Shift1!AG353="AM",$AC$2,IF(Shift2!AG352="AM",$AC$3,IF(Shift3!AG352="AM",$AC$4,IF(Shift4!AG352="AM",$AC$5,IF(Shift5!AG352="AM",$AC$6)))))</f>
        <v/>
      </c>
      <c r="K352" s="56" t="str">
        <f>IF(Shift1!AI353="AM",$AF$2,IF(Shift2!AI352="AM",$AF$3,IF(Shift3!AI352="AM",$AF$4,IF(Shift4!AI352="AM",$AF$5,IF(Shift5!AI352="AM",$AF$6)))))</f>
        <v/>
      </c>
      <c r="L352" s="56" t="b">
        <f>IF(Shift1!$O353="PM",$E$2,IF(Shift2!$O352="PM",$E$3,IF(Shift3!$O352="PM",$E$4,IF(Shift4!$O352="PM",$E$5,IF(Shift5!$O352="PM",$E$6)))))</f>
        <v>0</v>
      </c>
      <c r="M352" s="56" t="str">
        <f>IF(Shift1!$Q353="PM",$H$2,IF(Shift2!$Q352="PM",$H$3,IF(Shift3!$Q352="PM",$H$4,IF(Shift4!$Q352="PM",$H$5,IF(Shift5!$Q352="PM",$H$6)))))</f>
        <v/>
      </c>
      <c r="N352" s="56" t="str">
        <f>IF(Shift1!$S353="PM",$K$2,IF(Shift2!$S352="PM",$K$3,IF(Shift3!$S352="PM",$K$4,IF(Shift4!$S352="PM",$K$5,IF(Shift5!$S352="PM",$K$6)))))</f>
        <v/>
      </c>
      <c r="O352" s="56" t="str">
        <f>IF(Shift1!$U353="PM",$N$2,IF(Shift2!$U352="PM",$N$3,IF(Shift3!$U352="PM",$N$4,IF(Shift4!$U352="PM",$N$5,IF(Shift5!$U352="PM",$N$6)))))</f>
        <v/>
      </c>
      <c r="P352" s="56" t="str">
        <f>IF(Shift1!$W353="PM",$Q$2,IF(Shift2!$W352="PM",$Q$3,IF(Shift3!$W352="PM",$Q$4,IF(Shift4!$W352="PM",$Q$5,IF(Shift5!$W352="PM",$Q$6)))))</f>
        <v/>
      </c>
      <c r="Q352" s="56" t="str">
        <f>IF(Shift1!$Y353="PM",$T$2,IF(Shift2!$Y352="PM",$T$3,IF(Shift3!$Y352="PM",$T$4,IF(Shift4!$Y352="PM",$T$5,IF(Shift5!$Y352="PM",$T$6)))))</f>
        <v/>
      </c>
      <c r="R352" s="56" t="str">
        <f>IF(Shift1!$AA353="PM",$W$2,IF(Shift2!$AA352="PM",$W$3,IF(Shift3!$AA352="PM",$W$4,IF(Shift4!$AA352="PM",$W$5,IF(Shift5!$AA352="PM",$W$6)))))</f>
        <v/>
      </c>
      <c r="S352" s="56" t="str">
        <f>IF(Shift1!$AG353="PM",$AC$2,IF(Shift2!$AG352="PM",$AC$3,IF(Shift3!$AG352="PM",$AC$4,IF(Shift4!$AG352="PM",$AC$5,IF(Shift5!$AG352="PM",$AC$6)))))</f>
        <v/>
      </c>
      <c r="T352" s="56" t="str">
        <f>IF(Shift1!$AI353="PM",$AF$2,IF(Shift2!$AI352="PM",$AF$3,IF(Shift3!$AI352="PM",$AF$4,IF(Shift4!$AI352="PM",$AF$5,IF(Shift5!$AI352="PM",$AF$6)))))</f>
        <v/>
      </c>
      <c r="U352" s="56" t="b">
        <f>IF(Shift1!$O353="N",$E$2,IF(Shift2!$O352="N",$E$3,IF(Shift3!$O352="N",$E$4,IF(Shift4!$O352="N",$E$5,IF(Shift5!$O352="N",$E$6)))))</f>
        <v>0</v>
      </c>
      <c r="V352" s="56" t="b">
        <f>IF(Shift1!$Q353="N",$H$2,IF(Shift2!$Q352="N",$H$3,IF(Shift3!$Q352="N",$H$4,IF(Shift4!$Q352="N",$H$5,IF(Shift5!$Q352="N",$H$6)))))</f>
        <v>0</v>
      </c>
      <c r="W352" s="56" t="b">
        <f>IF(Shift1!$S353="N",$K$2,IF(Shift2!$S352="N",$K$3,IF(Shift3!$S352="N",$K$4,IF(Shift4!$S352="N",$K$5,IF(Shift5!$S352="N",$K$6)))))</f>
        <v>0</v>
      </c>
      <c r="X352" s="56" t="b">
        <f>IF(Shift1!$U353="N",$N$2,IF(Shift2!$U352="N",$N$3,IF(Shift3!$U352="N",$N$4,IF(Shift4!$U352="N",$N$5,IF(Shift5!$U352="N",$N$6)))))</f>
        <v>0</v>
      </c>
      <c r="Y352" s="56" t="b">
        <f>IF(Shift1!$W353="N",$Q$2,IF(Shift2!$W352="N",$Q$3,IF(Shift3!$W352="N",$Q$4,IF(Shift4!$W352="N",$Q$5,IF(Shift5!$W352="N",$Q$6)))))</f>
        <v>0</v>
      </c>
      <c r="Z352" s="56" t="b">
        <f>IF(Shift1!$Y353="N",$T$2,IF(Shift2!$Y352="N",$T$3,IF(Shift3!$Y352="N",$T$4,IF(Shift4!$Y352="N",$T$5,IF(Shift5!$Y352="N",$T$6)))))</f>
        <v>0</v>
      </c>
      <c r="AA352" s="56" t="b">
        <f>IF(Shift1!$AA353="N",$W$2,IF(Shift2!$AA352="N",$W$3,IF(Shift3!$AA352="N",$W$4,IF(Shift4!$AA352="N",$W$5,IF(Shift5!$AA352="N",$W$6)))))</f>
        <v>0</v>
      </c>
      <c r="AB352" s="56" t="b">
        <f>IF(Shift1!$AG353="N",$AC$2,IF(Shift2!$AG352="N",$AC$3,IF(Shift3!$AG352="N",$AC$4,IF(Shift4!$AG352="N",$AC$5,IF(Shift5!$AG352="N",$AC$6)))))</f>
        <v>0</v>
      </c>
      <c r="AC352" s="56" t="b">
        <f>IF(Shift1!$AI353="N",$AF$2,IF(Shift2!$AI352="N",$AF$3,IF(Shift3!$AI352="N",$AF$4,IF(Shift4!$AI352="N",$AF$5,IF(Shift5!$AI352="N",$AF$6)))))</f>
        <v>0</v>
      </c>
      <c r="AD352" s="57">
        <f t="shared" si="45"/>
        <v>3</v>
      </c>
      <c r="AE352" s="58">
        <f t="shared" si="46"/>
        <v>3</v>
      </c>
      <c r="AF352" s="59">
        <f t="shared" si="47"/>
        <v>2</v>
      </c>
      <c r="AG352" s="60">
        <f t="shared" si="48"/>
        <v>2</v>
      </c>
      <c r="AH352" s="58">
        <f t="shared" si="49"/>
        <v>4</v>
      </c>
      <c r="AI352" s="59">
        <f t="shared" si="50"/>
        <v>2</v>
      </c>
      <c r="AJ352" s="61">
        <f t="shared" si="51"/>
        <v>0</v>
      </c>
      <c r="AK352" s="58">
        <f t="shared" si="52"/>
        <v>0</v>
      </c>
      <c r="AL352" s="58">
        <f t="shared" si="53"/>
        <v>0</v>
      </c>
    </row>
    <row r="353" spans="1:38" outlineLevel="1" x14ac:dyDescent="0.3">
      <c r="A353" s="2" t="s">
        <v>105</v>
      </c>
      <c r="B353" s="40">
        <v>9</v>
      </c>
      <c r="C353" s="56" t="str">
        <f>IF(Shift1!O354="AM",$E$2,IF(Shift2!O353="AM",$E$3,IF(Shift3!O353="AM",$E$4,IF(Shift4!O353="AM",$E$5,IF(Shift5!O353="AM",$E$6)))))</f>
        <v/>
      </c>
      <c r="D353" s="56" t="str">
        <f>IF(Shift1!Q354="AM",$H$2,IF(Shift2!Q353="AM",$H$3,IF(Shift3!Q353="AM",$H$4,IF(Shift4!Q353="AM",$H$5,IF(Shift5!Q353="AM",$H$6)))))</f>
        <v/>
      </c>
      <c r="E353" s="56" t="str">
        <f>IF(Shift1!S354="AM",$K$2,IF(Shift2!S353="AM",$K$3,IF(Shift3!S353="AM",$K$4,IF(Shift4!S353="AM",$K$5,IF(Shift5!S353="AM",$K$6)))))</f>
        <v/>
      </c>
      <c r="F353" s="56" t="str">
        <f>IF(Shift1!U354="AM",$N$2,IF(Shift2!U353="AM",$N$3,IF(Shift3!U353="AM",$N$4,IF(Shift4!U353="AM",$N$5,IF(Shift5!U353="AM",$N$6)))))</f>
        <v/>
      </c>
      <c r="G353" s="56" t="b">
        <f>IF(Shift1!W354="AM",$Q$2,IF(Shift2!W353="AM",$Q$3,IF(Shift3!W353="AM",$Q$4,IF(Shift4!W353="AM",$Q$5,IF(Shift5!W353="AM",$Q$6)))))</f>
        <v>0</v>
      </c>
      <c r="H353" s="56" t="str">
        <f>IF(Shift1!Y354="AM",$T$2,IF(Shift2!Y353="AM",$T$3,IF(Shift3!Y353="AM",$T$4,IF(Shift4!Y353="AM",$T$5,IF(Shift5!Y353="AM",$T$6)))))</f>
        <v/>
      </c>
      <c r="I353" s="56" t="str">
        <f>IF(Shift1!AA354="AM",$W$2,IF(Shift2!AA353="AM",$W$3,IF(Shift3!AA353="AM",$W$4,IF(Shift4!AA353="AM",$W$5,IF(Shift5!AA353="AM",$W$6)))))</f>
        <v/>
      </c>
      <c r="J353" s="56" t="str">
        <f>IF(Shift1!AG354="AM",$AC$2,IF(Shift2!AG353="AM",$AC$3,IF(Shift3!AG353="AM",$AC$4,IF(Shift4!AG353="AM",$AC$5,IF(Shift5!AG353="AM",$AC$6)))))</f>
        <v/>
      </c>
      <c r="K353" s="56" t="str">
        <f>IF(Shift1!AI354="AM",$AF$2,IF(Shift2!AI353="AM",$AF$3,IF(Shift3!AI353="AM",$AF$4,IF(Shift4!AI353="AM",$AF$5,IF(Shift5!AI353="AM",$AF$6)))))</f>
        <v/>
      </c>
      <c r="L353" s="56" t="str">
        <f>IF(Shift1!$O354="PM",$E$2,IF(Shift2!$O353="PM",$E$3,IF(Shift3!$O353="PM",$E$4,IF(Shift4!$O353="PM",$E$5,IF(Shift5!$O353="PM",$E$6)))))</f>
        <v/>
      </c>
      <c r="M353" s="56" t="str">
        <f>IF(Shift1!$Q354="PM",$H$2,IF(Shift2!$Q353="PM",$H$3,IF(Shift3!$Q353="PM",$H$4,IF(Shift4!$Q353="PM",$H$5,IF(Shift5!$Q353="PM",$H$6)))))</f>
        <v/>
      </c>
      <c r="N353" s="56" t="str">
        <f>IF(Shift1!$S354="PM",$K$2,IF(Shift2!$S353="PM",$K$3,IF(Shift3!$S353="PM",$K$4,IF(Shift4!$S353="PM",$K$5,IF(Shift5!$S353="PM",$K$6)))))</f>
        <v/>
      </c>
      <c r="O353" s="56" t="str">
        <f>IF(Shift1!$U354="PM",$N$2,IF(Shift2!$U353="PM",$N$3,IF(Shift3!$U353="PM",$N$4,IF(Shift4!$U353="PM",$N$5,IF(Shift5!$U353="PM",$N$6)))))</f>
        <v/>
      </c>
      <c r="P353" s="56" t="b">
        <f>IF(Shift1!$W354="PM",$Q$2,IF(Shift2!$W353="PM",$Q$3,IF(Shift3!$W353="PM",$Q$4,IF(Shift4!$W353="PM",$Q$5,IF(Shift5!$W353="PM",$Q$6)))))</f>
        <v>0</v>
      </c>
      <c r="Q353" s="56" t="str">
        <f>IF(Shift1!$Y354="PM",$T$2,IF(Shift2!$Y353="PM",$T$3,IF(Shift3!$Y353="PM",$T$4,IF(Shift4!$Y353="PM",$T$5,IF(Shift5!$Y353="PM",$T$6)))))</f>
        <v/>
      </c>
      <c r="R353" s="56" t="str">
        <f>IF(Shift1!$AA354="PM",$W$2,IF(Shift2!$AA353="PM",$W$3,IF(Shift3!$AA353="PM",$W$4,IF(Shift4!$AA353="PM",$W$5,IF(Shift5!$AA353="PM",$W$6)))))</f>
        <v/>
      </c>
      <c r="S353" s="56" t="str">
        <f>IF(Shift1!$AG354="PM",$AC$2,IF(Shift2!$AG353="PM",$AC$3,IF(Shift3!$AG353="PM",$AC$4,IF(Shift4!$AG353="PM",$AC$5,IF(Shift5!$AG353="PM",$AC$6)))))</f>
        <v/>
      </c>
      <c r="T353" s="56" t="str">
        <f>IF(Shift1!$AI354="PM",$AF$2,IF(Shift2!$AI353="PM",$AF$3,IF(Shift3!$AI353="PM",$AF$4,IF(Shift4!$AI353="PM",$AF$5,IF(Shift5!$AI353="PM",$AF$6)))))</f>
        <v/>
      </c>
      <c r="U353" s="56" t="b">
        <f>IF(Shift1!$O354="N",$E$2,IF(Shift2!$O353="N",$E$3,IF(Shift3!$O353="N",$E$4,IF(Shift4!$O353="N",$E$5,IF(Shift5!$O353="N",$E$6)))))</f>
        <v>0</v>
      </c>
      <c r="V353" s="56" t="str">
        <f>IF(Shift1!$Q354="N",$H$2,IF(Shift2!$Q353="N",$H$3,IF(Shift3!$Q353="N",$H$4,IF(Shift4!$Q353="N",$H$5,IF(Shift5!$Q353="N",$H$6)))))</f>
        <v/>
      </c>
      <c r="W353" s="56" t="str">
        <f>IF(Shift1!$S354="N",$K$2,IF(Shift2!$S353="N",$K$3,IF(Shift3!$S353="N",$K$4,IF(Shift4!$S353="N",$K$5,IF(Shift5!$S353="N",$K$6)))))</f>
        <v/>
      </c>
      <c r="X353" s="56" t="str">
        <f>IF(Shift1!$U354="N",$N$2,IF(Shift2!$U353="N",$N$3,IF(Shift3!$U353="N",$N$4,IF(Shift4!$U353="N",$N$5,IF(Shift5!$U353="N",$N$6)))))</f>
        <v/>
      </c>
      <c r="Y353" s="56" t="str">
        <f>IF(Shift1!$W354="N",$Q$2,IF(Shift2!$W353="N",$Q$3,IF(Shift3!$W353="N",$Q$4,IF(Shift4!$W353="N",$Q$5,IF(Shift5!$W353="N",$Q$6)))))</f>
        <v/>
      </c>
      <c r="Z353" s="56" t="str">
        <f>IF(Shift1!$Y354="N",$T$2,IF(Shift2!$Y353="N",$T$3,IF(Shift3!$Y353="N",$T$4,IF(Shift4!$Y353="N",$T$5,IF(Shift5!$Y353="N",$T$6)))))</f>
        <v/>
      </c>
      <c r="AA353" s="56" t="str">
        <f>IF(Shift1!$AA354="N",$W$2,IF(Shift2!$AA353="N",$W$3,IF(Shift3!$AA353="N",$W$4,IF(Shift4!$AA353="N",$W$5,IF(Shift5!$AA353="N",$W$6)))))</f>
        <v/>
      </c>
      <c r="AB353" s="56" t="str">
        <f>IF(Shift1!$AG354="N",$AC$2,IF(Shift2!$AG353="N",$AC$3,IF(Shift3!$AG353="N",$AC$4,IF(Shift4!$AG353="N",$AC$5,IF(Shift5!$AG353="N",$AC$6)))))</f>
        <v/>
      </c>
      <c r="AC353" s="56" t="str">
        <f>IF(Shift1!$AI354="N",$AF$2,IF(Shift2!$AI353="N",$AF$3,IF(Shift3!$AI353="N",$AF$4,IF(Shift4!$AI353="N",$AF$5,IF(Shift5!$AI353="N",$AF$6)))))</f>
        <v/>
      </c>
      <c r="AD353" s="57">
        <f t="shared" si="45"/>
        <v>3</v>
      </c>
      <c r="AE353" s="58">
        <f t="shared" si="46"/>
        <v>3</v>
      </c>
      <c r="AF353" s="59">
        <f t="shared" si="47"/>
        <v>2</v>
      </c>
      <c r="AG353" s="60">
        <f t="shared" si="48"/>
        <v>3</v>
      </c>
      <c r="AH353" s="58">
        <f t="shared" si="49"/>
        <v>3</v>
      </c>
      <c r="AI353" s="59">
        <f t="shared" si="50"/>
        <v>2</v>
      </c>
      <c r="AJ353" s="61">
        <f t="shared" si="51"/>
        <v>2</v>
      </c>
      <c r="AK353" s="58">
        <f t="shared" si="52"/>
        <v>4</v>
      </c>
      <c r="AL353" s="58">
        <f t="shared" si="53"/>
        <v>2</v>
      </c>
    </row>
    <row r="354" spans="1:38" outlineLevel="1" x14ac:dyDescent="0.3">
      <c r="A354" s="2" t="s">
        <v>86</v>
      </c>
      <c r="B354" s="40">
        <v>10</v>
      </c>
      <c r="C354" s="56" t="str">
        <f>IF(Shift1!O355="AM",$E$2,IF(Shift2!O354="AM",$E$3,IF(Shift3!O354="AM",$E$4,IF(Shift4!O354="AM",$E$5,IF(Shift5!O354="AM",$E$6)))))</f>
        <v/>
      </c>
      <c r="D354" s="56" t="str">
        <f>IF(Shift1!Q355="AM",$H$2,IF(Shift2!Q354="AM",$H$3,IF(Shift3!Q354="AM",$H$4,IF(Shift4!Q354="AM",$H$5,IF(Shift5!Q354="AM",$H$6)))))</f>
        <v/>
      </c>
      <c r="E354" s="56" t="str">
        <f>IF(Shift1!S355="AM",$K$2,IF(Shift2!S354="AM",$K$3,IF(Shift3!S354="AM",$K$4,IF(Shift4!S354="AM",$K$5,IF(Shift5!S354="AM",$K$6)))))</f>
        <v/>
      </c>
      <c r="F354" s="56" t="str">
        <f>IF(Shift1!U355="AM",$N$2,IF(Shift2!U354="AM",$N$3,IF(Shift3!U354="AM",$N$4,IF(Shift4!U354="AM",$N$5,IF(Shift5!U354="AM",$N$6)))))</f>
        <v/>
      </c>
      <c r="G354" s="56" t="b">
        <f>IF(Shift1!W355="AM",$Q$2,IF(Shift2!W354="AM",$Q$3,IF(Shift3!W354="AM",$Q$4,IF(Shift4!W354="AM",$Q$5,IF(Shift5!W354="AM",$Q$6)))))</f>
        <v>0</v>
      </c>
      <c r="H354" s="56" t="str">
        <f>IF(Shift1!Y355="AM",$T$2,IF(Shift2!Y354="AM",$T$3,IF(Shift3!Y354="AM",$T$4,IF(Shift4!Y354="AM",$T$5,IF(Shift5!Y354="AM",$T$6)))))</f>
        <v/>
      </c>
      <c r="I354" s="56" t="str">
        <f>IF(Shift1!AA355="AM",$W$2,IF(Shift2!AA354="AM",$W$3,IF(Shift3!AA354="AM",$W$4,IF(Shift4!AA354="AM",$W$5,IF(Shift5!AA354="AM",$W$6)))))</f>
        <v/>
      </c>
      <c r="J354" s="56" t="str">
        <f>IF(Shift1!AG355="AM",$AC$2,IF(Shift2!AG354="AM",$AC$3,IF(Shift3!AG354="AM",$AC$4,IF(Shift4!AG354="AM",$AC$5,IF(Shift5!AG354="AM",$AC$6)))))</f>
        <v/>
      </c>
      <c r="K354" s="56" t="str">
        <f>IF(Shift1!AI355="AM",$AF$2,IF(Shift2!AI354="AM",$AF$3,IF(Shift3!AI354="AM",$AF$4,IF(Shift4!AI354="AM",$AF$5,IF(Shift5!AI354="AM",$AF$6)))))</f>
        <v/>
      </c>
      <c r="L354" s="56" t="str">
        <f>IF(Shift1!$O355="PM",$E$2,IF(Shift2!$O354="PM",$E$3,IF(Shift3!$O354="PM",$E$4,IF(Shift4!$O354="PM",$E$5,IF(Shift5!$O354="PM",$E$6)))))</f>
        <v/>
      </c>
      <c r="M354" s="56" t="str">
        <f>IF(Shift1!$Q355="PM",$H$2,IF(Shift2!$Q354="PM",$H$3,IF(Shift3!$Q354="PM",$H$4,IF(Shift4!$Q354="PM",$H$5,IF(Shift5!$Q354="PM",$H$6)))))</f>
        <v/>
      </c>
      <c r="N354" s="56" t="str">
        <f>IF(Shift1!$S355="PM",$K$2,IF(Shift2!$S354="PM",$K$3,IF(Shift3!$S354="PM",$K$4,IF(Shift4!$S354="PM",$K$5,IF(Shift5!$S354="PM",$K$6)))))</f>
        <v/>
      </c>
      <c r="O354" s="56" t="str">
        <f>IF(Shift1!$U355="PM",$N$2,IF(Shift2!$U354="PM",$N$3,IF(Shift3!$U354="PM",$N$4,IF(Shift4!$U354="PM",$N$5,IF(Shift5!$U354="PM",$N$6)))))</f>
        <v/>
      </c>
      <c r="P354" s="56" t="b">
        <f>IF(Shift1!$W355="PM",$Q$2,IF(Shift2!$W354="PM",$Q$3,IF(Shift3!$W354="PM",$Q$4,IF(Shift4!$W354="PM",$Q$5,IF(Shift5!$W354="PM",$Q$6)))))</f>
        <v>0</v>
      </c>
      <c r="Q354" s="56" t="str">
        <f>IF(Shift1!$Y355="PM",$T$2,IF(Shift2!$Y354="PM",$T$3,IF(Shift3!$Y354="PM",$T$4,IF(Shift4!$Y354="PM",$T$5,IF(Shift5!$Y354="PM",$T$6)))))</f>
        <v/>
      </c>
      <c r="R354" s="56" t="str">
        <f>IF(Shift1!$AA355="PM",$W$2,IF(Shift2!$AA354="PM",$W$3,IF(Shift3!$AA354="PM",$W$4,IF(Shift4!$AA354="PM",$W$5,IF(Shift5!$AA354="PM",$W$6)))))</f>
        <v/>
      </c>
      <c r="S354" s="56" t="str">
        <f>IF(Shift1!$AG355="PM",$AC$2,IF(Shift2!$AG354="PM",$AC$3,IF(Shift3!$AG354="PM",$AC$4,IF(Shift4!$AG354="PM",$AC$5,IF(Shift5!$AG354="PM",$AC$6)))))</f>
        <v/>
      </c>
      <c r="T354" s="56" t="str">
        <f>IF(Shift1!$AI355="PM",$AF$2,IF(Shift2!$AI354="PM",$AF$3,IF(Shift3!$AI354="PM",$AF$4,IF(Shift4!$AI354="PM",$AF$5,IF(Shift5!$AI354="PM",$AF$6)))))</f>
        <v/>
      </c>
      <c r="U354" s="56" t="b">
        <f>IF(Shift1!$O355="N",$E$2,IF(Shift2!$O354="N",$E$3,IF(Shift3!$O354="N",$E$4,IF(Shift4!$O354="N",$E$5,IF(Shift5!$O354="N",$E$6)))))</f>
        <v>0</v>
      </c>
      <c r="V354" s="56" t="str">
        <f>IF(Shift1!$Q355="N",$H$2,IF(Shift2!$Q354="N",$H$3,IF(Shift3!$Q354="N",$H$4,IF(Shift4!$Q354="N",$H$5,IF(Shift5!$Q354="N",$H$6)))))</f>
        <v/>
      </c>
      <c r="W354" s="56" t="str">
        <f>IF(Shift1!$S355="N",$K$2,IF(Shift2!$S354="N",$K$3,IF(Shift3!$S354="N",$K$4,IF(Shift4!$S354="N",$K$5,IF(Shift5!$S354="N",$K$6)))))</f>
        <v/>
      </c>
      <c r="X354" s="56" t="str">
        <f>IF(Shift1!$U355="N",$N$2,IF(Shift2!$U354="N",$N$3,IF(Shift3!$U354="N",$N$4,IF(Shift4!$U354="N",$N$5,IF(Shift5!$U354="N",$N$6)))))</f>
        <v/>
      </c>
      <c r="Y354" s="56" t="str">
        <f>IF(Shift1!$W355="N",$Q$2,IF(Shift2!$W354="N",$Q$3,IF(Shift3!$W354="N",$Q$4,IF(Shift4!$W354="N",$Q$5,IF(Shift5!$W354="N",$Q$6)))))</f>
        <v/>
      </c>
      <c r="Z354" s="56" t="str">
        <f>IF(Shift1!$Y355="N",$T$2,IF(Shift2!$Y354="N",$T$3,IF(Shift3!$Y354="N",$T$4,IF(Shift4!$Y354="N",$T$5,IF(Shift5!$Y354="N",$T$6)))))</f>
        <v/>
      </c>
      <c r="AA354" s="56" t="str">
        <f>IF(Shift1!$AA355="N",$W$2,IF(Shift2!$AA354="N",$W$3,IF(Shift3!$AA354="N",$W$4,IF(Shift4!$AA354="N",$W$5,IF(Shift5!$AA354="N",$W$6)))))</f>
        <v/>
      </c>
      <c r="AB354" s="56" t="str">
        <f>IF(Shift1!$AG355="N",$AC$2,IF(Shift2!$AG354="N",$AC$3,IF(Shift3!$AG354="N",$AC$4,IF(Shift4!$AG354="N",$AC$5,IF(Shift5!$AG354="N",$AC$6)))))</f>
        <v/>
      </c>
      <c r="AC354" s="56" t="str">
        <f>IF(Shift1!$AI355="N",$AF$2,IF(Shift2!$AI354="N",$AF$3,IF(Shift3!$AI354="N",$AF$4,IF(Shift4!$AI354="N",$AF$5,IF(Shift5!$AI354="N",$AF$6)))))</f>
        <v/>
      </c>
      <c r="AD354" s="57">
        <f t="shared" si="45"/>
        <v>3</v>
      </c>
      <c r="AE354" s="58">
        <f t="shared" si="46"/>
        <v>3</v>
      </c>
      <c r="AF354" s="59">
        <f t="shared" si="47"/>
        <v>2</v>
      </c>
      <c r="AG354" s="60">
        <f t="shared" si="48"/>
        <v>3</v>
      </c>
      <c r="AH354" s="58">
        <f t="shared" si="49"/>
        <v>3</v>
      </c>
      <c r="AI354" s="59">
        <f t="shared" si="50"/>
        <v>2</v>
      </c>
      <c r="AJ354" s="61">
        <f t="shared" si="51"/>
        <v>2</v>
      </c>
      <c r="AK354" s="58">
        <f t="shared" si="52"/>
        <v>4</v>
      </c>
      <c r="AL354" s="58">
        <f t="shared" si="53"/>
        <v>2</v>
      </c>
    </row>
    <row r="355" spans="1:38" outlineLevel="1" x14ac:dyDescent="0.3">
      <c r="A355" s="2" t="s">
        <v>97</v>
      </c>
      <c r="B355" s="40">
        <v>11</v>
      </c>
      <c r="C355" s="56" t="str">
        <f>IF(Shift1!O356="AM",$E$2,IF(Shift2!O355="AM",$E$3,IF(Shift3!O355="AM",$E$4,IF(Shift4!O355="AM",$E$5,IF(Shift5!O355="AM",$E$6)))))</f>
        <v/>
      </c>
      <c r="D355" s="56" t="str">
        <f>IF(Shift1!Q356="AM",$H$2,IF(Shift2!Q355="AM",$H$3,IF(Shift3!Q355="AM",$H$4,IF(Shift4!Q355="AM",$H$5,IF(Shift5!Q355="AM",$H$6)))))</f>
        <v/>
      </c>
      <c r="E355" s="56" t="str">
        <f>IF(Shift1!S356="AM",$K$2,IF(Shift2!S355="AM",$K$3,IF(Shift3!S355="AM",$K$4,IF(Shift4!S355="AM",$K$5,IF(Shift5!S355="AM",$K$6)))))</f>
        <v/>
      </c>
      <c r="F355" s="56" t="str">
        <f>IF(Shift1!U356="AM",$N$2,IF(Shift2!U355="AM",$N$3,IF(Shift3!U355="AM",$N$4,IF(Shift4!U355="AM",$N$5,IF(Shift5!U355="AM",$N$6)))))</f>
        <v/>
      </c>
      <c r="G355" s="56" t="b">
        <f>IF(Shift1!W356="AM",$Q$2,IF(Shift2!W355="AM",$Q$3,IF(Shift3!W355="AM",$Q$4,IF(Shift4!W355="AM",$Q$5,IF(Shift5!W355="AM",$Q$6)))))</f>
        <v>0</v>
      </c>
      <c r="H355" s="56" t="str">
        <f>IF(Shift1!Y356="AM",$T$2,IF(Shift2!Y355="AM",$T$3,IF(Shift3!Y355="AM",$T$4,IF(Shift4!Y355="AM",$T$5,IF(Shift5!Y355="AM",$T$6)))))</f>
        <v/>
      </c>
      <c r="I355" s="56" t="str">
        <f>IF(Shift1!AA356="AM",$W$2,IF(Shift2!AA355="AM",$W$3,IF(Shift3!AA355="AM",$W$4,IF(Shift4!AA355="AM",$W$5,IF(Shift5!AA355="AM",$W$6)))))</f>
        <v/>
      </c>
      <c r="J355" s="56" t="str">
        <f>IF(Shift1!AG356="AM",$AC$2,IF(Shift2!AG355="AM",$AC$3,IF(Shift3!AG355="AM",$AC$4,IF(Shift4!AG355="AM",$AC$5,IF(Shift5!AG355="AM",$AC$6)))))</f>
        <v/>
      </c>
      <c r="K355" s="56" t="str">
        <f>IF(Shift1!AI356="AM",$AF$2,IF(Shift2!AI355="AM",$AF$3,IF(Shift3!AI355="AM",$AF$4,IF(Shift4!AI355="AM",$AF$5,IF(Shift5!AI355="AM",$AF$6)))))</f>
        <v/>
      </c>
      <c r="L355" s="56" t="str">
        <f>IF(Shift1!$O356="PM",$E$2,IF(Shift2!$O355="PM",$E$3,IF(Shift3!$O355="PM",$E$4,IF(Shift4!$O355="PM",$E$5,IF(Shift5!$O355="PM",$E$6)))))</f>
        <v/>
      </c>
      <c r="M355" s="56" t="str">
        <f>IF(Shift1!$Q356="PM",$H$2,IF(Shift2!$Q355="PM",$H$3,IF(Shift3!$Q355="PM",$H$4,IF(Shift4!$Q355="PM",$H$5,IF(Shift5!$Q355="PM",$H$6)))))</f>
        <v/>
      </c>
      <c r="N355" s="56" t="str">
        <f>IF(Shift1!$S356="PM",$K$2,IF(Shift2!$S355="PM",$K$3,IF(Shift3!$S355="PM",$K$4,IF(Shift4!$S355="PM",$K$5,IF(Shift5!$S355="PM",$K$6)))))</f>
        <v/>
      </c>
      <c r="O355" s="56" t="str">
        <f>IF(Shift1!$U356="PM",$N$2,IF(Shift2!$U355="PM",$N$3,IF(Shift3!$U355="PM",$N$4,IF(Shift4!$U355="PM",$N$5,IF(Shift5!$U355="PM",$N$6)))))</f>
        <v/>
      </c>
      <c r="P355" s="56" t="b">
        <f>IF(Shift1!$W356="PM",$Q$2,IF(Shift2!$W355="PM",$Q$3,IF(Shift3!$W355="PM",$Q$4,IF(Shift4!$W355="PM",$Q$5,IF(Shift5!$W355="PM",$Q$6)))))</f>
        <v>0</v>
      </c>
      <c r="Q355" s="56" t="str">
        <f>IF(Shift1!$Y356="PM",$T$2,IF(Shift2!$Y355="PM",$T$3,IF(Shift3!$Y355="PM",$T$4,IF(Shift4!$Y355="PM",$T$5,IF(Shift5!$Y355="PM",$T$6)))))</f>
        <v/>
      </c>
      <c r="R355" s="56" t="str">
        <f>IF(Shift1!$AA356="PM",$W$2,IF(Shift2!$AA355="PM",$W$3,IF(Shift3!$AA355="PM",$W$4,IF(Shift4!$AA355="PM",$W$5,IF(Shift5!$AA355="PM",$W$6)))))</f>
        <v/>
      </c>
      <c r="S355" s="56" t="str">
        <f>IF(Shift1!$AG356="PM",$AC$2,IF(Shift2!$AG355="PM",$AC$3,IF(Shift3!$AG355="PM",$AC$4,IF(Shift4!$AG355="PM",$AC$5,IF(Shift5!$AG355="PM",$AC$6)))))</f>
        <v/>
      </c>
      <c r="T355" s="56" t="str">
        <f>IF(Shift1!$AI356="PM",$AF$2,IF(Shift2!$AI355="PM",$AF$3,IF(Shift3!$AI355="PM",$AF$4,IF(Shift4!$AI355="PM",$AF$5,IF(Shift5!$AI355="PM",$AF$6)))))</f>
        <v/>
      </c>
      <c r="U355" s="56" t="str">
        <f>IF(Shift1!$O356="N",$E$2,IF(Shift2!$O355="N",$E$3,IF(Shift3!$O355="N",$E$4,IF(Shift4!$O355="N",$E$5,IF(Shift5!$O355="N",$E$6)))))</f>
        <v/>
      </c>
      <c r="V355" s="56" t="str">
        <f>IF(Shift1!$Q356="N",$H$2,IF(Shift2!$Q355="N",$H$3,IF(Shift3!$Q355="N",$H$4,IF(Shift4!$Q355="N",$H$5,IF(Shift5!$Q355="N",$H$6)))))</f>
        <v/>
      </c>
      <c r="W355" s="56" t="str">
        <f>IF(Shift1!$S356="N",$K$2,IF(Shift2!$S355="N",$K$3,IF(Shift3!$S355="N",$K$4,IF(Shift4!$S355="N",$K$5,IF(Shift5!$S355="N",$K$6)))))</f>
        <v/>
      </c>
      <c r="X355" s="56" t="str">
        <f>IF(Shift1!$U356="N",$N$2,IF(Shift2!$U355="N",$N$3,IF(Shift3!$U355="N",$N$4,IF(Shift4!$U355="N",$N$5,IF(Shift5!$U355="N",$N$6)))))</f>
        <v/>
      </c>
      <c r="Y355" s="56" t="b">
        <f>IF(Shift1!$W356="N",$Q$2,IF(Shift2!$W355="N",$Q$3,IF(Shift3!$W355="N",$Q$4,IF(Shift4!$W355="N",$Q$5,IF(Shift5!$W355="N",$Q$6)))))</f>
        <v>0</v>
      </c>
      <c r="Z355" s="56" t="str">
        <f>IF(Shift1!$Y356="N",$T$2,IF(Shift2!$Y355="N",$T$3,IF(Shift3!$Y355="N",$T$4,IF(Shift4!$Y355="N",$T$5,IF(Shift5!$Y355="N",$T$6)))))</f>
        <v/>
      </c>
      <c r="AA355" s="56" t="str">
        <f>IF(Shift1!$AA356="N",$W$2,IF(Shift2!$AA355="N",$W$3,IF(Shift3!$AA355="N",$W$4,IF(Shift4!$AA355="N",$W$5,IF(Shift5!$AA355="N",$W$6)))))</f>
        <v/>
      </c>
      <c r="AB355" s="56" t="str">
        <f>IF(Shift1!$AG356="N",$AC$2,IF(Shift2!$AG355="N",$AC$3,IF(Shift3!$AG355="N",$AC$4,IF(Shift4!$AG355="N",$AC$5,IF(Shift5!$AG355="N",$AC$6)))))</f>
        <v/>
      </c>
      <c r="AC355" s="56" t="str">
        <f>IF(Shift1!$AI356="N",$AF$2,IF(Shift2!$AI355="N",$AF$3,IF(Shift3!$AI355="N",$AF$4,IF(Shift4!$AI355="N",$AF$5,IF(Shift5!$AI355="N",$AF$6)))))</f>
        <v/>
      </c>
      <c r="AD355" s="57">
        <f t="shared" si="45"/>
        <v>3</v>
      </c>
      <c r="AE355" s="58">
        <f t="shared" si="46"/>
        <v>3</v>
      </c>
      <c r="AF355" s="59">
        <f t="shared" si="47"/>
        <v>2</v>
      </c>
      <c r="AG355" s="60">
        <f t="shared" si="48"/>
        <v>3</v>
      </c>
      <c r="AH355" s="58">
        <f t="shared" si="49"/>
        <v>3</v>
      </c>
      <c r="AI355" s="59">
        <f t="shared" si="50"/>
        <v>2</v>
      </c>
      <c r="AJ355" s="61">
        <f t="shared" si="51"/>
        <v>3</v>
      </c>
      <c r="AK355" s="58">
        <f t="shared" si="52"/>
        <v>3</v>
      </c>
      <c r="AL355" s="58">
        <f t="shared" si="53"/>
        <v>2</v>
      </c>
    </row>
    <row r="356" spans="1:38" outlineLevel="1" x14ac:dyDescent="0.3">
      <c r="A356" s="1"/>
      <c r="B356" s="40">
        <v>12</v>
      </c>
      <c r="C356" s="56" t="str">
        <f>IF(Shift1!O357="AM",$E$2,IF(Shift2!O356="AM",$E$3,IF(Shift3!O356="AM",$E$4,IF(Shift4!O356="AM",$E$5,IF(Shift5!O356="AM",$E$6)))))</f>
        <v/>
      </c>
      <c r="D356" s="56" t="str">
        <f>IF(Shift1!Q357="AM",$H$2,IF(Shift2!Q356="AM",$H$3,IF(Shift3!Q356="AM",$H$4,IF(Shift4!Q356="AM",$H$5,IF(Shift5!Q356="AM",$H$6)))))</f>
        <v/>
      </c>
      <c r="E356" s="56" t="str">
        <f>IF(Shift1!S357="AM",$K$2,IF(Shift2!S356="AM",$K$3,IF(Shift3!S356="AM",$K$4,IF(Shift4!S356="AM",$K$5,IF(Shift5!S356="AM",$K$6)))))</f>
        <v/>
      </c>
      <c r="F356" s="56" t="str">
        <f>IF(Shift1!U357="AM",$N$2,IF(Shift2!U356="AM",$N$3,IF(Shift3!U356="AM",$N$4,IF(Shift4!U356="AM",$N$5,IF(Shift5!U356="AM",$N$6)))))</f>
        <v/>
      </c>
      <c r="G356" s="56" t="b">
        <f>IF(Shift1!W357="AM",$Q$2,IF(Shift2!W356="AM",$Q$3,IF(Shift3!W356="AM",$Q$4,IF(Shift4!W356="AM",$Q$5,IF(Shift5!W356="AM",$Q$6)))))</f>
        <v>0</v>
      </c>
      <c r="H356" s="56" t="str">
        <f>IF(Shift1!Y357="AM",$T$2,IF(Shift2!Y356="AM",$T$3,IF(Shift3!Y356="AM",$T$4,IF(Shift4!Y356="AM",$T$5,IF(Shift5!Y356="AM",$T$6)))))</f>
        <v/>
      </c>
      <c r="I356" s="56" t="str">
        <f>IF(Shift1!AA357="AM",$W$2,IF(Shift2!AA356="AM",$W$3,IF(Shift3!AA356="AM",$W$4,IF(Shift4!AA356="AM",$W$5,IF(Shift5!AA356="AM",$W$6)))))</f>
        <v/>
      </c>
      <c r="J356" s="56" t="str">
        <f>IF(Shift1!AG357="AM",$AC$2,IF(Shift2!AG356="AM",$AC$3,IF(Shift3!AG356="AM",$AC$4,IF(Shift4!AG356="AM",$AC$5,IF(Shift5!AG356="AM",$AC$6)))))</f>
        <v/>
      </c>
      <c r="K356" s="56" t="str">
        <f>IF(Shift1!AI357="AM",$AF$2,IF(Shift2!AI356="AM",$AF$3,IF(Shift3!AI356="AM",$AF$4,IF(Shift4!AI356="AM",$AF$5,IF(Shift5!AI356="AM",$AF$6)))))</f>
        <v/>
      </c>
      <c r="L356" s="56" t="str">
        <f>IF(Shift1!$O357="PM",$E$2,IF(Shift2!$O356="PM",$E$3,IF(Shift3!$O356="PM",$E$4,IF(Shift4!$O356="PM",$E$5,IF(Shift5!$O356="PM",$E$6)))))</f>
        <v/>
      </c>
      <c r="M356" s="56" t="str">
        <f>IF(Shift1!$Q357="PM",$H$2,IF(Shift2!$Q356="PM",$H$3,IF(Shift3!$Q356="PM",$H$4,IF(Shift4!$Q356="PM",$H$5,IF(Shift5!$Q356="PM",$H$6)))))</f>
        <v/>
      </c>
      <c r="N356" s="56" t="str">
        <f>IF(Shift1!$S357="PM",$K$2,IF(Shift2!$S356="PM",$K$3,IF(Shift3!$S356="PM",$K$4,IF(Shift4!$S356="PM",$K$5,IF(Shift5!$S356="PM",$K$6)))))</f>
        <v/>
      </c>
      <c r="O356" s="56" t="str">
        <f>IF(Shift1!$U357="PM",$N$2,IF(Shift2!$U356="PM",$N$3,IF(Shift3!$U356="PM",$N$4,IF(Shift4!$U356="PM",$N$5,IF(Shift5!$U356="PM",$N$6)))))</f>
        <v/>
      </c>
      <c r="P356" s="56" t="b">
        <f>IF(Shift1!$W357="PM",$Q$2,IF(Shift2!$W356="PM",$Q$3,IF(Shift3!$W356="PM",$Q$4,IF(Shift4!$W356="PM",$Q$5,IF(Shift5!$W356="PM",$Q$6)))))</f>
        <v>0</v>
      </c>
      <c r="Q356" s="56" t="str">
        <f>IF(Shift1!$Y357="PM",$T$2,IF(Shift2!$Y356="PM",$T$3,IF(Shift3!$Y356="PM",$T$4,IF(Shift4!$Y356="PM",$T$5,IF(Shift5!$Y356="PM",$T$6)))))</f>
        <v/>
      </c>
      <c r="R356" s="56" t="str">
        <f>IF(Shift1!$AA357="PM",$W$2,IF(Shift2!$AA356="PM",$W$3,IF(Shift3!$AA356="PM",$W$4,IF(Shift4!$AA356="PM",$W$5,IF(Shift5!$AA356="PM",$W$6)))))</f>
        <v/>
      </c>
      <c r="S356" s="56" t="str">
        <f>IF(Shift1!$AG357="PM",$AC$2,IF(Shift2!$AG356="PM",$AC$3,IF(Shift3!$AG356="PM",$AC$4,IF(Shift4!$AG356="PM",$AC$5,IF(Shift5!$AG356="PM",$AC$6)))))</f>
        <v/>
      </c>
      <c r="T356" s="56" t="str">
        <f>IF(Shift1!$AI357="PM",$AF$2,IF(Shift2!$AI356="PM",$AF$3,IF(Shift3!$AI356="PM",$AF$4,IF(Shift4!$AI356="PM",$AF$5,IF(Shift5!$AI356="PM",$AF$6)))))</f>
        <v/>
      </c>
      <c r="U356" s="56" t="str">
        <f>IF(Shift1!$O357="N",$E$2,IF(Shift2!$O356="N",$E$3,IF(Shift3!$O356="N",$E$4,IF(Shift4!$O356="N",$E$5,IF(Shift5!$O356="N",$E$6)))))</f>
        <v/>
      </c>
      <c r="V356" s="56" t="str">
        <f>IF(Shift1!$Q357="N",$H$2,IF(Shift2!$Q356="N",$H$3,IF(Shift3!$Q356="N",$H$4,IF(Shift4!$Q356="N",$H$5,IF(Shift5!$Q356="N",$H$6)))))</f>
        <v/>
      </c>
      <c r="W356" s="56" t="str">
        <f>IF(Shift1!$S357="N",$K$2,IF(Shift2!$S356="N",$K$3,IF(Shift3!$S356="N",$K$4,IF(Shift4!$S356="N",$K$5,IF(Shift5!$S356="N",$K$6)))))</f>
        <v/>
      </c>
      <c r="X356" s="56" t="str">
        <f>IF(Shift1!$U357="N",$N$2,IF(Shift2!$U356="N",$N$3,IF(Shift3!$U356="N",$N$4,IF(Shift4!$U356="N",$N$5,IF(Shift5!$U356="N",$N$6)))))</f>
        <v/>
      </c>
      <c r="Y356" s="56" t="b">
        <f>IF(Shift1!$W357="N",$Q$2,IF(Shift2!$W356="N",$Q$3,IF(Shift3!$W356="N",$Q$4,IF(Shift4!$W356="N",$Q$5,IF(Shift5!$W356="N",$Q$6)))))</f>
        <v>0</v>
      </c>
      <c r="Z356" s="56" t="str">
        <f>IF(Shift1!$Y357="N",$T$2,IF(Shift2!$Y356="N",$T$3,IF(Shift3!$Y356="N",$T$4,IF(Shift4!$Y356="N",$T$5,IF(Shift5!$Y356="N",$T$6)))))</f>
        <v/>
      </c>
      <c r="AA356" s="56" t="str">
        <f>IF(Shift1!$AA357="N",$W$2,IF(Shift2!$AA356="N",$W$3,IF(Shift3!$AA356="N",$W$4,IF(Shift4!$AA356="N",$W$5,IF(Shift5!$AA356="N",$W$6)))))</f>
        <v/>
      </c>
      <c r="AB356" s="56" t="str">
        <f>IF(Shift1!$AG357="N",$AC$2,IF(Shift2!$AG356="N",$AC$3,IF(Shift3!$AG356="N",$AC$4,IF(Shift4!$AG356="N",$AC$5,IF(Shift5!$AG356="N",$AC$6)))))</f>
        <v/>
      </c>
      <c r="AC356" s="56" t="str">
        <f>IF(Shift1!$AI357="N",$AF$2,IF(Shift2!$AI356="N",$AF$3,IF(Shift3!$AI356="N",$AF$4,IF(Shift4!$AI356="N",$AF$5,IF(Shift5!$AI356="N",$AF$6)))))</f>
        <v/>
      </c>
      <c r="AD356" s="57">
        <f t="shared" si="45"/>
        <v>3</v>
      </c>
      <c r="AE356" s="58">
        <f t="shared" si="46"/>
        <v>3</v>
      </c>
      <c r="AF356" s="59">
        <f t="shared" si="47"/>
        <v>2</v>
      </c>
      <c r="AG356" s="60">
        <f t="shared" si="48"/>
        <v>3</v>
      </c>
      <c r="AH356" s="58">
        <f t="shared" si="49"/>
        <v>3</v>
      </c>
      <c r="AI356" s="59">
        <f t="shared" si="50"/>
        <v>2</v>
      </c>
      <c r="AJ356" s="61">
        <f t="shared" si="51"/>
        <v>3</v>
      </c>
      <c r="AK356" s="58">
        <f t="shared" si="52"/>
        <v>3</v>
      </c>
      <c r="AL356" s="58">
        <f t="shared" si="53"/>
        <v>2</v>
      </c>
    </row>
    <row r="357" spans="1:38" outlineLevel="1" x14ac:dyDescent="0.3">
      <c r="A357" s="1"/>
      <c r="B357" s="40">
        <v>13</v>
      </c>
      <c r="C357" s="56" t="b">
        <f>IF(Shift1!O358="AM",$E$2,IF(Shift2!O357="AM",$E$3,IF(Shift3!O357="AM",$E$4,IF(Shift4!O357="AM",$E$5,IF(Shift5!O357="AM",$E$6)))))</f>
        <v>0</v>
      </c>
      <c r="D357" s="56" t="b">
        <f>IF(Shift1!Q358="AM",$H$2,IF(Shift2!Q357="AM",$H$3,IF(Shift3!Q357="AM",$H$4,IF(Shift4!Q357="AM",$H$5,IF(Shift5!Q357="AM",$H$6)))))</f>
        <v>0</v>
      </c>
      <c r="E357" s="56" t="b">
        <f>IF(Shift1!S358="AM",$K$2,IF(Shift2!S357="AM",$K$3,IF(Shift3!S357="AM",$K$4,IF(Shift4!S357="AM",$K$5,IF(Shift5!S357="AM",$K$6)))))</f>
        <v>0</v>
      </c>
      <c r="F357" s="56" t="b">
        <f>IF(Shift1!U358="AM",$N$2,IF(Shift2!U357="AM",$N$3,IF(Shift3!U357="AM",$N$4,IF(Shift4!U357="AM",$N$5,IF(Shift5!U357="AM",$N$6)))))</f>
        <v>0</v>
      </c>
      <c r="G357" s="56" t="b">
        <f>IF(Shift1!W358="AM",$Q$2,IF(Shift2!W357="AM",$Q$3,IF(Shift3!W357="AM",$Q$4,IF(Shift4!W357="AM",$Q$5,IF(Shift5!W357="AM",$Q$6)))))</f>
        <v>0</v>
      </c>
      <c r="H357" s="56" t="b">
        <f>IF(Shift1!Y358="AM",$T$2,IF(Shift2!Y357="AM",$T$3,IF(Shift3!Y357="AM",$T$4,IF(Shift4!Y357="AM",$T$5,IF(Shift5!Y357="AM",$T$6)))))</f>
        <v>0</v>
      </c>
      <c r="I357" s="56" t="b">
        <f>IF(Shift1!AA358="AM",$W$2,IF(Shift2!AA357="AM",$W$3,IF(Shift3!AA357="AM",$W$4,IF(Shift4!AA357="AM",$W$5,IF(Shift5!AA357="AM",$W$6)))))</f>
        <v>0</v>
      </c>
      <c r="J357" s="56" t="b">
        <f>IF(Shift1!AG358="AM",$AC$2,IF(Shift2!AG357="AM",$AC$3,IF(Shift3!AG357="AM",$AC$4,IF(Shift4!AG357="AM",$AC$5,IF(Shift5!AG357="AM",$AC$6)))))</f>
        <v>0</v>
      </c>
      <c r="K357" s="56" t="b">
        <f>IF(Shift1!AI358="AM",$AF$2,IF(Shift2!AI357="AM",$AF$3,IF(Shift3!AI357="AM",$AF$4,IF(Shift4!AI357="AM",$AF$5,IF(Shift5!AI357="AM",$AF$6)))))</f>
        <v>0</v>
      </c>
      <c r="L357" s="56" t="str">
        <f>IF(Shift1!$O358="PM",$E$2,IF(Shift2!$O357="PM",$E$3,IF(Shift3!$O357="PM",$E$4,IF(Shift4!$O357="PM",$E$5,IF(Shift5!$O357="PM",$E$6)))))</f>
        <v/>
      </c>
      <c r="M357" s="56" t="str">
        <f>IF(Shift1!$Q358="PM",$H$2,IF(Shift2!$Q357="PM",$H$3,IF(Shift3!$Q357="PM",$H$4,IF(Shift4!$Q357="PM",$H$5,IF(Shift5!$Q357="PM",$H$6)))))</f>
        <v/>
      </c>
      <c r="N357" s="56" t="str">
        <f>IF(Shift1!$S358="PM",$K$2,IF(Shift2!$S357="PM",$K$3,IF(Shift3!$S357="PM",$K$4,IF(Shift4!$S357="PM",$K$5,IF(Shift5!$S357="PM",$K$6)))))</f>
        <v/>
      </c>
      <c r="O357" s="56" t="str">
        <f>IF(Shift1!$U358="PM",$N$2,IF(Shift2!$U357="PM",$N$3,IF(Shift3!$U357="PM",$N$4,IF(Shift4!$U357="PM",$N$5,IF(Shift5!$U357="PM",$N$6)))))</f>
        <v/>
      </c>
      <c r="P357" s="56" t="b">
        <f>IF(Shift1!$W358="PM",$Q$2,IF(Shift2!$W357="PM",$Q$3,IF(Shift3!$W357="PM",$Q$4,IF(Shift4!$W357="PM",$Q$5,IF(Shift5!$W357="PM",$Q$6)))))</f>
        <v>0</v>
      </c>
      <c r="Q357" s="56" t="str">
        <f>IF(Shift1!$Y358="PM",$T$2,IF(Shift2!$Y357="PM",$T$3,IF(Shift3!$Y357="PM",$T$4,IF(Shift4!$Y357="PM",$T$5,IF(Shift5!$Y357="PM",$T$6)))))</f>
        <v/>
      </c>
      <c r="R357" s="56" t="str">
        <f>IF(Shift1!$AA358="PM",$W$2,IF(Shift2!$AA357="PM",$W$3,IF(Shift3!$AA357="PM",$W$4,IF(Shift4!$AA357="PM",$W$5,IF(Shift5!$AA357="PM",$W$6)))))</f>
        <v/>
      </c>
      <c r="S357" s="56" t="str">
        <f>IF(Shift1!$AG358="PM",$AC$2,IF(Shift2!$AG357="PM",$AC$3,IF(Shift3!$AG357="PM",$AC$4,IF(Shift4!$AG357="PM",$AC$5,IF(Shift5!$AG357="PM",$AC$6)))))</f>
        <v/>
      </c>
      <c r="T357" s="56" t="str">
        <f>IF(Shift1!$AI358="PM",$AF$2,IF(Shift2!$AI357="PM",$AF$3,IF(Shift3!$AI357="PM",$AF$4,IF(Shift4!$AI357="PM",$AF$5,IF(Shift5!$AI357="PM",$AF$6)))))</f>
        <v/>
      </c>
      <c r="U357" s="56" t="str">
        <f>IF(Shift1!$O358="N",$E$2,IF(Shift2!$O357="N",$E$3,IF(Shift3!$O357="N",$E$4,IF(Shift4!$O357="N",$E$5,IF(Shift5!$O357="N",$E$6)))))</f>
        <v/>
      </c>
      <c r="V357" s="56" t="str">
        <f>IF(Shift1!$Q358="N",$H$2,IF(Shift2!$Q357="N",$H$3,IF(Shift3!$Q357="N",$H$4,IF(Shift4!$Q357="N",$H$5,IF(Shift5!$Q357="N",$H$6)))))</f>
        <v/>
      </c>
      <c r="W357" s="56" t="str">
        <f>IF(Shift1!$S358="N",$K$2,IF(Shift2!$S357="N",$K$3,IF(Shift3!$S357="N",$K$4,IF(Shift4!$S357="N",$K$5,IF(Shift5!$S357="N",$K$6)))))</f>
        <v/>
      </c>
      <c r="X357" s="56" t="str">
        <f>IF(Shift1!$U358="N",$N$2,IF(Shift2!$U357="N",$N$3,IF(Shift3!$U357="N",$N$4,IF(Shift4!$U357="N",$N$5,IF(Shift5!$U357="N",$N$6)))))</f>
        <v/>
      </c>
      <c r="Y357" s="56" t="b">
        <f>IF(Shift1!$W358="N",$Q$2,IF(Shift2!$W357="N",$Q$3,IF(Shift3!$W357="N",$Q$4,IF(Shift4!$W357="N",$Q$5,IF(Shift5!$W357="N",$Q$6)))))</f>
        <v>0</v>
      </c>
      <c r="Z357" s="56" t="str">
        <f>IF(Shift1!$Y358="N",$T$2,IF(Shift2!$Y357="N",$T$3,IF(Shift3!$Y357="N",$T$4,IF(Shift4!$Y357="N",$T$5,IF(Shift5!$Y357="N",$T$6)))))</f>
        <v/>
      </c>
      <c r="AA357" s="56" t="str">
        <f>IF(Shift1!$AA358="N",$W$2,IF(Shift2!$AA357="N",$W$3,IF(Shift3!$AA357="N",$W$4,IF(Shift4!$AA357="N",$W$5,IF(Shift5!$AA357="N",$W$6)))))</f>
        <v/>
      </c>
      <c r="AB357" s="56" t="str">
        <f>IF(Shift1!$AG358="N",$AC$2,IF(Shift2!$AG357="N",$AC$3,IF(Shift3!$AG357="N",$AC$4,IF(Shift4!$AG357="N",$AC$5,IF(Shift5!$AG357="N",$AC$6)))))</f>
        <v/>
      </c>
      <c r="AC357" s="56" t="str">
        <f>IF(Shift1!$AI358="N",$AF$2,IF(Shift2!$AI357="N",$AF$3,IF(Shift3!$AI357="N",$AF$4,IF(Shift4!$AI357="N",$AF$5,IF(Shift5!$AI357="N",$AF$6)))))</f>
        <v/>
      </c>
      <c r="AD357" s="57">
        <f t="shared" si="45"/>
        <v>0</v>
      </c>
      <c r="AE357" s="58">
        <f t="shared" si="46"/>
        <v>0</v>
      </c>
      <c r="AF357" s="59">
        <f t="shared" si="47"/>
        <v>0</v>
      </c>
      <c r="AG357" s="60">
        <f t="shared" si="48"/>
        <v>3</v>
      </c>
      <c r="AH357" s="58">
        <f t="shared" si="49"/>
        <v>3</v>
      </c>
      <c r="AI357" s="59">
        <f t="shared" si="50"/>
        <v>2</v>
      </c>
      <c r="AJ357" s="61">
        <f t="shared" si="51"/>
        <v>3</v>
      </c>
      <c r="AK357" s="58">
        <f t="shared" si="52"/>
        <v>3</v>
      </c>
      <c r="AL357" s="58">
        <f t="shared" si="53"/>
        <v>2</v>
      </c>
    </row>
    <row r="358" spans="1:38" outlineLevel="1" x14ac:dyDescent="0.3">
      <c r="A358" s="1"/>
      <c r="B358" s="38">
        <v>14</v>
      </c>
      <c r="C358" s="56" t="str">
        <f>IF(Shift1!O359="AM",$E$2,IF(Shift2!O358="AM",$E$3,IF(Shift3!O358="AM",$E$4,IF(Shift4!O358="AM",$E$5,IF(Shift5!O358="AM",$E$6)))))</f>
        <v/>
      </c>
      <c r="D358" s="56" t="str">
        <f>IF(Shift1!Q359="AM",$H$2,IF(Shift2!Q358="AM",$H$3,IF(Shift3!Q358="AM",$H$4,IF(Shift4!Q358="AM",$H$5,IF(Shift5!Q358="AM",$H$6)))))</f>
        <v/>
      </c>
      <c r="E358" s="56" t="str">
        <f>IF(Shift1!S359="AM",$K$2,IF(Shift2!S358="AM",$K$3,IF(Shift3!S358="AM",$K$4,IF(Shift4!S358="AM",$K$5,IF(Shift5!S358="AM",$K$6)))))</f>
        <v/>
      </c>
      <c r="F358" s="56" t="str">
        <f>IF(Shift1!U359="AM",$N$2,IF(Shift2!U358="AM",$N$3,IF(Shift3!U358="AM",$N$4,IF(Shift4!U358="AM",$N$5,IF(Shift5!U358="AM",$N$6)))))</f>
        <v/>
      </c>
      <c r="G358" s="56" t="str">
        <f>IF(Shift1!W359="AM",$Q$2,IF(Shift2!W358="AM",$Q$3,IF(Shift3!W358="AM",$Q$4,IF(Shift4!W358="AM",$Q$5,IF(Shift5!W358="AM",$Q$6)))))</f>
        <v/>
      </c>
      <c r="H358" s="56" t="str">
        <f>IF(Shift1!Y359="AM",$T$2,IF(Shift2!Y358="AM",$T$3,IF(Shift3!Y358="AM",$T$4,IF(Shift4!Y358="AM",$T$5,IF(Shift5!Y358="AM",$T$6)))))</f>
        <v/>
      </c>
      <c r="I358" s="56" t="str">
        <f>IF(Shift1!AA359="AM",$W$2,IF(Shift2!AA358="AM",$W$3,IF(Shift3!AA358="AM",$W$4,IF(Shift4!AA358="AM",$W$5,IF(Shift5!AA358="AM",$W$6)))))</f>
        <v/>
      </c>
      <c r="J358" s="56" t="str">
        <f>IF(Shift1!AG359="AM",$AC$2,IF(Shift2!AG358="AM",$AC$3,IF(Shift3!AG358="AM",$AC$4,IF(Shift4!AG358="AM",$AC$5,IF(Shift5!AG358="AM",$AC$6)))))</f>
        <v/>
      </c>
      <c r="K358" s="56" t="str">
        <f>IF(Shift1!AI359="AM",$AF$2,IF(Shift2!AI358="AM",$AF$3,IF(Shift3!AI358="AM",$AF$4,IF(Shift4!AI358="AM",$AF$5,IF(Shift5!AI358="AM",$AF$6)))))</f>
        <v/>
      </c>
      <c r="L358" s="56" t="str">
        <f>IF(Shift1!$O359="PM",$E$2,IF(Shift2!$O358="PM",$E$3,IF(Shift3!$O358="PM",$E$4,IF(Shift4!$O358="PM",$E$5,IF(Shift5!$O358="PM",$E$6)))))</f>
        <v/>
      </c>
      <c r="M358" s="56" t="str">
        <f>IF(Shift1!$Q359="PM",$H$2,IF(Shift2!$Q358="PM",$H$3,IF(Shift3!$Q358="PM",$H$4,IF(Shift4!$Q358="PM",$H$5,IF(Shift5!$Q358="PM",$H$6)))))</f>
        <v/>
      </c>
      <c r="N358" s="56" t="str">
        <f>IF(Shift1!$S359="PM",$K$2,IF(Shift2!$S358="PM",$K$3,IF(Shift3!$S358="PM",$K$4,IF(Shift4!$S358="PM",$K$5,IF(Shift5!$S358="PM",$K$6)))))</f>
        <v/>
      </c>
      <c r="O358" s="56" t="str">
        <f>IF(Shift1!$U359="PM",$N$2,IF(Shift2!$U358="PM",$N$3,IF(Shift3!$U358="PM",$N$4,IF(Shift4!$U358="PM",$N$5,IF(Shift5!$U358="PM",$N$6)))))</f>
        <v/>
      </c>
      <c r="P358" s="56" t="b">
        <f>IF(Shift1!$W359="PM",$Q$2,IF(Shift2!$W358="PM",$Q$3,IF(Shift3!$W358="PM",$Q$4,IF(Shift4!$W358="PM",$Q$5,IF(Shift5!$W358="PM",$Q$6)))))</f>
        <v>0</v>
      </c>
      <c r="Q358" s="56" t="str">
        <f>IF(Shift1!$Y359="PM",$T$2,IF(Shift2!$Y358="PM",$T$3,IF(Shift3!$Y358="PM",$T$4,IF(Shift4!$Y358="PM",$T$5,IF(Shift5!$Y358="PM",$T$6)))))</f>
        <v/>
      </c>
      <c r="R358" s="56" t="str">
        <f>IF(Shift1!$AA359="PM",$W$2,IF(Shift2!$AA358="PM",$W$3,IF(Shift3!$AA358="PM",$W$4,IF(Shift4!$AA358="PM",$W$5,IF(Shift5!$AA358="PM",$W$6)))))</f>
        <v/>
      </c>
      <c r="S358" s="56" t="str">
        <f>IF(Shift1!$AG359="PM",$AC$2,IF(Shift2!$AG358="PM",$AC$3,IF(Shift3!$AG358="PM",$AC$4,IF(Shift4!$AG358="PM",$AC$5,IF(Shift5!$AG358="PM",$AC$6)))))</f>
        <v/>
      </c>
      <c r="T358" s="56" t="str">
        <f>IF(Shift1!$AI359="PM",$AF$2,IF(Shift2!$AI358="PM",$AF$3,IF(Shift3!$AI358="PM",$AF$4,IF(Shift4!$AI358="PM",$AF$5,IF(Shift5!$AI358="PM",$AF$6)))))</f>
        <v/>
      </c>
      <c r="U358" s="56" t="str">
        <f>IF(Shift1!$O359="N",$E$2,IF(Shift2!$O358="N",$E$3,IF(Shift3!$O358="N",$E$4,IF(Shift4!$O358="N",$E$5,IF(Shift5!$O358="N",$E$6)))))</f>
        <v/>
      </c>
      <c r="V358" s="56" t="str">
        <f>IF(Shift1!$Q359="N",$H$2,IF(Shift2!$Q358="N",$H$3,IF(Shift3!$Q358="N",$H$4,IF(Shift4!$Q358="N",$H$5,IF(Shift5!$Q358="N",$H$6)))))</f>
        <v/>
      </c>
      <c r="W358" s="56" t="str">
        <f>IF(Shift1!$S359="N",$K$2,IF(Shift2!$S358="N",$K$3,IF(Shift3!$S358="N",$K$4,IF(Shift4!$S358="N",$K$5,IF(Shift5!$S358="N",$K$6)))))</f>
        <v/>
      </c>
      <c r="X358" s="56" t="str">
        <f>IF(Shift1!$U359="N",$N$2,IF(Shift2!$U358="N",$N$3,IF(Shift3!$U358="N",$N$4,IF(Shift4!$U358="N",$N$5,IF(Shift5!$U358="N",$N$6)))))</f>
        <v/>
      </c>
      <c r="Y358" s="56" t="b">
        <f>IF(Shift1!$W359="N",$Q$2,IF(Shift2!$W358="N",$Q$3,IF(Shift3!$W358="N",$Q$4,IF(Shift4!$W358="N",$Q$5,IF(Shift5!$W358="N",$Q$6)))))</f>
        <v>0</v>
      </c>
      <c r="Z358" s="56" t="str">
        <f>IF(Shift1!$Y359="N",$T$2,IF(Shift2!$Y358="N",$T$3,IF(Shift3!$Y358="N",$T$4,IF(Shift4!$Y358="N",$T$5,IF(Shift5!$Y358="N",$T$6)))))</f>
        <v/>
      </c>
      <c r="AA358" s="56" t="str">
        <f>IF(Shift1!$AA359="N",$W$2,IF(Shift2!$AA358="N",$W$3,IF(Shift3!$AA358="N",$W$4,IF(Shift4!$AA358="N",$W$5,IF(Shift5!$AA358="N",$W$6)))))</f>
        <v/>
      </c>
      <c r="AB358" s="56" t="str">
        <f>IF(Shift1!$AG359="N",$AC$2,IF(Shift2!$AG358="N",$AC$3,IF(Shift3!$AG358="N",$AC$4,IF(Shift4!$AG358="N",$AC$5,IF(Shift5!$AG358="N",$AC$6)))))</f>
        <v/>
      </c>
      <c r="AC358" s="56" t="str">
        <f>IF(Shift1!$AI359="N",$AF$2,IF(Shift2!$AI358="N",$AF$3,IF(Shift3!$AI358="N",$AF$4,IF(Shift4!$AI358="N",$AF$5,IF(Shift5!$AI358="N",$AF$6)))))</f>
        <v/>
      </c>
      <c r="AD358" s="57">
        <f t="shared" si="45"/>
        <v>3</v>
      </c>
      <c r="AE358" s="58">
        <f t="shared" si="46"/>
        <v>4</v>
      </c>
      <c r="AF358" s="59">
        <f t="shared" si="47"/>
        <v>2</v>
      </c>
      <c r="AG358" s="60">
        <f t="shared" si="48"/>
        <v>3</v>
      </c>
      <c r="AH358" s="58">
        <f t="shared" si="49"/>
        <v>3</v>
      </c>
      <c r="AI358" s="59">
        <f t="shared" si="50"/>
        <v>2</v>
      </c>
      <c r="AJ358" s="61">
        <f t="shared" si="51"/>
        <v>3</v>
      </c>
      <c r="AK358" s="58">
        <f t="shared" si="52"/>
        <v>3</v>
      </c>
      <c r="AL358" s="58">
        <f t="shared" si="53"/>
        <v>2</v>
      </c>
    </row>
    <row r="359" spans="1:38" outlineLevel="1" x14ac:dyDescent="0.3">
      <c r="A359" s="2">
        <v>2</v>
      </c>
      <c r="B359" s="38">
        <v>15</v>
      </c>
      <c r="C359" s="56" t="str">
        <f>IF(Shift1!O360="AM",$E$2,IF(Shift2!O359="AM",$E$3,IF(Shift3!O359="AM",$E$4,IF(Shift4!O359="AM",$E$5,IF(Shift5!O359="AM",$E$6)))))</f>
        <v/>
      </c>
      <c r="D359" s="56" t="str">
        <f>IF(Shift1!Q360="AM",$H$2,IF(Shift2!Q359="AM",$H$3,IF(Shift3!Q359="AM",$H$4,IF(Shift4!Q359="AM",$H$5,IF(Shift5!Q359="AM",$H$6)))))</f>
        <v/>
      </c>
      <c r="E359" s="56" t="str">
        <f>IF(Shift1!S360="AM",$K$2,IF(Shift2!S359="AM",$K$3,IF(Shift3!S359="AM",$K$4,IF(Shift4!S359="AM",$K$5,IF(Shift5!S359="AM",$K$6)))))</f>
        <v/>
      </c>
      <c r="F359" s="56" t="str">
        <f>IF(Shift1!U360="AM",$N$2,IF(Shift2!U359="AM",$N$3,IF(Shift3!U359="AM",$N$4,IF(Shift4!U359="AM",$N$5,IF(Shift5!U359="AM",$N$6)))))</f>
        <v/>
      </c>
      <c r="G359" s="56" t="str">
        <f>IF(Shift1!W360="AM",$Q$2,IF(Shift2!W359="AM",$Q$3,IF(Shift3!W359="AM",$Q$4,IF(Shift4!W359="AM",$Q$5,IF(Shift5!W359="AM",$Q$6)))))</f>
        <v/>
      </c>
      <c r="H359" s="56" t="str">
        <f>IF(Shift1!Y360="AM",$T$2,IF(Shift2!Y359="AM",$T$3,IF(Shift3!Y359="AM",$T$4,IF(Shift4!Y359="AM",$T$5,IF(Shift5!Y359="AM",$T$6)))))</f>
        <v/>
      </c>
      <c r="I359" s="56" t="str">
        <f>IF(Shift1!AA360="AM",$W$2,IF(Shift2!AA359="AM",$W$3,IF(Shift3!AA359="AM",$W$4,IF(Shift4!AA359="AM",$W$5,IF(Shift5!AA359="AM",$W$6)))))</f>
        <v/>
      </c>
      <c r="J359" s="56" t="str">
        <f>IF(Shift1!AG360="AM",$AC$2,IF(Shift2!AG359="AM",$AC$3,IF(Shift3!AG359="AM",$AC$4,IF(Shift4!AG359="AM",$AC$5,IF(Shift5!AG359="AM",$AC$6)))))</f>
        <v/>
      </c>
      <c r="K359" s="56" t="str">
        <f>IF(Shift1!AI360="AM",$AF$2,IF(Shift2!AI359="AM",$AF$3,IF(Shift3!AI359="AM",$AF$4,IF(Shift4!AI359="AM",$AF$5,IF(Shift5!AI359="AM",$AF$6)))))</f>
        <v/>
      </c>
      <c r="L359" s="56" t="b">
        <f>IF(Shift1!$O360="PM",$E$2,IF(Shift2!$O359="PM",$E$3,IF(Shift3!$O359="PM",$E$4,IF(Shift4!$O359="PM",$E$5,IF(Shift5!$O359="PM",$E$6)))))</f>
        <v>0</v>
      </c>
      <c r="M359" s="56" t="b">
        <f>IF(Shift1!$Q360="PM",$H$2,IF(Shift2!$Q359="PM",$H$3,IF(Shift3!$Q359="PM",$H$4,IF(Shift4!$Q359="PM",$H$5,IF(Shift5!$Q359="PM",$H$6)))))</f>
        <v>0</v>
      </c>
      <c r="N359" s="56" t="b">
        <f>IF(Shift1!$S360="PM",$K$2,IF(Shift2!$S359="PM",$K$3,IF(Shift3!$S359="PM",$K$4,IF(Shift4!$S359="PM",$K$5,IF(Shift5!$S359="PM",$K$6)))))</f>
        <v>0</v>
      </c>
      <c r="O359" s="56" t="b">
        <f>IF(Shift1!$U360="PM",$N$2,IF(Shift2!$U359="PM",$N$3,IF(Shift3!$U359="PM",$N$4,IF(Shift4!$U359="PM",$N$5,IF(Shift5!$U359="PM",$N$6)))))</f>
        <v>0</v>
      </c>
      <c r="P359" s="56" t="b">
        <f>IF(Shift1!$W360="PM",$Q$2,IF(Shift2!$W359="PM",$Q$3,IF(Shift3!$W359="PM",$Q$4,IF(Shift4!$W359="PM",$Q$5,IF(Shift5!$W359="PM",$Q$6)))))</f>
        <v>0</v>
      </c>
      <c r="Q359" s="56" t="b">
        <f>IF(Shift1!$Y360="PM",$T$2,IF(Shift2!$Y359="PM",$T$3,IF(Shift3!$Y359="PM",$T$4,IF(Shift4!$Y359="PM",$T$5,IF(Shift5!$Y359="PM",$T$6)))))</f>
        <v>0</v>
      </c>
      <c r="R359" s="56" t="b">
        <f>IF(Shift1!$AA360="PM",$W$2,IF(Shift2!$AA359="PM",$W$3,IF(Shift3!$AA359="PM",$W$4,IF(Shift4!$AA359="PM",$W$5,IF(Shift5!$AA359="PM",$W$6)))))</f>
        <v>0</v>
      </c>
      <c r="S359" s="56" t="b">
        <f>IF(Shift1!$AG360="PM",$AC$2,IF(Shift2!$AG359="PM",$AC$3,IF(Shift3!$AG359="PM",$AC$4,IF(Shift4!$AG359="PM",$AC$5,IF(Shift5!$AG359="PM",$AC$6)))))</f>
        <v>0</v>
      </c>
      <c r="T359" s="56" t="b">
        <f>IF(Shift1!$AI360="PM",$AF$2,IF(Shift2!$AI359="PM",$AF$3,IF(Shift3!$AI359="PM",$AF$4,IF(Shift4!$AI359="PM",$AF$5,IF(Shift5!$AI359="PM",$AF$6)))))</f>
        <v>0</v>
      </c>
      <c r="U359" s="56" t="str">
        <f>IF(Shift1!$O360="N",$E$2,IF(Shift2!$O359="N",$E$3,IF(Shift3!$O359="N",$E$4,IF(Shift4!$O359="N",$E$5,IF(Shift5!$O359="N",$E$6)))))</f>
        <v/>
      </c>
      <c r="V359" s="56" t="str">
        <f>IF(Shift1!$Q360="N",$H$2,IF(Shift2!$Q359="N",$H$3,IF(Shift3!$Q359="N",$H$4,IF(Shift4!$Q359="N",$H$5,IF(Shift5!$Q359="N",$H$6)))))</f>
        <v/>
      </c>
      <c r="W359" s="56" t="str">
        <f>IF(Shift1!$S360="N",$K$2,IF(Shift2!$S359="N",$K$3,IF(Shift3!$S359="N",$K$4,IF(Shift4!$S359="N",$K$5,IF(Shift5!$S359="N",$K$6)))))</f>
        <v/>
      </c>
      <c r="X359" s="56" t="str">
        <f>IF(Shift1!$U360="N",$N$2,IF(Shift2!$U359="N",$N$3,IF(Shift3!$U359="N",$N$4,IF(Shift4!$U359="N",$N$5,IF(Shift5!$U359="N",$N$6)))))</f>
        <v/>
      </c>
      <c r="Y359" s="56" t="b">
        <f>IF(Shift1!$W360="N",$Q$2,IF(Shift2!$W359="N",$Q$3,IF(Shift3!$W359="N",$Q$4,IF(Shift4!$W359="N",$Q$5,IF(Shift5!$W359="N",$Q$6)))))</f>
        <v>0</v>
      </c>
      <c r="Z359" s="56" t="str">
        <f>IF(Shift1!$Y360="N",$T$2,IF(Shift2!$Y359="N",$T$3,IF(Shift3!$Y359="N",$T$4,IF(Shift4!$Y359="N",$T$5,IF(Shift5!$Y359="N",$T$6)))))</f>
        <v/>
      </c>
      <c r="AA359" s="56" t="str">
        <f>IF(Shift1!$AA360="N",$W$2,IF(Shift2!$AA359="N",$W$3,IF(Shift3!$AA359="N",$W$4,IF(Shift4!$AA359="N",$W$5,IF(Shift5!$AA359="N",$W$6)))))</f>
        <v/>
      </c>
      <c r="AB359" s="56" t="str">
        <f>IF(Shift1!$AG360="N",$AC$2,IF(Shift2!$AG359="N",$AC$3,IF(Shift3!$AG359="N",$AC$4,IF(Shift4!$AG359="N",$AC$5,IF(Shift5!$AG359="N",$AC$6)))))</f>
        <v/>
      </c>
      <c r="AC359" s="56" t="str">
        <f>IF(Shift1!$AI360="N",$AF$2,IF(Shift2!$AI359="N",$AF$3,IF(Shift3!$AI359="N",$AF$4,IF(Shift4!$AI359="N",$AF$5,IF(Shift5!$AI359="N",$AF$6)))))</f>
        <v/>
      </c>
      <c r="AD359" s="57">
        <f t="shared" si="45"/>
        <v>3</v>
      </c>
      <c r="AE359" s="58">
        <f t="shared" si="46"/>
        <v>4</v>
      </c>
      <c r="AF359" s="59">
        <f t="shared" si="47"/>
        <v>2</v>
      </c>
      <c r="AG359" s="60">
        <f t="shared" si="48"/>
        <v>0</v>
      </c>
      <c r="AH359" s="58">
        <f t="shared" si="49"/>
        <v>0</v>
      </c>
      <c r="AI359" s="59">
        <f t="shared" si="50"/>
        <v>0</v>
      </c>
      <c r="AJ359" s="61">
        <f t="shared" si="51"/>
        <v>3</v>
      </c>
      <c r="AK359" s="58">
        <f t="shared" si="52"/>
        <v>3</v>
      </c>
      <c r="AL359" s="58">
        <f t="shared" si="53"/>
        <v>2</v>
      </c>
    </row>
    <row r="360" spans="1:38" outlineLevel="1" x14ac:dyDescent="0.3">
      <c r="A360" s="2">
        <v>0</v>
      </c>
      <c r="B360" s="40">
        <v>16</v>
      </c>
      <c r="C360" s="56" t="str">
        <f>IF(Shift1!O361="AM",$E$2,IF(Shift2!O360="AM",$E$3,IF(Shift3!O360="AM",$E$4,IF(Shift4!O360="AM",$E$5,IF(Shift5!O360="AM",$E$6)))))</f>
        <v/>
      </c>
      <c r="D360" s="56" t="str">
        <f>IF(Shift1!Q361="AM",$H$2,IF(Shift2!Q360="AM",$H$3,IF(Shift3!Q360="AM",$H$4,IF(Shift4!Q360="AM",$H$5,IF(Shift5!Q360="AM",$H$6)))))</f>
        <v/>
      </c>
      <c r="E360" s="56" t="str">
        <f>IF(Shift1!S361="AM",$K$2,IF(Shift2!S360="AM",$K$3,IF(Shift3!S360="AM",$K$4,IF(Shift4!S360="AM",$K$5,IF(Shift5!S360="AM",$K$6)))))</f>
        <v/>
      </c>
      <c r="F360" s="56" t="str">
        <f>IF(Shift1!U361="AM",$N$2,IF(Shift2!U360="AM",$N$3,IF(Shift3!U360="AM",$N$4,IF(Shift4!U360="AM",$N$5,IF(Shift5!U360="AM",$N$6)))))</f>
        <v/>
      </c>
      <c r="G360" s="56" t="b">
        <f>IF(Shift1!W361="AM",$Q$2,IF(Shift2!W360="AM",$Q$3,IF(Shift3!W360="AM",$Q$4,IF(Shift4!W360="AM",$Q$5,IF(Shift5!W360="AM",$Q$6)))))</f>
        <v>0</v>
      </c>
      <c r="H360" s="56" t="str">
        <f>IF(Shift1!Y361="AM",$T$2,IF(Shift2!Y360="AM",$T$3,IF(Shift3!Y360="AM",$T$4,IF(Shift4!Y360="AM",$T$5,IF(Shift5!Y360="AM",$T$6)))))</f>
        <v/>
      </c>
      <c r="I360" s="56" t="str">
        <f>IF(Shift1!AA361="AM",$W$2,IF(Shift2!AA360="AM",$W$3,IF(Shift3!AA360="AM",$W$4,IF(Shift4!AA360="AM",$W$5,IF(Shift5!AA360="AM",$W$6)))))</f>
        <v/>
      </c>
      <c r="J360" s="56" t="str">
        <f>IF(Shift1!AG361="AM",$AC$2,IF(Shift2!AG360="AM",$AC$3,IF(Shift3!AG360="AM",$AC$4,IF(Shift4!AG360="AM",$AC$5,IF(Shift5!AG360="AM",$AC$6)))))</f>
        <v/>
      </c>
      <c r="K360" s="56" t="str">
        <f>IF(Shift1!AI361="AM",$AF$2,IF(Shift2!AI360="AM",$AF$3,IF(Shift3!AI360="AM",$AF$4,IF(Shift4!AI360="AM",$AF$5,IF(Shift5!AI360="AM",$AF$6)))))</f>
        <v/>
      </c>
      <c r="L360" s="56" t="str">
        <f>IF(Shift1!$O361="PM",$E$2,IF(Shift2!$O360="PM",$E$3,IF(Shift3!$O360="PM",$E$4,IF(Shift4!$O360="PM",$E$5,IF(Shift5!$O360="PM",$E$6)))))</f>
        <v/>
      </c>
      <c r="M360" s="56" t="str">
        <f>IF(Shift1!$Q361="PM",$H$2,IF(Shift2!$Q360="PM",$H$3,IF(Shift3!$Q360="PM",$H$4,IF(Shift4!$Q360="PM",$H$5,IF(Shift5!$Q360="PM",$H$6)))))</f>
        <v/>
      </c>
      <c r="N360" s="56" t="str">
        <f>IF(Shift1!$S361="PM",$K$2,IF(Shift2!$S360="PM",$K$3,IF(Shift3!$S360="PM",$K$4,IF(Shift4!$S360="PM",$K$5,IF(Shift5!$S360="PM",$K$6)))))</f>
        <v/>
      </c>
      <c r="O360" s="56" t="b">
        <f>IF(Shift1!$U361="PM",$N$2,IF(Shift2!$U360="PM",$N$3,IF(Shift3!$U360="PM",$N$4,IF(Shift4!$U360="PM",$N$5,IF(Shift5!$U360="PM",$N$6)))))</f>
        <v>0</v>
      </c>
      <c r="P360" s="56" t="str">
        <f>IF(Shift1!$W361="PM",$Q$2,IF(Shift2!$W360="PM",$Q$3,IF(Shift3!$W360="PM",$Q$4,IF(Shift4!$W360="PM",$Q$5,IF(Shift5!$W360="PM",$Q$6)))))</f>
        <v/>
      </c>
      <c r="Q360" s="56" t="str">
        <f>IF(Shift1!$Y361="PM",$T$2,IF(Shift2!$Y360="PM",$T$3,IF(Shift3!$Y360="PM",$T$4,IF(Shift4!$Y360="PM",$T$5,IF(Shift5!$Y360="PM",$T$6)))))</f>
        <v/>
      </c>
      <c r="R360" s="56" t="str">
        <f>IF(Shift1!$AA361="PM",$W$2,IF(Shift2!$AA360="PM",$W$3,IF(Shift3!$AA360="PM",$W$4,IF(Shift4!$AA360="PM",$W$5,IF(Shift5!$AA360="PM",$W$6)))))</f>
        <v/>
      </c>
      <c r="S360" s="56" t="str">
        <f>IF(Shift1!$AG361="PM",$AC$2,IF(Shift2!$AG360="PM",$AC$3,IF(Shift3!$AG360="PM",$AC$4,IF(Shift4!$AG360="PM",$AC$5,IF(Shift5!$AG360="PM",$AC$6)))))</f>
        <v/>
      </c>
      <c r="T360" s="56" t="str">
        <f>IF(Shift1!$AI361="PM",$AF$2,IF(Shift2!$AI360="PM",$AF$3,IF(Shift3!$AI360="PM",$AF$4,IF(Shift4!$AI360="PM",$AF$5,IF(Shift5!$AI360="PM",$AF$6)))))</f>
        <v/>
      </c>
      <c r="U360" s="56" t="str">
        <f>IF(Shift1!$O361="N",$E$2,IF(Shift2!$O360="N",$E$3,IF(Shift3!$O360="N",$E$4,IF(Shift4!$O360="N",$E$5,IF(Shift5!$O360="N",$E$6)))))</f>
        <v/>
      </c>
      <c r="V360" s="56" t="str">
        <f>IF(Shift1!$Q361="N",$H$2,IF(Shift2!$Q360="N",$H$3,IF(Shift3!$Q360="N",$H$4,IF(Shift4!$Q360="N",$H$5,IF(Shift5!$Q360="N",$H$6)))))</f>
        <v/>
      </c>
      <c r="W360" s="56" t="str">
        <f>IF(Shift1!$S361="N",$K$2,IF(Shift2!$S360="N",$K$3,IF(Shift3!$S360="N",$K$4,IF(Shift4!$S360="N",$K$5,IF(Shift5!$S360="N",$K$6)))))</f>
        <v/>
      </c>
      <c r="X360" s="56" t="str">
        <f>IF(Shift1!$U361="N",$N$2,IF(Shift2!$U360="N",$N$3,IF(Shift3!$U360="N",$N$4,IF(Shift4!$U360="N",$N$5,IF(Shift5!$U360="N",$N$6)))))</f>
        <v/>
      </c>
      <c r="Y360" s="56" t="b">
        <f>IF(Shift1!$W361="N",$Q$2,IF(Shift2!$W360="N",$Q$3,IF(Shift3!$W360="N",$Q$4,IF(Shift4!$W360="N",$Q$5,IF(Shift5!$W360="N",$Q$6)))))</f>
        <v>0</v>
      </c>
      <c r="Z360" s="56" t="str">
        <f>IF(Shift1!$Y361="N",$T$2,IF(Shift2!$Y360="N",$T$3,IF(Shift3!$Y360="N",$T$4,IF(Shift4!$Y360="N",$T$5,IF(Shift5!$Y360="N",$T$6)))))</f>
        <v/>
      </c>
      <c r="AA360" s="56" t="str">
        <f>IF(Shift1!$AA361="N",$W$2,IF(Shift2!$AA360="N",$W$3,IF(Shift3!$AA360="N",$W$4,IF(Shift4!$AA360="N",$W$5,IF(Shift5!$AA360="N",$W$6)))))</f>
        <v/>
      </c>
      <c r="AB360" s="56" t="str">
        <f>IF(Shift1!$AG361="N",$AC$2,IF(Shift2!$AG360="N",$AC$3,IF(Shift3!$AG360="N",$AC$4,IF(Shift4!$AG360="N",$AC$5,IF(Shift5!$AG360="N",$AC$6)))))</f>
        <v/>
      </c>
      <c r="AC360" s="56" t="str">
        <f>IF(Shift1!$AI361="N",$AF$2,IF(Shift2!$AI360="N",$AF$3,IF(Shift3!$AI360="N",$AF$4,IF(Shift4!$AI360="N",$AF$5,IF(Shift5!$AI360="N",$AF$6)))))</f>
        <v/>
      </c>
      <c r="AD360" s="57">
        <f t="shared" si="45"/>
        <v>3</v>
      </c>
      <c r="AE360" s="58">
        <f t="shared" si="46"/>
        <v>3</v>
      </c>
      <c r="AF360" s="59">
        <f t="shared" si="47"/>
        <v>2</v>
      </c>
      <c r="AG360" s="60">
        <f t="shared" si="48"/>
        <v>3</v>
      </c>
      <c r="AH360" s="58">
        <f t="shared" si="49"/>
        <v>3</v>
      </c>
      <c r="AI360" s="59">
        <f t="shared" si="50"/>
        <v>2</v>
      </c>
      <c r="AJ360" s="61">
        <f t="shared" si="51"/>
        <v>3</v>
      </c>
      <c r="AK360" s="58">
        <f t="shared" si="52"/>
        <v>3</v>
      </c>
      <c r="AL360" s="58">
        <f t="shared" si="53"/>
        <v>2</v>
      </c>
    </row>
    <row r="361" spans="1:38" outlineLevel="1" x14ac:dyDescent="0.3">
      <c r="A361" s="2">
        <v>1</v>
      </c>
      <c r="B361" s="40">
        <v>17</v>
      </c>
      <c r="C361" s="56" t="str">
        <f>IF(Shift1!O362="AM",$E$2,IF(Shift2!O361="AM",$E$3,IF(Shift3!O361="AM",$E$4,IF(Shift4!O361="AM",$E$5,IF(Shift5!O361="AM",$E$6)))))</f>
        <v/>
      </c>
      <c r="D361" s="56" t="str">
        <f>IF(Shift1!Q362="AM",$H$2,IF(Shift2!Q361="AM",$H$3,IF(Shift3!Q361="AM",$H$4,IF(Shift4!Q361="AM",$H$5,IF(Shift5!Q361="AM",$H$6)))))</f>
        <v/>
      </c>
      <c r="E361" s="56" t="str">
        <f>IF(Shift1!S362="AM",$K$2,IF(Shift2!S361="AM",$K$3,IF(Shift3!S361="AM",$K$4,IF(Shift4!S361="AM",$K$5,IF(Shift5!S361="AM",$K$6)))))</f>
        <v/>
      </c>
      <c r="F361" s="56" t="str">
        <f>IF(Shift1!U362="AM",$N$2,IF(Shift2!U361="AM",$N$3,IF(Shift3!U361="AM",$N$4,IF(Shift4!U361="AM",$N$5,IF(Shift5!U361="AM",$N$6)))))</f>
        <v/>
      </c>
      <c r="G361" s="56" t="b">
        <f>IF(Shift1!W362="AM",$Q$2,IF(Shift2!W361="AM",$Q$3,IF(Shift3!W361="AM",$Q$4,IF(Shift4!W361="AM",$Q$5,IF(Shift5!W361="AM",$Q$6)))))</f>
        <v>0</v>
      </c>
      <c r="H361" s="56" t="str">
        <f>IF(Shift1!Y362="AM",$T$2,IF(Shift2!Y361="AM",$T$3,IF(Shift3!Y361="AM",$T$4,IF(Shift4!Y361="AM",$T$5,IF(Shift5!Y361="AM",$T$6)))))</f>
        <v/>
      </c>
      <c r="I361" s="56" t="str">
        <f>IF(Shift1!AA362="AM",$W$2,IF(Shift2!AA361="AM",$W$3,IF(Shift3!AA361="AM",$W$4,IF(Shift4!AA361="AM",$W$5,IF(Shift5!AA361="AM",$W$6)))))</f>
        <v/>
      </c>
      <c r="J361" s="56" t="str">
        <f>IF(Shift1!AG362="AM",$AC$2,IF(Shift2!AG361="AM",$AC$3,IF(Shift3!AG361="AM",$AC$4,IF(Shift4!AG361="AM",$AC$5,IF(Shift5!AG361="AM",$AC$6)))))</f>
        <v/>
      </c>
      <c r="K361" s="56" t="str">
        <f>IF(Shift1!AI362="AM",$AF$2,IF(Shift2!AI361="AM",$AF$3,IF(Shift3!AI361="AM",$AF$4,IF(Shift4!AI361="AM",$AF$5,IF(Shift5!AI361="AM",$AF$6)))))</f>
        <v/>
      </c>
      <c r="L361" s="56" t="str">
        <f>IF(Shift1!$O362="PM",$E$2,IF(Shift2!$O361="PM",$E$3,IF(Shift3!$O361="PM",$E$4,IF(Shift4!$O361="PM",$E$5,IF(Shift5!$O361="PM",$E$6)))))</f>
        <v/>
      </c>
      <c r="M361" s="56" t="str">
        <f>IF(Shift1!$Q362="PM",$H$2,IF(Shift2!$Q361="PM",$H$3,IF(Shift3!$Q361="PM",$H$4,IF(Shift4!$Q361="PM",$H$5,IF(Shift5!$Q361="PM",$H$6)))))</f>
        <v/>
      </c>
      <c r="N361" s="56" t="str">
        <f>IF(Shift1!$S362="PM",$K$2,IF(Shift2!$S361="PM",$K$3,IF(Shift3!$S361="PM",$K$4,IF(Shift4!$S361="PM",$K$5,IF(Shift5!$S361="PM",$K$6)))))</f>
        <v/>
      </c>
      <c r="O361" s="56" t="str">
        <f>IF(Shift1!$U362="PM",$N$2,IF(Shift2!$U361="PM",$N$3,IF(Shift3!$U361="PM",$N$4,IF(Shift4!$U361="PM",$N$5,IF(Shift5!$U361="PM",$N$6)))))</f>
        <v/>
      </c>
      <c r="P361" s="56" t="str">
        <f>IF(Shift1!$W362="PM",$Q$2,IF(Shift2!$W361="PM",$Q$3,IF(Shift3!$W361="PM",$Q$4,IF(Shift4!$W361="PM",$Q$5,IF(Shift5!$W361="PM",$Q$6)))))</f>
        <v/>
      </c>
      <c r="Q361" s="56" t="str">
        <f>IF(Shift1!$Y362="PM",$T$2,IF(Shift2!$Y361="PM",$T$3,IF(Shift3!$Y361="PM",$T$4,IF(Shift4!$Y361="PM",$T$5,IF(Shift5!$Y361="PM",$T$6)))))</f>
        <v/>
      </c>
      <c r="R361" s="56" t="str">
        <f>IF(Shift1!$AA362="PM",$W$2,IF(Shift2!$AA361="PM",$W$3,IF(Shift3!$AA361="PM",$W$4,IF(Shift4!$AA361="PM",$W$5,IF(Shift5!$AA361="PM",$W$6)))))</f>
        <v/>
      </c>
      <c r="S361" s="56" t="str">
        <f>IF(Shift1!$AG362="PM",$AC$2,IF(Shift2!$AG361="PM",$AC$3,IF(Shift3!$AG361="PM",$AC$4,IF(Shift4!$AG361="PM",$AC$5,IF(Shift5!$AG361="PM",$AC$6)))))</f>
        <v/>
      </c>
      <c r="T361" s="56" t="str">
        <f>IF(Shift1!$AI362="PM",$AF$2,IF(Shift2!$AI361="PM",$AF$3,IF(Shift3!$AI361="PM",$AF$4,IF(Shift4!$AI361="PM",$AF$5,IF(Shift5!$AI361="PM",$AF$6)))))</f>
        <v/>
      </c>
      <c r="U361" s="56" t="b">
        <f>IF(Shift1!$O362="N",$E$2,IF(Shift2!$O361="N",$E$3,IF(Shift3!$O361="N",$E$4,IF(Shift4!$O361="N",$E$5,IF(Shift5!$O361="N",$E$6)))))</f>
        <v>0</v>
      </c>
      <c r="V361" s="56" t="b">
        <f>IF(Shift1!$Q362="N",$H$2,IF(Shift2!$Q361="N",$H$3,IF(Shift3!$Q361="N",$H$4,IF(Shift4!$Q361="N",$H$5,IF(Shift5!$Q361="N",$H$6)))))</f>
        <v>0</v>
      </c>
      <c r="W361" s="56" t="b">
        <f>IF(Shift1!$S362="N",$K$2,IF(Shift2!$S361="N",$K$3,IF(Shift3!$S361="N",$K$4,IF(Shift4!$S361="N",$K$5,IF(Shift5!$S361="N",$K$6)))))</f>
        <v>0</v>
      </c>
      <c r="X361" s="56" t="b">
        <f>IF(Shift1!$U362="N",$N$2,IF(Shift2!$U361="N",$N$3,IF(Shift3!$U361="N",$N$4,IF(Shift4!$U361="N",$N$5,IF(Shift5!$U361="N",$N$6)))))</f>
        <v>0</v>
      </c>
      <c r="Y361" s="56" t="b">
        <f>IF(Shift1!$W362="N",$Q$2,IF(Shift2!$W361="N",$Q$3,IF(Shift3!$W361="N",$Q$4,IF(Shift4!$W361="N",$Q$5,IF(Shift5!$W361="N",$Q$6)))))</f>
        <v>0</v>
      </c>
      <c r="Z361" s="56" t="b">
        <f>IF(Shift1!$Y362="N",$T$2,IF(Shift2!$Y361="N",$T$3,IF(Shift3!$Y361="N",$T$4,IF(Shift4!$Y361="N",$T$5,IF(Shift5!$Y361="N",$T$6)))))</f>
        <v>0</v>
      </c>
      <c r="AA361" s="56" t="b">
        <f>IF(Shift1!$AA362="N",$W$2,IF(Shift2!$AA361="N",$W$3,IF(Shift3!$AA361="N",$W$4,IF(Shift4!$AA361="N",$W$5,IF(Shift5!$AA361="N",$W$6)))))</f>
        <v>0</v>
      </c>
      <c r="AB361" s="56" t="b">
        <f>IF(Shift1!$AG362="N",$AC$2,IF(Shift2!$AG361="N",$AC$3,IF(Shift3!$AG361="N",$AC$4,IF(Shift4!$AG361="N",$AC$5,IF(Shift5!$AG361="N",$AC$6)))))</f>
        <v>0</v>
      </c>
      <c r="AC361" s="56" t="b">
        <f>IF(Shift1!$AI362="N",$AF$2,IF(Shift2!$AI361="N",$AF$3,IF(Shift3!$AI361="N",$AF$4,IF(Shift4!$AI361="N",$AF$5,IF(Shift5!$AI361="N",$AF$6)))))</f>
        <v>0</v>
      </c>
      <c r="AD361" s="57">
        <f t="shared" si="45"/>
        <v>3</v>
      </c>
      <c r="AE361" s="58">
        <f t="shared" si="46"/>
        <v>3</v>
      </c>
      <c r="AF361" s="59">
        <f t="shared" si="47"/>
        <v>2</v>
      </c>
      <c r="AG361" s="60">
        <f t="shared" si="48"/>
        <v>3</v>
      </c>
      <c r="AH361" s="58">
        <f t="shared" si="49"/>
        <v>4</v>
      </c>
      <c r="AI361" s="59">
        <f t="shared" si="50"/>
        <v>2</v>
      </c>
      <c r="AJ361" s="61">
        <f t="shared" si="51"/>
        <v>0</v>
      </c>
      <c r="AK361" s="58">
        <f t="shared" si="52"/>
        <v>0</v>
      </c>
      <c r="AL361" s="58">
        <f t="shared" si="53"/>
        <v>0</v>
      </c>
    </row>
    <row r="362" spans="1:38" outlineLevel="1" x14ac:dyDescent="0.3">
      <c r="A362" s="2">
        <v>9</v>
      </c>
      <c r="B362" s="40">
        <v>18</v>
      </c>
      <c r="C362" s="56" t="str">
        <f>IF(Shift1!O363="AM",$E$2,IF(Shift2!O362="AM",$E$3,IF(Shift3!O362="AM",$E$4,IF(Shift4!O362="AM",$E$5,IF(Shift5!O362="AM",$E$6)))))</f>
        <v/>
      </c>
      <c r="D362" s="56" t="str">
        <f>IF(Shift1!Q363="AM",$H$2,IF(Shift2!Q362="AM",$H$3,IF(Shift3!Q362="AM",$H$4,IF(Shift4!Q362="AM",$H$5,IF(Shift5!Q362="AM",$H$6)))))</f>
        <v/>
      </c>
      <c r="E362" s="56" t="str">
        <f>IF(Shift1!S363="AM",$K$2,IF(Shift2!S362="AM",$K$3,IF(Shift3!S362="AM",$K$4,IF(Shift4!S362="AM",$K$5,IF(Shift5!S362="AM",$K$6)))))</f>
        <v/>
      </c>
      <c r="F362" s="56" t="str">
        <f>IF(Shift1!U363="AM",$N$2,IF(Shift2!U362="AM",$N$3,IF(Shift3!U362="AM",$N$4,IF(Shift4!U362="AM",$N$5,IF(Shift5!U362="AM",$N$6)))))</f>
        <v/>
      </c>
      <c r="G362" s="56" t="b">
        <f>IF(Shift1!W363="AM",$Q$2,IF(Shift2!W362="AM",$Q$3,IF(Shift3!W362="AM",$Q$4,IF(Shift4!W362="AM",$Q$5,IF(Shift5!W362="AM",$Q$6)))))</f>
        <v>0</v>
      </c>
      <c r="H362" s="56" t="str">
        <f>IF(Shift1!Y363="AM",$T$2,IF(Shift2!Y362="AM",$T$3,IF(Shift3!Y362="AM",$T$4,IF(Shift4!Y362="AM",$T$5,IF(Shift5!Y362="AM",$T$6)))))</f>
        <v/>
      </c>
      <c r="I362" s="56" t="str">
        <f>IF(Shift1!AA363="AM",$W$2,IF(Shift2!AA362="AM",$W$3,IF(Shift3!AA362="AM",$W$4,IF(Shift4!AA362="AM",$W$5,IF(Shift5!AA362="AM",$W$6)))))</f>
        <v/>
      </c>
      <c r="J362" s="56" t="str">
        <f>IF(Shift1!AG363="AM",$AC$2,IF(Shift2!AG362="AM",$AC$3,IF(Shift3!AG362="AM",$AC$4,IF(Shift4!AG362="AM",$AC$5,IF(Shift5!AG362="AM",$AC$6)))))</f>
        <v/>
      </c>
      <c r="K362" s="56" t="str">
        <f>IF(Shift1!AI363="AM",$AF$2,IF(Shift2!AI362="AM",$AF$3,IF(Shift3!AI362="AM",$AF$4,IF(Shift4!AI362="AM",$AF$5,IF(Shift5!AI362="AM",$AF$6)))))</f>
        <v/>
      </c>
      <c r="L362" s="56" t="str">
        <f>IF(Shift1!$O363="PM",$E$2,IF(Shift2!$O362="PM",$E$3,IF(Shift3!$O362="PM",$E$4,IF(Shift4!$O362="PM",$E$5,IF(Shift5!$O362="PM",$E$6)))))</f>
        <v/>
      </c>
      <c r="M362" s="56" t="str">
        <f>IF(Shift1!$Q363="PM",$H$2,IF(Shift2!$Q362="PM",$H$3,IF(Shift3!$Q362="PM",$H$4,IF(Shift4!$Q362="PM",$H$5,IF(Shift5!$Q362="PM",$H$6)))))</f>
        <v/>
      </c>
      <c r="N362" s="56" t="str">
        <f>IF(Shift1!$S363="PM",$K$2,IF(Shift2!$S362="PM",$K$3,IF(Shift3!$S362="PM",$K$4,IF(Shift4!$S362="PM",$K$5,IF(Shift5!$S362="PM",$K$6)))))</f>
        <v/>
      </c>
      <c r="O362" s="56" t="str">
        <f>IF(Shift1!$U363="PM",$N$2,IF(Shift2!$U362="PM",$N$3,IF(Shift3!$U362="PM",$N$4,IF(Shift4!$U362="PM",$N$5,IF(Shift5!$U362="PM",$N$6)))))</f>
        <v/>
      </c>
      <c r="P362" s="56" t="b">
        <f>IF(Shift1!$W363="PM",$Q$2,IF(Shift2!$W362="PM",$Q$3,IF(Shift3!$W362="PM",$Q$4,IF(Shift4!$W362="PM",$Q$5,IF(Shift5!$W362="PM",$Q$6)))))</f>
        <v>0</v>
      </c>
      <c r="Q362" s="56" t="str">
        <f>IF(Shift1!$Y363="PM",$T$2,IF(Shift2!$Y362="PM",$T$3,IF(Shift3!$Y362="PM",$T$4,IF(Shift4!$Y362="PM",$T$5,IF(Shift5!$Y362="PM",$T$6)))))</f>
        <v/>
      </c>
      <c r="R362" s="56" t="str">
        <f>IF(Shift1!$AA363="PM",$W$2,IF(Shift2!$AA362="PM",$W$3,IF(Shift3!$AA362="PM",$W$4,IF(Shift4!$AA362="PM",$W$5,IF(Shift5!$AA362="PM",$W$6)))))</f>
        <v/>
      </c>
      <c r="S362" s="56" t="str">
        <f>IF(Shift1!$AG363="PM",$AC$2,IF(Shift2!$AG362="PM",$AC$3,IF(Shift3!$AG362="PM",$AC$4,IF(Shift4!$AG362="PM",$AC$5,IF(Shift5!$AG362="PM",$AC$6)))))</f>
        <v/>
      </c>
      <c r="T362" s="56" t="str">
        <f>IF(Shift1!$AI363="PM",$AF$2,IF(Shift2!$AI362="PM",$AF$3,IF(Shift3!$AI362="PM",$AF$4,IF(Shift4!$AI362="PM",$AF$5,IF(Shift5!$AI362="PM",$AF$6)))))</f>
        <v/>
      </c>
      <c r="U362" s="56" t="str">
        <f>IF(Shift1!$O363="N",$E$2,IF(Shift2!$O362="N",$E$3,IF(Shift3!$O362="N",$E$4,IF(Shift4!$O362="N",$E$5,IF(Shift5!$O362="N",$E$6)))))</f>
        <v/>
      </c>
      <c r="V362" s="56" t="str">
        <f>IF(Shift1!$Q363="N",$H$2,IF(Shift2!$Q362="N",$H$3,IF(Shift3!$Q362="N",$H$4,IF(Shift4!$Q362="N",$H$5,IF(Shift5!$Q362="N",$H$6)))))</f>
        <v/>
      </c>
      <c r="W362" s="56" t="str">
        <f>IF(Shift1!$S363="N",$K$2,IF(Shift2!$S362="N",$K$3,IF(Shift3!$S362="N",$K$4,IF(Shift4!$S362="N",$K$5,IF(Shift5!$S362="N",$K$6)))))</f>
        <v/>
      </c>
      <c r="X362" s="56" t="str">
        <f>IF(Shift1!$U363="N",$N$2,IF(Shift2!$U362="N",$N$3,IF(Shift3!$U362="N",$N$4,IF(Shift4!$U362="N",$N$5,IF(Shift5!$U362="N",$N$6)))))</f>
        <v/>
      </c>
      <c r="Y362" s="56" t="str">
        <f>IF(Shift1!$W363="N",$Q$2,IF(Shift2!$W362="N",$Q$3,IF(Shift3!$W362="N",$Q$4,IF(Shift4!$W362="N",$Q$5,IF(Shift5!$W362="N",$Q$6)))))</f>
        <v/>
      </c>
      <c r="Z362" s="56" t="str">
        <f>IF(Shift1!$Y363="N",$T$2,IF(Shift2!$Y362="N",$T$3,IF(Shift3!$Y362="N",$T$4,IF(Shift4!$Y362="N",$T$5,IF(Shift5!$Y362="N",$T$6)))))</f>
        <v/>
      </c>
      <c r="AA362" s="56" t="str">
        <f>IF(Shift1!$AA363="N",$W$2,IF(Shift2!$AA362="N",$W$3,IF(Shift3!$AA362="N",$W$4,IF(Shift4!$AA362="N",$W$5,IF(Shift5!$AA362="N",$W$6)))))</f>
        <v/>
      </c>
      <c r="AB362" s="56" t="str">
        <f>IF(Shift1!$AG363="N",$AC$2,IF(Shift2!$AG362="N",$AC$3,IF(Shift3!$AG362="N",$AC$4,IF(Shift4!$AG362="N",$AC$5,IF(Shift5!$AG362="N",$AC$6)))))</f>
        <v/>
      </c>
      <c r="AC362" s="56" t="str">
        <f>IF(Shift1!$AI363="N",$AF$2,IF(Shift2!$AI362="N",$AF$3,IF(Shift3!$AI362="N",$AF$4,IF(Shift4!$AI362="N",$AF$5,IF(Shift5!$AI362="N",$AF$6)))))</f>
        <v/>
      </c>
      <c r="AD362" s="57">
        <f t="shared" si="45"/>
        <v>3</v>
      </c>
      <c r="AE362" s="58">
        <f t="shared" si="46"/>
        <v>3</v>
      </c>
      <c r="AF362" s="59">
        <f t="shared" si="47"/>
        <v>2</v>
      </c>
      <c r="AG362" s="60">
        <f t="shared" si="48"/>
        <v>3</v>
      </c>
      <c r="AH362" s="58">
        <f t="shared" si="49"/>
        <v>3</v>
      </c>
      <c r="AI362" s="59">
        <f t="shared" si="50"/>
        <v>2</v>
      </c>
      <c r="AJ362" s="61">
        <f t="shared" si="51"/>
        <v>3</v>
      </c>
      <c r="AK362" s="58">
        <f t="shared" si="52"/>
        <v>4</v>
      </c>
      <c r="AL362" s="58">
        <f t="shared" si="53"/>
        <v>2</v>
      </c>
    </row>
    <row r="363" spans="1:38" outlineLevel="1" x14ac:dyDescent="0.3">
      <c r="A363" s="10"/>
      <c r="B363" s="40">
        <v>19</v>
      </c>
      <c r="C363" s="56" t="str">
        <f>IF(Shift1!O364="AM",$E$2,IF(Shift2!O363="AM",$E$3,IF(Shift3!O363="AM",$E$4,IF(Shift4!O363="AM",$E$5,IF(Shift5!O363="AM",$E$6)))))</f>
        <v/>
      </c>
      <c r="D363" s="56" t="str">
        <f>IF(Shift1!Q364="AM",$H$2,IF(Shift2!Q363="AM",$H$3,IF(Shift3!Q363="AM",$H$4,IF(Shift4!Q363="AM",$H$5,IF(Shift5!Q363="AM",$H$6)))))</f>
        <v/>
      </c>
      <c r="E363" s="56" t="str">
        <f>IF(Shift1!S364="AM",$K$2,IF(Shift2!S363="AM",$K$3,IF(Shift3!S363="AM",$K$4,IF(Shift4!S363="AM",$K$5,IF(Shift5!S363="AM",$K$6)))))</f>
        <v/>
      </c>
      <c r="F363" s="56" t="str">
        <f>IF(Shift1!U364="AM",$N$2,IF(Shift2!U363="AM",$N$3,IF(Shift3!U363="AM",$N$4,IF(Shift4!U363="AM",$N$5,IF(Shift5!U363="AM",$N$6)))))</f>
        <v/>
      </c>
      <c r="G363" s="56" t="b">
        <f>IF(Shift1!W364="AM",$Q$2,IF(Shift2!W363="AM",$Q$3,IF(Shift3!W363="AM",$Q$4,IF(Shift4!W363="AM",$Q$5,IF(Shift5!W363="AM",$Q$6)))))</f>
        <v>0</v>
      </c>
      <c r="H363" s="56" t="str">
        <f>IF(Shift1!Y364="AM",$T$2,IF(Shift2!Y363="AM",$T$3,IF(Shift3!Y363="AM",$T$4,IF(Shift4!Y363="AM",$T$5,IF(Shift5!Y363="AM",$T$6)))))</f>
        <v/>
      </c>
      <c r="I363" s="56" t="str">
        <f>IF(Shift1!AA364="AM",$W$2,IF(Shift2!AA363="AM",$W$3,IF(Shift3!AA363="AM",$W$4,IF(Shift4!AA363="AM",$W$5,IF(Shift5!AA363="AM",$W$6)))))</f>
        <v/>
      </c>
      <c r="J363" s="56" t="str">
        <f>IF(Shift1!AG364="AM",$AC$2,IF(Shift2!AG363="AM",$AC$3,IF(Shift3!AG363="AM",$AC$4,IF(Shift4!AG363="AM",$AC$5,IF(Shift5!AG363="AM",$AC$6)))))</f>
        <v/>
      </c>
      <c r="K363" s="56" t="str">
        <f>IF(Shift1!AI364="AM",$AF$2,IF(Shift2!AI363="AM",$AF$3,IF(Shift3!AI363="AM",$AF$4,IF(Shift4!AI363="AM",$AF$5,IF(Shift5!AI363="AM",$AF$6)))))</f>
        <v/>
      </c>
      <c r="L363" s="56" t="str">
        <f>IF(Shift1!$O364="PM",$E$2,IF(Shift2!$O363="PM",$E$3,IF(Shift3!$O363="PM",$E$4,IF(Shift4!$O363="PM",$E$5,IF(Shift5!$O363="PM",$E$6)))))</f>
        <v/>
      </c>
      <c r="M363" s="56" t="str">
        <f>IF(Shift1!$Q364="PM",$H$2,IF(Shift2!$Q363="PM",$H$3,IF(Shift3!$Q363="PM",$H$4,IF(Shift4!$Q363="PM",$H$5,IF(Shift5!$Q363="PM",$H$6)))))</f>
        <v/>
      </c>
      <c r="N363" s="56" t="str">
        <f>IF(Shift1!$S364="PM",$K$2,IF(Shift2!$S363="PM",$K$3,IF(Shift3!$S363="PM",$K$4,IF(Shift4!$S363="PM",$K$5,IF(Shift5!$S363="PM",$K$6)))))</f>
        <v/>
      </c>
      <c r="O363" s="56" t="str">
        <f>IF(Shift1!$U364="PM",$N$2,IF(Shift2!$U363="PM",$N$3,IF(Shift3!$U363="PM",$N$4,IF(Shift4!$U363="PM",$N$5,IF(Shift5!$U363="PM",$N$6)))))</f>
        <v/>
      </c>
      <c r="P363" s="56" t="b">
        <f>IF(Shift1!$W364="PM",$Q$2,IF(Shift2!$W363="PM",$Q$3,IF(Shift3!$W363="PM",$Q$4,IF(Shift4!$W363="PM",$Q$5,IF(Shift5!$W363="PM",$Q$6)))))</f>
        <v>0</v>
      </c>
      <c r="Q363" s="56" t="str">
        <f>IF(Shift1!$Y364="PM",$T$2,IF(Shift2!$Y363="PM",$T$3,IF(Shift3!$Y363="PM",$T$4,IF(Shift4!$Y363="PM",$T$5,IF(Shift5!$Y363="PM",$T$6)))))</f>
        <v/>
      </c>
      <c r="R363" s="56" t="str">
        <f>IF(Shift1!$AA364="PM",$W$2,IF(Shift2!$AA363="PM",$W$3,IF(Shift3!$AA363="PM",$W$4,IF(Shift4!$AA363="PM",$W$5,IF(Shift5!$AA363="PM",$W$6)))))</f>
        <v/>
      </c>
      <c r="S363" s="56" t="str">
        <f>IF(Shift1!$AG364="PM",$AC$2,IF(Shift2!$AG363="PM",$AC$3,IF(Shift3!$AG363="PM",$AC$4,IF(Shift4!$AG363="PM",$AC$5,IF(Shift5!$AG363="PM",$AC$6)))))</f>
        <v/>
      </c>
      <c r="T363" s="56" t="str">
        <f>IF(Shift1!$AI364="PM",$AF$2,IF(Shift2!$AI363="PM",$AF$3,IF(Shift3!$AI363="PM",$AF$4,IF(Shift4!$AI363="PM",$AF$5,IF(Shift5!$AI363="PM",$AF$6)))))</f>
        <v/>
      </c>
      <c r="U363" s="56" t="str">
        <f>IF(Shift1!$O364="N",$E$2,IF(Shift2!$O363="N",$E$3,IF(Shift3!$O363="N",$E$4,IF(Shift4!$O363="N",$E$5,IF(Shift5!$O363="N",$E$6)))))</f>
        <v/>
      </c>
      <c r="V363" s="56" t="str">
        <f>IF(Shift1!$Q364="N",$H$2,IF(Shift2!$Q363="N",$H$3,IF(Shift3!$Q363="N",$H$4,IF(Shift4!$Q363="N",$H$5,IF(Shift5!$Q363="N",$H$6)))))</f>
        <v/>
      </c>
      <c r="W363" s="56" t="str">
        <f>IF(Shift1!$S364="N",$K$2,IF(Shift2!$S363="N",$K$3,IF(Shift3!$S363="N",$K$4,IF(Shift4!$S363="N",$K$5,IF(Shift5!$S363="N",$K$6)))))</f>
        <v/>
      </c>
      <c r="X363" s="56" t="str">
        <f>IF(Shift1!$U364="N",$N$2,IF(Shift2!$U363="N",$N$3,IF(Shift3!$U363="N",$N$4,IF(Shift4!$U363="N",$N$5,IF(Shift5!$U363="N",$N$6)))))</f>
        <v/>
      </c>
      <c r="Y363" s="56" t="str">
        <f>IF(Shift1!$W364="N",$Q$2,IF(Shift2!$W363="N",$Q$3,IF(Shift3!$W363="N",$Q$4,IF(Shift4!$W363="N",$Q$5,IF(Shift5!$W363="N",$Q$6)))))</f>
        <v/>
      </c>
      <c r="Z363" s="56" t="str">
        <f>IF(Shift1!$Y364="N",$T$2,IF(Shift2!$Y363="N",$T$3,IF(Shift3!$Y363="N",$T$4,IF(Shift4!$Y363="N",$T$5,IF(Shift5!$Y363="N",$T$6)))))</f>
        <v/>
      </c>
      <c r="AA363" s="56" t="str">
        <f>IF(Shift1!$AA364="N",$W$2,IF(Shift2!$AA363="N",$W$3,IF(Shift3!$AA363="N",$W$4,IF(Shift4!$AA363="N",$W$5,IF(Shift5!$AA363="N",$W$6)))))</f>
        <v/>
      </c>
      <c r="AB363" s="56" t="str">
        <f>IF(Shift1!$AG364="N",$AC$2,IF(Shift2!$AG363="N",$AC$3,IF(Shift3!$AG363="N",$AC$4,IF(Shift4!$AG363="N",$AC$5,IF(Shift5!$AG363="N",$AC$6)))))</f>
        <v/>
      </c>
      <c r="AC363" s="56" t="str">
        <f>IF(Shift1!$AI364="N",$AF$2,IF(Shift2!$AI363="N",$AF$3,IF(Shift3!$AI363="N",$AF$4,IF(Shift4!$AI363="N",$AF$5,IF(Shift5!$AI363="N",$AF$6)))))</f>
        <v/>
      </c>
      <c r="AD363" s="57">
        <f t="shared" si="45"/>
        <v>3</v>
      </c>
      <c r="AE363" s="58">
        <f t="shared" si="46"/>
        <v>3</v>
      </c>
      <c r="AF363" s="59">
        <f t="shared" si="47"/>
        <v>2</v>
      </c>
      <c r="AG363" s="60">
        <f t="shared" si="48"/>
        <v>3</v>
      </c>
      <c r="AH363" s="58">
        <f t="shared" si="49"/>
        <v>3</v>
      </c>
      <c r="AI363" s="59">
        <f t="shared" si="50"/>
        <v>2</v>
      </c>
      <c r="AJ363" s="61">
        <f t="shared" si="51"/>
        <v>3</v>
      </c>
      <c r="AK363" s="58">
        <f t="shared" si="52"/>
        <v>4</v>
      </c>
      <c r="AL363" s="58">
        <f t="shared" si="53"/>
        <v>2</v>
      </c>
    </row>
    <row r="364" spans="1:38" outlineLevel="1" x14ac:dyDescent="0.3">
      <c r="A364" s="1"/>
      <c r="B364" s="40">
        <v>20</v>
      </c>
      <c r="C364" s="56" t="str">
        <f>IF(Shift1!O365="AM",$E$2,IF(Shift2!O364="AM",$E$3,IF(Shift3!O364="AM",$E$4,IF(Shift4!O364="AM",$E$5,IF(Shift5!O364="AM",$E$6)))))</f>
        <v/>
      </c>
      <c r="D364" s="56" t="str">
        <f>IF(Shift1!Q365="AM",$H$2,IF(Shift2!Q364="AM",$H$3,IF(Shift3!Q364="AM",$H$4,IF(Shift4!Q364="AM",$H$5,IF(Shift5!Q364="AM",$H$6)))))</f>
        <v/>
      </c>
      <c r="E364" s="56" t="str">
        <f>IF(Shift1!S365="AM",$K$2,IF(Shift2!S364="AM",$K$3,IF(Shift3!S364="AM",$K$4,IF(Shift4!S364="AM",$K$5,IF(Shift5!S364="AM",$K$6)))))</f>
        <v/>
      </c>
      <c r="F364" s="56" t="str">
        <f>IF(Shift1!U365="AM",$N$2,IF(Shift2!U364="AM",$N$3,IF(Shift3!U364="AM",$N$4,IF(Shift4!U364="AM",$N$5,IF(Shift5!U364="AM",$N$6)))))</f>
        <v/>
      </c>
      <c r="G364" s="56" t="b">
        <f>IF(Shift1!W365="AM",$Q$2,IF(Shift2!W364="AM",$Q$3,IF(Shift3!W364="AM",$Q$4,IF(Shift4!W364="AM",$Q$5,IF(Shift5!W364="AM",$Q$6)))))</f>
        <v>0</v>
      </c>
      <c r="H364" s="56" t="str">
        <f>IF(Shift1!Y365="AM",$T$2,IF(Shift2!Y364="AM",$T$3,IF(Shift3!Y364="AM",$T$4,IF(Shift4!Y364="AM",$T$5,IF(Shift5!Y364="AM",$T$6)))))</f>
        <v/>
      </c>
      <c r="I364" s="56" t="str">
        <f>IF(Shift1!AA365="AM",$W$2,IF(Shift2!AA364="AM",$W$3,IF(Shift3!AA364="AM",$W$4,IF(Shift4!AA364="AM",$W$5,IF(Shift5!AA364="AM",$W$6)))))</f>
        <v/>
      </c>
      <c r="J364" s="56" t="str">
        <f>IF(Shift1!AG365="AM",$AC$2,IF(Shift2!AG364="AM",$AC$3,IF(Shift3!AG364="AM",$AC$4,IF(Shift4!AG364="AM",$AC$5,IF(Shift5!AG364="AM",$AC$6)))))</f>
        <v/>
      </c>
      <c r="K364" s="56" t="str">
        <f>IF(Shift1!AI365="AM",$AF$2,IF(Shift2!AI364="AM",$AF$3,IF(Shift3!AI364="AM",$AF$4,IF(Shift4!AI364="AM",$AF$5,IF(Shift5!AI364="AM",$AF$6)))))</f>
        <v/>
      </c>
      <c r="L364" s="56" t="str">
        <f>IF(Shift1!$O365="PM",$E$2,IF(Shift2!$O364="PM",$E$3,IF(Shift3!$O364="PM",$E$4,IF(Shift4!$O364="PM",$E$5,IF(Shift5!$O364="PM",$E$6)))))</f>
        <v/>
      </c>
      <c r="M364" s="56" t="str">
        <f>IF(Shift1!$Q365="PM",$H$2,IF(Shift2!$Q364="PM",$H$3,IF(Shift3!$Q364="PM",$H$4,IF(Shift4!$Q364="PM",$H$5,IF(Shift5!$Q364="PM",$H$6)))))</f>
        <v/>
      </c>
      <c r="N364" s="56" t="str">
        <f>IF(Shift1!$S365="PM",$K$2,IF(Shift2!$S364="PM",$K$3,IF(Shift3!$S364="PM",$K$4,IF(Shift4!$S364="PM",$K$5,IF(Shift5!$S364="PM",$K$6)))))</f>
        <v/>
      </c>
      <c r="O364" s="56" t="str">
        <f>IF(Shift1!$U365="PM",$N$2,IF(Shift2!$U364="PM",$N$3,IF(Shift3!$U364="PM",$N$4,IF(Shift4!$U364="PM",$N$5,IF(Shift5!$U364="PM",$N$6)))))</f>
        <v/>
      </c>
      <c r="P364" s="56" t="b">
        <f>IF(Shift1!$W365="PM",$Q$2,IF(Shift2!$W364="PM",$Q$3,IF(Shift3!$W364="PM",$Q$4,IF(Shift4!$W364="PM",$Q$5,IF(Shift5!$W364="PM",$Q$6)))))</f>
        <v>0</v>
      </c>
      <c r="Q364" s="56" t="str">
        <f>IF(Shift1!$Y365="PM",$T$2,IF(Shift2!$Y364="PM",$T$3,IF(Shift3!$Y364="PM",$T$4,IF(Shift4!$Y364="PM",$T$5,IF(Shift5!$Y364="PM",$T$6)))))</f>
        <v/>
      </c>
      <c r="R364" s="56" t="str">
        <f>IF(Shift1!$AA365="PM",$W$2,IF(Shift2!$AA364="PM",$W$3,IF(Shift3!$AA364="PM",$W$4,IF(Shift4!$AA364="PM",$W$5,IF(Shift5!$AA364="PM",$W$6)))))</f>
        <v/>
      </c>
      <c r="S364" s="56" t="str">
        <f>IF(Shift1!$AG365="PM",$AC$2,IF(Shift2!$AG364="PM",$AC$3,IF(Shift3!$AG364="PM",$AC$4,IF(Shift4!$AG364="PM",$AC$5,IF(Shift5!$AG364="PM",$AC$6)))))</f>
        <v/>
      </c>
      <c r="T364" s="56" t="str">
        <f>IF(Shift1!$AI365="PM",$AF$2,IF(Shift2!$AI364="PM",$AF$3,IF(Shift3!$AI364="PM",$AF$4,IF(Shift4!$AI364="PM",$AF$5,IF(Shift5!$AI364="PM",$AF$6)))))</f>
        <v/>
      </c>
      <c r="U364" s="56" t="str">
        <f>IF(Shift1!$O365="N",$E$2,IF(Shift2!$O364="N",$E$3,IF(Shift3!$O364="N",$E$4,IF(Shift4!$O364="N",$E$5,IF(Shift5!$O364="N",$E$6)))))</f>
        <v/>
      </c>
      <c r="V364" s="56" t="str">
        <f>IF(Shift1!$Q365="N",$H$2,IF(Shift2!$Q364="N",$H$3,IF(Shift3!$Q364="N",$H$4,IF(Shift4!$Q364="N",$H$5,IF(Shift5!$Q364="N",$H$6)))))</f>
        <v/>
      </c>
      <c r="W364" s="56" t="str">
        <f>IF(Shift1!$S365="N",$K$2,IF(Shift2!$S364="N",$K$3,IF(Shift3!$S364="N",$K$4,IF(Shift4!$S364="N",$K$5,IF(Shift5!$S364="N",$K$6)))))</f>
        <v/>
      </c>
      <c r="X364" s="56" t="str">
        <f>IF(Shift1!$U365="N",$N$2,IF(Shift2!$U364="N",$N$3,IF(Shift3!$U364="N",$N$4,IF(Shift4!$U364="N",$N$5,IF(Shift5!$U364="N",$N$6)))))</f>
        <v/>
      </c>
      <c r="Y364" s="56" t="str">
        <f>IF(Shift1!$W365="N",$Q$2,IF(Shift2!$W364="N",$Q$3,IF(Shift3!$W364="N",$Q$4,IF(Shift4!$W364="N",$Q$5,IF(Shift5!$W364="N",$Q$6)))))</f>
        <v/>
      </c>
      <c r="Z364" s="56" t="str">
        <f>IF(Shift1!$Y365="N",$T$2,IF(Shift2!$Y364="N",$T$3,IF(Shift3!$Y364="N",$T$4,IF(Shift4!$Y364="N",$T$5,IF(Shift5!$Y364="N",$T$6)))))</f>
        <v/>
      </c>
      <c r="AA364" s="56" t="str">
        <f>IF(Shift1!$AA365="N",$W$2,IF(Shift2!$AA364="N",$W$3,IF(Shift3!$AA364="N",$W$4,IF(Shift4!$AA364="N",$W$5,IF(Shift5!$AA364="N",$W$6)))))</f>
        <v/>
      </c>
      <c r="AB364" s="56" t="str">
        <f>IF(Shift1!$AG365="N",$AC$2,IF(Shift2!$AG364="N",$AC$3,IF(Shift3!$AG364="N",$AC$4,IF(Shift4!$AG364="N",$AC$5,IF(Shift5!$AG364="N",$AC$6)))))</f>
        <v/>
      </c>
      <c r="AC364" s="56" t="str">
        <f>IF(Shift1!$AI365="N",$AF$2,IF(Shift2!$AI364="N",$AF$3,IF(Shift3!$AI364="N",$AF$4,IF(Shift4!$AI364="N",$AF$5,IF(Shift5!$AI364="N",$AF$6)))))</f>
        <v/>
      </c>
      <c r="AD364" s="57">
        <f t="shared" si="45"/>
        <v>3</v>
      </c>
      <c r="AE364" s="58">
        <f t="shared" si="46"/>
        <v>3</v>
      </c>
      <c r="AF364" s="59">
        <f t="shared" si="47"/>
        <v>2</v>
      </c>
      <c r="AG364" s="60">
        <f t="shared" si="48"/>
        <v>3</v>
      </c>
      <c r="AH364" s="58">
        <f t="shared" si="49"/>
        <v>3</v>
      </c>
      <c r="AI364" s="59">
        <f t="shared" si="50"/>
        <v>2</v>
      </c>
      <c r="AJ364" s="61">
        <f t="shared" si="51"/>
        <v>3</v>
      </c>
      <c r="AK364" s="58">
        <f t="shared" si="52"/>
        <v>4</v>
      </c>
      <c r="AL364" s="58">
        <f t="shared" si="53"/>
        <v>2</v>
      </c>
    </row>
    <row r="365" spans="1:38" outlineLevel="1" x14ac:dyDescent="0.3">
      <c r="A365" s="1"/>
      <c r="B365" s="38">
        <v>21</v>
      </c>
      <c r="C365" s="56" t="b">
        <f>IF(Shift1!O366="AM",$E$2,IF(Shift2!O365="AM",$E$3,IF(Shift3!O365="AM",$E$4,IF(Shift4!O365="AM",$E$5,IF(Shift5!O365="AM",$E$6)))))</f>
        <v>0</v>
      </c>
      <c r="D365" s="56" t="str">
        <f>IF(Shift1!Q366="AM",$H$2,IF(Shift2!Q365="AM",$H$3,IF(Shift3!Q365="AM",$H$4,IF(Shift4!Q365="AM",$H$5,IF(Shift5!Q365="AM",$H$6)))))</f>
        <v/>
      </c>
      <c r="E365" s="56" t="str">
        <f>IF(Shift1!S366="AM",$K$2,IF(Shift2!S365="AM",$K$3,IF(Shift3!S365="AM",$K$4,IF(Shift4!S365="AM",$K$5,IF(Shift5!S365="AM",$K$6)))))</f>
        <v/>
      </c>
      <c r="F365" s="56" t="str">
        <f>IF(Shift1!U366="AM",$N$2,IF(Shift2!U365="AM",$N$3,IF(Shift3!U365="AM",$N$4,IF(Shift4!U365="AM",$N$5,IF(Shift5!U365="AM",$N$6)))))</f>
        <v/>
      </c>
      <c r="G365" s="56" t="str">
        <f>IF(Shift1!W366="AM",$Q$2,IF(Shift2!W365="AM",$Q$3,IF(Shift3!W365="AM",$Q$4,IF(Shift4!W365="AM",$Q$5,IF(Shift5!W365="AM",$Q$6)))))</f>
        <v/>
      </c>
      <c r="H365" s="56" t="str">
        <f>IF(Shift1!Y366="AM",$T$2,IF(Shift2!Y365="AM",$T$3,IF(Shift3!Y365="AM",$T$4,IF(Shift4!Y365="AM",$T$5,IF(Shift5!Y365="AM",$T$6)))))</f>
        <v/>
      </c>
      <c r="I365" s="56" t="str">
        <f>IF(Shift1!AA366="AM",$W$2,IF(Shift2!AA365="AM",$W$3,IF(Shift3!AA365="AM",$W$4,IF(Shift4!AA365="AM",$W$5,IF(Shift5!AA365="AM",$W$6)))))</f>
        <v/>
      </c>
      <c r="J365" s="56" t="str">
        <f>IF(Shift1!AG366="AM",$AC$2,IF(Shift2!AG365="AM",$AC$3,IF(Shift3!AG365="AM",$AC$4,IF(Shift4!AG365="AM",$AC$5,IF(Shift5!AG365="AM",$AC$6)))))</f>
        <v/>
      </c>
      <c r="K365" s="56" t="str">
        <f>IF(Shift1!AI366="AM",$AF$2,IF(Shift2!AI365="AM",$AF$3,IF(Shift3!AI365="AM",$AF$4,IF(Shift4!AI365="AM",$AF$5,IF(Shift5!AI365="AM",$AF$6)))))</f>
        <v/>
      </c>
      <c r="L365" s="56" t="str">
        <f>IF(Shift1!$O366="PM",$E$2,IF(Shift2!$O365="PM",$E$3,IF(Shift3!$O365="PM",$E$4,IF(Shift4!$O365="PM",$E$5,IF(Shift5!$O365="PM",$E$6)))))</f>
        <v/>
      </c>
      <c r="M365" s="56" t="str">
        <f>IF(Shift1!$Q366="PM",$H$2,IF(Shift2!$Q365="PM",$H$3,IF(Shift3!$Q365="PM",$H$4,IF(Shift4!$Q365="PM",$H$5,IF(Shift5!$Q365="PM",$H$6)))))</f>
        <v/>
      </c>
      <c r="N365" s="56" t="str">
        <f>IF(Shift1!$S366="PM",$K$2,IF(Shift2!$S365="PM",$K$3,IF(Shift3!$S365="PM",$K$4,IF(Shift4!$S365="PM",$K$5,IF(Shift5!$S365="PM",$K$6)))))</f>
        <v/>
      </c>
      <c r="O365" s="56" t="str">
        <f>IF(Shift1!$U366="PM",$N$2,IF(Shift2!$U365="PM",$N$3,IF(Shift3!$U365="PM",$N$4,IF(Shift4!$U365="PM",$N$5,IF(Shift5!$U365="PM",$N$6)))))</f>
        <v/>
      </c>
      <c r="P365" s="56" t="b">
        <f>IF(Shift1!$W366="PM",$Q$2,IF(Shift2!$W365="PM",$Q$3,IF(Shift3!$W365="PM",$Q$4,IF(Shift4!$W365="PM",$Q$5,IF(Shift5!$W365="PM",$Q$6)))))</f>
        <v>0</v>
      </c>
      <c r="Q365" s="56" t="str">
        <f>IF(Shift1!$Y366="PM",$T$2,IF(Shift2!$Y365="PM",$T$3,IF(Shift3!$Y365="PM",$T$4,IF(Shift4!$Y365="PM",$T$5,IF(Shift5!$Y365="PM",$T$6)))))</f>
        <v/>
      </c>
      <c r="R365" s="56" t="str">
        <f>IF(Shift1!$AA366="PM",$W$2,IF(Shift2!$AA365="PM",$W$3,IF(Shift3!$AA365="PM",$W$4,IF(Shift4!$AA365="PM",$W$5,IF(Shift5!$AA365="PM",$W$6)))))</f>
        <v/>
      </c>
      <c r="S365" s="56" t="str">
        <f>IF(Shift1!$AG366="PM",$AC$2,IF(Shift2!$AG365="PM",$AC$3,IF(Shift3!$AG365="PM",$AC$4,IF(Shift4!$AG365="PM",$AC$5,IF(Shift5!$AG365="PM",$AC$6)))))</f>
        <v/>
      </c>
      <c r="T365" s="56" t="str">
        <f>IF(Shift1!$AI366="PM",$AF$2,IF(Shift2!$AI365="PM",$AF$3,IF(Shift3!$AI365="PM",$AF$4,IF(Shift4!$AI365="PM",$AF$5,IF(Shift5!$AI365="PM",$AF$6)))))</f>
        <v/>
      </c>
      <c r="U365" s="56" t="str">
        <f>IF(Shift1!$O366="N",$E$2,IF(Shift2!$O365="N",$E$3,IF(Shift3!$O365="N",$E$4,IF(Shift4!$O365="N",$E$5,IF(Shift5!$O365="N",$E$6)))))</f>
        <v/>
      </c>
      <c r="V365" s="56" t="str">
        <f>IF(Shift1!$Q366="N",$H$2,IF(Shift2!$Q365="N",$H$3,IF(Shift3!$Q365="N",$H$4,IF(Shift4!$Q365="N",$H$5,IF(Shift5!$Q365="N",$H$6)))))</f>
        <v/>
      </c>
      <c r="W365" s="56" t="str">
        <f>IF(Shift1!$S366="N",$K$2,IF(Shift2!$S365="N",$K$3,IF(Shift3!$S365="N",$K$4,IF(Shift4!$S365="N",$K$5,IF(Shift5!$S365="N",$K$6)))))</f>
        <v/>
      </c>
      <c r="X365" s="56" t="str">
        <f>IF(Shift1!$U366="N",$N$2,IF(Shift2!$U365="N",$N$3,IF(Shift3!$U365="N",$N$4,IF(Shift4!$U365="N",$N$5,IF(Shift5!$U365="N",$N$6)))))</f>
        <v/>
      </c>
      <c r="Y365" s="56" t="b">
        <f>IF(Shift1!$W366="N",$Q$2,IF(Shift2!$W365="N",$Q$3,IF(Shift3!$W365="N",$Q$4,IF(Shift4!$W365="N",$Q$5,IF(Shift5!$W365="N",$Q$6)))))</f>
        <v>0</v>
      </c>
      <c r="Z365" s="56" t="str">
        <f>IF(Shift1!$Y366="N",$T$2,IF(Shift2!$Y365="N",$T$3,IF(Shift3!$Y365="N",$T$4,IF(Shift4!$Y365="N",$T$5,IF(Shift5!$Y365="N",$T$6)))))</f>
        <v/>
      </c>
      <c r="AA365" s="56" t="str">
        <f>IF(Shift1!$AA366="N",$W$2,IF(Shift2!$AA365="N",$W$3,IF(Shift3!$AA365="N",$W$4,IF(Shift4!$AA365="N",$W$5,IF(Shift5!$AA365="N",$W$6)))))</f>
        <v/>
      </c>
      <c r="AB365" s="56" t="str">
        <f>IF(Shift1!$AG366="N",$AC$2,IF(Shift2!$AG365="N",$AC$3,IF(Shift3!$AG365="N",$AC$4,IF(Shift4!$AG365="N",$AC$5,IF(Shift5!$AG365="N",$AC$6)))))</f>
        <v/>
      </c>
      <c r="AC365" s="56" t="str">
        <f>IF(Shift1!$AI366="N",$AF$2,IF(Shift2!$AI365="N",$AF$3,IF(Shift3!$AI365="N",$AF$4,IF(Shift4!$AI365="N",$AF$5,IF(Shift5!$AI365="N",$AF$6)))))</f>
        <v/>
      </c>
      <c r="AD365" s="57">
        <f t="shared" si="45"/>
        <v>2</v>
      </c>
      <c r="AE365" s="58">
        <f t="shared" si="46"/>
        <v>4</v>
      </c>
      <c r="AF365" s="59">
        <f t="shared" si="47"/>
        <v>2</v>
      </c>
      <c r="AG365" s="60">
        <f t="shared" si="48"/>
        <v>3</v>
      </c>
      <c r="AH365" s="58">
        <f t="shared" si="49"/>
        <v>3</v>
      </c>
      <c r="AI365" s="59">
        <f t="shared" si="50"/>
        <v>2</v>
      </c>
      <c r="AJ365" s="61">
        <f t="shared" si="51"/>
        <v>3</v>
      </c>
      <c r="AK365" s="58">
        <f t="shared" si="52"/>
        <v>3</v>
      </c>
      <c r="AL365" s="58">
        <f t="shared" si="53"/>
        <v>2</v>
      </c>
    </row>
    <row r="366" spans="1:38" outlineLevel="1" x14ac:dyDescent="0.3">
      <c r="A366" s="1"/>
      <c r="B366" s="38">
        <v>22</v>
      </c>
      <c r="C366" s="56" t="b">
        <f>IF(Shift1!O367="AM",$E$2,IF(Shift2!O366="AM",$E$3,IF(Shift3!O366="AM",$E$4,IF(Shift4!O366="AM",$E$5,IF(Shift5!O366="AM",$E$6)))))</f>
        <v>0</v>
      </c>
      <c r="D366" s="56" t="str">
        <f>IF(Shift1!Q367="AM",$H$2,IF(Shift2!Q366="AM",$H$3,IF(Shift3!Q366="AM",$H$4,IF(Shift4!Q366="AM",$H$5,IF(Shift5!Q366="AM",$H$6)))))</f>
        <v/>
      </c>
      <c r="E366" s="56" t="str">
        <f>IF(Shift1!S367="AM",$K$2,IF(Shift2!S366="AM",$K$3,IF(Shift3!S366="AM",$K$4,IF(Shift4!S366="AM",$K$5,IF(Shift5!S366="AM",$K$6)))))</f>
        <v/>
      </c>
      <c r="F366" s="56" t="str">
        <f>IF(Shift1!U367="AM",$N$2,IF(Shift2!U366="AM",$N$3,IF(Shift3!U366="AM",$N$4,IF(Shift4!U366="AM",$N$5,IF(Shift5!U366="AM",$N$6)))))</f>
        <v/>
      </c>
      <c r="G366" s="56" t="str">
        <f>IF(Shift1!W367="AM",$Q$2,IF(Shift2!W366="AM",$Q$3,IF(Shift3!W366="AM",$Q$4,IF(Shift4!W366="AM",$Q$5,IF(Shift5!W366="AM",$Q$6)))))</f>
        <v/>
      </c>
      <c r="H366" s="56" t="str">
        <f>IF(Shift1!Y367="AM",$T$2,IF(Shift2!Y366="AM",$T$3,IF(Shift3!Y366="AM",$T$4,IF(Shift4!Y366="AM",$T$5,IF(Shift5!Y366="AM",$T$6)))))</f>
        <v/>
      </c>
      <c r="I366" s="56" t="str">
        <f>IF(Shift1!AA367="AM",$W$2,IF(Shift2!AA366="AM",$W$3,IF(Shift3!AA366="AM",$W$4,IF(Shift4!AA366="AM",$W$5,IF(Shift5!AA366="AM",$W$6)))))</f>
        <v/>
      </c>
      <c r="J366" s="56" t="str">
        <f>IF(Shift1!AG367="AM",$AC$2,IF(Shift2!AG366="AM",$AC$3,IF(Shift3!AG366="AM",$AC$4,IF(Shift4!AG366="AM",$AC$5,IF(Shift5!AG366="AM",$AC$6)))))</f>
        <v/>
      </c>
      <c r="K366" s="56" t="str">
        <f>IF(Shift1!AI367="AM",$AF$2,IF(Shift2!AI366="AM",$AF$3,IF(Shift3!AI366="AM",$AF$4,IF(Shift4!AI366="AM",$AF$5,IF(Shift5!AI366="AM",$AF$6)))))</f>
        <v/>
      </c>
      <c r="L366" s="56" t="str">
        <f>IF(Shift1!$O367="PM",$E$2,IF(Shift2!$O366="PM",$E$3,IF(Shift3!$O366="PM",$E$4,IF(Shift4!$O366="PM",$E$5,IF(Shift5!$O366="PM",$E$6)))))</f>
        <v/>
      </c>
      <c r="M366" s="56" t="str">
        <f>IF(Shift1!$Q367="PM",$H$2,IF(Shift2!$Q366="PM",$H$3,IF(Shift3!$Q366="PM",$H$4,IF(Shift4!$Q366="PM",$H$5,IF(Shift5!$Q366="PM",$H$6)))))</f>
        <v/>
      </c>
      <c r="N366" s="56" t="str">
        <f>IF(Shift1!$S367="PM",$K$2,IF(Shift2!$S366="PM",$K$3,IF(Shift3!$S366="PM",$K$4,IF(Shift4!$S366="PM",$K$5,IF(Shift5!$S366="PM",$K$6)))))</f>
        <v/>
      </c>
      <c r="O366" s="56" t="str">
        <f>IF(Shift1!$U367="PM",$N$2,IF(Shift2!$U366="PM",$N$3,IF(Shift3!$U366="PM",$N$4,IF(Shift4!$U366="PM",$N$5,IF(Shift5!$U366="PM",$N$6)))))</f>
        <v/>
      </c>
      <c r="P366" s="56" t="b">
        <f>IF(Shift1!$W367="PM",$Q$2,IF(Shift2!$W366="PM",$Q$3,IF(Shift3!$W366="PM",$Q$4,IF(Shift4!$W366="PM",$Q$5,IF(Shift5!$W366="PM",$Q$6)))))</f>
        <v>0</v>
      </c>
      <c r="Q366" s="56" t="str">
        <f>IF(Shift1!$Y367="PM",$T$2,IF(Shift2!$Y366="PM",$T$3,IF(Shift3!$Y366="PM",$T$4,IF(Shift4!$Y366="PM",$T$5,IF(Shift5!$Y366="PM",$T$6)))))</f>
        <v/>
      </c>
      <c r="R366" s="56" t="str">
        <f>IF(Shift1!$AA367="PM",$W$2,IF(Shift2!$AA366="PM",$W$3,IF(Shift3!$AA366="PM",$W$4,IF(Shift4!$AA366="PM",$W$5,IF(Shift5!$AA366="PM",$W$6)))))</f>
        <v/>
      </c>
      <c r="S366" s="56" t="str">
        <f>IF(Shift1!$AG367="PM",$AC$2,IF(Shift2!$AG366="PM",$AC$3,IF(Shift3!$AG366="PM",$AC$4,IF(Shift4!$AG366="PM",$AC$5,IF(Shift5!$AG366="PM",$AC$6)))))</f>
        <v/>
      </c>
      <c r="T366" s="56" t="str">
        <f>IF(Shift1!$AI367="PM",$AF$2,IF(Shift2!$AI366="PM",$AF$3,IF(Shift3!$AI366="PM",$AF$4,IF(Shift4!$AI366="PM",$AF$5,IF(Shift5!$AI366="PM",$AF$6)))))</f>
        <v/>
      </c>
      <c r="U366" s="56" t="str">
        <f>IF(Shift1!$O367="N",$E$2,IF(Shift2!$O366="N",$E$3,IF(Shift3!$O366="N",$E$4,IF(Shift4!$O366="N",$E$5,IF(Shift5!$O366="N",$E$6)))))</f>
        <v/>
      </c>
      <c r="V366" s="56" t="str">
        <f>IF(Shift1!$Q367="N",$H$2,IF(Shift2!$Q366="N",$H$3,IF(Shift3!$Q366="N",$H$4,IF(Shift4!$Q366="N",$H$5,IF(Shift5!$Q366="N",$H$6)))))</f>
        <v/>
      </c>
      <c r="W366" s="56" t="str">
        <f>IF(Shift1!$S367="N",$K$2,IF(Shift2!$S366="N",$K$3,IF(Shift3!$S366="N",$K$4,IF(Shift4!$S366="N",$K$5,IF(Shift5!$S366="N",$K$6)))))</f>
        <v/>
      </c>
      <c r="X366" s="56" t="str">
        <f>IF(Shift1!$U367="N",$N$2,IF(Shift2!$U366="N",$N$3,IF(Shift3!$U366="N",$N$4,IF(Shift4!$U366="N",$N$5,IF(Shift5!$U366="N",$N$6)))))</f>
        <v/>
      </c>
      <c r="Y366" s="56" t="b">
        <f>IF(Shift1!$W367="N",$Q$2,IF(Shift2!$W366="N",$Q$3,IF(Shift3!$W366="N",$Q$4,IF(Shift4!$W366="N",$Q$5,IF(Shift5!$W366="N",$Q$6)))))</f>
        <v>0</v>
      </c>
      <c r="Z366" s="56" t="str">
        <f>IF(Shift1!$Y367="N",$T$2,IF(Shift2!$Y366="N",$T$3,IF(Shift3!$Y366="N",$T$4,IF(Shift4!$Y366="N",$T$5,IF(Shift5!$Y366="N",$T$6)))))</f>
        <v/>
      </c>
      <c r="AA366" s="56" t="str">
        <f>IF(Shift1!$AA367="N",$W$2,IF(Shift2!$AA366="N",$W$3,IF(Shift3!$AA366="N",$W$4,IF(Shift4!$AA366="N",$W$5,IF(Shift5!$AA366="N",$W$6)))))</f>
        <v/>
      </c>
      <c r="AB366" s="56" t="str">
        <f>IF(Shift1!$AG367="N",$AC$2,IF(Shift2!$AG366="N",$AC$3,IF(Shift3!$AG366="N",$AC$4,IF(Shift4!$AG366="N",$AC$5,IF(Shift5!$AG366="N",$AC$6)))))</f>
        <v/>
      </c>
      <c r="AC366" s="56" t="str">
        <f>IF(Shift1!$AI367="N",$AF$2,IF(Shift2!$AI366="N",$AF$3,IF(Shift3!$AI366="N",$AF$4,IF(Shift4!$AI366="N",$AF$5,IF(Shift5!$AI366="N",$AF$6)))))</f>
        <v/>
      </c>
      <c r="AD366" s="57">
        <f t="shared" si="45"/>
        <v>2</v>
      </c>
      <c r="AE366" s="58">
        <f t="shared" si="46"/>
        <v>4</v>
      </c>
      <c r="AF366" s="59">
        <f t="shared" si="47"/>
        <v>2</v>
      </c>
      <c r="AG366" s="60">
        <f t="shared" si="48"/>
        <v>3</v>
      </c>
      <c r="AH366" s="58">
        <f t="shared" si="49"/>
        <v>3</v>
      </c>
      <c r="AI366" s="59">
        <f t="shared" si="50"/>
        <v>2</v>
      </c>
      <c r="AJ366" s="61">
        <f t="shared" si="51"/>
        <v>3</v>
      </c>
      <c r="AK366" s="58">
        <f t="shared" si="52"/>
        <v>3</v>
      </c>
      <c r="AL366" s="58">
        <f t="shared" si="53"/>
        <v>2</v>
      </c>
    </row>
    <row r="367" spans="1:38" outlineLevel="1" x14ac:dyDescent="0.3">
      <c r="A367" s="1"/>
      <c r="B367" s="40">
        <v>23</v>
      </c>
      <c r="C367" s="56" t="str">
        <f>IF(Shift1!O368="AM",$E$2,IF(Shift2!O367="AM",$E$3,IF(Shift3!O367="AM",$E$4,IF(Shift4!O367="AM",$E$5,IF(Shift5!O367="AM",$E$6)))))</f>
        <v/>
      </c>
      <c r="D367" s="56" t="str">
        <f>IF(Shift1!Q368="AM",$H$2,IF(Shift2!Q367="AM",$H$3,IF(Shift3!Q367="AM",$H$4,IF(Shift4!Q367="AM",$H$5,IF(Shift5!Q367="AM",$H$6)))))</f>
        <v/>
      </c>
      <c r="E367" s="56" t="str">
        <f>IF(Shift1!S368="AM",$K$2,IF(Shift2!S367="AM",$K$3,IF(Shift3!S367="AM",$K$4,IF(Shift4!S367="AM",$K$5,IF(Shift5!S367="AM",$K$6)))))</f>
        <v/>
      </c>
      <c r="F367" s="56" t="str">
        <f>IF(Shift1!U368="AM",$N$2,IF(Shift2!U367="AM",$N$3,IF(Shift3!U367="AM",$N$4,IF(Shift4!U367="AM",$N$5,IF(Shift5!U367="AM",$N$6)))))</f>
        <v/>
      </c>
      <c r="G367" s="56" t="str">
        <f>IF(Shift1!W368="AM",$Q$2,IF(Shift2!W367="AM",$Q$3,IF(Shift3!W367="AM",$Q$4,IF(Shift4!W367="AM",$Q$5,IF(Shift5!W367="AM",$Q$6)))))</f>
        <v/>
      </c>
      <c r="H367" s="56" t="str">
        <f>IF(Shift1!Y368="AM",$T$2,IF(Shift2!Y367="AM",$T$3,IF(Shift3!Y367="AM",$T$4,IF(Shift4!Y367="AM",$T$5,IF(Shift5!Y367="AM",$T$6)))))</f>
        <v/>
      </c>
      <c r="I367" s="56" t="str">
        <f>IF(Shift1!AA368="AM",$W$2,IF(Shift2!AA367="AM",$W$3,IF(Shift3!AA367="AM",$W$4,IF(Shift4!AA367="AM",$W$5,IF(Shift5!AA367="AM",$W$6)))))</f>
        <v/>
      </c>
      <c r="J367" s="56" t="str">
        <f>IF(Shift1!AG368="AM",$AC$2,IF(Shift2!AG367="AM",$AC$3,IF(Shift3!AG367="AM",$AC$4,IF(Shift4!AG367="AM",$AC$5,IF(Shift5!AG367="AM",$AC$6)))))</f>
        <v/>
      </c>
      <c r="K367" s="56" t="str">
        <f>IF(Shift1!AI368="AM",$AF$2,IF(Shift2!AI367="AM",$AF$3,IF(Shift3!AI367="AM",$AF$4,IF(Shift4!AI367="AM",$AF$5,IF(Shift5!AI367="AM",$AF$6)))))</f>
        <v/>
      </c>
      <c r="L367" s="56" t="b">
        <f>IF(Shift1!$O368="PM",$E$2,IF(Shift2!$O367="PM",$E$3,IF(Shift3!$O367="PM",$E$4,IF(Shift4!$O367="PM",$E$5,IF(Shift5!$O367="PM",$E$6)))))</f>
        <v>0</v>
      </c>
      <c r="M367" s="56" t="str">
        <f>IF(Shift1!$Q368="PM",$H$2,IF(Shift2!$Q367="PM",$H$3,IF(Shift3!$Q367="PM",$H$4,IF(Shift4!$Q367="PM",$H$5,IF(Shift5!$Q367="PM",$H$6)))))</f>
        <v/>
      </c>
      <c r="N367" s="56" t="str">
        <f>IF(Shift1!$S368="PM",$K$2,IF(Shift2!$S367="PM",$K$3,IF(Shift3!$S367="PM",$K$4,IF(Shift4!$S367="PM",$K$5,IF(Shift5!$S367="PM",$K$6)))))</f>
        <v/>
      </c>
      <c r="O367" s="56" t="str">
        <f>IF(Shift1!$U368="PM",$N$2,IF(Shift2!$U367="PM",$N$3,IF(Shift3!$U367="PM",$N$4,IF(Shift4!$U367="PM",$N$5,IF(Shift5!$U367="PM",$N$6)))))</f>
        <v/>
      </c>
      <c r="P367" s="56" t="str">
        <f>IF(Shift1!$W368="PM",$Q$2,IF(Shift2!$W367="PM",$Q$3,IF(Shift3!$W367="PM",$Q$4,IF(Shift4!$W367="PM",$Q$5,IF(Shift5!$W367="PM",$Q$6)))))</f>
        <v/>
      </c>
      <c r="Q367" s="56" t="str">
        <f>IF(Shift1!$Y368="PM",$T$2,IF(Shift2!$Y367="PM",$T$3,IF(Shift3!$Y367="PM",$T$4,IF(Shift4!$Y367="PM",$T$5,IF(Shift5!$Y367="PM",$T$6)))))</f>
        <v/>
      </c>
      <c r="R367" s="56" t="str">
        <f>IF(Shift1!$AA368="PM",$W$2,IF(Shift2!$AA367="PM",$W$3,IF(Shift3!$AA367="PM",$W$4,IF(Shift4!$AA367="PM",$W$5,IF(Shift5!$AA367="PM",$W$6)))))</f>
        <v/>
      </c>
      <c r="S367" s="56" t="str">
        <f>IF(Shift1!$AG368="PM",$AC$2,IF(Shift2!$AG367="PM",$AC$3,IF(Shift3!$AG367="PM",$AC$4,IF(Shift4!$AG367="PM",$AC$5,IF(Shift5!$AG367="PM",$AC$6)))))</f>
        <v/>
      </c>
      <c r="T367" s="56" t="str">
        <f>IF(Shift1!$AI368="PM",$AF$2,IF(Shift2!$AI367="PM",$AF$3,IF(Shift3!$AI367="PM",$AF$4,IF(Shift4!$AI367="PM",$AF$5,IF(Shift5!$AI367="PM",$AF$6)))))</f>
        <v/>
      </c>
      <c r="U367" s="56" t="str">
        <f>IF(Shift1!$O368="N",$E$2,IF(Shift2!$O367="N",$E$3,IF(Shift3!$O367="N",$E$4,IF(Shift4!$O367="N",$E$5,IF(Shift5!$O367="N",$E$6)))))</f>
        <v/>
      </c>
      <c r="V367" s="56" t="str">
        <f>IF(Shift1!$Q368="N",$H$2,IF(Shift2!$Q367="N",$H$3,IF(Shift3!$Q367="N",$H$4,IF(Shift4!$Q367="N",$H$5,IF(Shift5!$Q367="N",$H$6)))))</f>
        <v/>
      </c>
      <c r="W367" s="56" t="str">
        <f>IF(Shift1!$S368="N",$K$2,IF(Shift2!$S367="N",$K$3,IF(Shift3!$S367="N",$K$4,IF(Shift4!$S367="N",$K$5,IF(Shift5!$S367="N",$K$6)))))</f>
        <v/>
      </c>
      <c r="X367" s="56" t="str">
        <f>IF(Shift1!$U368="N",$N$2,IF(Shift2!$U367="N",$N$3,IF(Shift3!$U367="N",$N$4,IF(Shift4!$U367="N",$N$5,IF(Shift5!$U367="N",$N$6)))))</f>
        <v/>
      </c>
      <c r="Y367" s="56" t="b">
        <f>IF(Shift1!$W368="N",$Q$2,IF(Shift2!$W367="N",$Q$3,IF(Shift3!$W367="N",$Q$4,IF(Shift4!$W367="N",$Q$5,IF(Shift5!$W367="N",$Q$6)))))</f>
        <v>0</v>
      </c>
      <c r="Z367" s="56" t="str">
        <f>IF(Shift1!$Y368="N",$T$2,IF(Shift2!$Y367="N",$T$3,IF(Shift3!$Y367="N",$T$4,IF(Shift4!$Y367="N",$T$5,IF(Shift5!$Y367="N",$T$6)))))</f>
        <v/>
      </c>
      <c r="AA367" s="56" t="str">
        <f>IF(Shift1!$AA368="N",$W$2,IF(Shift2!$AA367="N",$W$3,IF(Shift3!$AA367="N",$W$4,IF(Shift4!$AA367="N",$W$5,IF(Shift5!$AA367="N",$W$6)))))</f>
        <v/>
      </c>
      <c r="AB367" s="56" t="str">
        <f>IF(Shift1!$AG368="N",$AC$2,IF(Shift2!$AG367="N",$AC$3,IF(Shift3!$AG367="N",$AC$4,IF(Shift4!$AG367="N",$AC$5,IF(Shift5!$AG367="N",$AC$6)))))</f>
        <v/>
      </c>
      <c r="AC367" s="56" t="str">
        <f>IF(Shift1!$AI368="N",$AF$2,IF(Shift2!$AI367="N",$AF$3,IF(Shift3!$AI367="N",$AF$4,IF(Shift4!$AI367="N",$AF$5,IF(Shift5!$AI367="N",$AF$6)))))</f>
        <v/>
      </c>
      <c r="AD367" s="57">
        <f t="shared" si="45"/>
        <v>3</v>
      </c>
      <c r="AE367" s="58">
        <f t="shared" si="46"/>
        <v>4</v>
      </c>
      <c r="AF367" s="59">
        <f t="shared" si="47"/>
        <v>2</v>
      </c>
      <c r="AG367" s="60">
        <f t="shared" si="48"/>
        <v>2</v>
      </c>
      <c r="AH367" s="58">
        <f t="shared" si="49"/>
        <v>4</v>
      </c>
      <c r="AI367" s="59">
        <f t="shared" si="50"/>
        <v>2</v>
      </c>
      <c r="AJ367" s="61">
        <f t="shared" si="51"/>
        <v>3</v>
      </c>
      <c r="AK367" s="58">
        <f t="shared" si="52"/>
        <v>3</v>
      </c>
      <c r="AL367" s="58">
        <f t="shared" si="53"/>
        <v>2</v>
      </c>
    </row>
    <row r="368" spans="1:38" outlineLevel="1" x14ac:dyDescent="0.3">
      <c r="A368" s="1"/>
      <c r="B368" s="40">
        <v>24</v>
      </c>
      <c r="C368" s="56" t="str">
        <f>IF(Shift1!O369="AM",$E$2,IF(Shift2!O368="AM",$E$3,IF(Shift3!O368="AM",$E$4,IF(Shift4!O368="AM",$E$5,IF(Shift5!O368="AM",$E$6)))))</f>
        <v/>
      </c>
      <c r="D368" s="56" t="str">
        <f>IF(Shift1!Q369="AM",$H$2,IF(Shift2!Q368="AM",$H$3,IF(Shift3!Q368="AM",$H$4,IF(Shift4!Q368="AM",$H$5,IF(Shift5!Q368="AM",$H$6)))))</f>
        <v/>
      </c>
      <c r="E368" s="56" t="str">
        <f>IF(Shift1!S369="AM",$K$2,IF(Shift2!S368="AM",$K$3,IF(Shift3!S368="AM",$K$4,IF(Shift4!S368="AM",$K$5,IF(Shift5!S368="AM",$K$6)))))</f>
        <v/>
      </c>
      <c r="F368" s="56" t="str">
        <f>IF(Shift1!U369="AM",$N$2,IF(Shift2!U368="AM",$N$3,IF(Shift3!U368="AM",$N$4,IF(Shift4!U368="AM",$N$5,IF(Shift5!U368="AM",$N$6)))))</f>
        <v/>
      </c>
      <c r="G368" s="56" t="str">
        <f>IF(Shift1!W369="AM",$Q$2,IF(Shift2!W368="AM",$Q$3,IF(Shift3!W368="AM",$Q$4,IF(Shift4!W368="AM",$Q$5,IF(Shift5!W368="AM",$Q$6)))))</f>
        <v/>
      </c>
      <c r="H368" s="56" t="str">
        <f>IF(Shift1!Y369="AM",$T$2,IF(Shift2!Y368="AM",$T$3,IF(Shift3!Y368="AM",$T$4,IF(Shift4!Y368="AM",$T$5,IF(Shift5!Y368="AM",$T$6)))))</f>
        <v/>
      </c>
      <c r="I368" s="56" t="str">
        <f>IF(Shift1!AA369="AM",$W$2,IF(Shift2!AA368="AM",$W$3,IF(Shift3!AA368="AM",$W$4,IF(Shift4!AA368="AM",$W$5,IF(Shift5!AA368="AM",$W$6)))))</f>
        <v/>
      </c>
      <c r="J368" s="56" t="str">
        <f>IF(Shift1!AG369="AM",$AC$2,IF(Shift2!AG368="AM",$AC$3,IF(Shift3!AG368="AM",$AC$4,IF(Shift4!AG368="AM",$AC$5,IF(Shift5!AG368="AM",$AC$6)))))</f>
        <v/>
      </c>
      <c r="K368" s="56" t="str">
        <f>IF(Shift1!AI369="AM",$AF$2,IF(Shift2!AI368="AM",$AF$3,IF(Shift3!AI368="AM",$AF$4,IF(Shift4!AI368="AM",$AF$5,IF(Shift5!AI368="AM",$AF$6)))))</f>
        <v/>
      </c>
      <c r="L368" s="56" t="b">
        <f>IF(Shift1!$O369="PM",$E$2,IF(Shift2!$O368="PM",$E$3,IF(Shift3!$O368="PM",$E$4,IF(Shift4!$O368="PM",$E$5,IF(Shift5!$O368="PM",$E$6)))))</f>
        <v>0</v>
      </c>
      <c r="M368" s="56" t="str">
        <f>IF(Shift1!$Q369="PM",$H$2,IF(Shift2!$Q368="PM",$H$3,IF(Shift3!$Q368="PM",$H$4,IF(Shift4!$Q368="PM",$H$5,IF(Shift5!$Q368="PM",$H$6)))))</f>
        <v/>
      </c>
      <c r="N368" s="56" t="str">
        <f>IF(Shift1!$S369="PM",$K$2,IF(Shift2!$S368="PM",$K$3,IF(Shift3!$S368="PM",$K$4,IF(Shift4!$S368="PM",$K$5,IF(Shift5!$S368="PM",$K$6)))))</f>
        <v/>
      </c>
      <c r="O368" s="56" t="str">
        <f>IF(Shift1!$U369="PM",$N$2,IF(Shift2!$U368="PM",$N$3,IF(Shift3!$U368="PM",$N$4,IF(Shift4!$U368="PM",$N$5,IF(Shift5!$U368="PM",$N$6)))))</f>
        <v/>
      </c>
      <c r="P368" s="56" t="str">
        <f>IF(Shift1!$W369="PM",$Q$2,IF(Shift2!$W368="PM",$Q$3,IF(Shift3!$W368="PM",$Q$4,IF(Shift4!$W368="PM",$Q$5,IF(Shift5!$W368="PM",$Q$6)))))</f>
        <v/>
      </c>
      <c r="Q368" s="56" t="str">
        <f>IF(Shift1!$Y369="PM",$T$2,IF(Shift2!$Y368="PM",$T$3,IF(Shift3!$Y368="PM",$T$4,IF(Shift4!$Y368="PM",$T$5,IF(Shift5!$Y368="PM",$T$6)))))</f>
        <v/>
      </c>
      <c r="R368" s="56" t="str">
        <f>IF(Shift1!$AA369="PM",$W$2,IF(Shift2!$AA368="PM",$W$3,IF(Shift3!$AA368="PM",$W$4,IF(Shift4!$AA368="PM",$W$5,IF(Shift5!$AA368="PM",$W$6)))))</f>
        <v/>
      </c>
      <c r="S368" s="56" t="str">
        <f>IF(Shift1!$AG369="PM",$AC$2,IF(Shift2!$AG368="PM",$AC$3,IF(Shift3!$AG368="PM",$AC$4,IF(Shift4!$AG368="PM",$AC$5,IF(Shift5!$AG368="PM",$AC$6)))))</f>
        <v/>
      </c>
      <c r="T368" s="56" t="str">
        <f>IF(Shift1!$AI369="PM",$AF$2,IF(Shift2!$AI368="PM",$AF$3,IF(Shift3!$AI368="PM",$AF$4,IF(Shift4!$AI368="PM",$AF$5,IF(Shift5!$AI368="PM",$AF$6)))))</f>
        <v/>
      </c>
      <c r="U368" s="56" t="str">
        <f>IF(Shift1!$O369="N",$E$2,IF(Shift2!$O368="N",$E$3,IF(Shift3!$O368="N",$E$4,IF(Shift4!$O368="N",$E$5,IF(Shift5!$O368="N",$E$6)))))</f>
        <v/>
      </c>
      <c r="V368" s="56" t="str">
        <f>IF(Shift1!$Q369="N",$H$2,IF(Shift2!$Q368="N",$H$3,IF(Shift3!$Q368="N",$H$4,IF(Shift4!$Q368="N",$H$5,IF(Shift5!$Q368="N",$H$6)))))</f>
        <v/>
      </c>
      <c r="W368" s="56" t="str">
        <f>IF(Shift1!$S369="N",$K$2,IF(Shift2!$S368="N",$K$3,IF(Shift3!$S368="N",$K$4,IF(Shift4!$S368="N",$K$5,IF(Shift5!$S368="N",$K$6)))))</f>
        <v/>
      </c>
      <c r="X368" s="56" t="str">
        <f>IF(Shift1!$U369="N",$N$2,IF(Shift2!$U368="N",$N$3,IF(Shift3!$U368="N",$N$4,IF(Shift4!$U368="N",$N$5,IF(Shift5!$U368="N",$N$6)))))</f>
        <v/>
      </c>
      <c r="Y368" s="56" t="b">
        <f>IF(Shift1!$W369="N",$Q$2,IF(Shift2!$W368="N",$Q$3,IF(Shift3!$W368="N",$Q$4,IF(Shift4!$W368="N",$Q$5,IF(Shift5!$W368="N",$Q$6)))))</f>
        <v>0</v>
      </c>
      <c r="Z368" s="56" t="str">
        <f>IF(Shift1!$Y369="N",$T$2,IF(Shift2!$Y368="N",$T$3,IF(Shift3!$Y368="N",$T$4,IF(Shift4!$Y368="N",$T$5,IF(Shift5!$Y368="N",$T$6)))))</f>
        <v/>
      </c>
      <c r="AA368" s="56" t="str">
        <f>IF(Shift1!$AA369="N",$W$2,IF(Shift2!$AA368="N",$W$3,IF(Shift3!$AA368="N",$W$4,IF(Shift4!$AA368="N",$W$5,IF(Shift5!$AA368="N",$W$6)))))</f>
        <v/>
      </c>
      <c r="AB368" s="56" t="str">
        <f>IF(Shift1!$AG369="N",$AC$2,IF(Shift2!$AG368="N",$AC$3,IF(Shift3!$AG368="N",$AC$4,IF(Shift4!$AG368="N",$AC$5,IF(Shift5!$AG368="N",$AC$6)))))</f>
        <v/>
      </c>
      <c r="AC368" s="56" t="str">
        <f>IF(Shift1!$AI369="N",$AF$2,IF(Shift2!$AI368="N",$AF$3,IF(Shift3!$AI368="N",$AF$4,IF(Shift4!$AI368="N",$AF$5,IF(Shift5!$AI368="N",$AF$6)))))</f>
        <v/>
      </c>
      <c r="AD368" s="57">
        <f t="shared" si="45"/>
        <v>3</v>
      </c>
      <c r="AE368" s="58">
        <f t="shared" si="46"/>
        <v>4</v>
      </c>
      <c r="AF368" s="59">
        <f t="shared" si="47"/>
        <v>2</v>
      </c>
      <c r="AG368" s="60">
        <f t="shared" si="48"/>
        <v>2</v>
      </c>
      <c r="AH368" s="58">
        <f t="shared" si="49"/>
        <v>4</v>
      </c>
      <c r="AI368" s="59">
        <f t="shared" si="50"/>
        <v>2</v>
      </c>
      <c r="AJ368" s="61">
        <f t="shared" si="51"/>
        <v>3</v>
      </c>
      <c r="AK368" s="58">
        <f t="shared" si="52"/>
        <v>3</v>
      </c>
      <c r="AL368" s="58">
        <f t="shared" si="53"/>
        <v>2</v>
      </c>
    </row>
    <row r="369" spans="1:38" outlineLevel="1" x14ac:dyDescent="0.3">
      <c r="A369" s="1"/>
      <c r="B369" s="19">
        <v>25</v>
      </c>
      <c r="C369" s="56" t="str">
        <f>IF(Shift1!O370="AM",$E$2,IF(Shift2!O369="AM",$E$3,IF(Shift3!O369="AM",$E$4,IF(Shift4!O369="AM",$E$5,IF(Shift5!O369="AM",$E$6)))))</f>
        <v/>
      </c>
      <c r="D369" s="56" t="str">
        <f>IF(Shift1!Q370="AM",$H$2,IF(Shift2!Q369="AM",$H$3,IF(Shift3!Q369="AM",$H$4,IF(Shift4!Q369="AM",$H$5,IF(Shift5!Q369="AM",$H$6)))))</f>
        <v/>
      </c>
      <c r="E369" s="56" t="str">
        <f>IF(Shift1!S370="AM",$K$2,IF(Shift2!S369="AM",$K$3,IF(Shift3!S369="AM",$K$4,IF(Shift4!S369="AM",$K$5,IF(Shift5!S369="AM",$K$6)))))</f>
        <v/>
      </c>
      <c r="F369" s="56" t="str">
        <f>IF(Shift1!U370="AM",$N$2,IF(Shift2!U369="AM",$N$3,IF(Shift3!U369="AM",$N$4,IF(Shift4!U369="AM",$N$5,IF(Shift5!U369="AM",$N$6)))))</f>
        <v/>
      </c>
      <c r="G369" s="56" t="b">
        <f>IF(Shift1!W370="AM",$Q$2,IF(Shift2!W369="AM",$Q$3,IF(Shift3!W369="AM",$Q$4,IF(Shift4!W369="AM",$Q$5,IF(Shift5!W369="AM",$Q$6)))))</f>
        <v>0</v>
      </c>
      <c r="H369" s="56" t="str">
        <f>IF(Shift1!Y370="AM",$T$2,IF(Shift2!Y369="AM",$T$3,IF(Shift3!Y369="AM",$T$4,IF(Shift4!Y369="AM",$T$5,IF(Shift5!Y369="AM",$T$6)))))</f>
        <v/>
      </c>
      <c r="I369" s="56" t="str">
        <f>IF(Shift1!AA370="AM",$W$2,IF(Shift2!AA369="AM",$W$3,IF(Shift3!AA369="AM",$W$4,IF(Shift4!AA369="AM",$W$5,IF(Shift5!AA369="AM",$W$6)))))</f>
        <v/>
      </c>
      <c r="J369" s="56" t="str">
        <f>IF(Shift1!AG370="AM",$AC$2,IF(Shift2!AG369="AM",$AC$3,IF(Shift3!AG369="AM",$AC$4,IF(Shift4!AG369="AM",$AC$5,IF(Shift5!AG369="AM",$AC$6)))))</f>
        <v/>
      </c>
      <c r="K369" s="56" t="str">
        <f>IF(Shift1!AI370="AM",$AF$2,IF(Shift2!AI369="AM",$AF$3,IF(Shift3!AI369="AM",$AF$4,IF(Shift4!AI369="AM",$AF$5,IF(Shift5!AI369="AM",$AF$6)))))</f>
        <v/>
      </c>
      <c r="L369" s="56" t="str">
        <f>IF(Shift1!$O370="PM",$E$2,IF(Shift2!$O369="PM",$E$3,IF(Shift3!$O369="PM",$E$4,IF(Shift4!$O369="PM",$E$5,IF(Shift5!$O369="PM",$E$6)))))</f>
        <v/>
      </c>
      <c r="M369" s="56" t="str">
        <f>IF(Shift1!$Q370="PM",$H$2,IF(Shift2!$Q369="PM",$H$3,IF(Shift3!$Q369="PM",$H$4,IF(Shift4!$Q369="PM",$H$5,IF(Shift5!$Q369="PM",$H$6)))))</f>
        <v/>
      </c>
      <c r="N369" s="56" t="str">
        <f>IF(Shift1!$S370="PM",$K$2,IF(Shift2!$S369="PM",$K$3,IF(Shift3!$S369="PM",$K$4,IF(Shift4!$S369="PM",$K$5,IF(Shift5!$S369="PM",$K$6)))))</f>
        <v/>
      </c>
      <c r="O369" s="56" t="str">
        <f>IF(Shift1!$U370="PM",$N$2,IF(Shift2!$U369="PM",$N$3,IF(Shift3!$U369="PM",$N$4,IF(Shift4!$U369="PM",$N$5,IF(Shift5!$U369="PM",$N$6)))))</f>
        <v/>
      </c>
      <c r="P369" s="56" t="str">
        <f>IF(Shift1!$W370="PM",$Q$2,IF(Shift2!$W369="PM",$Q$3,IF(Shift3!$W369="PM",$Q$4,IF(Shift4!$W369="PM",$Q$5,IF(Shift5!$W369="PM",$Q$6)))))</f>
        <v/>
      </c>
      <c r="Q369" s="56" t="str">
        <f>IF(Shift1!$Y370="PM",$T$2,IF(Shift2!$Y369="PM",$T$3,IF(Shift3!$Y369="PM",$T$4,IF(Shift4!$Y369="PM",$T$5,IF(Shift5!$Y369="PM",$T$6)))))</f>
        <v/>
      </c>
      <c r="R369" s="56" t="str">
        <f>IF(Shift1!$AA370="PM",$W$2,IF(Shift2!$AA369="PM",$W$3,IF(Shift3!$AA369="PM",$W$4,IF(Shift4!$AA369="PM",$W$5,IF(Shift5!$AA369="PM",$W$6)))))</f>
        <v/>
      </c>
      <c r="S369" s="56" t="str">
        <f>IF(Shift1!$AG370="PM",$AC$2,IF(Shift2!$AG369="PM",$AC$3,IF(Shift3!$AG369="PM",$AC$4,IF(Shift4!$AG369="PM",$AC$5,IF(Shift5!$AG369="PM",$AC$6)))))</f>
        <v/>
      </c>
      <c r="T369" s="56" t="str">
        <f>IF(Shift1!$AI370="PM",$AF$2,IF(Shift2!$AI369="PM",$AF$3,IF(Shift3!$AI369="PM",$AF$4,IF(Shift4!$AI369="PM",$AF$5,IF(Shift5!$AI369="PM",$AF$6)))))</f>
        <v/>
      </c>
      <c r="U369" s="56" t="b">
        <f>IF(Shift1!$O370="N",$E$2,IF(Shift2!$O369="N",$E$3,IF(Shift3!$O369="N",$E$4,IF(Shift4!$O369="N",$E$5,IF(Shift5!$O369="N",$E$6)))))</f>
        <v>0</v>
      </c>
      <c r="V369" s="56" t="str">
        <f>IF(Shift1!$Q370="N",$H$2,IF(Shift2!$Q369="N",$H$3,IF(Shift3!$Q369="N",$H$4,IF(Shift4!$Q369="N",$H$5,IF(Shift5!$Q369="N",$H$6)))))</f>
        <v/>
      </c>
      <c r="W369" s="56" t="str">
        <f>IF(Shift1!$S370="N",$K$2,IF(Shift2!$S369="N",$K$3,IF(Shift3!$S369="N",$K$4,IF(Shift4!$S369="N",$K$5,IF(Shift5!$S369="N",$K$6)))))</f>
        <v/>
      </c>
      <c r="X369" s="56" t="str">
        <f>IF(Shift1!$U370="N",$N$2,IF(Shift2!$U369="N",$N$3,IF(Shift3!$U369="N",$N$4,IF(Shift4!$U369="N",$N$5,IF(Shift5!$U369="N",$N$6)))))</f>
        <v/>
      </c>
      <c r="Y369" s="56" t="str">
        <f>IF(Shift1!$W370="N",$Q$2,IF(Shift2!$W369="N",$Q$3,IF(Shift3!$W369="N",$Q$4,IF(Shift4!$W369="N",$Q$5,IF(Shift5!$W369="N",$Q$6)))))</f>
        <v/>
      </c>
      <c r="Z369" s="56" t="str">
        <f>IF(Shift1!$Y370="N",$T$2,IF(Shift2!$Y369="N",$T$3,IF(Shift3!$Y369="N",$T$4,IF(Shift4!$Y369="N",$T$5,IF(Shift5!$Y369="N",$T$6)))))</f>
        <v/>
      </c>
      <c r="AA369" s="56" t="str">
        <f>IF(Shift1!$AA370="N",$W$2,IF(Shift2!$AA369="N",$W$3,IF(Shift3!$AA369="N",$W$4,IF(Shift4!$AA369="N",$W$5,IF(Shift5!$AA369="N",$W$6)))))</f>
        <v/>
      </c>
      <c r="AB369" s="56" t="str">
        <f>IF(Shift1!$AG370="N",$AC$2,IF(Shift2!$AG369="N",$AC$3,IF(Shift3!$AG369="N",$AC$4,IF(Shift4!$AG369="N",$AC$5,IF(Shift5!$AG369="N",$AC$6)))))</f>
        <v/>
      </c>
      <c r="AC369" s="56" t="str">
        <f>IF(Shift1!$AI370="N",$AF$2,IF(Shift2!$AI369="N",$AF$3,IF(Shift3!$AI369="N",$AF$4,IF(Shift4!$AI369="N",$AF$5,IF(Shift5!$AI369="N",$AF$6)))))</f>
        <v/>
      </c>
      <c r="AD369" s="57">
        <f t="shared" si="45"/>
        <v>3</v>
      </c>
      <c r="AE369" s="58">
        <f t="shared" si="46"/>
        <v>3</v>
      </c>
      <c r="AF369" s="59">
        <f t="shared" si="47"/>
        <v>2</v>
      </c>
      <c r="AG369" s="60">
        <f t="shared" si="48"/>
        <v>3</v>
      </c>
      <c r="AH369" s="58">
        <f t="shared" si="49"/>
        <v>4</v>
      </c>
      <c r="AI369" s="59">
        <f t="shared" si="50"/>
        <v>2</v>
      </c>
      <c r="AJ369" s="61">
        <f t="shared" si="51"/>
        <v>2</v>
      </c>
      <c r="AK369" s="58">
        <f t="shared" si="52"/>
        <v>4</v>
      </c>
      <c r="AL369" s="58">
        <f t="shared" si="53"/>
        <v>2</v>
      </c>
    </row>
    <row r="370" spans="1:38" outlineLevel="1" x14ac:dyDescent="0.3">
      <c r="A370" s="1"/>
      <c r="B370" s="40">
        <v>26</v>
      </c>
      <c r="C370" s="56" t="str">
        <f>IF(Shift1!O371="AM",$E$2,IF(Shift2!O370="AM",$E$3,IF(Shift3!O370="AM",$E$4,IF(Shift4!O370="AM",$E$5,IF(Shift5!O370="AM",$E$6)))))</f>
        <v/>
      </c>
      <c r="D370" s="56" t="str">
        <f>IF(Shift1!Q371="AM",$H$2,IF(Shift2!Q370="AM",$H$3,IF(Shift3!Q370="AM",$H$4,IF(Shift4!Q370="AM",$H$5,IF(Shift5!Q370="AM",$H$6)))))</f>
        <v/>
      </c>
      <c r="E370" s="56" t="str">
        <f>IF(Shift1!S371="AM",$K$2,IF(Shift2!S370="AM",$K$3,IF(Shift3!S370="AM",$K$4,IF(Shift4!S370="AM",$K$5,IF(Shift5!S370="AM",$K$6)))))</f>
        <v/>
      </c>
      <c r="F370" s="56" t="str">
        <f>IF(Shift1!U371="AM",$N$2,IF(Shift2!U370="AM",$N$3,IF(Shift3!U370="AM",$N$4,IF(Shift4!U370="AM",$N$5,IF(Shift5!U370="AM",$N$6)))))</f>
        <v/>
      </c>
      <c r="G370" s="56" t="b">
        <f>IF(Shift1!W371="AM",$Q$2,IF(Shift2!W370="AM",$Q$3,IF(Shift3!W370="AM",$Q$4,IF(Shift4!W370="AM",$Q$5,IF(Shift5!W370="AM",$Q$6)))))</f>
        <v>0</v>
      </c>
      <c r="H370" s="56" t="str">
        <f>IF(Shift1!Y371="AM",$T$2,IF(Shift2!Y370="AM",$T$3,IF(Shift3!Y370="AM",$T$4,IF(Shift4!Y370="AM",$T$5,IF(Shift5!Y370="AM",$T$6)))))</f>
        <v/>
      </c>
      <c r="I370" s="56" t="str">
        <f>IF(Shift1!AA371="AM",$W$2,IF(Shift2!AA370="AM",$W$3,IF(Shift3!AA370="AM",$W$4,IF(Shift4!AA370="AM",$W$5,IF(Shift5!AA370="AM",$W$6)))))</f>
        <v/>
      </c>
      <c r="J370" s="56" t="str">
        <f>IF(Shift1!AG371="AM",$AC$2,IF(Shift2!AG370="AM",$AC$3,IF(Shift3!AG370="AM",$AC$4,IF(Shift4!AG370="AM",$AC$5,IF(Shift5!AG370="AM",$AC$6)))))</f>
        <v/>
      </c>
      <c r="K370" s="56" t="str">
        <f>IF(Shift1!AI371="AM",$AF$2,IF(Shift2!AI370="AM",$AF$3,IF(Shift3!AI370="AM",$AF$4,IF(Shift4!AI370="AM",$AF$5,IF(Shift5!AI370="AM",$AF$6)))))</f>
        <v/>
      </c>
      <c r="L370" s="56" t="str">
        <f>IF(Shift1!$O371="PM",$E$2,IF(Shift2!$O370="PM",$E$3,IF(Shift3!$O370="PM",$E$4,IF(Shift4!$O370="PM",$E$5,IF(Shift5!$O370="PM",$E$6)))))</f>
        <v/>
      </c>
      <c r="M370" s="56" t="str">
        <f>IF(Shift1!$Q371="PM",$H$2,IF(Shift2!$Q370="PM",$H$3,IF(Shift3!$Q370="PM",$H$4,IF(Shift4!$Q370="PM",$H$5,IF(Shift5!$Q370="PM",$H$6)))))</f>
        <v/>
      </c>
      <c r="N370" s="56" t="str">
        <f>IF(Shift1!$S371="PM",$K$2,IF(Shift2!$S370="PM",$K$3,IF(Shift3!$S370="PM",$K$4,IF(Shift4!$S370="PM",$K$5,IF(Shift5!$S370="PM",$K$6)))))</f>
        <v/>
      </c>
      <c r="O370" s="56" t="str">
        <f>IF(Shift1!$U371="PM",$N$2,IF(Shift2!$U370="PM",$N$3,IF(Shift3!$U370="PM",$N$4,IF(Shift4!$U370="PM",$N$5,IF(Shift5!$U370="PM",$N$6)))))</f>
        <v/>
      </c>
      <c r="P370" s="56" t="str">
        <f>IF(Shift1!$W371="PM",$Q$2,IF(Shift2!$W370="PM",$Q$3,IF(Shift3!$W370="PM",$Q$4,IF(Shift4!$W370="PM",$Q$5,IF(Shift5!$W370="PM",$Q$6)))))</f>
        <v/>
      </c>
      <c r="Q370" s="56" t="str">
        <f>IF(Shift1!$Y371="PM",$T$2,IF(Shift2!$Y370="PM",$T$3,IF(Shift3!$Y370="PM",$T$4,IF(Shift4!$Y370="PM",$T$5,IF(Shift5!$Y370="PM",$T$6)))))</f>
        <v/>
      </c>
      <c r="R370" s="56" t="str">
        <f>IF(Shift1!$AA371="PM",$W$2,IF(Shift2!$AA370="PM",$W$3,IF(Shift3!$AA370="PM",$W$4,IF(Shift4!$AA370="PM",$W$5,IF(Shift5!$AA370="PM",$W$6)))))</f>
        <v/>
      </c>
      <c r="S370" s="56" t="str">
        <f>IF(Shift1!$AG371="PM",$AC$2,IF(Shift2!$AG370="PM",$AC$3,IF(Shift3!$AG370="PM",$AC$4,IF(Shift4!$AG370="PM",$AC$5,IF(Shift5!$AG370="PM",$AC$6)))))</f>
        <v/>
      </c>
      <c r="T370" s="56" t="str">
        <f>IF(Shift1!$AI371="PM",$AF$2,IF(Shift2!$AI370="PM",$AF$3,IF(Shift3!$AI370="PM",$AF$4,IF(Shift4!$AI370="PM",$AF$5,IF(Shift5!$AI370="PM",$AF$6)))))</f>
        <v/>
      </c>
      <c r="U370" s="56" t="b">
        <f>IF(Shift1!$O371="N",$E$2,IF(Shift2!$O370="N",$E$3,IF(Shift3!$O370="N",$E$4,IF(Shift4!$O370="N",$E$5,IF(Shift5!$O370="N",$E$6)))))</f>
        <v>0</v>
      </c>
      <c r="V370" s="56" t="str">
        <f>IF(Shift1!$Q371="N",$H$2,IF(Shift2!$Q370="N",$H$3,IF(Shift3!$Q370="N",$H$4,IF(Shift4!$Q370="N",$H$5,IF(Shift5!$Q370="N",$H$6)))))</f>
        <v/>
      </c>
      <c r="W370" s="56" t="str">
        <f>IF(Shift1!$S371="N",$K$2,IF(Shift2!$S370="N",$K$3,IF(Shift3!$S370="N",$K$4,IF(Shift4!$S370="N",$K$5,IF(Shift5!$S370="N",$K$6)))))</f>
        <v/>
      </c>
      <c r="X370" s="56" t="str">
        <f>IF(Shift1!$U371="N",$N$2,IF(Shift2!$U370="N",$N$3,IF(Shift3!$U370="N",$N$4,IF(Shift4!$U370="N",$N$5,IF(Shift5!$U370="N",$N$6)))))</f>
        <v/>
      </c>
      <c r="Y370" s="56" t="str">
        <f>IF(Shift1!$W371="N",$Q$2,IF(Shift2!$W370="N",$Q$3,IF(Shift3!$W370="N",$Q$4,IF(Shift4!$W370="N",$Q$5,IF(Shift5!$W370="N",$Q$6)))))</f>
        <v/>
      </c>
      <c r="Z370" s="56" t="str">
        <f>IF(Shift1!$Y371="N",$T$2,IF(Shift2!$Y370="N",$T$3,IF(Shift3!$Y370="N",$T$4,IF(Shift4!$Y370="N",$T$5,IF(Shift5!$Y370="N",$T$6)))))</f>
        <v/>
      </c>
      <c r="AA370" s="56" t="str">
        <f>IF(Shift1!$AA371="N",$W$2,IF(Shift2!$AA370="N",$W$3,IF(Shift3!$AA370="N",$W$4,IF(Shift4!$AA370="N",$W$5,IF(Shift5!$AA370="N",$W$6)))))</f>
        <v/>
      </c>
      <c r="AB370" s="56" t="str">
        <f>IF(Shift1!$AG371="N",$AC$2,IF(Shift2!$AG370="N",$AC$3,IF(Shift3!$AG370="N",$AC$4,IF(Shift4!$AG370="N",$AC$5,IF(Shift5!$AG370="N",$AC$6)))))</f>
        <v/>
      </c>
      <c r="AC370" s="56" t="str">
        <f>IF(Shift1!$AI371="N",$AF$2,IF(Shift2!$AI370="N",$AF$3,IF(Shift3!$AI370="N",$AF$4,IF(Shift4!$AI370="N",$AF$5,IF(Shift5!$AI370="N",$AF$6)))))</f>
        <v/>
      </c>
      <c r="AD370" s="57">
        <f t="shared" si="45"/>
        <v>3</v>
      </c>
      <c r="AE370" s="58">
        <f t="shared" si="46"/>
        <v>3</v>
      </c>
      <c r="AF370" s="59">
        <f t="shared" si="47"/>
        <v>2</v>
      </c>
      <c r="AG370" s="60">
        <f t="shared" si="48"/>
        <v>3</v>
      </c>
      <c r="AH370" s="58">
        <f t="shared" si="49"/>
        <v>4</v>
      </c>
      <c r="AI370" s="59">
        <f t="shared" si="50"/>
        <v>2</v>
      </c>
      <c r="AJ370" s="61">
        <f t="shared" si="51"/>
        <v>2</v>
      </c>
      <c r="AK370" s="58">
        <f t="shared" si="52"/>
        <v>4</v>
      </c>
      <c r="AL370" s="58">
        <f t="shared" si="53"/>
        <v>2</v>
      </c>
    </row>
    <row r="371" spans="1:38" outlineLevel="1" x14ac:dyDescent="0.3">
      <c r="A371" s="1"/>
      <c r="B371" s="40">
        <v>27</v>
      </c>
      <c r="C371" s="56" t="str">
        <f>IF(Shift1!O372="AM",$E$2,IF(Shift2!O371="AM",$E$3,IF(Shift3!O371="AM",$E$4,IF(Shift4!O371="AM",$E$5,IF(Shift5!O371="AM",$E$6)))))</f>
        <v/>
      </c>
      <c r="D371" s="56" t="str">
        <f>IF(Shift1!Q372="AM",$H$2,IF(Shift2!Q371="AM",$H$3,IF(Shift3!Q371="AM",$H$4,IF(Shift4!Q371="AM",$H$5,IF(Shift5!Q371="AM",$H$6)))))</f>
        <v/>
      </c>
      <c r="E371" s="56" t="str">
        <f>IF(Shift1!S372="AM",$K$2,IF(Shift2!S371="AM",$K$3,IF(Shift3!S371="AM",$K$4,IF(Shift4!S371="AM",$K$5,IF(Shift5!S371="AM",$K$6)))))</f>
        <v/>
      </c>
      <c r="F371" s="56" t="str">
        <f>IF(Shift1!U372="AM",$N$2,IF(Shift2!U371="AM",$N$3,IF(Shift3!U371="AM",$N$4,IF(Shift4!U371="AM",$N$5,IF(Shift5!U371="AM",$N$6)))))</f>
        <v/>
      </c>
      <c r="G371" s="56" t="b">
        <f>IF(Shift1!W372="AM",$Q$2,IF(Shift2!W371="AM",$Q$3,IF(Shift3!W371="AM",$Q$4,IF(Shift4!W371="AM",$Q$5,IF(Shift5!W371="AM",$Q$6)))))</f>
        <v>0</v>
      </c>
      <c r="H371" s="56" t="str">
        <f>IF(Shift1!Y372="AM",$T$2,IF(Shift2!Y371="AM",$T$3,IF(Shift3!Y371="AM",$T$4,IF(Shift4!Y371="AM",$T$5,IF(Shift5!Y371="AM",$T$6)))))</f>
        <v/>
      </c>
      <c r="I371" s="56" t="str">
        <f>IF(Shift1!AA372="AM",$W$2,IF(Shift2!AA371="AM",$W$3,IF(Shift3!AA371="AM",$W$4,IF(Shift4!AA371="AM",$W$5,IF(Shift5!AA371="AM",$W$6)))))</f>
        <v/>
      </c>
      <c r="J371" s="56" t="str">
        <f>IF(Shift1!AG372="AM",$AC$2,IF(Shift2!AG371="AM",$AC$3,IF(Shift3!AG371="AM",$AC$4,IF(Shift4!AG371="AM",$AC$5,IF(Shift5!AG371="AM",$AC$6)))))</f>
        <v/>
      </c>
      <c r="K371" s="56" t="str">
        <f>IF(Shift1!AI372="AM",$AF$2,IF(Shift2!AI371="AM",$AF$3,IF(Shift3!AI371="AM",$AF$4,IF(Shift4!AI371="AM",$AF$5,IF(Shift5!AI371="AM",$AF$6)))))</f>
        <v/>
      </c>
      <c r="L371" s="56" t="str">
        <f>IF(Shift1!$O372="PM",$E$2,IF(Shift2!$O371="PM",$E$3,IF(Shift3!$O371="PM",$E$4,IF(Shift4!$O371="PM",$E$5,IF(Shift5!$O371="PM",$E$6)))))</f>
        <v/>
      </c>
      <c r="M371" s="56" t="str">
        <f>IF(Shift1!$Q372="PM",$H$2,IF(Shift2!$Q371="PM",$H$3,IF(Shift3!$Q371="PM",$H$4,IF(Shift4!$Q371="PM",$H$5,IF(Shift5!$Q371="PM",$H$6)))))</f>
        <v/>
      </c>
      <c r="N371" s="56" t="str">
        <f>IF(Shift1!$S372="PM",$K$2,IF(Shift2!$S371="PM",$K$3,IF(Shift3!$S371="PM",$K$4,IF(Shift4!$S371="PM",$K$5,IF(Shift5!$S371="PM",$K$6)))))</f>
        <v/>
      </c>
      <c r="O371" s="56" t="str">
        <f>IF(Shift1!$U372="PM",$N$2,IF(Shift2!$U371="PM",$N$3,IF(Shift3!$U371="PM",$N$4,IF(Shift4!$U371="PM",$N$5,IF(Shift5!$U371="PM",$N$6)))))</f>
        <v/>
      </c>
      <c r="P371" s="56" t="str">
        <f>IF(Shift1!$W372="PM",$Q$2,IF(Shift2!$W371="PM",$Q$3,IF(Shift3!$W371="PM",$Q$4,IF(Shift4!$W371="PM",$Q$5,IF(Shift5!$W371="PM",$Q$6)))))</f>
        <v/>
      </c>
      <c r="Q371" s="56" t="str">
        <f>IF(Shift1!$Y372="PM",$T$2,IF(Shift2!$Y371="PM",$T$3,IF(Shift3!$Y371="PM",$T$4,IF(Shift4!$Y371="PM",$T$5,IF(Shift5!$Y371="PM",$T$6)))))</f>
        <v/>
      </c>
      <c r="R371" s="56" t="str">
        <f>IF(Shift1!$AA372="PM",$W$2,IF(Shift2!$AA371="PM",$W$3,IF(Shift3!$AA371="PM",$W$4,IF(Shift4!$AA371="PM",$W$5,IF(Shift5!$AA371="PM",$W$6)))))</f>
        <v/>
      </c>
      <c r="S371" s="56" t="str">
        <f>IF(Shift1!$AG372="PM",$AC$2,IF(Shift2!$AG371="PM",$AC$3,IF(Shift3!$AG371="PM",$AC$4,IF(Shift4!$AG371="PM",$AC$5,IF(Shift5!$AG371="PM",$AC$6)))))</f>
        <v/>
      </c>
      <c r="T371" s="56" t="str">
        <f>IF(Shift1!$AI372="PM",$AF$2,IF(Shift2!$AI371="PM",$AF$3,IF(Shift3!$AI371="PM",$AF$4,IF(Shift4!$AI371="PM",$AF$5,IF(Shift5!$AI371="PM",$AF$6)))))</f>
        <v/>
      </c>
      <c r="U371" s="56" t="b">
        <f>IF(Shift1!$O372="N",$E$2,IF(Shift2!$O371="N",$E$3,IF(Shift3!$O371="N",$E$4,IF(Shift4!$O371="N",$E$5,IF(Shift5!$O371="N",$E$6)))))</f>
        <v>0</v>
      </c>
      <c r="V371" s="56" t="str">
        <f>IF(Shift1!$Q372="N",$H$2,IF(Shift2!$Q371="N",$H$3,IF(Shift3!$Q371="N",$H$4,IF(Shift4!$Q371="N",$H$5,IF(Shift5!$Q371="N",$H$6)))))</f>
        <v/>
      </c>
      <c r="W371" s="56" t="str">
        <f>IF(Shift1!$S372="N",$K$2,IF(Shift2!$S371="N",$K$3,IF(Shift3!$S371="N",$K$4,IF(Shift4!$S371="N",$K$5,IF(Shift5!$S371="N",$K$6)))))</f>
        <v/>
      </c>
      <c r="X371" s="56" t="str">
        <f>IF(Shift1!$U372="N",$N$2,IF(Shift2!$U371="N",$N$3,IF(Shift3!$U371="N",$N$4,IF(Shift4!$U371="N",$N$5,IF(Shift5!$U371="N",$N$6)))))</f>
        <v/>
      </c>
      <c r="Y371" s="56" t="str">
        <f>IF(Shift1!$W372="N",$Q$2,IF(Shift2!$W371="N",$Q$3,IF(Shift3!$W371="N",$Q$4,IF(Shift4!$W371="N",$Q$5,IF(Shift5!$W371="N",$Q$6)))))</f>
        <v/>
      </c>
      <c r="Z371" s="56" t="str">
        <f>IF(Shift1!$Y372="N",$T$2,IF(Shift2!$Y371="N",$T$3,IF(Shift3!$Y371="N",$T$4,IF(Shift4!$Y371="N",$T$5,IF(Shift5!$Y371="N",$T$6)))))</f>
        <v/>
      </c>
      <c r="AA371" s="56" t="str">
        <f>IF(Shift1!$AA372="N",$W$2,IF(Shift2!$AA371="N",$W$3,IF(Shift3!$AA371="N",$W$4,IF(Shift4!$AA371="N",$W$5,IF(Shift5!$AA371="N",$W$6)))))</f>
        <v/>
      </c>
      <c r="AB371" s="56" t="str">
        <f>IF(Shift1!$AG372="N",$AC$2,IF(Shift2!$AG371="N",$AC$3,IF(Shift3!$AG371="N",$AC$4,IF(Shift4!$AG371="N",$AC$5,IF(Shift5!$AG371="N",$AC$6)))))</f>
        <v/>
      </c>
      <c r="AC371" s="56" t="str">
        <f>IF(Shift1!$AI372="N",$AF$2,IF(Shift2!$AI371="N",$AF$3,IF(Shift3!$AI371="N",$AF$4,IF(Shift4!$AI371="N",$AF$5,IF(Shift5!$AI371="N",$AF$6)))))</f>
        <v/>
      </c>
      <c r="AD371" s="57">
        <f t="shared" si="45"/>
        <v>3</v>
      </c>
      <c r="AE371" s="58">
        <f t="shared" si="46"/>
        <v>3</v>
      </c>
      <c r="AF371" s="59">
        <f t="shared" si="47"/>
        <v>2</v>
      </c>
      <c r="AG371" s="60">
        <f t="shared" si="48"/>
        <v>3</v>
      </c>
      <c r="AH371" s="58">
        <f t="shared" si="49"/>
        <v>4</v>
      </c>
      <c r="AI371" s="59">
        <f t="shared" si="50"/>
        <v>2</v>
      </c>
      <c r="AJ371" s="61">
        <f t="shared" si="51"/>
        <v>2</v>
      </c>
      <c r="AK371" s="58">
        <f t="shared" si="52"/>
        <v>4</v>
      </c>
      <c r="AL371" s="58">
        <f t="shared" si="53"/>
        <v>2</v>
      </c>
    </row>
    <row r="372" spans="1:38" outlineLevel="1" x14ac:dyDescent="0.3">
      <c r="A372" s="1"/>
      <c r="B372" s="38">
        <v>28</v>
      </c>
      <c r="C372" s="56" t="str">
        <f>IF(Shift1!O373="AM",$E$2,IF(Shift2!O372="AM",$E$3,IF(Shift3!O372="AM",$E$4,IF(Shift4!O372="AM",$E$5,IF(Shift5!O372="AM",$E$6)))))</f>
        <v/>
      </c>
      <c r="D372" s="56" t="str">
        <f>IF(Shift1!Q373="AM",$H$2,IF(Shift2!Q372="AM",$H$3,IF(Shift3!Q372="AM",$H$4,IF(Shift4!Q372="AM",$H$5,IF(Shift5!Q372="AM",$H$6)))))</f>
        <v/>
      </c>
      <c r="E372" s="56" t="str">
        <f>IF(Shift1!S373="AM",$K$2,IF(Shift2!S372="AM",$K$3,IF(Shift3!S372="AM",$K$4,IF(Shift4!S372="AM",$K$5,IF(Shift5!S372="AM",$K$6)))))</f>
        <v/>
      </c>
      <c r="F372" s="56" t="str">
        <f>IF(Shift1!U373="AM",$N$2,IF(Shift2!U372="AM",$N$3,IF(Shift3!U372="AM",$N$4,IF(Shift4!U372="AM",$N$5,IF(Shift5!U372="AM",$N$6)))))</f>
        <v/>
      </c>
      <c r="G372" s="56" t="b">
        <f>IF(Shift1!W373="AM",$Q$2,IF(Shift2!W372="AM",$Q$3,IF(Shift3!W372="AM",$Q$4,IF(Shift4!W372="AM",$Q$5,IF(Shift5!W372="AM",$Q$6)))))</f>
        <v>0</v>
      </c>
      <c r="H372" s="56" t="str">
        <f>IF(Shift1!Y373="AM",$T$2,IF(Shift2!Y372="AM",$T$3,IF(Shift3!Y372="AM",$T$4,IF(Shift4!Y372="AM",$T$5,IF(Shift5!Y372="AM",$T$6)))))</f>
        <v/>
      </c>
      <c r="I372" s="56" t="str">
        <f>IF(Shift1!AA373="AM",$W$2,IF(Shift2!AA372="AM",$W$3,IF(Shift3!AA372="AM",$W$4,IF(Shift4!AA372="AM",$W$5,IF(Shift5!AA372="AM",$W$6)))))</f>
        <v/>
      </c>
      <c r="J372" s="56" t="str">
        <f>IF(Shift1!AG373="AM",$AC$2,IF(Shift2!AG372="AM",$AC$3,IF(Shift3!AG372="AM",$AC$4,IF(Shift4!AG372="AM",$AC$5,IF(Shift5!AG372="AM",$AC$6)))))</f>
        <v/>
      </c>
      <c r="K372" s="56" t="str">
        <f>IF(Shift1!AI373="AM",$AF$2,IF(Shift2!AI372="AM",$AF$3,IF(Shift3!AI372="AM",$AF$4,IF(Shift4!AI372="AM",$AF$5,IF(Shift5!AI372="AM",$AF$6)))))</f>
        <v/>
      </c>
      <c r="L372" s="56" t="str">
        <f>IF(Shift1!$O373="PM",$E$2,IF(Shift2!$O372="PM",$E$3,IF(Shift3!$O372="PM",$E$4,IF(Shift4!$O372="PM",$E$5,IF(Shift5!$O372="PM",$E$6)))))</f>
        <v/>
      </c>
      <c r="M372" s="56" t="str">
        <f>IF(Shift1!$Q373="PM",$H$2,IF(Shift2!$Q372="PM",$H$3,IF(Shift3!$Q372="PM",$H$4,IF(Shift4!$Q372="PM",$H$5,IF(Shift5!$Q372="PM",$H$6)))))</f>
        <v/>
      </c>
      <c r="N372" s="56" t="str">
        <f>IF(Shift1!$S373="PM",$K$2,IF(Shift2!$S372="PM",$K$3,IF(Shift3!$S372="PM",$K$4,IF(Shift4!$S372="PM",$K$5,IF(Shift5!$S372="PM",$K$6)))))</f>
        <v/>
      </c>
      <c r="O372" s="56" t="str">
        <f>IF(Shift1!$U373="PM",$N$2,IF(Shift2!$U372="PM",$N$3,IF(Shift3!$U372="PM",$N$4,IF(Shift4!$U372="PM",$N$5,IF(Shift5!$U372="PM",$N$6)))))</f>
        <v/>
      </c>
      <c r="P372" s="56" t="b">
        <f>IF(Shift1!$W373="PM",$Q$2,IF(Shift2!$W372="PM",$Q$3,IF(Shift3!$W372="PM",$Q$4,IF(Shift4!$W372="PM",$Q$5,IF(Shift5!$W372="PM",$Q$6)))))</f>
        <v>0</v>
      </c>
      <c r="Q372" s="56" t="str">
        <f>IF(Shift1!$Y373="PM",$T$2,IF(Shift2!$Y372="PM",$T$3,IF(Shift3!$Y372="PM",$T$4,IF(Shift4!$Y372="PM",$T$5,IF(Shift5!$Y372="PM",$T$6)))))</f>
        <v/>
      </c>
      <c r="R372" s="56" t="str">
        <f>IF(Shift1!$AA373="PM",$W$2,IF(Shift2!$AA372="PM",$W$3,IF(Shift3!$AA372="PM",$W$4,IF(Shift4!$AA372="PM",$W$5,IF(Shift5!$AA372="PM",$W$6)))))</f>
        <v/>
      </c>
      <c r="S372" s="56" t="str">
        <f>IF(Shift1!$AG373="PM",$AC$2,IF(Shift2!$AG372="PM",$AC$3,IF(Shift3!$AG372="PM",$AC$4,IF(Shift4!$AG372="PM",$AC$5,IF(Shift5!$AG372="PM",$AC$6)))))</f>
        <v/>
      </c>
      <c r="T372" s="56" t="str">
        <f>IF(Shift1!$AI373="PM",$AF$2,IF(Shift2!$AI372="PM",$AF$3,IF(Shift3!$AI372="PM",$AF$4,IF(Shift4!$AI372="PM",$AF$5,IF(Shift5!$AI372="PM",$AF$6)))))</f>
        <v/>
      </c>
      <c r="U372" s="56" t="str">
        <f>IF(Shift1!$O373="N",$E$2,IF(Shift2!$O372="N",$E$3,IF(Shift3!$O372="N",$E$4,IF(Shift4!$O372="N",$E$5,IF(Shift5!$O372="N",$E$6)))))</f>
        <v/>
      </c>
      <c r="V372" s="56" t="str">
        <f>IF(Shift1!$Q373="N",$H$2,IF(Shift2!$Q372="N",$H$3,IF(Shift3!$Q372="N",$H$4,IF(Shift4!$Q372="N",$H$5,IF(Shift5!$Q372="N",$H$6)))))</f>
        <v/>
      </c>
      <c r="W372" s="56" t="str">
        <f>IF(Shift1!$S373="N",$K$2,IF(Shift2!$S372="N",$K$3,IF(Shift3!$S372="N",$K$4,IF(Shift4!$S372="N",$K$5,IF(Shift5!$S372="N",$K$6)))))</f>
        <v/>
      </c>
      <c r="X372" s="56" t="str">
        <f>IF(Shift1!$U373="N",$N$2,IF(Shift2!$U372="N",$N$3,IF(Shift3!$U372="N",$N$4,IF(Shift4!$U372="N",$N$5,IF(Shift5!$U372="N",$N$6)))))</f>
        <v/>
      </c>
      <c r="Y372" s="56" t="str">
        <f>IF(Shift1!$W373="N",$Q$2,IF(Shift2!$W372="N",$Q$3,IF(Shift3!$W372="N",$Q$4,IF(Shift4!$W372="N",$Q$5,IF(Shift5!$W372="N",$Q$6)))))</f>
        <v/>
      </c>
      <c r="Z372" s="56" t="str">
        <f>IF(Shift1!$Y373="N",$T$2,IF(Shift2!$Y372="N",$T$3,IF(Shift3!$Y372="N",$T$4,IF(Shift4!$Y372="N",$T$5,IF(Shift5!$Y372="N",$T$6)))))</f>
        <v/>
      </c>
      <c r="AA372" s="56" t="str">
        <f>IF(Shift1!$AA373="N",$W$2,IF(Shift2!$AA372="N",$W$3,IF(Shift3!$AA372="N",$W$4,IF(Shift4!$AA372="N",$W$5,IF(Shift5!$AA372="N",$W$6)))))</f>
        <v/>
      </c>
      <c r="AB372" s="56" t="str">
        <f>IF(Shift1!$AG373="N",$AC$2,IF(Shift2!$AG372="N",$AC$3,IF(Shift3!$AG372="N",$AC$4,IF(Shift4!$AG372="N",$AC$5,IF(Shift5!$AG372="N",$AC$6)))))</f>
        <v/>
      </c>
      <c r="AC372" s="56" t="str">
        <f>IF(Shift1!$AI373="N",$AF$2,IF(Shift2!$AI372="N",$AF$3,IF(Shift3!$AI372="N",$AF$4,IF(Shift4!$AI372="N",$AF$5,IF(Shift5!$AI372="N",$AF$6)))))</f>
        <v/>
      </c>
      <c r="AD372" s="57">
        <f t="shared" si="45"/>
        <v>3</v>
      </c>
      <c r="AE372" s="58">
        <f t="shared" si="46"/>
        <v>3</v>
      </c>
      <c r="AF372" s="59">
        <f t="shared" si="47"/>
        <v>2</v>
      </c>
      <c r="AG372" s="60">
        <f t="shared" si="48"/>
        <v>3</v>
      </c>
      <c r="AH372" s="58">
        <f t="shared" si="49"/>
        <v>3</v>
      </c>
      <c r="AI372" s="59">
        <f t="shared" si="50"/>
        <v>2</v>
      </c>
      <c r="AJ372" s="61">
        <f t="shared" si="51"/>
        <v>3</v>
      </c>
      <c r="AK372" s="58">
        <f t="shared" si="52"/>
        <v>4</v>
      </c>
      <c r="AL372" s="58">
        <f t="shared" si="53"/>
        <v>2</v>
      </c>
    </row>
    <row r="373" spans="1:38" outlineLevel="1" x14ac:dyDescent="0.3">
      <c r="A373" s="1"/>
      <c r="B373" s="38">
        <v>29</v>
      </c>
      <c r="C373" s="56" t="b">
        <f>IF(Shift1!O374="AM",$E$2,IF(Shift2!O373="AM",$E$3,IF(Shift3!O373="AM",$E$4,IF(Shift4!O373="AM",$E$5,IF(Shift5!O373="AM",$E$6)))))</f>
        <v>0</v>
      </c>
      <c r="D373" s="56" t="b">
        <f>IF(Shift1!Q374="AM",$H$2,IF(Shift2!Q373="AM",$H$3,IF(Shift3!Q373="AM",$H$4,IF(Shift4!Q373="AM",$H$5,IF(Shift5!Q373="AM",$H$6)))))</f>
        <v>0</v>
      </c>
      <c r="E373" s="56" t="b">
        <f>IF(Shift1!S374="AM",$K$2,IF(Shift2!S373="AM",$K$3,IF(Shift3!S373="AM",$K$4,IF(Shift4!S373="AM",$K$5,IF(Shift5!S373="AM",$K$6)))))</f>
        <v>0</v>
      </c>
      <c r="F373" s="56" t="b">
        <f>IF(Shift1!U374="AM",$N$2,IF(Shift2!U373="AM",$N$3,IF(Shift3!U373="AM",$N$4,IF(Shift4!U373="AM",$N$5,IF(Shift5!U373="AM",$N$6)))))</f>
        <v>0</v>
      </c>
      <c r="G373" s="56" t="b">
        <f>IF(Shift1!W374="AM",$Q$2,IF(Shift2!W373="AM",$Q$3,IF(Shift3!W373="AM",$Q$4,IF(Shift4!W373="AM",$Q$5,IF(Shift5!W373="AM",$Q$6)))))</f>
        <v>0</v>
      </c>
      <c r="H373" s="56" t="b">
        <f>IF(Shift1!Y374="AM",$T$2,IF(Shift2!Y373="AM",$T$3,IF(Shift3!Y373="AM",$T$4,IF(Shift4!Y373="AM",$T$5,IF(Shift5!Y373="AM",$T$6)))))</f>
        <v>0</v>
      </c>
      <c r="I373" s="56" t="b">
        <f>IF(Shift1!AA374="AM",$W$2,IF(Shift2!AA373="AM",$W$3,IF(Shift3!AA373="AM",$W$4,IF(Shift4!AA373="AM",$W$5,IF(Shift5!AA373="AM",$W$6)))))</f>
        <v>0</v>
      </c>
      <c r="J373" s="56" t="b">
        <f>IF(Shift1!AG374="AM",$AC$2,IF(Shift2!AG373="AM",$AC$3,IF(Shift3!AG373="AM",$AC$4,IF(Shift4!AG373="AM",$AC$5,IF(Shift5!AG373="AM",$AC$6)))))</f>
        <v>0</v>
      </c>
      <c r="K373" s="56" t="b">
        <f>IF(Shift1!AI374="AM",$AF$2,IF(Shift2!AI373="AM",$AF$3,IF(Shift3!AI373="AM",$AF$4,IF(Shift4!AI373="AM",$AF$5,IF(Shift5!AI373="AM",$AF$6)))))</f>
        <v>0</v>
      </c>
      <c r="L373" s="56" t="str">
        <f>IF(Shift1!$O374="PM",$E$2,IF(Shift2!$O373="PM",$E$3,IF(Shift3!$O373="PM",$E$4,IF(Shift4!$O373="PM",$E$5,IF(Shift5!$O373="PM",$E$6)))))</f>
        <v/>
      </c>
      <c r="M373" s="56" t="str">
        <f>IF(Shift1!$Q374="PM",$H$2,IF(Shift2!$Q373="PM",$H$3,IF(Shift3!$Q373="PM",$H$4,IF(Shift4!$Q373="PM",$H$5,IF(Shift5!$Q373="PM",$H$6)))))</f>
        <v/>
      </c>
      <c r="N373" s="56" t="str">
        <f>IF(Shift1!$S374="PM",$K$2,IF(Shift2!$S373="PM",$K$3,IF(Shift3!$S373="PM",$K$4,IF(Shift4!$S373="PM",$K$5,IF(Shift5!$S373="PM",$K$6)))))</f>
        <v/>
      </c>
      <c r="O373" s="56" t="str">
        <f>IF(Shift1!$U374="PM",$N$2,IF(Shift2!$U373="PM",$N$3,IF(Shift3!$U373="PM",$N$4,IF(Shift4!$U373="PM",$N$5,IF(Shift5!$U373="PM",$N$6)))))</f>
        <v/>
      </c>
      <c r="P373" s="56" t="b">
        <f>IF(Shift1!$W374="PM",$Q$2,IF(Shift2!$W373="PM",$Q$3,IF(Shift3!$W373="PM",$Q$4,IF(Shift4!$W373="PM",$Q$5,IF(Shift5!$W373="PM",$Q$6)))))</f>
        <v>0</v>
      </c>
      <c r="Q373" s="56" t="str">
        <f>IF(Shift1!$Y374="PM",$T$2,IF(Shift2!$Y373="PM",$T$3,IF(Shift3!$Y373="PM",$T$4,IF(Shift4!$Y373="PM",$T$5,IF(Shift5!$Y373="PM",$T$6)))))</f>
        <v/>
      </c>
      <c r="R373" s="56" t="str">
        <f>IF(Shift1!$AA374="PM",$W$2,IF(Shift2!$AA373="PM",$W$3,IF(Shift3!$AA373="PM",$W$4,IF(Shift4!$AA373="PM",$W$5,IF(Shift5!$AA373="PM",$W$6)))))</f>
        <v/>
      </c>
      <c r="S373" s="56" t="str">
        <f>IF(Shift1!$AG374="PM",$AC$2,IF(Shift2!$AG373="PM",$AC$3,IF(Shift3!$AG373="PM",$AC$4,IF(Shift4!$AG373="PM",$AC$5,IF(Shift5!$AG373="PM",$AC$6)))))</f>
        <v/>
      </c>
      <c r="T373" s="56" t="str">
        <f>IF(Shift1!$AI374="PM",$AF$2,IF(Shift2!$AI373="PM",$AF$3,IF(Shift3!$AI373="PM",$AF$4,IF(Shift4!$AI373="PM",$AF$5,IF(Shift5!$AI373="PM",$AF$6)))))</f>
        <v/>
      </c>
      <c r="U373" s="56" t="str">
        <f>IF(Shift1!$O374="N",$E$2,IF(Shift2!$O373="N",$E$3,IF(Shift3!$O373="N",$E$4,IF(Shift4!$O373="N",$E$5,IF(Shift5!$O373="N",$E$6)))))</f>
        <v/>
      </c>
      <c r="V373" s="56" t="str">
        <f>IF(Shift1!$Q374="N",$H$2,IF(Shift2!$Q373="N",$H$3,IF(Shift3!$Q373="N",$H$4,IF(Shift4!$Q373="N",$H$5,IF(Shift5!$Q373="N",$H$6)))))</f>
        <v/>
      </c>
      <c r="W373" s="56" t="str">
        <f>IF(Shift1!$S374="N",$K$2,IF(Shift2!$S373="N",$K$3,IF(Shift3!$S373="N",$K$4,IF(Shift4!$S373="N",$K$5,IF(Shift5!$S373="N",$K$6)))))</f>
        <v/>
      </c>
      <c r="X373" s="56" t="str">
        <f>IF(Shift1!$U374="N",$N$2,IF(Shift2!$U373="N",$N$3,IF(Shift3!$U373="N",$N$4,IF(Shift4!$U373="N",$N$5,IF(Shift5!$U373="N",$N$6)))))</f>
        <v/>
      </c>
      <c r="Y373" s="56" t="str">
        <f>IF(Shift1!$W374="N",$Q$2,IF(Shift2!$W373="N",$Q$3,IF(Shift3!$W373="N",$Q$4,IF(Shift4!$W373="N",$Q$5,IF(Shift5!$W373="N",$Q$6)))))</f>
        <v/>
      </c>
      <c r="Z373" s="56" t="str">
        <f>IF(Shift1!$Y374="N",$T$2,IF(Shift2!$Y373="N",$T$3,IF(Shift3!$Y373="N",$T$4,IF(Shift4!$Y373="N",$T$5,IF(Shift5!$Y373="N",$T$6)))))</f>
        <v/>
      </c>
      <c r="AA373" s="56" t="str">
        <f>IF(Shift1!$AA374="N",$W$2,IF(Shift2!$AA373="N",$W$3,IF(Shift3!$AA373="N",$W$4,IF(Shift4!$AA373="N",$W$5,IF(Shift5!$AA373="N",$W$6)))))</f>
        <v/>
      </c>
      <c r="AB373" s="56" t="str">
        <f>IF(Shift1!$AG374="N",$AC$2,IF(Shift2!$AG373="N",$AC$3,IF(Shift3!$AG373="N",$AC$4,IF(Shift4!$AG373="N",$AC$5,IF(Shift5!$AG373="N",$AC$6)))))</f>
        <v/>
      </c>
      <c r="AC373" s="56" t="str">
        <f>IF(Shift1!$AI374="N",$AF$2,IF(Shift2!$AI373="N",$AF$3,IF(Shift3!$AI373="N",$AF$4,IF(Shift4!$AI373="N",$AF$5,IF(Shift5!$AI373="N",$AF$6)))))</f>
        <v/>
      </c>
      <c r="AD373" s="57">
        <f t="shared" si="45"/>
        <v>0</v>
      </c>
      <c r="AE373" s="58">
        <f t="shared" si="46"/>
        <v>0</v>
      </c>
      <c r="AF373" s="59">
        <f t="shared" si="47"/>
        <v>0</v>
      </c>
      <c r="AG373" s="60">
        <f t="shared" si="48"/>
        <v>3</v>
      </c>
      <c r="AH373" s="58">
        <f t="shared" si="49"/>
        <v>3</v>
      </c>
      <c r="AI373" s="59">
        <f t="shared" si="50"/>
        <v>2</v>
      </c>
      <c r="AJ373" s="61">
        <f t="shared" si="51"/>
        <v>3</v>
      </c>
      <c r="AK373" s="58">
        <f t="shared" si="52"/>
        <v>4</v>
      </c>
      <c r="AL373" s="58">
        <f t="shared" si="53"/>
        <v>2</v>
      </c>
    </row>
    <row r="374" spans="1:38" outlineLevel="1" x14ac:dyDescent="0.3">
      <c r="A374" s="1"/>
      <c r="B374" s="40">
        <v>30</v>
      </c>
      <c r="C374" s="56" t="b">
        <f>IF(Shift1!O375="AM",$E$2,IF(Shift2!O374="AM",$E$3,IF(Shift3!O374="AM",$E$4,IF(Shift4!O374="AM",$E$5,IF(Shift5!O374="AM",$E$6)))))</f>
        <v>0</v>
      </c>
      <c r="D374" s="56" t="str">
        <f>IF(Shift1!Q375="AM",$H$2,IF(Shift2!Q374="AM",$H$3,IF(Shift3!Q374="AM",$H$4,IF(Shift4!Q374="AM",$H$5,IF(Shift5!Q374="AM",$H$6)))))</f>
        <v/>
      </c>
      <c r="E374" s="56" t="str">
        <f>IF(Shift1!S375="AM",$K$2,IF(Shift2!S374="AM",$K$3,IF(Shift3!S374="AM",$K$4,IF(Shift4!S374="AM",$K$5,IF(Shift5!S374="AM",$K$6)))))</f>
        <v/>
      </c>
      <c r="F374" s="56" t="str">
        <f>IF(Shift1!U375="AM",$N$2,IF(Shift2!U374="AM",$N$3,IF(Shift3!U374="AM",$N$4,IF(Shift4!U374="AM",$N$5,IF(Shift5!U374="AM",$N$6)))))</f>
        <v/>
      </c>
      <c r="G374" s="56" t="str">
        <f>IF(Shift1!W375="AM",$Q$2,IF(Shift2!W374="AM",$Q$3,IF(Shift3!W374="AM",$Q$4,IF(Shift4!W374="AM",$Q$5,IF(Shift5!W374="AM",$Q$6)))))</f>
        <v/>
      </c>
      <c r="H374" s="56" t="str">
        <f>IF(Shift1!Y375="AM",$T$2,IF(Shift2!Y374="AM",$T$3,IF(Shift3!Y374="AM",$T$4,IF(Shift4!Y374="AM",$T$5,IF(Shift5!Y374="AM",$T$6)))))</f>
        <v/>
      </c>
      <c r="I374" s="56" t="str">
        <f>IF(Shift1!AA375="AM",$W$2,IF(Shift2!AA374="AM",$W$3,IF(Shift3!AA374="AM",$W$4,IF(Shift4!AA374="AM",$W$5,IF(Shift5!AA374="AM",$W$6)))))</f>
        <v/>
      </c>
      <c r="J374" s="56" t="str">
        <f>IF(Shift1!AG375="AM",$AC$2,IF(Shift2!AG374="AM",$AC$3,IF(Shift3!AG374="AM",$AC$4,IF(Shift4!AG374="AM",$AC$5,IF(Shift5!AG374="AM",$AC$6)))))</f>
        <v/>
      </c>
      <c r="K374" s="56" t="str">
        <f>IF(Shift1!AI375="AM",$AF$2,IF(Shift2!AI374="AM",$AF$3,IF(Shift3!AI374="AM",$AF$4,IF(Shift4!AI374="AM",$AF$5,IF(Shift5!AI374="AM",$AF$6)))))</f>
        <v/>
      </c>
      <c r="L374" s="56" t="str">
        <f>IF(Shift1!$O375="PM",$E$2,IF(Shift2!$O374="PM",$E$3,IF(Shift3!$O374="PM",$E$4,IF(Shift4!$O374="PM",$E$5,IF(Shift5!$O374="PM",$E$6)))))</f>
        <v/>
      </c>
      <c r="M374" s="56" t="str">
        <f>IF(Shift1!$Q375="PM",$H$2,IF(Shift2!$Q374="PM",$H$3,IF(Shift3!$Q374="PM",$H$4,IF(Shift4!$Q374="PM",$H$5,IF(Shift5!$Q374="PM",$H$6)))))</f>
        <v/>
      </c>
      <c r="N374" s="56" t="str">
        <f>IF(Shift1!$S375="PM",$K$2,IF(Shift2!$S374="PM",$K$3,IF(Shift3!$S374="PM",$K$4,IF(Shift4!$S374="PM",$K$5,IF(Shift5!$S374="PM",$K$6)))))</f>
        <v/>
      </c>
      <c r="O374" s="56" t="str">
        <f>IF(Shift1!$U375="PM",$N$2,IF(Shift2!$U374="PM",$N$3,IF(Shift3!$U374="PM",$N$4,IF(Shift4!$U374="PM",$N$5,IF(Shift5!$U374="PM",$N$6)))))</f>
        <v/>
      </c>
      <c r="P374" s="56" t="b">
        <f>IF(Shift1!$W375="PM",$Q$2,IF(Shift2!$W374="PM",$Q$3,IF(Shift3!$W374="PM",$Q$4,IF(Shift4!$W374="PM",$Q$5,IF(Shift5!$W374="PM",$Q$6)))))</f>
        <v>0</v>
      </c>
      <c r="Q374" s="56" t="str">
        <f>IF(Shift1!$Y375="PM",$T$2,IF(Shift2!$Y374="PM",$T$3,IF(Shift3!$Y374="PM",$T$4,IF(Shift4!$Y374="PM",$T$5,IF(Shift5!$Y374="PM",$T$6)))))</f>
        <v/>
      </c>
      <c r="R374" s="56" t="str">
        <f>IF(Shift1!$AA375="PM",$W$2,IF(Shift2!$AA374="PM",$W$3,IF(Shift3!$AA374="PM",$W$4,IF(Shift4!$AA374="PM",$W$5,IF(Shift5!$AA374="PM",$W$6)))))</f>
        <v/>
      </c>
      <c r="S374" s="56" t="str">
        <f>IF(Shift1!$AG375="PM",$AC$2,IF(Shift2!$AG374="PM",$AC$3,IF(Shift3!$AG374="PM",$AC$4,IF(Shift4!$AG374="PM",$AC$5,IF(Shift5!$AG374="PM",$AC$6)))))</f>
        <v/>
      </c>
      <c r="T374" s="56" t="str">
        <f>IF(Shift1!$AI375="PM",$AF$2,IF(Shift2!$AI374="PM",$AF$3,IF(Shift3!$AI374="PM",$AF$4,IF(Shift4!$AI374="PM",$AF$5,IF(Shift5!$AI374="PM",$AF$6)))))</f>
        <v/>
      </c>
      <c r="U374" s="56" t="str">
        <f>IF(Shift1!$O375="N",$E$2,IF(Shift2!$O374="N",$E$3,IF(Shift3!$O374="N",$E$4,IF(Shift4!$O374="N",$E$5,IF(Shift5!$O374="N",$E$6)))))</f>
        <v/>
      </c>
      <c r="V374" s="56" t="str">
        <f>IF(Shift1!$Q375="N",$H$2,IF(Shift2!$Q374="N",$H$3,IF(Shift3!$Q374="N",$H$4,IF(Shift4!$Q374="N",$H$5,IF(Shift5!$Q374="N",$H$6)))))</f>
        <v/>
      </c>
      <c r="W374" s="56" t="str">
        <f>IF(Shift1!$S375="N",$K$2,IF(Shift2!$S374="N",$K$3,IF(Shift3!$S374="N",$K$4,IF(Shift4!$S374="N",$K$5,IF(Shift5!$S374="N",$K$6)))))</f>
        <v/>
      </c>
      <c r="X374" s="56" t="str">
        <f>IF(Shift1!$U375="N",$N$2,IF(Shift2!$U374="N",$N$3,IF(Shift3!$U374="N",$N$4,IF(Shift4!$U374="N",$N$5,IF(Shift5!$U374="N",$N$6)))))</f>
        <v/>
      </c>
      <c r="Y374" s="56" t="b">
        <f>IF(Shift1!$W375="N",$Q$2,IF(Shift2!$W374="N",$Q$3,IF(Shift3!$W374="N",$Q$4,IF(Shift4!$W374="N",$Q$5,IF(Shift5!$W374="N",$Q$6)))))</f>
        <v>0</v>
      </c>
      <c r="Z374" s="56" t="str">
        <f>IF(Shift1!$Y375="N",$T$2,IF(Shift2!$Y374="N",$T$3,IF(Shift3!$Y374="N",$T$4,IF(Shift4!$Y374="N",$T$5,IF(Shift5!$Y374="N",$T$6)))))</f>
        <v/>
      </c>
      <c r="AA374" s="56" t="str">
        <f>IF(Shift1!$AA375="N",$W$2,IF(Shift2!$AA374="N",$W$3,IF(Shift3!$AA374="N",$W$4,IF(Shift4!$AA374="N",$W$5,IF(Shift5!$AA374="N",$W$6)))))</f>
        <v/>
      </c>
      <c r="AB374" s="56" t="str">
        <f>IF(Shift1!$AG375="N",$AC$2,IF(Shift2!$AG374="N",$AC$3,IF(Shift3!$AG374="N",$AC$4,IF(Shift4!$AG374="N",$AC$5,IF(Shift5!$AG374="N",$AC$6)))))</f>
        <v/>
      </c>
      <c r="AC374" s="56" t="str">
        <f>IF(Shift1!$AI375="N",$AF$2,IF(Shift2!$AI374="N",$AF$3,IF(Shift3!$AI374="N",$AF$4,IF(Shift4!$AI374="N",$AF$5,IF(Shift5!$AI374="N",$AF$6)))))</f>
        <v/>
      </c>
      <c r="AD374" s="57">
        <f t="shared" si="45"/>
        <v>2</v>
      </c>
      <c r="AE374" s="58">
        <f t="shared" si="46"/>
        <v>4</v>
      </c>
      <c r="AF374" s="59">
        <f t="shared" si="47"/>
        <v>2</v>
      </c>
      <c r="AG374" s="60">
        <f t="shared" si="48"/>
        <v>3</v>
      </c>
      <c r="AH374" s="58">
        <f t="shared" si="49"/>
        <v>3</v>
      </c>
      <c r="AI374" s="59">
        <f t="shared" si="50"/>
        <v>2</v>
      </c>
      <c r="AJ374" s="61">
        <f t="shared" si="51"/>
        <v>3</v>
      </c>
      <c r="AK374" s="58">
        <f t="shared" si="52"/>
        <v>3</v>
      </c>
      <c r="AL374" s="58">
        <f t="shared" si="53"/>
        <v>2</v>
      </c>
    </row>
    <row r="375" spans="1:38" ht="15" outlineLevel="1" thickBot="1" x14ac:dyDescent="0.35">
      <c r="A375" s="1"/>
      <c r="B375" s="41">
        <v>31</v>
      </c>
      <c r="C375" s="56" t="b">
        <f>IF(Shift1!O376="AM",$E$2,IF(Shift2!O375="AM",$E$3,IF(Shift3!O375="AM",$E$4,IF(Shift4!O375="AM",$E$5,IF(Shift5!O375="AM",$E$6)))))</f>
        <v>0</v>
      </c>
      <c r="D375" s="56" t="str">
        <f>IF(Shift1!Q376="AM",$H$2,IF(Shift2!Q375="AM",$H$3,IF(Shift3!Q375="AM",$H$4,IF(Shift4!Q375="AM",$H$5,IF(Shift5!Q375="AM",$H$6)))))</f>
        <v/>
      </c>
      <c r="E375" s="56" t="str">
        <f>IF(Shift1!S376="AM",$K$2,IF(Shift2!S375="AM",$K$3,IF(Shift3!S375="AM",$K$4,IF(Shift4!S375="AM",$K$5,IF(Shift5!S375="AM",$K$6)))))</f>
        <v/>
      </c>
      <c r="F375" s="56" t="str">
        <f>IF(Shift1!U376="AM",$N$2,IF(Shift2!U375="AM",$N$3,IF(Shift3!U375="AM",$N$4,IF(Shift4!U375="AM",$N$5,IF(Shift5!U375="AM",$N$6)))))</f>
        <v/>
      </c>
      <c r="G375" s="56" t="str">
        <f>IF(Shift1!W376="AM",$Q$2,IF(Shift2!W375="AM",$Q$3,IF(Shift3!W375="AM",$Q$4,IF(Shift4!W375="AM",$Q$5,IF(Shift5!W375="AM",$Q$6)))))</f>
        <v/>
      </c>
      <c r="H375" s="56" t="str">
        <f>IF(Shift1!Y376="AM",$T$2,IF(Shift2!Y375="AM",$T$3,IF(Shift3!Y375="AM",$T$4,IF(Shift4!Y375="AM",$T$5,IF(Shift5!Y375="AM",$T$6)))))</f>
        <v/>
      </c>
      <c r="I375" s="56" t="str">
        <f>IF(Shift1!AA376="AM",$W$2,IF(Shift2!AA375="AM",$W$3,IF(Shift3!AA375="AM",$W$4,IF(Shift4!AA375="AM",$W$5,IF(Shift5!AA375="AM",$W$6)))))</f>
        <v/>
      </c>
      <c r="J375" s="56" t="str">
        <f>IF(Shift1!AG376="AM",$AC$2,IF(Shift2!AG375="AM",$AC$3,IF(Shift3!AG375="AM",$AC$4,IF(Shift4!AG375="AM",$AC$5,IF(Shift5!AG375="AM",$AC$6)))))</f>
        <v/>
      </c>
      <c r="K375" s="56" t="str">
        <f>IF(Shift1!AI376="AM",$AF$2,IF(Shift2!AI375="AM",$AF$3,IF(Shift3!AI375="AM",$AF$4,IF(Shift4!AI375="AM",$AF$5,IF(Shift5!AI375="AM",$AF$6)))))</f>
        <v/>
      </c>
      <c r="L375" s="56" t="b">
        <f>IF(Shift1!$O376="PM",$E$2,IF(Shift2!$O375="PM",$E$3,IF(Shift3!$O375="PM",$E$4,IF(Shift4!$O375="PM",$E$5,IF(Shift5!$O375="PM",$E$6)))))</f>
        <v>0</v>
      </c>
      <c r="M375" s="56" t="b">
        <f>IF(Shift1!$Q376="PM",$H$2,IF(Shift2!$Q375="PM",$H$3,IF(Shift3!$Q375="PM",$H$4,IF(Shift4!$Q375="PM",$H$5,IF(Shift5!$Q375="PM",$H$6)))))</f>
        <v>0</v>
      </c>
      <c r="N375" s="56" t="b">
        <f>IF(Shift1!$S376="PM",$K$2,IF(Shift2!$S375="PM",$K$3,IF(Shift3!$S375="PM",$K$4,IF(Shift4!$S375="PM",$K$5,IF(Shift5!$S375="PM",$K$6)))))</f>
        <v>0</v>
      </c>
      <c r="O375" s="56" t="b">
        <f>IF(Shift1!$U376="PM",$N$2,IF(Shift2!$U375="PM",$N$3,IF(Shift3!$U375="PM",$N$4,IF(Shift4!$U375="PM",$N$5,IF(Shift5!$U375="PM",$N$6)))))</f>
        <v>0</v>
      </c>
      <c r="P375" s="56" t="b">
        <f>IF(Shift1!$W376="PM",$Q$2,IF(Shift2!$W375="PM",$Q$3,IF(Shift3!$W375="PM",$Q$4,IF(Shift4!$W375="PM",$Q$5,IF(Shift5!$W375="PM",$Q$6)))))</f>
        <v>0</v>
      </c>
      <c r="Q375" s="56" t="b">
        <f>IF(Shift1!$Y376="PM",$T$2,IF(Shift2!$Y375="PM",$T$3,IF(Shift3!$Y375="PM",$T$4,IF(Shift4!$Y375="PM",$T$5,IF(Shift5!$Y375="PM",$T$6)))))</f>
        <v>0</v>
      </c>
      <c r="R375" s="56" t="b">
        <f>IF(Shift1!$AA376="PM",$W$2,IF(Shift2!$AA375="PM",$W$3,IF(Shift3!$AA375="PM",$W$4,IF(Shift4!$AA375="PM",$W$5,IF(Shift5!$AA375="PM",$W$6)))))</f>
        <v>0</v>
      </c>
      <c r="S375" s="56" t="b">
        <f>IF(Shift1!$AG376="PM",$AC$2,IF(Shift2!$AG375="PM",$AC$3,IF(Shift3!$AG375="PM",$AC$4,IF(Shift4!$AG375="PM",$AC$5,IF(Shift5!$AG375="PM",$AC$6)))))</f>
        <v>0</v>
      </c>
      <c r="T375" s="56" t="b">
        <f>IF(Shift1!$AI376="PM",$AF$2,IF(Shift2!$AI375="PM",$AF$3,IF(Shift3!$AI375="PM",$AF$4,IF(Shift4!$AI375="PM",$AF$5,IF(Shift5!$AI375="PM",$AF$6)))))</f>
        <v>0</v>
      </c>
      <c r="U375" s="56" t="str">
        <f>IF(Shift1!$O376="N",$E$2,IF(Shift2!$O375="N",$E$3,IF(Shift3!$O375="N",$E$4,IF(Shift4!$O375="N",$E$5,IF(Shift5!$O375="N",$E$6)))))</f>
        <v/>
      </c>
      <c r="V375" s="56" t="str">
        <f>IF(Shift1!$Q376="N",$H$2,IF(Shift2!$Q375="N",$H$3,IF(Shift3!$Q375="N",$H$4,IF(Shift4!$Q375="N",$H$5,IF(Shift5!$Q375="N",$H$6)))))</f>
        <v/>
      </c>
      <c r="W375" s="56" t="str">
        <f>IF(Shift1!$S376="N",$K$2,IF(Shift2!$S375="N",$K$3,IF(Shift3!$S375="N",$K$4,IF(Shift4!$S375="N",$K$5,IF(Shift5!$S375="N",$K$6)))))</f>
        <v/>
      </c>
      <c r="X375" s="56" t="str">
        <f>IF(Shift1!$U376="N",$N$2,IF(Shift2!$U375="N",$N$3,IF(Shift3!$U375="N",$N$4,IF(Shift4!$U375="N",$N$5,IF(Shift5!$U375="N",$N$6)))))</f>
        <v/>
      </c>
      <c r="Y375" s="56" t="b">
        <f>IF(Shift1!$W376="N",$Q$2,IF(Shift2!$W375="N",$Q$3,IF(Shift3!$W375="N",$Q$4,IF(Shift4!$W375="N",$Q$5,IF(Shift5!$W375="N",$Q$6)))))</f>
        <v>0</v>
      </c>
      <c r="Z375" s="56" t="str">
        <f>IF(Shift1!$Y376="N",$T$2,IF(Shift2!$Y375="N",$T$3,IF(Shift3!$Y375="N",$T$4,IF(Shift4!$Y375="N",$T$5,IF(Shift5!$Y375="N",$T$6)))))</f>
        <v/>
      </c>
      <c r="AA375" s="56" t="str">
        <f>IF(Shift1!$AA376="N",$W$2,IF(Shift2!$AA375="N",$W$3,IF(Shift3!$AA375="N",$W$4,IF(Shift4!$AA375="N",$W$5,IF(Shift5!$AA375="N",$W$6)))))</f>
        <v/>
      </c>
      <c r="AB375" s="56" t="str">
        <f>IF(Shift1!$AG376="N",$AC$2,IF(Shift2!$AG375="N",$AC$3,IF(Shift3!$AG375="N",$AC$4,IF(Shift4!$AG375="N",$AC$5,IF(Shift5!$AG375="N",$AC$6)))))</f>
        <v/>
      </c>
      <c r="AC375" s="56" t="str">
        <f>IF(Shift1!$AI376="N",$AF$2,IF(Shift2!$AI375="N",$AF$3,IF(Shift3!$AI375="N",$AF$4,IF(Shift4!$AI375="N",$AF$5,IF(Shift5!$AI375="N",$AF$6)))))</f>
        <v/>
      </c>
      <c r="AD375" s="57">
        <f t="shared" si="45"/>
        <v>2</v>
      </c>
      <c r="AE375" s="58">
        <f t="shared" si="46"/>
        <v>4</v>
      </c>
      <c r="AF375" s="59">
        <f t="shared" si="47"/>
        <v>2</v>
      </c>
      <c r="AG375" s="60">
        <f t="shared" si="48"/>
        <v>0</v>
      </c>
      <c r="AH375" s="58">
        <f t="shared" si="49"/>
        <v>0</v>
      </c>
      <c r="AI375" s="59">
        <f t="shared" si="50"/>
        <v>0</v>
      </c>
      <c r="AJ375" s="61">
        <f t="shared" si="51"/>
        <v>3</v>
      </c>
      <c r="AK375" s="58">
        <f t="shared" si="52"/>
        <v>3</v>
      </c>
      <c r="AL375" s="58">
        <f t="shared" si="53"/>
        <v>2</v>
      </c>
    </row>
    <row r="376" spans="1:38" ht="15" outlineLevel="1" thickBot="1" x14ac:dyDescent="0.35">
      <c r="A376" s="1"/>
      <c r="B376" s="1"/>
      <c r="C376" s="56" t="b">
        <f>IF(Shift1!O377="AM",$E$2,IF(Shift2!O376="AM",$E$3,IF(Shift3!O376="AM",$E$4,IF(Shift4!O376="AM",$E$5,IF(Shift5!O376="AM",$E$6)))))</f>
        <v>0</v>
      </c>
      <c r="D376" s="56" t="b">
        <f>IF(Shift1!Q377="AM",$H$2,IF(Shift2!Q376="AM",$H$3,IF(Shift3!Q376="AM",$H$4,IF(Shift4!Q376="AM",$H$5,IF(Shift5!Q376="AM",$H$6)))))</f>
        <v>0</v>
      </c>
      <c r="E376" s="56" t="b">
        <f>IF(Shift1!S377="AM",$K$2,IF(Shift2!S376="AM",$K$3,IF(Shift3!S376="AM",$K$4,IF(Shift4!S376="AM",$K$5,IF(Shift5!S376="AM",$K$6)))))</f>
        <v>0</v>
      </c>
      <c r="F376" s="56" t="b">
        <f>IF(Shift1!U377="AM",$N$2,IF(Shift2!U376="AM",$N$3,IF(Shift3!U376="AM",$N$4,IF(Shift4!U376="AM",$N$5,IF(Shift5!U376="AM",$N$6)))))</f>
        <v>0</v>
      </c>
      <c r="G376" s="56" t="b">
        <f>IF(Shift1!W377="AM",$Q$2,IF(Shift2!W376="AM",$Q$3,IF(Shift3!W376="AM",$Q$4,IF(Shift4!W376="AM",$Q$5,IF(Shift5!W376="AM",$Q$6)))))</f>
        <v>0</v>
      </c>
      <c r="H376" s="56" t="b">
        <f>IF(Shift1!Y377="AM",$T$2,IF(Shift2!Y376="AM",$T$3,IF(Shift3!Y376="AM",$T$4,IF(Shift4!Y376="AM",$T$5,IF(Shift5!Y376="AM",$T$6)))))</f>
        <v>0</v>
      </c>
      <c r="I376" s="56" t="b">
        <f>IF(Shift1!AA377="AM",$W$2,IF(Shift2!AA376="AM",$W$3,IF(Shift3!AA376="AM",$W$4,IF(Shift4!AA376="AM",$W$5,IF(Shift5!AA376="AM",$W$6)))))</f>
        <v>0</v>
      </c>
      <c r="J376" s="56" t="b">
        <f>IF(Shift1!AG377="AM",$AC$2,IF(Shift2!AG376="AM",$AC$3,IF(Shift3!AG376="AM",$AC$4,IF(Shift4!AG376="AM",$AC$5,IF(Shift5!AG376="AM",$AC$6)))))</f>
        <v>0</v>
      </c>
      <c r="K376" s="56" t="b">
        <f>IF(Shift1!AI377="AM",$AF$2,IF(Shift2!AI376="AM",$AF$3,IF(Shift3!AI376="AM",$AF$4,IF(Shift4!AI376="AM",$AF$5,IF(Shift5!AI376="AM",$AF$6)))))</f>
        <v>0</v>
      </c>
      <c r="L376" s="56" t="b">
        <f>IF(Shift1!$O377="PM",$E$2,IF(Shift2!$O376="PM",$E$3,IF(Shift3!$O376="PM",$E$4,IF(Shift4!$O376="PM",$E$5,IF(Shift5!$O376="PM",$E$6)))))</f>
        <v>0</v>
      </c>
      <c r="M376" s="56" t="b">
        <f>IF(Shift1!$Q377="PM",$H$2,IF(Shift2!$Q376="PM",$H$3,IF(Shift3!$Q376="PM",$H$4,IF(Shift4!$Q376="PM",$H$5,IF(Shift5!$Q376="PM",$H$6)))))</f>
        <v>0</v>
      </c>
      <c r="N376" s="56" t="b">
        <f>IF(Shift1!$S377="PM",$K$2,IF(Shift2!$S376="PM",$K$3,IF(Shift3!$S376="PM",$K$4,IF(Shift4!$S376="PM",$K$5,IF(Shift5!$S376="PM",$K$6)))))</f>
        <v>0</v>
      </c>
      <c r="O376" s="56" t="b">
        <f>IF(Shift1!$U377="PM",$N$2,IF(Shift2!$U376="PM",$N$3,IF(Shift3!$U376="PM",$N$4,IF(Shift4!$U376="PM",$N$5,IF(Shift5!$U376="PM",$N$6)))))</f>
        <v>0</v>
      </c>
      <c r="P376" s="56" t="b">
        <f>IF(Shift1!$W377="PM",$Q$2,IF(Shift2!$W376="PM",$Q$3,IF(Shift3!$W376="PM",$Q$4,IF(Shift4!$W376="PM",$Q$5,IF(Shift5!$W376="PM",$Q$6)))))</f>
        <v>0</v>
      </c>
      <c r="Q376" s="56" t="b">
        <f>IF(Shift1!$Y377="PM",$T$2,IF(Shift2!$Y376="PM",$T$3,IF(Shift3!$Y376="PM",$T$4,IF(Shift4!$Y376="PM",$T$5,IF(Shift5!$Y376="PM",$T$6)))))</f>
        <v>0</v>
      </c>
      <c r="R376" s="56" t="b">
        <f>IF(Shift1!$AA377="PM",$W$2,IF(Shift2!$AA376="PM",$W$3,IF(Shift3!$AA376="PM",$W$4,IF(Shift4!$AA376="PM",$W$5,IF(Shift5!$AA376="PM",$W$6)))))</f>
        <v>0</v>
      </c>
      <c r="S376" s="56" t="b">
        <f>IF(Shift1!$AG377="PM",$AC$2,IF(Shift2!$AG376="PM",$AC$3,IF(Shift3!$AG376="PM",$AC$4,IF(Shift4!$AG376="PM",$AC$5,IF(Shift5!$AG376="PM",$AC$6)))))</f>
        <v>0</v>
      </c>
      <c r="T376" s="56" t="b">
        <f>IF(Shift1!$AI377="PM",$AF$2,IF(Shift2!$AI376="PM",$AF$3,IF(Shift3!$AI376="PM",$AF$4,IF(Shift4!$AI376="PM",$AF$5,IF(Shift5!$AI376="PM",$AF$6)))))</f>
        <v>0</v>
      </c>
      <c r="U376" s="56" t="b">
        <f>IF(Shift1!$O377="N",$E$2,IF(Shift2!$O376="N",$E$3,IF(Shift3!$O376="N",$E$4,IF(Shift4!$O376="N",$E$5,IF(Shift5!$O376="N",$E$6)))))</f>
        <v>0</v>
      </c>
      <c r="V376" s="56" t="b">
        <f>IF(Shift1!$Q377="N",$H$2,IF(Shift2!$Q376="N",$H$3,IF(Shift3!$Q376="N",$H$4,IF(Shift4!$Q376="N",$H$5,IF(Shift5!$Q376="N",$H$6)))))</f>
        <v>0</v>
      </c>
      <c r="W376" s="56" t="b">
        <f>IF(Shift1!$S377="N",$K$2,IF(Shift2!$S376="N",$K$3,IF(Shift3!$S376="N",$K$4,IF(Shift4!$S376="N",$K$5,IF(Shift5!$S376="N",$K$6)))))</f>
        <v>0</v>
      </c>
      <c r="X376" s="56" t="b">
        <f>IF(Shift1!$U377="N",$N$2,IF(Shift2!$U376="N",$N$3,IF(Shift3!$U376="N",$N$4,IF(Shift4!$U376="N",$N$5,IF(Shift5!$U376="N",$N$6)))))</f>
        <v>0</v>
      </c>
      <c r="Y376" s="56" t="b">
        <f>IF(Shift1!$W377="N",$Q$2,IF(Shift2!$W376="N",$Q$3,IF(Shift3!$W376="N",$Q$4,IF(Shift4!$W376="N",$Q$5,IF(Shift5!$W376="N",$Q$6)))))</f>
        <v>0</v>
      </c>
      <c r="Z376" s="56" t="b">
        <f>IF(Shift1!$Y377="N",$T$2,IF(Shift2!$Y376="N",$T$3,IF(Shift3!$Y376="N",$T$4,IF(Shift4!$Y376="N",$T$5,IF(Shift5!$Y376="N",$T$6)))))</f>
        <v>0</v>
      </c>
      <c r="AA376" s="56" t="b">
        <f>IF(Shift1!$AA377="N",$W$2,IF(Shift2!$AA376="N",$W$3,IF(Shift3!$AA376="N",$W$4,IF(Shift4!$AA376="N",$W$5,IF(Shift5!$AA376="N",$W$6)))))</f>
        <v>0</v>
      </c>
      <c r="AB376" s="56" t="b">
        <f>IF(Shift1!$AG377="N",$AC$2,IF(Shift2!$AG376="N",$AC$3,IF(Shift3!$AG376="N",$AC$4,IF(Shift4!$AG376="N",$AC$5,IF(Shift5!$AG376="N",$AC$6)))))</f>
        <v>0</v>
      </c>
      <c r="AC376" s="56" t="b">
        <f>IF(Shift1!$AI377="N",$AF$2,IF(Shift2!$AI376="N",$AF$3,IF(Shift3!$AI376="N",$AF$4,IF(Shift4!$AI376="N",$AF$5,IF(Shift5!$AI376="N",$AF$6)))))</f>
        <v>0</v>
      </c>
      <c r="AD376" s="62">
        <f t="shared" si="45"/>
        <v>0</v>
      </c>
      <c r="AE376" s="63">
        <f t="shared" si="46"/>
        <v>0</v>
      </c>
      <c r="AF376" s="64">
        <f t="shared" si="47"/>
        <v>0</v>
      </c>
      <c r="AG376" s="65">
        <f t="shared" si="48"/>
        <v>0</v>
      </c>
      <c r="AH376" s="63">
        <f t="shared" si="49"/>
        <v>0</v>
      </c>
      <c r="AI376" s="64">
        <f t="shared" si="50"/>
        <v>0</v>
      </c>
      <c r="AJ376" s="66">
        <f t="shared" si="51"/>
        <v>0</v>
      </c>
      <c r="AK376" s="63">
        <f t="shared" si="52"/>
        <v>0</v>
      </c>
      <c r="AL376" s="63">
        <f t="shared" si="53"/>
        <v>0</v>
      </c>
    </row>
    <row r="377" spans="1:38" ht="15" outlineLevel="1" thickTop="1" x14ac:dyDescent="0.3"/>
    <row r="378" spans="1:38" outlineLevel="1" x14ac:dyDescent="0.3"/>
    <row r="379" spans="1:38" outlineLevel="1" x14ac:dyDescent="0.3"/>
    <row r="380" spans="1:38" outlineLevel="1" x14ac:dyDescent="0.3"/>
    <row r="381" spans="1:38" outlineLevel="1" x14ac:dyDescent="0.3"/>
    <row r="382" spans="1:38" outlineLevel="1" x14ac:dyDescent="0.3"/>
    <row r="383" spans="1:38" outlineLevel="1" x14ac:dyDescent="0.3"/>
    <row r="384" spans="1:38" outlineLevel="1" x14ac:dyDescent="0.3"/>
    <row r="385" spans="2:28" outlineLevel="1" x14ac:dyDescent="0.3"/>
    <row r="386" spans="2:28" outlineLevel="1" x14ac:dyDescent="0.3"/>
    <row r="387" spans="2:28" outlineLevel="1" x14ac:dyDescent="0.3"/>
    <row r="388" spans="2:28" outlineLevel="1" x14ac:dyDescent="0.3"/>
    <row r="389" spans="2:28" outlineLevel="1" x14ac:dyDescent="0.3"/>
    <row r="390" spans="2:28" outlineLevel="1" x14ac:dyDescent="0.3"/>
    <row r="391" spans="2:28" outlineLevel="1" x14ac:dyDescent="0.3"/>
    <row r="392" spans="2:28" outlineLevel="1" x14ac:dyDescent="0.3"/>
    <row r="393" spans="2:28" outlineLevel="1" x14ac:dyDescent="0.3"/>
    <row r="394" spans="2:28" outlineLevel="1" x14ac:dyDescent="0.3"/>
    <row r="395" spans="2:28" outlineLevel="1" x14ac:dyDescent="0.3"/>
    <row r="396" spans="2:28" outlineLevel="1" x14ac:dyDescent="0.3"/>
    <row r="397" spans="2:28" outlineLevel="1" x14ac:dyDescent="0.3"/>
    <row r="398" spans="2:28" outlineLevel="1" x14ac:dyDescent="0.3"/>
    <row r="399" spans="2:28" outlineLevel="1" x14ac:dyDescent="0.3"/>
    <row r="400" spans="2:28" x14ac:dyDescent="0.3">
      <c r="B400" s="52" t="s">
        <v>138</v>
      </c>
      <c r="C400" s="52" t="s">
        <v>139</v>
      </c>
      <c r="D400" s="52" t="s">
        <v>140</v>
      </c>
      <c r="E400" s="52" t="s">
        <v>141</v>
      </c>
      <c r="F400" s="52" t="s">
        <v>61</v>
      </c>
      <c r="G400" s="52" t="s">
        <v>157</v>
      </c>
      <c r="H400" s="52" t="s">
        <v>158</v>
      </c>
      <c r="I400" s="52" t="s">
        <v>159</v>
      </c>
      <c r="J400" s="52" t="s">
        <v>160</v>
      </c>
      <c r="K400" s="52" t="s">
        <v>189</v>
      </c>
      <c r="AA400" s="419"/>
      <c r="AB400" s="419"/>
    </row>
    <row r="401" spans="2:28" x14ac:dyDescent="0.3">
      <c r="B401" s="70" t="str">
        <f>E2</f>
        <v/>
      </c>
      <c r="C401" s="70" t="str">
        <f>H2</f>
        <v/>
      </c>
      <c r="D401" s="70" t="str">
        <f>K2</f>
        <v/>
      </c>
      <c r="E401" s="70" t="str">
        <f>N2</f>
        <v/>
      </c>
      <c r="F401" s="70" t="str">
        <f>Q2</f>
        <v/>
      </c>
      <c r="G401" s="70" t="str">
        <f>T2</f>
        <v/>
      </c>
      <c r="H401" s="70" t="str">
        <f>W2</f>
        <v/>
      </c>
      <c r="I401" s="70" t="str">
        <f>AC2</f>
        <v/>
      </c>
      <c r="J401" s="70" t="str">
        <f>AF2</f>
        <v/>
      </c>
      <c r="K401" s="70" t="str">
        <f t="shared" ref="K401:K406" si="54">AI2</f>
        <v/>
      </c>
      <c r="AA401" s="419"/>
      <c r="AB401" s="419"/>
    </row>
    <row r="402" spans="2:28" x14ac:dyDescent="0.3">
      <c r="B402" s="70" t="str">
        <f>E3</f>
        <v/>
      </c>
      <c r="C402" s="70" t="str">
        <f>H3</f>
        <v/>
      </c>
      <c r="D402" s="70" t="str">
        <f>K3</f>
        <v/>
      </c>
      <c r="E402" s="70" t="str">
        <f>N3</f>
        <v/>
      </c>
      <c r="F402" s="70" t="str">
        <f>Q3</f>
        <v/>
      </c>
      <c r="G402" s="70" t="str">
        <f>T3</f>
        <v/>
      </c>
      <c r="H402" s="70" t="str">
        <f>W3</f>
        <v/>
      </c>
      <c r="I402" s="70" t="str">
        <f>AC3</f>
        <v/>
      </c>
      <c r="J402" s="70" t="str">
        <f>AF3</f>
        <v/>
      </c>
      <c r="K402" s="70" t="str">
        <f t="shared" si="54"/>
        <v/>
      </c>
      <c r="AA402" s="419"/>
      <c r="AB402" s="419"/>
    </row>
    <row r="403" spans="2:28" x14ac:dyDescent="0.3">
      <c r="B403" s="70" t="str">
        <f>E4</f>
        <v/>
      </c>
      <c r="C403" s="70" t="str">
        <f>H4</f>
        <v/>
      </c>
      <c r="D403" s="70" t="str">
        <f>K4</f>
        <v/>
      </c>
      <c r="E403" s="70" t="str">
        <f>N4</f>
        <v/>
      </c>
      <c r="F403" s="70" t="str">
        <f>Q4</f>
        <v/>
      </c>
      <c r="G403" s="70" t="str">
        <f>T4</f>
        <v/>
      </c>
      <c r="H403" s="70" t="str">
        <f>W4</f>
        <v/>
      </c>
      <c r="I403" s="70" t="str">
        <f>AC4</f>
        <v/>
      </c>
      <c r="J403" s="70" t="str">
        <f>AF4</f>
        <v/>
      </c>
      <c r="K403" s="70" t="str">
        <f t="shared" si="54"/>
        <v/>
      </c>
      <c r="AA403" s="419"/>
      <c r="AB403" s="419"/>
    </row>
    <row r="404" spans="2:28" x14ac:dyDescent="0.3">
      <c r="B404" s="70" t="str">
        <f>E5</f>
        <v/>
      </c>
      <c r="C404" s="70" t="str">
        <f>H5</f>
        <v/>
      </c>
      <c r="D404" s="70" t="str">
        <f>K5</f>
        <v/>
      </c>
      <c r="E404" s="70" t="str">
        <f>N5</f>
        <v/>
      </c>
      <c r="F404" s="70" t="str">
        <f>Q5</f>
        <v/>
      </c>
      <c r="G404" s="70" t="str">
        <f>T5</f>
        <v/>
      </c>
      <c r="H404" s="70" t="str">
        <f>W5</f>
        <v/>
      </c>
      <c r="I404" s="70" t="str">
        <f>AC5</f>
        <v/>
      </c>
      <c r="J404" s="70" t="str">
        <f>AF5</f>
        <v/>
      </c>
      <c r="K404" s="70" t="str">
        <f t="shared" si="54"/>
        <v/>
      </c>
      <c r="AA404" s="419"/>
      <c r="AB404" s="419"/>
    </row>
    <row r="405" spans="2:28" x14ac:dyDescent="0.3">
      <c r="B405" s="70" t="str">
        <f>E6</f>
        <v/>
      </c>
      <c r="C405" s="70" t="str">
        <f>H6</f>
        <v/>
      </c>
      <c r="D405" s="70" t="str">
        <f>K6</f>
        <v/>
      </c>
      <c r="E405" s="70" t="str">
        <f>N6</f>
        <v/>
      </c>
      <c r="F405" s="70" t="str">
        <f>Q6</f>
        <v/>
      </c>
      <c r="G405" s="70" t="str">
        <f>T6</f>
        <v/>
      </c>
      <c r="H405" s="70" t="str">
        <f>W6</f>
        <v/>
      </c>
      <c r="I405" s="70" t="str">
        <f>AC6</f>
        <v/>
      </c>
      <c r="J405" s="70" t="str">
        <f>AF6</f>
        <v/>
      </c>
      <c r="K405" s="70" t="str">
        <f t="shared" si="54"/>
        <v/>
      </c>
      <c r="AA405" s="419"/>
      <c r="AB405" s="419"/>
    </row>
    <row r="406" spans="2:28" x14ac:dyDescent="0.3">
      <c r="B406" s="70" t="str">
        <f>$AI$2</f>
        <v/>
      </c>
      <c r="C406" s="70" t="str">
        <f t="shared" ref="C406:J406" si="55">$AI$2</f>
        <v/>
      </c>
      <c r="D406" s="70" t="str">
        <f t="shared" si="55"/>
        <v/>
      </c>
      <c r="E406" s="70" t="str">
        <f t="shared" si="55"/>
        <v/>
      </c>
      <c r="F406" s="70" t="str">
        <f t="shared" si="55"/>
        <v/>
      </c>
      <c r="G406" s="70" t="str">
        <f t="shared" si="55"/>
        <v/>
      </c>
      <c r="H406" s="70" t="str">
        <f t="shared" si="55"/>
        <v/>
      </c>
      <c r="I406" s="70" t="str">
        <f t="shared" si="55"/>
        <v/>
      </c>
      <c r="J406" s="70" t="str">
        <f t="shared" si="55"/>
        <v/>
      </c>
      <c r="K406" s="70" t="str">
        <f t="shared" si="54"/>
        <v/>
      </c>
      <c r="AA406" s="419"/>
      <c r="AB406" s="419"/>
    </row>
    <row r="407" spans="2:28" x14ac:dyDescent="0.3">
      <c r="B407" s="70" t="str">
        <f>$AI$3</f>
        <v/>
      </c>
      <c r="C407" s="70" t="str">
        <f t="shared" ref="C407:J407" si="56">$AI$3</f>
        <v/>
      </c>
      <c r="D407" s="70" t="str">
        <f t="shared" si="56"/>
        <v/>
      </c>
      <c r="E407" s="70" t="str">
        <f t="shared" si="56"/>
        <v/>
      </c>
      <c r="F407" s="70" t="str">
        <f t="shared" si="56"/>
        <v/>
      </c>
      <c r="G407" s="70" t="str">
        <f t="shared" si="56"/>
        <v/>
      </c>
      <c r="H407" s="70" t="str">
        <f t="shared" si="56"/>
        <v/>
      </c>
      <c r="I407" s="70" t="str">
        <f t="shared" si="56"/>
        <v/>
      </c>
      <c r="J407" s="70" t="str">
        <f t="shared" si="56"/>
        <v/>
      </c>
      <c r="K407" s="24"/>
      <c r="AA407" s="419"/>
      <c r="AB407" s="419"/>
    </row>
    <row r="408" spans="2:28" x14ac:dyDescent="0.3">
      <c r="B408" s="70" t="str">
        <f>$AI$4</f>
        <v/>
      </c>
      <c r="C408" s="70" t="str">
        <f t="shared" ref="C408:J408" si="57">$AI$4</f>
        <v/>
      </c>
      <c r="D408" s="70" t="str">
        <f t="shared" si="57"/>
        <v/>
      </c>
      <c r="E408" s="70" t="str">
        <f t="shared" si="57"/>
        <v/>
      </c>
      <c r="F408" s="70" t="str">
        <f t="shared" si="57"/>
        <v/>
      </c>
      <c r="G408" s="70" t="str">
        <f t="shared" si="57"/>
        <v/>
      </c>
      <c r="H408" s="70" t="str">
        <f t="shared" si="57"/>
        <v/>
      </c>
      <c r="I408" s="70" t="str">
        <f t="shared" si="57"/>
        <v/>
      </c>
      <c r="J408" s="70" t="str">
        <f t="shared" si="57"/>
        <v/>
      </c>
      <c r="K408" s="24"/>
      <c r="AA408" s="419"/>
      <c r="AB408" s="419"/>
    </row>
    <row r="409" spans="2:28" x14ac:dyDescent="0.3">
      <c r="B409" s="70" t="str">
        <f>$AI$5</f>
        <v/>
      </c>
      <c r="C409" s="70" t="str">
        <f t="shared" ref="C409:J409" si="58">$AI$5</f>
        <v/>
      </c>
      <c r="D409" s="70" t="str">
        <f t="shared" si="58"/>
        <v/>
      </c>
      <c r="E409" s="70" t="str">
        <f t="shared" si="58"/>
        <v/>
      </c>
      <c r="F409" s="70" t="str">
        <f t="shared" si="58"/>
        <v/>
      </c>
      <c r="G409" s="70" t="str">
        <f t="shared" si="58"/>
        <v/>
      </c>
      <c r="H409" s="70" t="str">
        <f t="shared" si="58"/>
        <v/>
      </c>
      <c r="I409" s="70" t="str">
        <f t="shared" si="58"/>
        <v/>
      </c>
      <c r="J409" s="70" t="str">
        <f t="shared" si="58"/>
        <v/>
      </c>
      <c r="K409" s="24"/>
      <c r="AA409" s="419"/>
      <c r="AB409" s="419"/>
    </row>
    <row r="410" spans="2:28" x14ac:dyDescent="0.3">
      <c r="B410" s="70" t="str">
        <f>$AI$6</f>
        <v/>
      </c>
      <c r="C410" s="70" t="str">
        <f t="shared" ref="C410:J410" si="59">$AI$6</f>
        <v/>
      </c>
      <c r="D410" s="70" t="str">
        <f t="shared" si="59"/>
        <v/>
      </c>
      <c r="E410" s="70" t="str">
        <f t="shared" si="59"/>
        <v/>
      </c>
      <c r="F410" s="70" t="str">
        <f t="shared" si="59"/>
        <v/>
      </c>
      <c r="G410" s="70" t="str">
        <f t="shared" si="59"/>
        <v/>
      </c>
      <c r="H410" s="70" t="str">
        <f t="shared" si="59"/>
        <v/>
      </c>
      <c r="I410" s="70" t="str">
        <f t="shared" si="59"/>
        <v/>
      </c>
      <c r="J410" s="70" t="str">
        <f t="shared" si="59"/>
        <v/>
      </c>
      <c r="K410" s="24"/>
      <c r="AA410" s="419"/>
      <c r="AB410" s="419"/>
    </row>
    <row r="411" spans="2:28" x14ac:dyDescent="0.3">
      <c r="B411" s="70" t="str">
        <f>$AI$7</f>
        <v/>
      </c>
      <c r="C411" s="70" t="str">
        <f t="shared" ref="C411:J411" si="60">$AI$7</f>
        <v/>
      </c>
      <c r="D411" s="70" t="str">
        <f t="shared" si="60"/>
        <v/>
      </c>
      <c r="E411" s="70" t="str">
        <f t="shared" si="60"/>
        <v/>
      </c>
      <c r="F411" s="70" t="str">
        <f t="shared" si="60"/>
        <v/>
      </c>
      <c r="G411" s="70" t="str">
        <f t="shared" si="60"/>
        <v/>
      </c>
      <c r="H411" s="70" t="str">
        <f t="shared" si="60"/>
        <v/>
      </c>
      <c r="I411" s="70" t="str">
        <f t="shared" si="60"/>
        <v/>
      </c>
      <c r="J411" s="70" t="str">
        <f t="shared" si="60"/>
        <v/>
      </c>
      <c r="K411" s="24"/>
      <c r="AA411" s="419"/>
      <c r="AB411" s="419"/>
    </row>
    <row r="412" spans="2:28" x14ac:dyDescent="0.3">
      <c r="B412" s="52"/>
      <c r="C412" s="70" t="str">
        <f>E2</f>
        <v/>
      </c>
      <c r="D412" s="71" t="str">
        <f>E2</f>
        <v/>
      </c>
      <c r="E412" s="52" t="str">
        <f>T2</f>
        <v/>
      </c>
      <c r="F412" s="52" t="str">
        <f>T2</f>
        <v/>
      </c>
      <c r="G412" s="52" t="str">
        <f>Q2</f>
        <v/>
      </c>
      <c r="H412" s="52" t="str">
        <f>Q2</f>
        <v/>
      </c>
      <c r="I412" s="71" t="str">
        <f>E2</f>
        <v/>
      </c>
      <c r="J412" s="71" t="str">
        <f>E2</f>
        <v/>
      </c>
      <c r="K412" s="24"/>
      <c r="AA412" s="419"/>
      <c r="AB412" s="419"/>
    </row>
    <row r="413" spans="2:28" x14ac:dyDescent="0.3">
      <c r="B413" s="52"/>
      <c r="C413" s="70" t="str">
        <f t="shared" ref="C413:C416" si="61">E3</f>
        <v/>
      </c>
      <c r="D413" s="71" t="str">
        <f t="shared" ref="D413:D416" si="62">E3</f>
        <v/>
      </c>
      <c r="E413" s="52" t="str">
        <f t="shared" ref="E413:E416" si="63">T3</f>
        <v/>
      </c>
      <c r="F413" s="52" t="str">
        <f t="shared" ref="F413:F416" si="64">T3</f>
        <v/>
      </c>
      <c r="G413" s="52" t="str">
        <f t="shared" ref="G413:G416" si="65">Q3</f>
        <v/>
      </c>
      <c r="H413" s="52" t="str">
        <f t="shared" ref="H413:H416" si="66">Q3</f>
        <v/>
      </c>
      <c r="I413" s="71" t="str">
        <f t="shared" ref="I413:I416" si="67">E3</f>
        <v/>
      </c>
      <c r="J413" s="71" t="str">
        <f t="shared" ref="J413:J416" si="68">E3</f>
        <v/>
      </c>
      <c r="K413" s="24"/>
      <c r="AA413" s="419"/>
      <c r="AB413" s="419"/>
    </row>
    <row r="414" spans="2:28" x14ac:dyDescent="0.3">
      <c r="B414" s="52"/>
      <c r="C414" s="70" t="str">
        <f t="shared" si="61"/>
        <v/>
      </c>
      <c r="D414" s="71" t="str">
        <f t="shared" si="62"/>
        <v/>
      </c>
      <c r="E414" s="52" t="str">
        <f t="shared" si="63"/>
        <v/>
      </c>
      <c r="F414" s="52" t="str">
        <f t="shared" si="64"/>
        <v/>
      </c>
      <c r="G414" s="52" t="str">
        <f t="shared" si="65"/>
        <v/>
      </c>
      <c r="H414" s="52" t="str">
        <f t="shared" si="66"/>
        <v/>
      </c>
      <c r="I414" s="71" t="str">
        <f t="shared" si="67"/>
        <v/>
      </c>
      <c r="J414" s="71" t="str">
        <f t="shared" si="68"/>
        <v/>
      </c>
      <c r="K414" s="24"/>
      <c r="AA414" s="419"/>
      <c r="AB414" s="419"/>
    </row>
    <row r="415" spans="2:28" x14ac:dyDescent="0.3">
      <c r="B415" s="52"/>
      <c r="C415" s="70" t="str">
        <f t="shared" si="61"/>
        <v/>
      </c>
      <c r="D415" s="71" t="str">
        <f t="shared" si="62"/>
        <v/>
      </c>
      <c r="E415" s="52" t="str">
        <f t="shared" si="63"/>
        <v/>
      </c>
      <c r="F415" s="52" t="str">
        <f t="shared" si="64"/>
        <v/>
      </c>
      <c r="G415" s="52" t="str">
        <f t="shared" si="65"/>
        <v/>
      </c>
      <c r="H415" s="52" t="str">
        <f t="shared" si="66"/>
        <v/>
      </c>
      <c r="I415" s="71" t="str">
        <f t="shared" si="67"/>
        <v/>
      </c>
      <c r="J415" s="71" t="str">
        <f t="shared" si="68"/>
        <v/>
      </c>
      <c r="K415" s="24"/>
    </row>
    <row r="416" spans="2:28" x14ac:dyDescent="0.3">
      <c r="B416" s="52"/>
      <c r="C416" s="70" t="str">
        <f t="shared" si="61"/>
        <v/>
      </c>
      <c r="D416" s="71" t="str">
        <f t="shared" si="62"/>
        <v/>
      </c>
      <c r="E416" s="52" t="str">
        <f t="shared" si="63"/>
        <v/>
      </c>
      <c r="F416" s="52" t="str">
        <f t="shared" si="64"/>
        <v/>
      </c>
      <c r="G416" s="52" t="str">
        <f t="shared" si="65"/>
        <v/>
      </c>
      <c r="H416" s="52" t="str">
        <f t="shared" si="66"/>
        <v/>
      </c>
      <c r="I416" s="71" t="str">
        <f t="shared" si="67"/>
        <v/>
      </c>
      <c r="J416" s="71" t="str">
        <f t="shared" si="68"/>
        <v/>
      </c>
      <c r="K416" s="24"/>
    </row>
    <row r="417" spans="2:11" x14ac:dyDescent="0.3">
      <c r="B417" s="3"/>
      <c r="C417" s="71" t="s">
        <v>208</v>
      </c>
      <c r="D417" s="71"/>
      <c r="E417" s="52" t="str">
        <f>W2</f>
        <v/>
      </c>
      <c r="F417" s="52" t="str">
        <f>W2</f>
        <v/>
      </c>
      <c r="G417" s="71" t="s">
        <v>182</v>
      </c>
      <c r="H417" s="71" t="s">
        <v>182</v>
      </c>
      <c r="I417" s="52" t="str">
        <f>AF2</f>
        <v/>
      </c>
      <c r="J417" s="52" t="str">
        <f>AC2</f>
        <v/>
      </c>
      <c r="K417" s="24"/>
    </row>
    <row r="418" spans="2:11" x14ac:dyDescent="0.3">
      <c r="B418" s="3"/>
      <c r="C418" s="71" t="s">
        <v>166</v>
      </c>
      <c r="D418" s="71"/>
      <c r="E418" s="52" t="str">
        <f t="shared" ref="E418:E421" si="69">W3</f>
        <v/>
      </c>
      <c r="F418" s="52" t="str">
        <f t="shared" ref="F418:F421" si="70">W3</f>
        <v/>
      </c>
      <c r="G418" s="71" t="s">
        <v>226</v>
      </c>
      <c r="H418" s="71" t="s">
        <v>226</v>
      </c>
      <c r="I418" s="52" t="str">
        <f t="shared" ref="I418:I421" si="71">AF3</f>
        <v/>
      </c>
      <c r="J418" s="52" t="str">
        <f t="shared" ref="J418:J421" si="72">AC3</f>
        <v/>
      </c>
      <c r="K418" s="24"/>
    </row>
    <row r="419" spans="2:11" x14ac:dyDescent="0.3">
      <c r="B419" s="3"/>
      <c r="C419" s="71" t="s">
        <v>213</v>
      </c>
      <c r="D419" s="3"/>
      <c r="E419" s="52" t="str">
        <f t="shared" si="69"/>
        <v/>
      </c>
      <c r="F419" s="52" t="str">
        <f t="shared" si="70"/>
        <v/>
      </c>
      <c r="G419" s="3"/>
      <c r="H419" s="71"/>
      <c r="I419" s="52" t="str">
        <f t="shared" si="71"/>
        <v/>
      </c>
      <c r="J419" s="52" t="str">
        <f t="shared" si="72"/>
        <v/>
      </c>
      <c r="K419" s="24"/>
    </row>
    <row r="420" spans="2:11" x14ac:dyDescent="0.3">
      <c r="B420" s="3"/>
      <c r="C420" s="71" t="s">
        <v>171</v>
      </c>
      <c r="D420" s="71"/>
      <c r="E420" s="52" t="str">
        <f t="shared" si="69"/>
        <v/>
      </c>
      <c r="F420" s="52" t="str">
        <f t="shared" si="70"/>
        <v/>
      </c>
      <c r="G420" s="3"/>
      <c r="H420" s="71"/>
      <c r="I420" s="52" t="str">
        <f t="shared" si="71"/>
        <v/>
      </c>
      <c r="J420" s="52" t="str">
        <f t="shared" si="72"/>
        <v/>
      </c>
      <c r="K420" s="24"/>
    </row>
    <row r="421" spans="2:11" x14ac:dyDescent="0.3">
      <c r="B421" s="3"/>
      <c r="C421" s="71" t="s">
        <v>177</v>
      </c>
      <c r="D421" s="71"/>
      <c r="E421" s="52" t="str">
        <f t="shared" si="69"/>
        <v/>
      </c>
      <c r="F421" s="52" t="str">
        <f t="shared" si="70"/>
        <v/>
      </c>
      <c r="G421" s="3"/>
      <c r="H421" s="71"/>
      <c r="I421" s="52" t="str">
        <f t="shared" si="71"/>
        <v/>
      </c>
      <c r="J421" s="52" t="str">
        <f t="shared" si="72"/>
        <v/>
      </c>
      <c r="K421" s="24"/>
    </row>
    <row r="422" spans="2:11" x14ac:dyDescent="0.3">
      <c r="B422" s="3"/>
      <c r="C422" s="3"/>
      <c r="D422" s="71"/>
      <c r="E422" s="52" t="s">
        <v>214</v>
      </c>
      <c r="F422" s="52" t="s">
        <v>182</v>
      </c>
      <c r="G422" s="3"/>
      <c r="H422" s="71"/>
      <c r="I422" s="71"/>
      <c r="J422" s="71"/>
      <c r="K422" s="24"/>
    </row>
    <row r="423" spans="2:11" x14ac:dyDescent="0.3">
      <c r="B423" s="3"/>
      <c r="C423" s="3"/>
      <c r="D423" s="71"/>
      <c r="E423" s="71" t="s">
        <v>226</v>
      </c>
      <c r="F423" s="52" t="s">
        <v>226</v>
      </c>
      <c r="G423" s="3"/>
      <c r="H423" s="71"/>
      <c r="I423" s="71"/>
      <c r="J423" s="71"/>
      <c r="K423" s="24"/>
    </row>
    <row r="424" spans="2:11" x14ac:dyDescent="0.3">
      <c r="B424" s="3"/>
      <c r="C424" s="3"/>
      <c r="D424" s="71"/>
      <c r="E424" s="3"/>
      <c r="F424" s="3"/>
      <c r="G424" s="3"/>
      <c r="H424" s="71"/>
      <c r="I424" s="71"/>
      <c r="J424" s="71"/>
      <c r="K424" s="24"/>
    </row>
    <row r="425" spans="2:11" x14ac:dyDescent="0.3">
      <c r="B425" s="3"/>
      <c r="C425" s="3"/>
      <c r="D425" s="71"/>
      <c r="E425" s="3"/>
      <c r="F425" s="3"/>
      <c r="G425" s="3"/>
      <c r="H425" s="71"/>
      <c r="I425" s="71"/>
      <c r="J425" s="71"/>
      <c r="K425" s="24"/>
    </row>
    <row r="426" spans="2:11" x14ac:dyDescent="0.3">
      <c r="B426" s="3"/>
      <c r="C426" s="3"/>
      <c r="D426" s="3"/>
      <c r="E426" s="3"/>
      <c r="F426" s="3"/>
      <c r="G426" s="71"/>
      <c r="H426" s="71"/>
      <c r="I426" s="71"/>
      <c r="J426" s="71"/>
      <c r="K426" s="24"/>
    </row>
    <row r="427" spans="2:11" x14ac:dyDescent="0.3">
      <c r="B427" s="3"/>
      <c r="C427" s="3"/>
      <c r="D427" s="3"/>
      <c r="E427" s="3"/>
      <c r="F427" s="3"/>
      <c r="G427" s="71"/>
      <c r="H427" s="71"/>
      <c r="I427" s="71"/>
      <c r="J427" s="71"/>
      <c r="K427" s="24"/>
    </row>
  </sheetData>
  <dataConsolidate/>
  <mergeCells count="103">
    <mergeCell ref="AG9:AI9"/>
    <mergeCell ref="AJ9:AL9"/>
    <mergeCell ref="AG7:AH7"/>
    <mergeCell ref="U8:W8"/>
    <mergeCell ref="X8:Y8"/>
    <mergeCell ref="AA8:AB8"/>
    <mergeCell ref="T7:U7"/>
    <mergeCell ref="E7:F7"/>
    <mergeCell ref="H7:I7"/>
    <mergeCell ref="K7:L7"/>
    <mergeCell ref="N7:O7"/>
    <mergeCell ref="Q7:R7"/>
    <mergeCell ref="C9:K9"/>
    <mergeCell ref="L9:T9"/>
    <mergeCell ref="U9:AC9"/>
    <mergeCell ref="AD9:AF9"/>
    <mergeCell ref="AG6:AH6"/>
    <mergeCell ref="A6:B6"/>
    <mergeCell ref="C6:D6"/>
    <mergeCell ref="F6:G6"/>
    <mergeCell ref="I6:J6"/>
    <mergeCell ref="L6:M6"/>
    <mergeCell ref="O6:P6"/>
    <mergeCell ref="R6:S6"/>
    <mergeCell ref="U6:V6"/>
    <mergeCell ref="X6:Y6"/>
    <mergeCell ref="AA6:AB6"/>
    <mergeCell ref="AD6:AE6"/>
    <mergeCell ref="AG5:AH5"/>
    <mergeCell ref="A5:B5"/>
    <mergeCell ref="C5:D5"/>
    <mergeCell ref="F5:G5"/>
    <mergeCell ref="I5:J5"/>
    <mergeCell ref="L5:M5"/>
    <mergeCell ref="O5:P5"/>
    <mergeCell ref="R5:S5"/>
    <mergeCell ref="U5:V5"/>
    <mergeCell ref="X5:Y5"/>
    <mergeCell ref="AA5:AB5"/>
    <mergeCell ref="AD5:AE5"/>
    <mergeCell ref="AG4:AH4"/>
    <mergeCell ref="A4:B4"/>
    <mergeCell ref="C4:D4"/>
    <mergeCell ref="F4:G4"/>
    <mergeCell ref="I4:J4"/>
    <mergeCell ref="L4:M4"/>
    <mergeCell ref="O4:P4"/>
    <mergeCell ref="R4:S4"/>
    <mergeCell ref="U4:V4"/>
    <mergeCell ref="X4:Y4"/>
    <mergeCell ref="AA4:AB4"/>
    <mergeCell ref="AD4:AE4"/>
    <mergeCell ref="R2:S2"/>
    <mergeCell ref="U2:V2"/>
    <mergeCell ref="X2:Y2"/>
    <mergeCell ref="AA2:AB2"/>
    <mergeCell ref="AD2:AE2"/>
    <mergeCell ref="AG3:AH3"/>
    <mergeCell ref="A3:B3"/>
    <mergeCell ref="C3:D3"/>
    <mergeCell ref="F3:G3"/>
    <mergeCell ref="I3:J3"/>
    <mergeCell ref="L3:M3"/>
    <mergeCell ref="O3:P3"/>
    <mergeCell ref="R3:S3"/>
    <mergeCell ref="U3:V3"/>
    <mergeCell ref="X3:Y3"/>
    <mergeCell ref="AA3:AB3"/>
    <mergeCell ref="AD3:AE3"/>
    <mergeCell ref="AA400:AB400"/>
    <mergeCell ref="AA401:AB401"/>
    <mergeCell ref="AA402:AB402"/>
    <mergeCell ref="AA403:AB403"/>
    <mergeCell ref="AA404:AB404"/>
    <mergeCell ref="AG1:AI1"/>
    <mergeCell ref="A1:B1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2:AH2"/>
    <mergeCell ref="A2:B2"/>
    <mergeCell ref="C2:D2"/>
    <mergeCell ref="F2:G2"/>
    <mergeCell ref="I2:J2"/>
    <mergeCell ref="L2:M2"/>
    <mergeCell ref="O2:P2"/>
    <mergeCell ref="AA410:AB410"/>
    <mergeCell ref="AA411:AB411"/>
    <mergeCell ref="AA412:AB412"/>
    <mergeCell ref="AA413:AB413"/>
    <mergeCell ref="AA414:AB414"/>
    <mergeCell ref="AA405:AB405"/>
    <mergeCell ref="AA406:AB406"/>
    <mergeCell ref="AA407:AB407"/>
    <mergeCell ref="AA408:AB408"/>
    <mergeCell ref="AA409:AB409"/>
  </mergeCells>
  <conditionalFormatting sqref="AD11:AD376 AF11:AF376 AI11:AI376 AL11:AL376">
    <cfRule type="cellIs" dxfId="250" priority="6" operator="equal">
      <formula>0</formula>
    </cfRule>
    <cfRule type="cellIs" dxfId="249" priority="7" operator="greaterThan">
      <formula>0</formula>
    </cfRule>
  </conditionalFormatting>
  <conditionalFormatting sqref="AE11:AE376 AH11:AH376 AK11:AK376">
    <cfRule type="cellIs" dxfId="248" priority="4" operator="greaterThan">
      <formula>1</formula>
    </cfRule>
    <cfRule type="cellIs" dxfId="247" priority="5" operator="lessThan">
      <formula>2</formula>
    </cfRule>
  </conditionalFormatting>
  <conditionalFormatting sqref="AG11:AG376 AJ11:AJ376">
    <cfRule type="cellIs" dxfId="246" priority="2" operator="greaterThan">
      <formula>0</formula>
    </cfRule>
    <cfRule type="cellIs" dxfId="245" priority="3" operator="equal">
      <formula>0</formula>
    </cfRule>
  </conditionalFormatting>
  <conditionalFormatting sqref="C11:AC376">
    <cfRule type="expression" dxfId="244" priority="1">
      <formula>MOD(ROW(),2)</formula>
    </cfRule>
  </conditionalFormatting>
  <dataValidations count="10">
    <dataValidation type="list" allowBlank="1" showInputMessage="1" showErrorMessage="1" sqref="T11:T376 AC11:AC376 K11:K376" xr:uid="{00000000-0002-0000-0900-000000000000}">
      <formula1>$J$401:$J$427</formula1>
    </dataValidation>
    <dataValidation type="list" allowBlank="1" showInputMessage="1" showErrorMessage="1" sqref="S11:S376 AB11:AB376 J11:J376" xr:uid="{00000000-0002-0000-0900-000001000000}">
      <formula1>$I$401:$I$407</formula1>
    </dataValidation>
    <dataValidation type="list" allowBlank="1" showInputMessage="1" showErrorMessage="1" sqref="R11:R376 AA11:AA376 I11:I376" xr:uid="{00000000-0002-0000-0900-000002000000}">
      <formula1>$H$401:$H$427</formula1>
    </dataValidation>
    <dataValidation type="list" allowBlank="1" showInputMessage="1" showErrorMessage="1" sqref="Q11:Q376 Z11:Z376 H11:H376" xr:uid="{00000000-0002-0000-0900-000003000000}">
      <formula1>$G$401:$G$427</formula1>
    </dataValidation>
    <dataValidation type="list" allowBlank="1" showInputMessage="1" showErrorMessage="1" sqref="P11:P376 Y11:Y376 G11:G376" xr:uid="{00000000-0002-0000-0900-000004000000}">
      <formula1>$F$401:$F$427</formula1>
    </dataValidation>
    <dataValidation type="list" allowBlank="1" showInputMessage="1" showErrorMessage="1" sqref="O11:O376 X11:X376" xr:uid="{00000000-0002-0000-0900-000005000000}">
      <formula1>$E$401:$E$411</formula1>
    </dataValidation>
    <dataValidation type="list" allowBlank="1" showInputMessage="1" showErrorMessage="1" sqref="E11:E376 N11:N376 W11:W376" xr:uid="{00000000-0002-0000-0900-000006000000}">
      <formula1>$D$401:$D$427</formula1>
    </dataValidation>
    <dataValidation type="list" allowBlank="1" showInputMessage="1" showErrorMessage="1" sqref="D11:D376 M11:M376 V11:V376" xr:uid="{00000000-0002-0000-0900-000007000000}">
      <formula1>$C$401:$C$427</formula1>
    </dataValidation>
    <dataValidation type="list" allowBlank="1" showInputMessage="1" showErrorMessage="1" sqref="C11:C376 L11:L376 U11:U376" xr:uid="{00000000-0002-0000-0900-000008000000}">
      <formula1>$B$401:$B$427</formula1>
    </dataValidation>
    <dataValidation type="list" allowBlank="1" showInputMessage="1" showErrorMessage="1" sqref="F11:F376" xr:uid="{00000000-0002-0000-0900-000009000000}">
      <formula1>$E$401:$E$427</formula1>
    </dataValidation>
  </dataValidation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6</vt:i4>
      </vt:variant>
    </vt:vector>
  </HeadingPairs>
  <TitlesOfParts>
    <vt:vector size="18" baseType="lpstr">
      <vt:lpstr>Config</vt:lpstr>
      <vt:lpstr>Shift1</vt:lpstr>
      <vt:lpstr>Shift2</vt:lpstr>
      <vt:lpstr>Shift3</vt:lpstr>
      <vt:lpstr>Shift4</vt:lpstr>
      <vt:lpstr>Shift5</vt:lpstr>
      <vt:lpstr>Opérateurs</vt:lpstr>
      <vt:lpstr>Step</vt:lpstr>
      <vt:lpstr>Contremaître</vt:lpstr>
      <vt:lpstr>Polyvalence</vt:lpstr>
      <vt:lpstr>Personnel</vt:lpstr>
      <vt:lpstr>Récapitulatif (1)</vt:lpstr>
      <vt:lpstr>Shift1!Impression_des_titres</vt:lpstr>
      <vt:lpstr>Shift2!Impression_des_titres</vt:lpstr>
      <vt:lpstr>Shift3!Impression_des_titres</vt:lpstr>
      <vt:lpstr>Shift4!Impression_des_titres</vt:lpstr>
      <vt:lpstr>Shift5!Impression_des_titres</vt:lpstr>
      <vt:lpstr>Shift5!Zone_d_impression</vt:lpstr>
    </vt:vector>
  </TitlesOfParts>
  <Company>Südzucker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2020-04-02T16:26:07Z</cp:lastPrinted>
  <dcterms:created xsi:type="dcterms:W3CDTF">2011-03-15T12:40:30Z</dcterms:created>
  <dcterms:modified xsi:type="dcterms:W3CDTF">2026-10-01T07:25:36Z</dcterms:modified>
</cp:coreProperties>
</file>