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hpacheco\Desktop\Compilado_fuentes_datos\Script_en_trabajo\"/>
    </mc:Choice>
  </mc:AlternateContent>
  <xr:revisionPtr revIDLastSave="0" documentId="13_ncr:1_{8C141FAF-988C-4B41-89E6-0E13437A2BC6}" xr6:coauthVersionLast="45" xr6:coauthVersionMax="45" xr10:uidLastSave="{00000000-0000-0000-0000-000000000000}"/>
  <bookViews>
    <workbookView xWindow="-110" yWindow="-110" windowWidth="19420" windowHeight="10420" activeTab="2" xr2:uid="{00000000-000D-0000-FFFF-FFFF00000000}"/>
  </bookViews>
  <sheets>
    <sheet name="Fichas" sheetId="1" r:id="rId1"/>
    <sheet name="Hoja2" sheetId="2" r:id="rId2"/>
    <sheet name="Hoja1" sheetId="3" r:id="rId3"/>
  </sheets>
  <definedNames>
    <definedName name="_xlnm._FilterDatabase" localSheetId="0" hidden="1">Fichas!$A$1:$AO$139</definedName>
    <definedName name="_xlnm._FilterDatabase" localSheetId="2" hidden="1">Hoja1!$D$1:$E$140</definedName>
    <definedName name="_xlnm._FilterDatabase" localSheetId="1" hidden="1">Hoja2!#REF!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0" i="3" l="1"/>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1" i="2"/>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1" i="2"/>
</calcChain>
</file>

<file path=xl/sharedStrings.xml><?xml version="1.0" encoding="utf-8"?>
<sst xmlns="http://schemas.openxmlformats.org/spreadsheetml/2006/main" count="4775" uniqueCount="1109">
  <si>
    <t>Nivel de Agrupación</t>
  </si>
  <si>
    <t>Identificador</t>
  </si>
  <si>
    <t>Código</t>
  </si>
  <si>
    <t>Versión</t>
  </si>
  <si>
    <t>Nombre del documento</t>
  </si>
  <si>
    <t>Formato</t>
  </si>
  <si>
    <t>Sipred</t>
  </si>
  <si>
    <t>Resumen</t>
  </si>
  <si>
    <t>Asunto/Materia</t>
  </si>
  <si>
    <t>Idioma</t>
  </si>
  <si>
    <t>Unidad de medida</t>
  </si>
  <si>
    <t>Fecha de creación</t>
  </si>
  <si>
    <t>Fecha de finalización</t>
  </si>
  <si>
    <t>Fecha de captura</t>
  </si>
  <si>
    <t>Cobertura temporal</t>
  </si>
  <si>
    <t>Origen Documento</t>
  </si>
  <si>
    <t>Medio Documento</t>
  </si>
  <si>
    <t>URI documento externo</t>
  </si>
  <si>
    <t>Código Institución Pública</t>
  </si>
  <si>
    <t>Tipo de relación Institución Pública</t>
  </si>
  <si>
    <t>Método de obtención o de cálculo</t>
  </si>
  <si>
    <t>Convenio de transferencia</t>
  </si>
  <si>
    <t>Licencia</t>
  </si>
  <si>
    <t>Contacto fuente</t>
  </si>
  <si>
    <t>Frecuencia actualización de la fuente</t>
  </si>
  <si>
    <t>Frecuencia actualización</t>
  </si>
  <si>
    <t>Fecha de actualización</t>
  </si>
  <si>
    <t>Responsable interno</t>
  </si>
  <si>
    <t>Actualizado</t>
  </si>
  <si>
    <t>Fecha envío a revisión</t>
  </si>
  <si>
    <t>Publicación</t>
  </si>
  <si>
    <t>Nivel de Acceso</t>
  </si>
  <si>
    <t>Información sensible</t>
  </si>
  <si>
    <t>Firma Electrónica Avanzada</t>
  </si>
  <si>
    <t>Comuna</t>
  </si>
  <si>
    <t>Cobertura geográfica</t>
  </si>
  <si>
    <t>Producto asociado</t>
  </si>
  <si>
    <t>Notas</t>
  </si>
  <si>
    <t>Versión MDGDE</t>
  </si>
  <si>
    <t>IDL-C1</t>
  </si>
  <si>
    <t>IDL-C2</t>
  </si>
  <si>
    <t>IDL-C3</t>
  </si>
  <si>
    <t>IDL-C4</t>
  </si>
  <si>
    <t>IDL-C5</t>
  </si>
  <si>
    <t>IDL-C6</t>
  </si>
  <si>
    <t>IDL-C7</t>
  </si>
  <si>
    <t>IDL-C8</t>
  </si>
  <si>
    <t>IDL-C9</t>
  </si>
  <si>
    <t>IDL-C10</t>
  </si>
  <si>
    <t>ISE-C1</t>
  </si>
  <si>
    <t>ISE-C2</t>
  </si>
  <si>
    <t>ISE-C3</t>
  </si>
  <si>
    <t>ISE-C4</t>
  </si>
  <si>
    <t>ISE-C5</t>
  </si>
  <si>
    <t>ISE-C6</t>
  </si>
  <si>
    <t>ISE-C7</t>
  </si>
  <si>
    <t>ISE-C8</t>
  </si>
  <si>
    <t>ISE-C9</t>
  </si>
  <si>
    <t>ISE-C10</t>
  </si>
  <si>
    <t>ISE-C11</t>
  </si>
  <si>
    <t>ISE-C12</t>
  </si>
  <si>
    <t>ISE-C13</t>
  </si>
  <si>
    <t>ISE-C14</t>
  </si>
  <si>
    <t>ISE-C15</t>
  </si>
  <si>
    <t>ISE-C16</t>
  </si>
  <si>
    <t>ISE-C17</t>
  </si>
  <si>
    <t>ISE-C18</t>
  </si>
  <si>
    <t>ISE-C19</t>
  </si>
  <si>
    <t>ISE-C20</t>
  </si>
  <si>
    <t>ISE-C21</t>
  </si>
  <si>
    <t>ISE-C22</t>
  </si>
  <si>
    <t>ISE-C23</t>
  </si>
  <si>
    <t>ISE-C24</t>
  </si>
  <si>
    <t>ISE-C25</t>
  </si>
  <si>
    <t>ISE-C26</t>
  </si>
  <si>
    <t>ISE-C27</t>
  </si>
  <si>
    <t>ISE-C28</t>
  </si>
  <si>
    <t>ISE-C29</t>
  </si>
  <si>
    <t>ISE-C30</t>
  </si>
  <si>
    <t>ISE-C31</t>
  </si>
  <si>
    <t>ISE-C32</t>
  </si>
  <si>
    <t>ISE-C33</t>
  </si>
  <si>
    <t>ISE-C34</t>
  </si>
  <si>
    <t>ISE-C35</t>
  </si>
  <si>
    <t>ISE-C36</t>
  </si>
  <si>
    <t>ITC-C1</t>
  </si>
  <si>
    <t>ITC-C2</t>
  </si>
  <si>
    <t>ITC-C3</t>
  </si>
  <si>
    <t>ITC-C4</t>
  </si>
  <si>
    <t>ITC-C6</t>
  </si>
  <si>
    <t>ITC-C7</t>
  </si>
  <si>
    <t>ITC-C8</t>
  </si>
  <si>
    <t>MAE-C1</t>
  </si>
  <si>
    <t>MAE-C2</t>
  </si>
  <si>
    <t>MAE-C3</t>
  </si>
  <si>
    <t>MAE-C4</t>
  </si>
  <si>
    <t>MAE-C5</t>
  </si>
  <si>
    <t>MAE-C6</t>
  </si>
  <si>
    <t>ODC-C1</t>
  </si>
  <si>
    <t>ODC-C2</t>
  </si>
  <si>
    <t>ODC-C3</t>
  </si>
  <si>
    <t>TAC-C1</t>
  </si>
  <si>
    <t>TCC-C1</t>
  </si>
  <si>
    <t>TCC-C2</t>
  </si>
  <si>
    <t>TCC-C3</t>
  </si>
  <si>
    <t>TCC-C4</t>
  </si>
  <si>
    <t>TCC-C5</t>
  </si>
  <si>
    <t>TCC-C6</t>
  </si>
  <si>
    <t>TCC-C7</t>
  </si>
  <si>
    <t>TCC-C8</t>
  </si>
  <si>
    <t>TCC-C12</t>
  </si>
  <si>
    <t>TCC-C13</t>
  </si>
  <si>
    <t>TCC-C14</t>
  </si>
  <si>
    <t>TFC-C1</t>
  </si>
  <si>
    <t>TFC-C3</t>
  </si>
  <si>
    <t>TFC-C4</t>
  </si>
  <si>
    <t>TFC-C5</t>
  </si>
  <si>
    <t>TFC-C6</t>
  </si>
  <si>
    <t>TMC-C1</t>
  </si>
  <si>
    <t>TMC-C2</t>
  </si>
  <si>
    <t>TMC-C3</t>
  </si>
  <si>
    <t>TMC-C4</t>
  </si>
  <si>
    <t>TMC-C5</t>
  </si>
  <si>
    <t>TMC-C6</t>
  </si>
  <si>
    <t>TMC-C7</t>
  </si>
  <si>
    <t>TMC-C8</t>
  </si>
  <si>
    <t>TMC-C9</t>
  </si>
  <si>
    <t>TMC-C10</t>
  </si>
  <si>
    <t>TMC-C11</t>
  </si>
  <si>
    <t>TMC-C13</t>
  </si>
  <si>
    <t>TMC-C14</t>
  </si>
  <si>
    <t>TMC-C15</t>
  </si>
  <si>
    <t>TMC-C16</t>
  </si>
  <si>
    <t>TMC-C17</t>
  </si>
  <si>
    <t>TMC-C18</t>
  </si>
  <si>
    <t>TMC-C19</t>
  </si>
  <si>
    <t>TMC-C20</t>
  </si>
  <si>
    <t>TMC-C21</t>
  </si>
  <si>
    <t>TMC-C22</t>
  </si>
  <si>
    <t>TMC-C23</t>
  </si>
  <si>
    <t>TMC-C24</t>
  </si>
  <si>
    <t>2.00.2019</t>
  </si>
  <si>
    <t>1.00.2018</t>
  </si>
  <si>
    <t>1.00.2019</t>
  </si>
  <si>
    <t>2.01.2019</t>
  </si>
  <si>
    <t>Doing Business – Comercio Transfronterizo</t>
  </si>
  <si>
    <t>Doing Business</t>
  </si>
  <si>
    <t>Índice de Competitividad Global – Infraestructura</t>
  </si>
  <si>
    <t>Índice de Competitividad Global</t>
  </si>
  <si>
    <t>Liner Shipping Connectivity Index</t>
  </si>
  <si>
    <t>Logistics Performance Index</t>
  </si>
  <si>
    <t>Exportación/Importación con los principales socios comerciales</t>
  </si>
  <si>
    <t>Porcentaje del costo logístico en relación al valor del producto</t>
  </si>
  <si>
    <t>Costo logístico de exportación/importación de ciertos productos</t>
  </si>
  <si>
    <t>Participación de puertos en exportación/importación de ciertos productos</t>
  </si>
  <si>
    <t>Tasa de accidentabilidad de trabajadores del sector logístico</t>
  </si>
  <si>
    <t>Número de transacciones en SICEX</t>
  </si>
  <si>
    <t>Nivel educacional de trabajadores sector logístico</t>
  </si>
  <si>
    <t>Agentes que operan en SICEX</t>
  </si>
  <si>
    <t>Indicadores Encuesta Desempeño Logístico</t>
  </si>
  <si>
    <t>Visitas al sitio web del Observatorio Logístico</t>
  </si>
  <si>
    <t>Índice de percepción de los actores logísticos</t>
  </si>
  <si>
    <t>Entregas correctas y/o a tiempo de comercio exterior</t>
  </si>
  <si>
    <t>Nivel de certificación de empresas usuarios/operadores de servicios logísticos</t>
  </si>
  <si>
    <t>Documentos necesarios para importar/exportar</t>
  </si>
  <si>
    <t>Empresas que miden su huella de carbono sector logística</t>
  </si>
  <si>
    <t>Empresas proveedoras de servicios logísticos con sistemas integrados</t>
  </si>
  <si>
    <t>Número de productos exportados</t>
  </si>
  <si>
    <t>Número de Productos Importados</t>
  </si>
  <si>
    <t>PIB de Chile en Dólares</t>
  </si>
  <si>
    <t>Principales Productos Combustibles Importados</t>
  </si>
  <si>
    <t>Principales Productos Mineros de Exportación</t>
  </si>
  <si>
    <t>Principales Productos No Combustibles Importados</t>
  </si>
  <si>
    <t>Principales Productos No Mineros de Exportación</t>
  </si>
  <si>
    <t>Productos Exportados por Región</t>
  </si>
  <si>
    <t>Principales Socios Comerciales Exportación</t>
  </si>
  <si>
    <t>Principales Socios Comerciales Importación</t>
  </si>
  <si>
    <t>Superficie por región</t>
  </si>
  <si>
    <t>Fuerza de trabajo</t>
  </si>
  <si>
    <t>IMACEC</t>
  </si>
  <si>
    <t>INACER</t>
  </si>
  <si>
    <t>IR-ICMO</t>
  </si>
  <si>
    <t>Ocupados</t>
  </si>
  <si>
    <t>PIB de Chile</t>
  </si>
  <si>
    <t>PIB Regional de Chile</t>
  </si>
  <si>
    <t>Población de Chile</t>
  </si>
  <si>
    <t>Acuerdos comerciales Vigentes</t>
  </si>
  <si>
    <t>Exportaciones de Bienes por Países y Bloques</t>
  </si>
  <si>
    <t>Exportaciones de Bienes</t>
  </si>
  <si>
    <t>Exportaciones de Servicios</t>
  </si>
  <si>
    <t>Importaciones de Bienes por Países y Bloques</t>
  </si>
  <si>
    <t>Importaciones de Bienes</t>
  </si>
  <si>
    <t>Importaciones de Servicios</t>
  </si>
  <si>
    <t>Partición Modal del Comercio Exterior</t>
  </si>
  <si>
    <t>Accidentes Laborales según actividad económica</t>
  </si>
  <si>
    <t>Lista de Actividades Económicas relacionadas al Transporte y Almacenamiento</t>
  </si>
  <si>
    <t>Número de trabajadores según actividad económica</t>
  </si>
  <si>
    <t>Puntaje asociado a nivel educacional</t>
  </si>
  <si>
    <t>Comunas por región</t>
  </si>
  <si>
    <t>Provincias por región</t>
  </si>
  <si>
    <t>Número de trabajadores según nivel educacional</t>
  </si>
  <si>
    <t>Niveles educacionales agregados</t>
  </si>
  <si>
    <t>Longitud de Muelles de Puertos Estatales</t>
  </si>
  <si>
    <t>Red vial nacional de dobles calzadas por región</t>
  </si>
  <si>
    <t>Red Vial Nacional Pavimentada y No Pavimentada</t>
  </si>
  <si>
    <t>Red vial según categoría y región</t>
  </si>
  <si>
    <t>KMZ de la red ferroviaria</t>
  </si>
  <si>
    <t>Ubicación de los Pasos Fronterizos</t>
  </si>
  <si>
    <t>Características de los Pasos Fronterizos</t>
  </si>
  <si>
    <t>Longitud de la red ferroviaria</t>
  </si>
  <si>
    <t>Transferencia y Consumo Energético, Terminales Estatales de Chile</t>
  </si>
  <si>
    <t>Variación en Transferencia y Consumo Energético, Terminales Estatales de Chile</t>
  </si>
  <si>
    <t>Participación de Electricidad y Diesel, Puertos de Chile y el Mundo</t>
  </si>
  <si>
    <t>Consumo Energético, Chile y el Mundo</t>
  </si>
  <si>
    <t>Emisiones de GEI del sector Logística</t>
  </si>
  <si>
    <t>Potenciales de Calentamiento Global para GEI</t>
  </si>
  <si>
    <t>Emisiones de Gases de Efecto Invernadero (GEI) del sector Logística en toneladas de CO2 equivalente</t>
  </si>
  <si>
    <t>Matriz Origen-Destino de Toneladas, Puertos Región de Valparaíso</t>
  </si>
  <si>
    <t>Matriz Origen-Destino de Contenedores, Puertos Región de Valparaíso</t>
  </si>
  <si>
    <t>Zonificación Hinterland, Puertos Región de Valparaíso</t>
  </si>
  <si>
    <t>Toneladas transportadas en cabotaje por vía aérea</t>
  </si>
  <si>
    <t>Contribuyentes asociados al transporte de carga por carretera</t>
  </si>
  <si>
    <t>Vehículos de Carga inscritos</t>
  </si>
  <si>
    <t>Revisiones Técnicas del parque de vehículos de carga</t>
  </si>
  <si>
    <t>Vehículos de carga movilizados por pasos fronterizos</t>
  </si>
  <si>
    <t>Carga movilizada por pasos fronterizos</t>
  </si>
  <si>
    <t>Licencias de Conducir A4 y A5</t>
  </si>
  <si>
    <t>Zonas de descanso en ruta</t>
  </si>
  <si>
    <t>Flota Vigente del Parque Vehicular de Carga</t>
  </si>
  <si>
    <t>Número de accidentes y víctimas de tránsito</t>
  </si>
  <si>
    <t>Vehículos de carga en circulación por uso según región</t>
  </si>
  <si>
    <t>Nivel de servicio carretero</t>
  </si>
  <si>
    <t>Contribuyentes del sector transporte de carga por carretera según número de actividades</t>
  </si>
  <si>
    <t>Contribuyentes del sector transporte de carga por carretera con actividad única según propiedad de flota</t>
  </si>
  <si>
    <t>Contribuyentes del sector transporte de carga por carretera con actividad única y flota propia según vigencia de revisión técnica</t>
  </si>
  <si>
    <t>Contribuyentes del sector transporte de carga por carretera con actividad única y flota propia vigente según tamaño de flota</t>
  </si>
  <si>
    <t>Número de vehículos de contribuyentes del sector transporte de carga por carretera con actividad única y flota propia vigente</t>
  </si>
  <si>
    <t>Antigüedad promedio de vehículos de contribuyentes del sector transporte de carga por carretera con actividad única y flota propia vigente según tipo de vehículo y región</t>
  </si>
  <si>
    <t>Número de vehículos de contribuyentes del sector transporte de carga por carretera que ingresan al parque vehicular</t>
  </si>
  <si>
    <t>Tasa de accidentabilidad del transporte de carga por camión</t>
  </si>
  <si>
    <t>Toneladas y Toneladas-kilómetro transportadas en ferrocarril por empresa ferroviaria</t>
  </si>
  <si>
    <t>Kilómetros de vía férrea con servicio comercial por empresa ferroviaria</t>
  </si>
  <si>
    <t>Toneladas transportadas por ferrocarril por tipo de carga por empresa ferroviaria</t>
  </si>
  <si>
    <t>Toneladas transportadas por ferrocarril a los puertos del país por empresa ferroviaria</t>
  </si>
  <si>
    <t>Material rodante ferroviario</t>
  </si>
  <si>
    <t>Transferencia de carga en puertos de Chile</t>
  </si>
  <si>
    <t>Toneladas transferidas en Puertos Estatales</t>
  </si>
  <si>
    <t>Transferencia de carga contenedorizada en puertos</t>
  </si>
  <si>
    <t>Transferencia de contenedores en puertos</t>
  </si>
  <si>
    <t>Reclamaciones por recogida de residuos en los puertos de Chile</t>
  </si>
  <si>
    <t>Tiempo de cierre de puerto</t>
  </si>
  <si>
    <t>Recaladas de cruceros</t>
  </si>
  <si>
    <t>Cruceristas arribados a puertos de Chile</t>
  </si>
  <si>
    <t>Puertos de Chile</t>
  </si>
  <si>
    <t>Rutas Servicios Navieros</t>
  </si>
  <si>
    <t>Reputaciones y Waivers solicitados</t>
  </si>
  <si>
    <t>Flota Marina Mercante Nacional</t>
  </si>
  <si>
    <t>Toneladas transferidas en Puertos Estatales SIELP</t>
  </si>
  <si>
    <t>Recaladas de Naves Nacionales y Extranjeras</t>
  </si>
  <si>
    <t>Toneladas por Tipo de Servicio, Región de Valparaíso</t>
  </si>
  <si>
    <t>Servicios Navieros en Chile</t>
  </si>
  <si>
    <t>Administración de Empresas Portuarias Estatales</t>
  </si>
  <si>
    <t>Cantidad de Naves Atracadas</t>
  </si>
  <si>
    <t>Tamaño máximo de lote (TEU) transferido en puertos estatales</t>
  </si>
  <si>
    <t>.xlsx</t>
  </si>
  <si>
    <t>NO</t>
  </si>
  <si>
    <t>SI</t>
  </si>
  <si>
    <t>.json</t>
  </si>
  <si>
    <t>Costo, tiempo y número de documentos del comercio transfronterizo, según dimensiones y países. Desagregación temporal anual.</t>
  </si>
  <si>
    <t>Puntaje y ranking según su facilidad para hacer negocios. Desagregación temporal anual.</t>
  </si>
  <si>
    <t>Puntaje y Ranking mundial de países según: Calidad de la infraestructura ferroviaria, Calidad de la infraestructura portuaria, Calidad de la infraestructura de transporte aéreo, Asientos disponibles kilómetros/semana (millones), Infraestructura de transporte, Calidad de la infraestructura general y Calidad de las carreteras. Desagregación temporal anual.</t>
  </si>
  <si>
    <t>Puntaje y Ranking mundial de países según dimensiones como: Salud y educación primaria, Educación y formación superior, Eficiencia del mercado laboral, Infraestructura, Instituciones, entre otros. Desagregación temporal anual.</t>
  </si>
  <si>
    <t>Índice de conectividad marítima de buques (LSCI) captura el nivel de integración de un país en las redes mundiales de transporte marítimo de línea regular. Desagregación temporal anual.</t>
  </si>
  <si>
    <t>Exportación/Importación con los principales socios comerciales para ciertos productos, 2016-2018. Desagregación temporal anual.</t>
  </si>
  <si>
    <t>Participación de puertos en exportación/importación de ciertos productos, 2016-2017. Desagregación temporal anual.</t>
  </si>
  <si>
    <t>Tasa anual de accidentes de los trabajadores del sector logístico a nivel nacional. Para contar con capital humano con capacidades idóneas, productivo y con condiciones de trabajo seguras. Desagregación temporal semestral.</t>
  </si>
  <si>
    <t>Transacciones efectivas realizadas sobre la plataforma SICEX (Sistema Integrado de Comercio Exterior). Desagregación temporal mensual.</t>
  </si>
  <si>
    <t>Este indicador mide la distribución de los trabajadores del sector logístico de acuerdo a su nivel educacional. 
Se supone que el sector logístico y el sector de transporte y almacenamiento se comportan igual respecto esta variable. Desagregación temporal trimestral.</t>
  </si>
  <si>
    <t xml:space="preserve">Porcentaje de agentes que operan regularmente en SICEX(Sistema Integrado de Comercio Exterior) respecto del total de agentes inscritos en el sistema. Desagregación temporal anual. </t>
  </si>
  <si>
    <t xml:space="preserve">Indicadores del estudio de desempeño logístico del comercio exterior chileno. Encuesta aplicada a usuarios y operadores logísticos de comercio exterior. Desagregación temporal anual. </t>
  </si>
  <si>
    <t>Número de visitas diarias promedio al sitio web del Observatorio Logístico. Desagregación temporal diaria.</t>
  </si>
  <si>
    <t xml:space="preserve">En base a la encuesta Barómetro de la Logística de comercio exterior, realizada a operadores y usuarios logísticos, los que evalúan el estado actual del mercado y sus expectativas de corto plazo. El índice toma un valor entre 0 y 200, donde 100 representa una percepción neutra, los valores mayores representan una percepción positiva y los menores negativa. Desagregación temporal semestral. </t>
  </si>
  <si>
    <t>Porcentaje de entregas correctas y/o a tiempo según usuario de servicio logístico (importador - exportador). Desagregación temporal semestral.</t>
  </si>
  <si>
    <t xml:space="preserve">Porcentaje de empresas que tienen certificación según tipo de certificación y tipo de actor. En base a la encuesta Barómetro de la Logística de comercio exterior, realizada a operadores y usuarios logísticos. Desagregación temporal semestral. </t>
  </si>
  <si>
    <t>Número de documentos promedio necesarios según tipo operación y tipo de documento. Desagregación temporal semestral.</t>
  </si>
  <si>
    <t xml:space="preserve">Porcentaje de empresas usuarios/operadores de servicios logísticos que miden su huella de carbono. En base a la encuesta Barómetro de la Logística de comercio exterior, realizada a operadores y usuarios logísticos. Desagregación temporal semestral. </t>
  </si>
  <si>
    <t>Porcentaje de empresas proveedores/operadores de servicios logísticos que tienen al menos un sistema integrado con otra empresa o institución. Desagregación temporal semestral.</t>
  </si>
  <si>
    <t>Número total de productos exportados a nivel de 6 dígitos del Sistema Armonizado 1998 (SA 2). Desagregación temporal anual.</t>
  </si>
  <si>
    <t>Número total de productos importados a nivel de 6 dígitos del Sistema Armonizado 1998 (SA 2). Desagregación temporal anual.</t>
  </si>
  <si>
    <t>Producto Interno Bruto (PIB) en dólares a Precios Corrientes y Precios Encadenados. Desagregación temporal anual.</t>
  </si>
  <si>
    <t xml:space="preserve">Principales productos Combustibles importados en Millones de US$ CIF. Desagregación temporal anual. </t>
  </si>
  <si>
    <t xml:space="preserve">Principales productos mineros exportados en Millones de US$ FOB. Desagregación temporal anual. </t>
  </si>
  <si>
    <t xml:space="preserve">Principales productos No Combustibles Importados en Millones de US$ CIF. Desagregación temporal anual. </t>
  </si>
  <si>
    <t xml:space="preserve">Principales productos no mineros exportados en Millones de US$ FOB. Desagregación temporal anual. </t>
  </si>
  <si>
    <t xml:space="preserve">Productos exportados por familia en cada región en Millones de US$ FOB. Desagregación temporal anual. </t>
  </si>
  <si>
    <t xml:space="preserve">Millones de US$ FOB hacia los países en los cuales hay exportación desde Chile. Desagregación temporal anual. </t>
  </si>
  <si>
    <t xml:space="preserve">Millones de US$ CIF desde los países en los cuales hay importación hacia Chile. Desagregación temporal anual. </t>
  </si>
  <si>
    <t xml:space="preserve">Cantidad de km2 de superficie por región. </t>
  </si>
  <si>
    <t>Población de 15 años y más, por situación en la fuerza de trabajo. Desagregación temporal trimestral.</t>
  </si>
  <si>
    <t>Indicador de Actividad Económica Regional (INACER). Desagregación temporal trimestral.</t>
  </si>
  <si>
    <t>Índice Nominal de Remuneraciones e Índice Nominal de Costos de la Mano de Obra, por Actividad Económica, Tamaño de empresa, Ocupación, Género y General. Desagregación temporal mensual.</t>
  </si>
  <si>
    <t>Ocupados por rama de actividad económica en miles de personas. Desagregación temporal trimestral.</t>
  </si>
  <si>
    <t>Producto Interno Bruto (PIB) por actividad económica, a precios corrientes, referencia 2013 (miles de millones de pesos) / Producto interno bruto por actividad económica, volumen a precios año anterior encadenado, referencia 2013 (miles de millones de pesos encadenados). Desagregación temporal anual.</t>
  </si>
  <si>
    <t>Producto Interno Bruto (PIB) por región, volumen a precios del año anterior encadenado, referencia 2013 (miles de millones de pesos encadenados). Desagregación temporal anual.</t>
  </si>
  <si>
    <t>Población de Chile, por región, género y edad, actualización población 2002-2017 y proyecciones 2018-2035. Desagregación temporal anual.</t>
  </si>
  <si>
    <t>Acuerdos comerciales vigentes de Chile, por país o conjunto de países. Desagregación temporal diaria.</t>
  </si>
  <si>
    <t>Exportaciones de bienes, por países y bloques en millones de US$ FOB. Desagregación temporal anual.</t>
  </si>
  <si>
    <t>Exportaciones de bienes, por tipo de bien en millones de US$ FOB. Desagregación temporal anual.</t>
  </si>
  <si>
    <t>Exportaciones de servicios, por categoría de servicio en millones de US$. Desagregación temporal anual.</t>
  </si>
  <si>
    <t>Importaciones de bienes, por países y bloques en millones de US$ CIF. Desagregación temporal anual.</t>
  </si>
  <si>
    <t>Importaciones de bienes, por tipo de bien en millones de US$ CIF. Desagregación temporal anual.</t>
  </si>
  <si>
    <t>Importaciones de servicios, por categoría de servicio en millones de US$. Desagregación temporal anual.</t>
  </si>
  <si>
    <t xml:space="preserve">Tonelaje y valor movilizado (FOB) para importaciones y exportaciones según partición modal. Desagregación temporal anual. </t>
  </si>
  <si>
    <t>Número de accidentes del trabajo y del trayecto, según actividad económica. Desagregación temporal anual.
(1) Se entiende por "accidentes del trabajo" el total de accidentes de trabajo ocurridos a los trabajadores protegidos, es decir, los trabajadores dependientes por quienes se declararon cotizaciones, se hayan pagado éstas o no, más los trabajadores independientes adheridos a una Mutualidad de Empleadores, siempre y cuando se encuentren al día en el pago de las cotizaciones previsionales.          
(2) Por "accidentes de trayecto" se entiende el total de accidentes de trayecto ocurridos a los trabajadores protegidos.</t>
  </si>
  <si>
    <t>Resumen de las actividades económicas usadas por el SII, identificando aquellas que están relacionadas a la logística y al sector 'transporte y almacenamiento'.</t>
  </si>
  <si>
    <t>Trabajadores dependientes informados por sus empleadores en el formulario 1887. Los trabajadores se contabilizan por empleador, por lo que aquellos con más de una relación de dependencia laboral en el año se cuentan en cada una de ellas.  Empresas agrupadas por actividad y rubro (6 dígitos). Desagregación temporal anual.</t>
  </si>
  <si>
    <t>Número de comunas que tiene cada Región.</t>
  </si>
  <si>
    <t>Número de Provincias que tiene cada Región.</t>
  </si>
  <si>
    <t>Número de trabajadores según nivel educacional (último año cursado) por sector económico. Desagregación temporal trimestral.</t>
  </si>
  <si>
    <t>Agregación de niveles educacionales usados por la ENE para simplificar la publicación de resultados.</t>
  </si>
  <si>
    <t>Longitud total de los Muelles de Puertos Estatales, desde el año 2016. Desagregación temporal anual.</t>
  </si>
  <si>
    <t>Red vial nacional de dobles calzadas, por región y tipo de carpeta. Desagregación temporal anual.</t>
  </si>
  <si>
    <t>Red vial nacional, por tipo de red. Desagregación temporal anual.</t>
  </si>
  <si>
    <t>Red vial nacional, por región, tipo de red y tipo de carpeta. Desagregación temporal anual.</t>
  </si>
  <si>
    <t>KMZ Red ferroviaria nacional.</t>
  </si>
  <si>
    <t>Ubicación de los Pasos Fronterizos, indicando la región, latitud y longitud, altura en la que se encuentra.</t>
  </si>
  <si>
    <t>Descripción de las características de los pasos fronterizos por tipo de habilitación, servicios contralores y tipo de flujo permitido.</t>
  </si>
  <si>
    <t>Longitud total de la red ferroviaria, por tipo de red (con o sin servicio comercial), desde el año 2014. Desagregación temporal anual.</t>
  </si>
  <si>
    <t xml:space="preserve">Número de contenedores transferidos y consumo energético en los principales terminales de Chile, por zona geográfica, 2014. Desagregación temporal anual. </t>
  </si>
  <si>
    <t xml:space="preserve">Variación mensual en número de contenedores transferidos y consumo energético en los principales terminales de Chile, por zona geográfica, 2014. Desagregación temporal mensual. </t>
  </si>
  <si>
    <t xml:space="preserve">Participación de la electricidad y el diesel en el consumo energético de puertos de Chile y el mundo 2014. Desagregación temporal anual. </t>
  </si>
  <si>
    <t xml:space="preserve">Consumo energético en puertos de Chile y el mundo, por tipo de contenedor, 2014. Desagregación temporal anual. </t>
  </si>
  <si>
    <t>Emisiones de gases de efecto invernadero en toneladas anuales. Desagregación temporal anual.</t>
  </si>
  <si>
    <t>Potenciales de Calentamiento Global para gases de efecto invernadero.</t>
  </si>
  <si>
    <t>Emisiones de gases de efecto invernadero expresados en toneladas de CO2 equivalente al año, emitidos por las empresas del sector logístico. Desagregación temporal anual.</t>
  </si>
  <si>
    <t xml:space="preserve">Matriz origen-destino de carga en toneladas para puertos de la región de Valparaíso, 2013 y 2020-2030. Se excluyen los valores en 0 (cero) de la columna CARGA (TON/AÑO). Desagregación temporal anual. </t>
  </si>
  <si>
    <t xml:space="preserve">Matriz origen-destino de carga de contenedores para puertos de la región de Valparaíso, 2013 y 2020-2030. Desagregación temporal anual. </t>
  </si>
  <si>
    <t>Zonificación del hinterland de los puertos de Valparaíso y San Antonio, 2016.</t>
  </si>
  <si>
    <t>Toneladas y toneladas-km totales de transporte aéreo de cabotaje, según origen y destino. Desagregación temporal anual.</t>
  </si>
  <si>
    <t xml:space="preserve">Contribuyentes asociados al sector productivo del transporte de carga por carretera, según rut y región. Desagregación temporal anual </t>
  </si>
  <si>
    <t>Parque vehicular de carga inscrito en el Servicio de Registro Civil, según PPU, rut del dueño, tipo de vehículo y fecha de la inscripción. Desagregación temporal anual</t>
  </si>
  <si>
    <t>Parque vehicular sobre 3860 kg, según PPU, fecha de vencimiento y última aprobación de revisión técnica. Desagregación temporal anual.</t>
  </si>
  <si>
    <t>Vehículos movilizados a través de pasos fronterizos. Desagregación temporal mensual.</t>
  </si>
  <si>
    <t>Carga movilizada por carretera a través de pasos fronterizos. Desagregación temporal mensual.</t>
  </si>
  <si>
    <t>Número de licencias de conducir A4 y A5 emitidas, nuevas y renovadas. Desagregación temporal anual.</t>
  </si>
  <si>
    <t xml:space="preserve">Ubicación y características generales de las zonas de descanso en ruta. Desagregación temporal anual. </t>
  </si>
  <si>
    <t>Flota Vigente del Parque Vehicular de Carga por tipo de vehículo y región con revisión técnica vigente, 2015. Desagregación temporal anual.</t>
  </si>
  <si>
    <t>Número de accidentes de tránsito según tipo de usuario.</t>
  </si>
  <si>
    <t>Número de vehículos en circulación según región, tipo de vehículo con permiso de circulación. Desagregación temporal anual.</t>
  </si>
  <si>
    <t xml:space="preserve">Relaciona la cantidad de contribuyentes del sector transporte de carga por carretera por el número de actividades declaradas por éstos en el Servicio de Impuestos Internos. El fin del indicador es obtener una medida de la cantidad de contribuyentes que tienen como actividad económica exclusiva el transporte de carga. El conocimiento de las empresas dedicadas exclusivamente al transporte de carga permite entender la lógica de sus operaciones. Desagregación temporal anual. </t>
  </si>
  <si>
    <t xml:space="preserve">Relaciona los contribuyentes del sector transporte de carga por carretera que hayan declarado ante el SII inicio de actividades únicamente en la actividad económica “Transporte de carga por carretera” que poseen flota propia de camiones y los que no poseen flota propia de camiones. El fin del indicador es obtener una medida de la cantidad de contribuyentes asociados al transporte por camión que poseen vehículos propios para realizar esta actividad económica. Desagregación temporal anual. </t>
  </si>
  <si>
    <t xml:space="preserve">Relaciona los contribuyentes del sector transporte de carga por carretera que hayan declarado ante el SII inicio de actividades únicamente en transporte que poseen flota propia de camiones y la vigencia de las revisiones técnicas de su flota. El fin del indicador es obtener una medida de la cantidad de contribuyentes asociados al transporte por camión que poseen vehículos propios con revisión técnica al día para realizar esta actividad económica. Desagregación temporal anual. </t>
  </si>
  <si>
    <t xml:space="preserve">El conocimiento del número de contribuyentes por tamaño de la flota de las empresas de transporte de carga con flota de camiones propias, con su revisión técnica al día permite caracterizar la industria y entender la lógica de sus operaciones. Desagregación temporal anual. </t>
  </si>
  <si>
    <t xml:space="preserve">Parque vehicular de carga, según sector productivo y vigencia de flota, 2015. Este indicador relaciona el número de vehículos vigentes por sector productivo al que pertenecen. El fin de este indicador es conocer la distribución de vehículos vigentes o no según sector productivo. Desagregación temporal anual. </t>
  </si>
  <si>
    <t xml:space="preserve">Este indicador relaciona la antigüedad promedio de los vehículos (por tipo) y por distribución regional. Desagregación temporal anual. </t>
  </si>
  <si>
    <t xml:space="preserve">Número de vehículos de contribuyentes del sector transporte de carga por carretera que ingresan al parque vehicular. Este indicador relaciona la cantidad de vehículos ingresados al sector productivo del transporte de carga con su año de fabricación. El conocimiento de este indicador permite caracterizar la industria y entender la tasa de renovación de su flota. Desagregación temporal anual. </t>
  </si>
  <si>
    <t>Tasa anual de accidentes asociados al transporte de carga por camión. La tasa de accidentabilidad se calculó multiplicando el número de accidentes en los que estuvo involucrado un camión por 1.000 y dividiendo por el parque vehicular de camiones. Desagregación temporal anual.</t>
  </si>
  <si>
    <t>Toneladas y Toneladas-kilómetro transportadas por ferrocarril, desagregado por cada empresa ferroviaria. Desagregación temporal anual.</t>
  </si>
  <si>
    <t>Kilómetros de vía férrea con y sin servicio comercial pertenecientes a cada empresa ferroviaria. Desagregación temporal anual.</t>
  </si>
  <si>
    <t>Toneladas transportadas en ferrocarril por tipo de carga (granel sólido, granel líquido, fraccionado y contenedor), desagregadas por cada empresa ferroviaria. Desagregación temporal anual.</t>
  </si>
  <si>
    <t>Toneladas transportadas en ferrocarril a los puertos del país (estatal y privado), desagregadas por cada empresa ferroviaria. Desagregación temporal anual.</t>
  </si>
  <si>
    <t>Número de automotores y locomotoras eléctricas, diésel y a vapor. Desagregación temporal anual.</t>
  </si>
  <si>
    <t>Toneladas transferidas en los puertos de Chile, por tipo de carga y operación, desde el año 2007. Desagregación temporal anual.</t>
  </si>
  <si>
    <t>Toneladas transferidas en puertos estatales, según tipo de carga (fraccionada, contenedorizada, graneles) y frente (concesionado y no concesionado), 2007-2015. Desagregación temporal anual.</t>
  </si>
  <si>
    <t>Tonelaje de las mercancías contenedorizadas transferidas en los diferentes puertos de Chile, según estado del contenedor (lleno/vacío), operación (embarque/desembarque) y tamaño del contenedor (20’ o 40’). Desagregación anual.</t>
  </si>
  <si>
    <t>Número de contenedores transferidos en los diferentes puertos de Chile, según estado (vacíos/llenos) operación (embarque/desembarque) y tamaño del contenedor (20’ o 40’). Desagregación anual.</t>
  </si>
  <si>
    <t>Reclamaciones presentadas ante la Organización Marítima Internacional (OMI) por capitanes de naves por problemas en el servicio de recogida de residuos según lo establecido en el convenio MARPOL. Desagregación por terminal portuario, país y año.</t>
  </si>
  <si>
    <t>Períodos en que los puertos han estado cerrados para naves mayores y menores, dentro y fuera de la bahía, según declaración de la Capitanía de Puerto respectiva. Desagregación temporal anual.</t>
  </si>
  <si>
    <t>Número de recaladas de naves de cruceros internacionales en los puertos de Chile. Desagregación por temporada (inicio de octubre - mediados de abril).</t>
  </si>
  <si>
    <t>Número de visitantes (pasajeros y tripulantes) que arribaron a los puertos de Chile en naves de cruceros internacionales. Desagregación por temporada (inicio de octubre - mediados de abril).</t>
  </si>
  <si>
    <t>Ubicación geográfica de los terminales portuarios del país, con caracterización de sus propietarios, sitios de atraque, capitanía de puerto a la que pertenecen y régimen normativo aplicable.</t>
  </si>
  <si>
    <t xml:space="preserve">Ruta de los servicios de Línea que recalan en los puertos de Chile, descritos en base a su orden y tiempo de viaje, además incluye la latitud y longitud de los puertos de recalada. Desagregación temporal anual. </t>
  </si>
  <si>
    <t>Registro de solicitudes de waivers y reputaciones por usuario, identificando el nombre de nave, toneladas solicitadas a movilizar  por  waiver,  por origen y destino  y peso muerto reputado por naviera nacional.</t>
  </si>
  <si>
    <t>Naves que conforman la Flota de la Marina Mercante Nacional con matrícula y bandera chilena, desde el año 2012. Desagregación temporal anual.</t>
  </si>
  <si>
    <t>Número de recaladas anuales de naves nacionales y extranjeras, por puerto. Desde año 2012. Desagregación temporal anual.</t>
  </si>
  <si>
    <t>Características de los servicios de línea que recalan en los principales puertos de Chile. Desagregación temporal anual.</t>
  </si>
  <si>
    <t>Cantidad de naves que atracaron en cada puerto estatal durante un año. Desagregación temporal anual.</t>
  </si>
  <si>
    <t>Número máximo de TEUs que fueron transferidos por una nave entre todas las naves que atracaron en el puerto en un año. Estadística de los puertos estatales, desde el año 2015. Desagregación temporal anual.</t>
  </si>
  <si>
    <t>Indicadores de Desempeño Logístico</t>
  </si>
  <si>
    <t>Indicadores Socioeconómicos y de actividad Económica</t>
  </si>
  <si>
    <t>Infraestructura de Transporte de Carga</t>
  </si>
  <si>
    <t>Medio Ambiente y Energía</t>
  </si>
  <si>
    <t>Origen Destino de Carga</t>
  </si>
  <si>
    <t>Transporte Aéreo de Carga</t>
  </si>
  <si>
    <t>Transporte Camionero de Carga</t>
  </si>
  <si>
    <t>Transporte Ferroviario de Carga</t>
  </si>
  <si>
    <t>Transporte Marítimo de Carga</t>
  </si>
  <si>
    <t>USD, Horas, Documentos</t>
  </si>
  <si>
    <t>Puntaje, Ranking</t>
  </si>
  <si>
    <t>Índice</t>
  </si>
  <si>
    <t>Millones de US$</t>
  </si>
  <si>
    <t>Porcentaje</t>
  </si>
  <si>
    <t>USD</t>
  </si>
  <si>
    <t>Accidentes cada 1000 trabajadores</t>
  </si>
  <si>
    <t>Número</t>
  </si>
  <si>
    <t>Valor</t>
  </si>
  <si>
    <t>Puntaje</t>
  </si>
  <si>
    <t>Documentos</t>
  </si>
  <si>
    <t>Productos</t>
  </si>
  <si>
    <t>Dólares</t>
  </si>
  <si>
    <t>Millones de US$ CIF</t>
  </si>
  <si>
    <t>Millones de US$ FOB</t>
  </si>
  <si>
    <t>Unidad territorial</t>
  </si>
  <si>
    <t>Kilómetros cuadrados</t>
  </si>
  <si>
    <t>Miles de personas</t>
  </si>
  <si>
    <t>Miles de millones de pesos</t>
  </si>
  <si>
    <t>Personas</t>
  </si>
  <si>
    <t>Registro de acuerdos</t>
  </si>
  <si>
    <t>Toneladas, Miles de US$</t>
  </si>
  <si>
    <t>Accidentes</t>
  </si>
  <si>
    <t>Trabajadores</t>
  </si>
  <si>
    <t>Número de comunas</t>
  </si>
  <si>
    <t>Número de provincias</t>
  </si>
  <si>
    <t>Número de trabajadores</t>
  </si>
  <si>
    <t>Metros</t>
  </si>
  <si>
    <t>Kilómetros</t>
  </si>
  <si>
    <t>Coordenadas</t>
  </si>
  <si>
    <t>-</t>
  </si>
  <si>
    <t>KWh y Litros</t>
  </si>
  <si>
    <t>Toneladas</t>
  </si>
  <si>
    <t>Factor</t>
  </si>
  <si>
    <t>Toneladas CO2 eq</t>
  </si>
  <si>
    <t>Contenedores</t>
  </si>
  <si>
    <t>Toneladas y Toneladas-km</t>
  </si>
  <si>
    <t>Registro de vehículos</t>
  </si>
  <si>
    <t>Registro de Vehículos-vigencia revisión técnica</t>
  </si>
  <si>
    <t xml:space="preserve">Vehículos </t>
  </si>
  <si>
    <t>Kilogramos</t>
  </si>
  <si>
    <t xml:space="preserve">Número de licencias </t>
  </si>
  <si>
    <t>Dependencia</t>
  </si>
  <si>
    <t>Vehículos</t>
  </si>
  <si>
    <t>Años</t>
  </si>
  <si>
    <t>Accidentes cada 1000 vehículos</t>
  </si>
  <si>
    <t>Registro de reclamaciones</t>
  </si>
  <si>
    <t>Horas</t>
  </si>
  <si>
    <t>Recaladas</t>
  </si>
  <si>
    <t>Visitantes</t>
  </si>
  <si>
    <t>Orden, Coordenadas geográficas</t>
  </si>
  <si>
    <t>Orden</t>
  </si>
  <si>
    <t>Registro de solicitudes</t>
  </si>
  <si>
    <t>TEUs</t>
  </si>
  <si>
    <t>Nombre</t>
  </si>
  <si>
    <t>01-01-2019</t>
  </si>
  <si>
    <t>01-01-2018</t>
  </si>
  <si>
    <t>No publicado</t>
  </si>
  <si>
    <t>Banco Mundial, http://espanol.doingbusiness.org/Custom-Query</t>
  </si>
  <si>
    <t>Banco Mundial, http://www.doingbusiness.org/rankings</t>
  </si>
  <si>
    <t>WORLD ECONOMIC FORUM, http://reports.weforum.org/global-competitiveness-index-2017-2018/downloads/. “Descargas  &gt; CGI dataset in Excel”</t>
  </si>
  <si>
    <t>WORLD ECONOMIC FORUM, http://reports.weforum.org/global-competitiveness-index-2017-2018/downloads/, “Descargas  &gt; CGI dataset in Excel”</t>
  </si>
  <si>
    <t>United Nations Conference on Trade and Development (UNCTAD), http://unctadstat.unctad.org/wds/TableViewer/tableView.aspx?ReportId=92, “Data center &gt; Maritime transport &gt;Maritime transport indicators &gt; Liner shipping connectivity index”</t>
  </si>
  <si>
    <t>Banco Mundial, https://lpi.worldbank.org/. Descargar Full LPI Dataset.</t>
  </si>
  <si>
    <t>Elaboración propia con datos de Servicio Nacional de Aduanas (SNA). https://www.aduana.cl/aduana/site/edic/base/port/estadisticas.html?filtro=20181205215213</t>
  </si>
  <si>
    <t xml:space="preserve">- Número de accidentes en sector Transporte, almacenamiento y comunicaciones: Superintendencia de Seguridad Social (SUSESO). http://www.suseso.cl/608/w3-propertyvalue-10364.html. La sección del archivo se llama "NÚMERO DE ACCIDENTES DEL TRABAJO, DE TRAYECTO Y DE ENFERMEDADES PROFESIONALES, SEGÚN ACTIVIDAD ECONÓMICA Y MUTUAL".
- Número de trabajadores en sector Transporte, almacenamiento y comunicaciones: Departamento de Estudios Económicos y Tributarios de la Subdirección de Gestión Estratégica y Estudios Tributarios del Servicio de Impuestos Internos. ESTADÍSTICAS DE EMPRESAS POR RUBRO ECONÓMICO. http://www.sii.cl/sobre_el_sii/estadisticas_de_empresas.html. Descargar "Estadísticas de Empresas por Actividad económica". 
- ISE-C29, ISE-C31
</t>
  </si>
  <si>
    <t>Ministerio de Hacienda.</t>
  </si>
  <si>
    <t>Elaboración propia.</t>
  </si>
  <si>
    <t>Datos generados por el Observatorio Logístico. analytics.google.com</t>
  </si>
  <si>
    <t>WITS (Wold Integrated Trade Solution). https://wits.worldbank.org/CountryProfile/es/Country/CHL/Year/2016</t>
  </si>
  <si>
    <t>Banco mundial, https://data.worldbank.org/indicator/NY.GDP.MKTP.CD?locations=CL</t>
  </si>
  <si>
    <t>Servicio Nacional de Aduanas (SNA). https://www.aduana.cl/anuarios-estadisticos-de-comercio-exterior/aduana/2018-12-14/113928.html, descargar tablas formato excel.</t>
  </si>
  <si>
    <t>Servicio Nacional de Aduanas (SNA). https://www.aduana.cl/exportaciones-por-continente-y-pais/aduana/2018-12-13/115605.html</t>
  </si>
  <si>
    <t>Servicio Nacional de Aduanas (SNA). https://www.aduana.cl/importaciones-por-continente-y-pais/aduana/2018-12-13/172431.html</t>
  </si>
  <si>
    <t>Biblioteca del Congreso Nacional de Chile. https://www.bcn.cl/siit/nuestropais/regiones</t>
  </si>
  <si>
    <t>Banco Central de Chile. https://si3.bcentral.cl/estadisticas/Principal1/Excel/CCNN/imacec/excel.html</t>
  </si>
  <si>
    <t>Instituto Nacional de Estadísticas (INE), https://www.ine.cl/estadisticas/economia/economia-regional/actividad-economica-regional. "Indicador de Actividad Económica Regional - INACER"&gt;"Base Año 2014=100"&gt;"Series estadísticas oficiales"</t>
  </si>
  <si>
    <t>Instituto Nacional de Estadísticas (INE), http://webanterior.ine.cl/estadisticas/laborales/ir-icmo, "IR-ICMO Base Anual 2016 = 100"&gt;"Series Históricas Base Anual 2016 = 100", utilizar "IR - ICMO Nominal General Histórico (Índices y Variaciones)", "IR Nominal por Actividad Económica Histórico (Índices y Variaciones)", "ICMO Nominal por Actividad Económica Histórico (Índices y Variaciones)", "IR Nominal por Grupo Ocupacional Histórico (Índices y Variaciones)", "ICMO Nominal por Grupo Ocupacional Histórico (Índices y Variaciones)", "IR Nominal por Sexo Histórico (Índices y Variaciones)", "ICMO Nominal por Sexo Histórico (Índices y Variaciones)", "IR Nominal por Tamaño de Empresa Histórico (Índice y Variaciones)", "ICMO Nominal por Tamaño de Empresa Histórico (Índices y Variaciones)".</t>
  </si>
  <si>
    <t>Instituto Nacional de Estadísticas (INE), https://www.ine.cl/estadisticas/sociales/demografia-y-vitales/proyecciones-de-poblacion. "Cuadros Estadísticos"&gt;"&lt;Proyección base 2017"&gt;"Estimaciones y proyecciones 2002-2035, comunas"</t>
  </si>
  <si>
    <t xml:space="preserve">Banco Central de Chile, http://si3.bcentral.cl/siete/secure/cuadros/home.aspx, “Sector Externo &gt; Comercio Exterior &gt; Bienes &gt; Exportaciones”. </t>
  </si>
  <si>
    <t>Banco Central, http://si3.bcentral.cl/siete/secure/cuadros/home.aspx, “Sector Externo &gt; Comercio Exterior &gt; Servicios &gt; Exportaciones”</t>
  </si>
  <si>
    <t xml:space="preserve">Banco Central de Chile, http://si3.bcentral.cl/siete/secure/cuadros/home.aspx, “Sector Externo &gt; Comercio Exterior &gt; Bienes &gt; Importaciones”. </t>
  </si>
  <si>
    <t xml:space="preserve">Banco Central de Chile, http://si3.bcentral.cl/siete/secure/cuadros/home.aspx, “Sector Externo &gt; Comercio Exterior &gt; Servicios &gt; Importaciones”. </t>
  </si>
  <si>
    <t>Dirección General del Territorio Marítimo y de Marina Mercante (DIRECTEMAR), https://www.directemar.cl/directemar/site/edic/base/port/boletin_maritimo.html, ítem “Movimiento de Carga”, Boletín “Tonelaje, FOB, Flete y Seguro del comercio exterior según vía de transporte de la mercadería.”</t>
  </si>
  <si>
    <t>Departamento de Estudios Económicos y Tributarios de la Subdirección de Gestión Estratégica y Estudios Tributarios del Servicio de Impuestos Internos. ESTADÍSTICAS DE EMPRESAS POR RUBRO ECONÓMICO. http://www.sii.cl/sobre_el_sii/estadisticas_de_empresas.html Descargar  "Estadísticas de Empresas por Rubro, Subrubro y Actividad Económica "</t>
  </si>
  <si>
    <t>SDG. Elaboración propia</t>
  </si>
  <si>
    <t>Departamento de gestión vial, Subdirección de Desarrollo, Dirección de vialidad, Ministerio de Obras Públicas. Página Web http://www.vialidad.cl/areasdevialidad/gestionvial/Paginas/Informesyestudios.aspx</t>
  </si>
  <si>
    <t>Información consolidada de diferentes fuentes. La representación no es oficial, es solo referencial y puede tener diferencias con otras representaciones.
La red EFE fue proporcionada por la propia empresa, mientras que la red "norte" fue generada a través del procesamiento de imágenes.</t>
  </si>
  <si>
    <t>Empresas ferroviarias (Ferronor, FCAB, CMP, Transap, Fepasa y EFE)  en respuesta a solicitud del Departamento de Transporte Terrestre vía correo electrónico. TFC-C3.</t>
  </si>
  <si>
    <t xml:space="preserve">Elaboración conjunta entre Observatorio Logístico y Comisión Económica para América Latina y el Caribe, CEPAL. </t>
  </si>
  <si>
    <t>Elaboración conjunta entre Observatorio Logístico y Comisión Económica para América Latina y el Caribe, CEPAL.</t>
  </si>
  <si>
    <t>Servicio de Impuestos Internos.</t>
  </si>
  <si>
    <t xml:space="preserve">Servicio de Registro Civil. </t>
  </si>
  <si>
    <t>Plantas de Revisión Técnica.</t>
  </si>
  <si>
    <t>Servicio Nacional de Aduanas (SNA). El SNA tiene como fuente de información los registros que deben completar los transportistas al salir/entrar al país por las fronteras establecidas.</t>
  </si>
  <si>
    <t>Instituto Nacional de Estadísticas (INE). Página web http://www.ine.cl/docs/default-source/econ/transporte-y-comunicaciones/anuarios/licencias-de-conducir/resultados/licencias_conducir_2015.xlsx?sfvrsn=4</t>
  </si>
  <si>
    <t>Ubicaciones levantadas en proyecto conjunto entre Ministerio de Obras Públicas y Subsecretaría de Transportes, y el apoyo de Gobiernos Regionales.</t>
  </si>
  <si>
    <t>CONASET. Descarga desde la página web https://www.conaset.cl/programa/observatorio-datos-estadistica/biblioteca-observatorio/estadisticas-generales/ Descargar "Tipo de Usuario".</t>
  </si>
  <si>
    <t>INE. https://www.ine.cl/estadisticas/economia/transporte-y-comunicaciones/permiso-de-circulacion Seleccionar "NÚMERO DE VEHÍCULOS EN CIRCULACIÓN POR USO, SEGÚN REGIÓN". Se usan las categorías "Camión simple", "Tractocamión", "Otros con motor" (Incluye otros camiones y maquinarias automotrices especializadas) y "Remolques y semirremolques".</t>
  </si>
  <si>
    <t>Los datos son obtenidos a través del SII. TCC-C1.</t>
  </si>
  <si>
    <t>Los datos son obtenidos a través del SII y SRCel. TCC-C1 y TCC-C2.</t>
  </si>
  <si>
    <t>Los datos fueron obtenidos al cruzar la información del Servicio de Impuestos Internos (SII), el Servicio de Registro Civil e Identificación (SRCeI) y las Plantas de Revisión Técnica (PRT). TCC-C1, TCC-C2 y TCC-C3.</t>
  </si>
  <si>
    <t>Los datos fueron obtenidos al cruzar la información del Servicio de Impuestos Internos (SII), el Servicio de Registro Civil e Identificación (SRCeI) y las Plantas de Revisión Técnica (PRT). Se considera como vigente si el año de la última RVT es menor o igual a 1 año. TCC-C1, TCC-C2 y TCC-C3.</t>
  </si>
  <si>
    <t>- N° de accidentes en los que estuvo involucrado un camión al año t: CONASET https://www.conaset.cl/programa/observatorio-datos-estadistica/biblioteca-observatorio/estadisticas-generales/
Descargar "Tipo de Usuario".
El tipo de usuario "Camión" incluye Camión Simple, Camión Simple Con Remolque, Tracto-Camión, Tracto-Camión Con Semiremolque.
- Parque de camiones en circulación al año t: INE http://www.ine.cl/estadisticas/economicas/transporte-y-comunicaciones?categoria=Anuarios. Seleccionar "Parque de vehículos".
Se usan las categorías "Camión simple", "Tractocamión", "Otros con motor" (Incluye otros camiones y maquinarias automotrices especializadas) y "Remolques y semirremolques". TCC-C12 y TCC-C13.</t>
  </si>
  <si>
    <t>Empresas ferroviarias (Ferronor, FCAB, CMP, Transap, Fepasa y EFE)  en respuesta a solicitud del Departamento de Transporte Terrestre vía correo electrónico.</t>
  </si>
  <si>
    <t>Empresas ferroviarias (Ferronor, FCAB, CMP y EFE)  en respuesta a solicitud del Departamento de Transporte Terrestre vía correo electrónico.</t>
  </si>
  <si>
    <t>Instituto Nacional de Estadísticas INE. http://www.ine.cl/estadisticas/economicas/transporte-y-comunicaciones. “Estadísticas Anuales”</t>
  </si>
  <si>
    <t>Boletín estadístico de DIRECTEMAR. Año presente: (https://www.directemar.cl/directemar/site/edic/base/port/boletin_maritimo.html). Años anteriores: (http://web.directemar.cl/estadisticas/maritimo/h_default.htm). Datos de Comercio Exterior. Datos de exportación: Tabla “2.1.1. Tonelaje movilizado en exportación por puertos y según tipo de carga”. Datos de importación: Tabla “2.2.1. Tonelaje movilizado en importación por puertos y según tipo de carga”. Tabla “4.1. Tonelaje movilizado por puertos chilenos”. Datos de Cabotaje: Tabla “3.1. Tonelaje movilizado en cabotaje por puertos y según tipo de carga”.</t>
  </si>
  <si>
    <t>Sistema de Empresas, SEP. https://estadisticas.sepchile.cl/AtlasSBI/Private/BIMenu.aspx</t>
  </si>
  <si>
    <t>Boletín estadístico de DIRECTEMAR. Año presente: (https://www.directemar.cl/directemar/site/edic/base/port/boletin_maritimo.html), Sección “Contenedores”. Años anteriores: (http://web.directemar.cl/estadisticas/maritimo/h_default.htm). Sección “Contenedores”. Tabla “5.1.1. Tonelaje movilizado en contenedores llenos por Empresa Portuaria”. Tabla “5.1.2. Tonelaje movilizado en contenedores vacíos por Empresa Portuaria”</t>
  </si>
  <si>
    <t>Boletín estadístico de DIRECTEMAR. Año presente: (https://www.directemar.cl/directemar/site/edic/base/port/boletin_maritimo.html), Sección “Contenedores”. Años anteriores: (http://web.directemar.cl/estadisticas/maritimo/h_default.htm). Sección “Contenedores”. Tabla “5.3.1. Número de contenedores llenos movilizados por Empresa Portuaria”. Tabla “5.3.2. Número de contenedores vacíos movilizados por Empresa Portuaria”</t>
  </si>
  <si>
    <t>Organización Marítima Internacional - Sistema mundial integrado de información marítima de la OMI (GISIS) (https://gisis.imo.org/Public/Default.aspx). Sección “Port Reception Facilities”, subsección “Alleged Inadequacies”. Clasificación según país y año.</t>
  </si>
  <si>
    <t>Estudio Análisis de la Capacidad Operativa Portuaria Nacional y requerimientos para Maniobras de Atraque y Desatraque, Sistema de Empresas SEP, 2017 (período 2015-2016). DIRECTEMAR (2017 en adelante)</t>
  </si>
  <si>
    <t>Corporación de Puertos del Cono Sur. (https://puertosdelconosur.cl/estadisticas/)</t>
  </si>
  <si>
    <t>Boletín estadístico de DIRECTEMAR. (https://www.directemar.cl/directemar/site/edic/base/port/boletin_maritimo.html). https://svip.directemar.cl/login.xhtml</t>
  </si>
  <si>
    <t>Interacción del Área Marítima con las navieras vía email.</t>
  </si>
  <si>
    <t>http://www.subtrans.gob.cl/sistra/loginAdmin.aspx</t>
  </si>
  <si>
    <t>Instituto Nacional de Estadísticas (Valparaíso). https://regiones.ine.cl/valparaiso/estadisticas#Boletines_informativos/Carga_portuaria, Movimiento de Carga Portuaria</t>
  </si>
  <si>
    <t>Sistema de Empresas, SEP. http://www.sepchile.cl/empresas-sep/portuario/?no_cache=1&amp;L=710 extraídos y consolidados automáticamente mediante un programa desarrollado en R.</t>
  </si>
  <si>
    <t>Digital</t>
  </si>
  <si>
    <t>http://espanol.doingbusiness.org/Custom-Query</t>
  </si>
  <si>
    <t>http://www.doingbusiness.org/rankings</t>
  </si>
  <si>
    <t>http://reports.weforum.org/global-competitiveness-index-2017-2018/downloads/</t>
  </si>
  <si>
    <t>http://unctadstat.unctad.org/wds/TableViewer/tableView.aspx?ReportId=92</t>
  </si>
  <si>
    <t>https://lpi.worldbank.org/</t>
  </si>
  <si>
    <t>https://www.aduana.cl/aduana/site/edic/base/port/estadisticas.html?filtro=20181205215213</t>
  </si>
  <si>
    <t>http://www.suseso.cl/608/w3-propertyvalue-10364.html</t>
  </si>
  <si>
    <t>https://wits.worldbank.org/CountryProfile/es/Country/CHL/Year/2016</t>
  </si>
  <si>
    <t>https://www.aduana.cl/exportaciones-por-continente-y-pais/aduana/2018-12-13/115605.html</t>
  </si>
  <si>
    <t>https://www.aduana.cl/importaciones-por-continente-y-pais/aduana/2018-12-13/172431.html</t>
  </si>
  <si>
    <t>https://www.bcn.cl/siit/nuestropais/regiones</t>
  </si>
  <si>
    <t>https://si3.bcentral.cl/estadisticas/Principal1/Excel/CCNN/imacec/excel.html</t>
  </si>
  <si>
    <t>https://data.worldbank.org/indicator/NY.GDP.MKTP.CD?locations=CL</t>
  </si>
  <si>
    <t>https://www.aduana.cl/anuarios-estadisticos-de-comercio-exterior/aduana/2018-12-14/113928.html</t>
  </si>
  <si>
    <t>https://www.ine.cl/estadisticas/sociales/mercado-laboral/ocupacion-y-desocupacion</t>
  </si>
  <si>
    <t>https://www.direcon.gob.cl/acuerdos-comerciales/</t>
  </si>
  <si>
    <t>https://www.ine.cl/estadisticas/economia/economia-regional/actividad-economica-regional</t>
  </si>
  <si>
    <t>http://webanterior.ine.cl/estadisticas/laborales/ir-icmo</t>
  </si>
  <si>
    <t>https://www.ine.cl/estadisticas/sociales/demografia-y-vitales/proyecciones-de-poblacion</t>
  </si>
  <si>
    <t>http://si3.bcentral.cl/siete/secure/cuadros/home.aspx</t>
  </si>
  <si>
    <t>https://www.directemar.cl/directemar/site/edic/base/port/boletin_maritimo.html</t>
  </si>
  <si>
    <t>https://sielp.observatoriologistico.cl/</t>
  </si>
  <si>
    <t>http://www.sii.cl/sobre_el_sii/estadisticas_de_empresas.html</t>
  </si>
  <si>
    <t>http://www.vialidad.cl/areasdevialidad/gestionvial/Paginas/Informesyestudios.aspx</t>
  </si>
  <si>
    <t>https://datosretc.mma.gob.cl/dataset/emisiones-al-aire/resource/6420243c-c5f8-4fc6-bf1f-32f64d385583</t>
  </si>
  <si>
    <t>http://snichile.mma.gob.cl/documentos/</t>
  </si>
  <si>
    <t>http://www.jac.gob.cl/estadisticas/estadisticas-historicas/</t>
  </si>
  <si>
    <t>https://www.aduana.cl/trafico-terrestre/aduana/2018-12-14/110201.html</t>
  </si>
  <si>
    <t>http://www.ine.cl/docs/default-source/econ/transporte-y-comunicaciones/anuarios/licencias-de-conducir/resultados/licencias_conducir_2015.xlsx?sfvrsn=4</t>
  </si>
  <si>
    <t xml:space="preserve">https://www.conaset.cl/programa/observatorio-datos-estadistica/biblioteca-observatorio/estadisticas-generales/ </t>
  </si>
  <si>
    <t>https://www.ine.cl/estadisticas/economia/transporte-y-comunicaciones/permiso-de-circulacion</t>
  </si>
  <si>
    <t>https://www.conaset.cl/programa/observatorio-datos-estadistica/biblioteca-observatorio/estadisticas-generales/</t>
  </si>
  <si>
    <t>http://www.ine.cl/estadisticas/economicas/transporte-y-comunicaciones</t>
  </si>
  <si>
    <t>https://estadisticas.sepchile.cl/AtlasSBI/Private/BIMenu.aspx</t>
  </si>
  <si>
    <t>https://gisis.imo.org/Public/Default.aspx</t>
  </si>
  <si>
    <t>https://puertosdelconosur.cl/estadisticas/</t>
  </si>
  <si>
    <t>https://regiones.ine.cl/valparaiso/estadisticas#Boletines_informativos/Carga_portuaria</t>
  </si>
  <si>
    <t>http://www.sepchile.cl/empresas-sep/portuario/?no_cache=1&amp;L=710</t>
  </si>
  <si>
    <t>Banco Mundial</t>
  </si>
  <si>
    <t>WEFORUM</t>
  </si>
  <si>
    <t>UNCTAD</t>
  </si>
  <si>
    <t>OL</t>
  </si>
  <si>
    <t>SUSESO y SII</t>
  </si>
  <si>
    <t>MH</t>
  </si>
  <si>
    <t>INE</t>
  </si>
  <si>
    <t>WITS</t>
  </si>
  <si>
    <t>SNA</t>
  </si>
  <si>
    <t>BCN</t>
  </si>
  <si>
    <t>BCENTRAL</t>
  </si>
  <si>
    <t>DIRECON</t>
  </si>
  <si>
    <t>DIRECTEMAR</t>
  </si>
  <si>
    <t>SUSESO</t>
  </si>
  <si>
    <t>SII</t>
  </si>
  <si>
    <t>SIELP</t>
  </si>
  <si>
    <t>MOP</t>
  </si>
  <si>
    <t>Empresas Ferroviarias</t>
  </si>
  <si>
    <t>CEPAL</t>
  </si>
  <si>
    <t>RETC</t>
  </si>
  <si>
    <t>MMA</t>
  </si>
  <si>
    <t>MTT</t>
  </si>
  <si>
    <t>JAC</t>
  </si>
  <si>
    <t>SRCeI</t>
  </si>
  <si>
    <t>PRT</t>
  </si>
  <si>
    <t>MOP y Subtrans</t>
  </si>
  <si>
    <t>CONASET</t>
  </si>
  <si>
    <t>SII y SRCel</t>
  </si>
  <si>
    <t>SII, SRCel y PRT</t>
  </si>
  <si>
    <t>CONASET y INE</t>
  </si>
  <si>
    <t>SEP</t>
  </si>
  <si>
    <t>OMI</t>
  </si>
  <si>
    <t>Puertos del Cono Sur</t>
  </si>
  <si>
    <t>Navieras</t>
  </si>
  <si>
    <t>Subtrans</t>
  </si>
  <si>
    <t>INE Valparaíso</t>
  </si>
  <si>
    <t>Productor</t>
  </si>
  <si>
    <t>[(Número de accidentes en sector Transporte, almacenamiento y comunicaciones) / (Número de trabajadores en sector Transporte, almacenamiento y comunicaciones)] * 1.000
Supuestos:
 - El sector logístico tiene la misma tasa de accidentes que el de Transporte, almacenamineto y comunicaciones.</t>
  </si>
  <si>
    <t>Solicitud vía correo electrónico a Bárbara Matamala.</t>
  </si>
  <si>
    <t>Encuesta a Operadores y Usuarios de servicios Logísticos.</t>
  </si>
  <si>
    <t>Sistema Armonizado 1988/1992, documento CUCI, Revisión 2</t>
  </si>
  <si>
    <t>Declaraciones de Ingreso (DIN); Importaciones a título definitivo ajustadas con sus documentos modificatorios. Servicio Nacional de Aduanas.</t>
  </si>
  <si>
    <t>Declaraciones de Salida (DUS); Exportaciones a título definitivo ajustadas con sus documentos modificatorios. Servicio Nacional de Aduanas</t>
  </si>
  <si>
    <t>Declaraciones de Ingreso (DIN); Importaciones a título definitivo ajustadas con sus documentos modificatorios. Servicio Nacional de Aduanas</t>
  </si>
  <si>
    <t>Encuesta Nacional de Empleos (ENE).</t>
  </si>
  <si>
    <t>Cálculo del Banco Central. Metodología de cálculo enhttps://si3.bcentral.cl/estadisticas/Principal1/Metodologias/CCNN/imacec/Metodologias.html</t>
  </si>
  <si>
    <t>Metodología de cálculo en la misma página de la fuente, actualmente: "http://www.ine.cl/docs/default-source/boletines/inacer/2017/bolet%C3%ADn-indicador-de-actividad-econ%C3%B3mica-regional-(inacer)-octubre-diciembre-2017.pdf?sfvrsn=4"</t>
  </si>
  <si>
    <t>Encuesta Nacional de Empleos (ENE).  "http://ine.cl/estadisticas/laborales/ene"&gt;"antecedentes metodológicos"</t>
  </si>
  <si>
    <t>http://si3.bcentral.cl/estadisticas/Principal1/Metodologias/CCNN/trimestrales/Metodologias.html</t>
  </si>
  <si>
    <t xml:space="preserve">Para el proceso de actualización se utilizó la población base conciliada de 2002, incluyendo las estadísticas vitales de 2002 a 2017 y los datos de migración del mismo periodo, por sexo y edad. El resultado final fue la población actualizada hasta 2017, por sexo, edad simple y año calendario. </t>
  </si>
  <si>
    <t>Declaraciones de Salida (DUS) a título definitivo con aclaraciones y anulaciones (SMDA), sin ajuste de IVV.</t>
  </si>
  <si>
    <t>http://si3.bcentral.cl/estadisticas/Principal1/Metodologias/SE/COMEX/Metodologias.html</t>
  </si>
  <si>
    <t>Declaraciones de Ingreso (DIN) a título definitivo y con aclaraciones (SMDA).</t>
  </si>
  <si>
    <t>Mediante solicitud al Servicio Nacional de Aduanas (SNA).</t>
  </si>
  <si>
    <t>Datos calculados por el SII a partir de información de las declaraciones anuales de los contribuyentes en formulario 1887.</t>
  </si>
  <si>
    <t>Reporte de empresas portuarias estatales.</t>
  </si>
  <si>
    <t>Los datos fueron obtenidos desde la página web del Ministerio de Obras Públicas (MOP). El MOP tiene como fuente de información las Fichas de Ingreso de Obras (FIO). Esta información es ajustada en base a la información recibida de terreno, a los levantamientos con tecnología GPS y a la homologación de las redes viales.</t>
  </si>
  <si>
    <t>Cada empresa ferroviaria recolecta la información desde sus operaciones.</t>
  </si>
  <si>
    <t xml:space="preserve">kilómetros de vía con servicio comercial_i = ∑ kilómetros de vía con servicio comercial_i,j
Siendo:
kilómetros de vía con servicio comercial_i: kilómetros de vía con servicio comercial en el año i.
kilómetros de vía con servicio comercial_i,j: kilómetros de vía con servicio comercial en el año i por la empresa j.
kilómetros de vía sin servicio comercial_i = ∑ kilómetros de vía sin servicio comercial_i,j
Siendo:
kilómetros de vía sin servicio comercial_i: kilómetros de vía sin servicio comercial en el año i.
kilómetros de vía sin servicio comercial_i,j: kilómetros de vía sin servicio comercial en el año i por la empresa j.    </t>
  </si>
  <si>
    <t>Para Metano (CH4) y Óxido Nitroso (N2O) filtrar por CONTAMINANTE: Metano (CH4) y Oxido Nitroso y TIPO DE VEHÍCULO: Camiones y normalizar los nombres de los contaminantes.
Para Dióxido de Carbono (CO2) en "Código Industrial Internacional Uniforme (CIIU)" filtrar las siguientes actividades: 
Manipulación de la carga, Otras actividades de transporte complementarias, Servicios de almacenamiento y depósito, Transporte de carga por carretera, Transporte marítimo y de cabotaje, Transporte por ferrocarriles, Transporte por tuberías, Transporte regular por vía aérea.
Luego filtrar por CONTAMINANTE: Dióxido de Carbono (CO2) y consolidar cada uno de los años de registro.</t>
  </si>
  <si>
    <t>Los potenciales de calentamiento global (PCG) del Cuarto Informe de Evaluación (AR4) del IPCC (2007).</t>
  </si>
  <si>
    <t xml:space="preserve">La información es entregada por medio de un archivo plano, en un medio de almacenamiento digital que contenga una clave de acceso necesaria para efectos de proteger y resguardar la información en él contenida. </t>
  </si>
  <si>
    <t>La información es entregada por medio de un archivo plano, en un medio de almacenamiento digital que contenga una clave de acceso necesaria para efectos de proteger y resguardar la información en él contenida.</t>
  </si>
  <si>
    <t>Los datos fueron obtenidos del Servicio Nacional de Aduanas (SNA). El SNA tiene como fuente de información los registros que deben completar los transportistas para salir/entrar al país por las fronteras establecidas.</t>
  </si>
  <si>
    <t>Los datos fueron obtenidos del Servicio Nacional de Aduanas a través de su página web. http://www.aduana.cl/trafico-terrestre/aduana/2007-04-18/084613.html</t>
  </si>
  <si>
    <t>Los datos fueron obtenidos por el Instituto Nacional de Estadísticas (INE) a través de solicitud a todas las municipalidades del país que otorgan licencias de conducir. Esta información es entregada en bases de datos que son consolidadas y validadas por el INE.</t>
  </si>
  <si>
    <t xml:space="preserve">Los datos fueron obtenidos desde la página web de la Comisión Nacional de Seguridad de Tránsito. La estadística se elabora en base a lo registrado por Carabineros cuando acude a un accidente. </t>
  </si>
  <si>
    <t>Pendiente</t>
  </si>
  <si>
    <t>[(N° de accidentes en los que estuvo involucrado un camión al año t) / (Parque de camiones en circulación al año t)] * 1.000
Se consideran las siguientes categorías de vehículos: "Camión simple", "Tractocamión", "Otros con motor" (Incluye otros camiones y maquinarias automotrices especializadas).</t>
  </si>
  <si>
    <t>Datos aportados por el Servicio Nacional de Aduanas (comercio exterior) y las Capitanías Marítimas (cabotaje) en base a registros obtenidos en cada una de las áreas primarias asociadas a puertos. Registro de la DIRECTEMAR</t>
  </si>
  <si>
    <t>Datos aportados por las Empresas Portuarias estatales y operadores de terminales portuarios privados</t>
  </si>
  <si>
    <t>Notificaciones comunicadas a DIRECTEMAR y OMI por parte de los administradores marítimos de los países de bandera de naves</t>
  </si>
  <si>
    <t>Registro definido por Capitanías de Puerto</t>
  </si>
  <si>
    <t>Registro de las Empresas Portuarias</t>
  </si>
  <si>
    <t>Registro de la DIRECTEMAR</t>
  </si>
  <si>
    <t>A través de información que es ingresada por el usuario en el sistema SISTRA, http://www.subtrans.gob.cl/sistra/loginAdmin.aspx</t>
  </si>
  <si>
    <t>Encuesta directa a Terminales Portuarios Regionales.</t>
  </si>
  <si>
    <t>Ord N° 234 del 12 -01-2015</t>
  </si>
  <si>
    <t>Rex N° 1751 del 23 – 08- 2012</t>
  </si>
  <si>
    <t>Rex N° 1063 del 29-12-2017</t>
  </si>
  <si>
    <t>N/A</t>
  </si>
  <si>
    <t>All data and metadata provided on UNCTADstat may be copied freely, duplicated and further distributed provided that they are not put up for sale or otherwise commercially exploited and that UNCTADstat is cited as the source. For any re-dissemination of UNCTADstat data and metadata for commercial use, a permission is requested. For details regarding rights or permission requests, please consult https://shop.un.org/rights-permissions.</t>
  </si>
  <si>
    <t>Creative Commons Attribution 4.0 (CC-BY 4.0)</t>
  </si>
  <si>
    <t>Creative Commons Atribución 3.0 Chile (CC BY 3.0 CL)</t>
  </si>
  <si>
    <t>Observatorio Logístico</t>
  </si>
  <si>
    <t>Alejandro Merello Martino, Departamento de Transporte Terrestre.</t>
  </si>
  <si>
    <t>Área Transporte Carretero de Carga</t>
  </si>
  <si>
    <t>Diego Sepúlveda, Transporte Carretero de Carga</t>
  </si>
  <si>
    <t>David Medrano, Área Portuaria</t>
  </si>
  <si>
    <t>Jimmy Schlegel Acuña, Área Marítima.</t>
  </si>
  <si>
    <t>Anual. Con actualización 6 meses posterior al término del periodo.</t>
  </si>
  <si>
    <t>Sujeto a análisis interno.</t>
  </si>
  <si>
    <t>Anual.</t>
  </si>
  <si>
    <t>Anual. Con actualización 4 meses posterior al término del periodo.</t>
  </si>
  <si>
    <t>Anual. Con actualización 3 meses posterior al término del periodo.</t>
  </si>
  <si>
    <t>Sujeto a la modificación de la división político-administrativa. Revisión 1 de junio.</t>
  </si>
  <si>
    <t>Trimestral. Con actualización 1 mes posterior al término del periodo.</t>
  </si>
  <si>
    <t>Mensual. Con actualización 35 días posterior al término del periodo.</t>
  </si>
  <si>
    <t>Mensual. Con actualización 3 meses posterior al término del periodo.</t>
  </si>
  <si>
    <t>Anual. Con actualización cuando se publiquen nuevos resultados censales. Revisión 1 de junio.</t>
  </si>
  <si>
    <t>Sujeto a la celebración de un acuerdo comercial. Revisión anual, 1 de junio.</t>
  </si>
  <si>
    <t>Anual. Con actualización 8 meses posterior al término del periodo.</t>
  </si>
  <si>
    <t>Anual. Con actualización 5 meses posterior al término del preiodo.</t>
  </si>
  <si>
    <t>Sujeto a variación de las actividades económicas. Revisión anual, 1 julio.</t>
  </si>
  <si>
    <t>Anual. Con actualización 9 meses posterior al término del periodo.</t>
  </si>
  <si>
    <t>Anual. Con actualización 7 meses posterior al término del periodo.</t>
  </si>
  <si>
    <t>Anual. Con actualización 27 meses posterior al término del periodo.</t>
  </si>
  <si>
    <t>Mensual. Con actualización 1 mes posterior al término del periodo.</t>
  </si>
  <si>
    <t>Anual. Fecha de actualización por definir</t>
  </si>
  <si>
    <t>Trimestral. Con actualización 2 meses posterior al término del periodo.</t>
  </si>
  <si>
    <t>Anual. Con actualización 1 mes posterior al término del periodo.</t>
  </si>
  <si>
    <t xml:space="preserve">Trimestral. Con actualización 1 mes posterior al término del periodo. </t>
  </si>
  <si>
    <t>Anual. Según incorporación/modificación de terminales. Revisión 1 junio de cada año.</t>
  </si>
  <si>
    <t>Trimestral. Con actualización 1 semana posterior al término del periodo.</t>
  </si>
  <si>
    <t>Trimestral. Con actualización el último día hábil del periodo.</t>
  </si>
  <si>
    <t>Mensual. Con actualización 2 meses posterior al término del periodo.</t>
  </si>
  <si>
    <t>15 de junio</t>
  </si>
  <si>
    <t>15 de febrero</t>
  </si>
  <si>
    <t>15 de marzo</t>
  </si>
  <si>
    <t>15 de mayo</t>
  </si>
  <si>
    <t>15 de abril</t>
  </si>
  <si>
    <t>15 de julio</t>
  </si>
  <si>
    <t>15 de agosto</t>
  </si>
  <si>
    <t>Anual. Con actualización 2 mes posterior al término del periodo.</t>
  </si>
  <si>
    <t>Anual. Con actualización 5 meses posterior al término del periodo.</t>
  </si>
  <si>
    <t>15 de septiembre</t>
  </si>
  <si>
    <t>Anual. Con actualización 10 meses posterior al término del periodo.</t>
  </si>
  <si>
    <t>15 de octubre</t>
  </si>
  <si>
    <t>1 de junio</t>
  </si>
  <si>
    <t>15 de febrero, 15 de mayo, 15 de agosto, 15 de noviembre</t>
  </si>
  <si>
    <t xml:space="preserve">15 de marzo, 15 de junio, 15 de septiembre, 15 de diciembre  </t>
  </si>
  <si>
    <t>Trimestral. Con actualización 3 meses posterior al término del periodo.</t>
  </si>
  <si>
    <t>15 de abril, 15 de julio, 15 de octubre, 15 de enero</t>
  </si>
  <si>
    <t>Trimestral. Con actualización 35 días posterior al término del periodo.</t>
  </si>
  <si>
    <t>1 de julio</t>
  </si>
  <si>
    <t>Trimestral. Con actualización 2 mes posterior al término del periodo.</t>
  </si>
  <si>
    <t xml:space="preserve">Trimestral. Con actualización 2 mes posterior al término del periodo. </t>
  </si>
  <si>
    <t>15 de marzo, 15 de junio, 15 de septiembre, 15 de diciembre</t>
  </si>
  <si>
    <t>15 de mayo, 15 de agosto, 15 de noviembre, 15 de febrero</t>
  </si>
  <si>
    <t>https://datos.observatoriologistico.cl/dataviews/253148/doing-business-comercio-transfronterizo/</t>
  </si>
  <si>
    <t>https://datos.observatoriologistico.cl/dataviews/239630/doing-business/</t>
  </si>
  <si>
    <t>https://datos.observatoriologistico.cl/dataviews/239633/global-competitiveness-index-infraestructura/</t>
  </si>
  <si>
    <t>https://datos.observatoriologistico.cl/dataviews/239632/global-competitiveness-index/</t>
  </si>
  <si>
    <t>https://datos.observatoriologistico.cl/dataviews/238841/liner-shipping-connectivity-index/</t>
  </si>
  <si>
    <t>https://datos.observatoriologistico.cl/dataviews/239628/logistics-performance-index/</t>
  </si>
  <si>
    <t>https://datos.observatoriologistico.cl/dataviews/251390/exportacionimportacion-con-los-principales-socios-comerciales/</t>
  </si>
  <si>
    <t>https://datos.observatoriologistico.cl/dataviews/251393/porcentaje-del-costo-logistico-en-relacion-al-valor-del-producto/</t>
  </si>
  <si>
    <t>https://datos.observatoriologistico.cl/dataviews/251391/costo-logistico-de-exportacionimportacion-de-ciertos-productos/</t>
  </si>
  <si>
    <t>https://datos.observatoriologistico.cl/dataviews/251392/participacion-de-puertos-en-exportacionimportacion-de-ciertos-productos/</t>
  </si>
  <si>
    <t>https://datos.observatoriologistico.cl/dataviews/248779/tasa-de-accidentabilidad-de-trabajadores-del-sector-logistico/</t>
  </si>
  <si>
    <t>https://datos.observatoriologistico.cl/dataviews/248781/numero-de-transacciones-en-sicex/</t>
  </si>
  <si>
    <t>https://datos.observatoriologistico.cl/dataviews/248785/agentes-que-operan-en-sicex/</t>
  </si>
  <si>
    <t>https://datos.observatoriologistico.cl/dataviews/248790/visitas-al-sitio-web-del-observatorio-logistico/</t>
  </si>
  <si>
    <t>https://datos.observatoriologistico.cl/dataviews/244236/numero-de-productos-exportados/</t>
  </si>
  <si>
    <t>https://datos.observatoriologistico.cl/dataviews/244237/numero-de-productos-importados/</t>
  </si>
  <si>
    <t>https://datos.observatoriologistico.cl/dataviews/244207/pib-de-chile-en-dolares/</t>
  </si>
  <si>
    <t>https://datos.observatoriologistico.cl/dataviews/244197/principales-productos-combustibles-importados-desde-2013/</t>
  </si>
  <si>
    <t>https://datos.observatoriologistico.cl/dataviews/244199/principales-productos-mineros-exportados-desde-2013/</t>
  </si>
  <si>
    <t>https://datos.observatoriologistico.cl/dataviews/244200/principales-productos-no-combustibles-importados-desde-2013/</t>
  </si>
  <si>
    <t>https://datos.observatoriologistico.cl/dataviews/244201/principales-productos-no-mineros-exportados-desde-2013/</t>
  </si>
  <si>
    <t>https://datos.observatoriologistico.cl/dataviews/244277/productos-exportados-por-region/</t>
  </si>
  <si>
    <t>https://datos.observatoriologistico.cl/dataviews/244202/principales-socios-comerciales-exportacion-desde-2012/</t>
  </si>
  <si>
    <t>https://datos.observatoriologistico.cl/dataviews/244203/principales-socios-comerciales-importacion-desde-2012/</t>
  </si>
  <si>
    <t>https://datos.observatoriologistico.cl/dataviews/238724/ir-icmo/</t>
  </si>
  <si>
    <t>https://datos.observatoriologistico.cl/dataviews/236359/pib-de-chile/</t>
  </si>
  <si>
    <t>https://datos.observatoriologistico.cl/dataviews/239243/exportaciones-de-bienes-por-paises-y-bloques/</t>
  </si>
  <si>
    <t>https://datos.observatoriologistico.cl/dataviews/236356/exportaciones-de-bienes/</t>
  </si>
  <si>
    <t>https://datos.observatoriologistico.cl/dataviews/237720/exportaciones-de-servicios/</t>
  </si>
  <si>
    <t>https://datos.observatoriologistico.cl/dataviews/248880/importaciones-de-bienes-por-paises-y-bloques/</t>
  </si>
  <si>
    <t>https://datos.observatoriologistico.cl/dataviews/236357/importaciones-de-bienes/</t>
  </si>
  <si>
    <t>https://datos.observatoriologistico.cl/dataviews/237722/importaciones-de-servicios/</t>
  </si>
  <si>
    <t>https://datos.observatoriologistico.cl/dataviews/232242/particion-modal-del-comercio-exterior/</t>
  </si>
  <si>
    <t>https://datos.observatoriologistico.cl/dataviews/226735/longitud-de-muelles-de-puertos-estatales/</t>
  </si>
  <si>
    <t>https://datos.observatoriologistico.cl/dataviews/236323/red-vial-nacional-de-dobles-calzadas/</t>
  </si>
  <si>
    <t>https://datos.observatoriologistico.cl/dataviews/226821/red-vial-nacional-pavimentada-y-no-pavimentada/</t>
  </si>
  <si>
    <t>https://datos.observatoriologistico.cl/dataviews/236349/red-vial-nacional/</t>
  </si>
  <si>
    <t>https://datos.observatoriologistico.cl/dataviews/226022/kmz-de-la-red-ferroviaria/</t>
  </si>
  <si>
    <t>https://datos.observatoriologistico.cl/dataviews/236350/longitud-de-red-ferroviaria/</t>
  </si>
  <si>
    <t>https://datos.observatoriologistico.cl/dataviews/248766/potenciales-de-calentamiento-global-para-gei/</t>
  </si>
  <si>
    <t>https://datos.observatoriologistico.cl/dataviews/248760/emisiones-anuales-gei-sector-logistica/</t>
  </si>
  <si>
    <t>https://datos.observatoriologistico.cl/dataviews/238744/vehiculos-por-pasos-fronterizos/</t>
  </si>
  <si>
    <t>https://datos.observatoriologistico.cl/dataviews/246503/carga-por-pasos-fronterizos/</t>
  </si>
  <si>
    <t>https://datos.observatoriologistico.cl/dataviews/226283/licencias-de-conducir-a4-y-a5/</t>
  </si>
  <si>
    <t>https://datos.observatoriologistico.cl/dataviews/249536/zonas-de-descanso-en-ruta/</t>
  </si>
  <si>
    <t>https://datos.observatoriologistico.cl/dataviews/245461/flota-vigente-del-parque-vehicular-de-carga/</t>
  </si>
  <si>
    <t>https://datos.observatoriologistico.cl/dataviews/236409/contribuyentes-del-sector-transporte-de-carga-por-carretera/</t>
  </si>
  <si>
    <t>https://datos.observatoriologistico.cl/dataviews/239346/parque-vehicular-de-carga/</t>
  </si>
  <si>
    <t>https://datos.observatoriologistico.cl/dataviews/239345/antiguedad-promedio-del-parque-vehicular-de-carga/</t>
  </si>
  <si>
    <t>https://datos.observatoriologistico.cl/dataviews/236408/vehiculos-de-carga-ingresados-al-parque-vehicular/</t>
  </si>
  <si>
    <t>https://datos.observatoriologistico.cl/dataviews/248800/tasa-de-accidentabilidad-del-transporte-de-carga-caminero/</t>
  </si>
  <si>
    <t>https://datos.observatoriologistico.cl/dataviews/249246/toneladas-y-toneladas-km-totales-transportadas-en-ferrocarril/</t>
  </si>
  <si>
    <t>https://datos.observatoriologistico.cl/dataviews/226388/toneladas-transportadas-en-ferrocarril-por-tipo-de-carga/</t>
  </si>
  <si>
    <t>https://datos.observatoriologistico.cl/dataviews/232126/toneladas-transportadas-en-ferrocarril-puertos-de-chile/</t>
  </si>
  <si>
    <t>https://datos.observatoriologistico.cl/dataviews/236425/material-rodante/</t>
  </si>
  <si>
    <t>https://datos.observatoriologistico.cl/dataviews/234027/toneladas-puertos-de-chile/</t>
  </si>
  <si>
    <t>https://datos.observatoriologistico.cl/dataviews/244205/ruta-de-servicios-navieros-en-chile/</t>
  </si>
  <si>
    <t>https://datos.observatoriologistico.cl/dataviews/226433/flota-marina-mercante-nacional/</t>
  </si>
  <si>
    <t>https://datos.observatoriologistico.cl/dataviews/231559/recaladas-de-naves-extranjeras/</t>
  </si>
  <si>
    <t>https://datos.observatoriologistico.cl/dataviews/244204/servicios-navieros-en-chile/</t>
  </si>
  <si>
    <t>https://datos.observatoriologistico.cl/dataviews/234053/administracion-de-empresas-portuarias-estatales/</t>
  </si>
  <si>
    <t>https://datos.observatoriologistico.cl/dataviews/244240/cantidad-de-naves-atracadas/</t>
  </si>
  <si>
    <t>https://datos.observatoriologistico.cl/dataviews/244239/transferencia-maxima-de-teus/</t>
  </si>
  <si>
    <t>https://datos.observatoriologistico.cl/dataviews/248782/nivel-educacional-de-trabajadores-sector-logistico/</t>
  </si>
  <si>
    <t>https://datos.observatoriologistico.cl/dataviews/244814/indicadores-encuesta-desempeno-logistico/</t>
  </si>
  <si>
    <t>https://datos.observatoriologistico.cl/dataviews/248792/indice-de-percepcion-de-los-actores-logisticos/</t>
  </si>
  <si>
    <t>https://datos.observatoriologistico.cl/dataviews/248795/entregas-correctas-yo-a-tiempo-de-comercio-exterior/</t>
  </si>
  <si>
    <t>https://datos.observatoriologistico.cl/dataviews/248797/nivel-de-certificacion-de-empresas-usuariosoperadores-de-servicios-logisticos/</t>
  </si>
  <si>
    <t>https://datos.observatoriologistico.cl/dataviews/248798/documentos-necesarios-para-importarexportar/</t>
  </si>
  <si>
    <t>https://datos.observatoriologistico.cl/dataviews/248799/empresas-que-miden-su-huella-de-carbono-sector-logistica/</t>
  </si>
  <si>
    <t>https://datos.observatoriologistico.cl/dataviews/248802/empresas-proveedoras-de-servicios-logisticos-con-sistemas-integrados/</t>
  </si>
  <si>
    <t>https://datos.observatoriologistico.cl/dataviews/244279/superficie-por-region/</t>
  </si>
  <si>
    <t>https://datos.observatoriologistico.cl/dataviews/238731/fuerza-de-trabajo/</t>
  </si>
  <si>
    <t>https://datos.observatoriologistico.cl/dataviews/238723/imacec/</t>
  </si>
  <si>
    <t>https://datos.observatoriologistico.cl/dataviews/238729/inacer/</t>
  </si>
  <si>
    <t>https://datos.observatoriologistico.cl/dataviews/238732/ocupados/</t>
  </si>
  <si>
    <t>https://datos.observatoriologistico.cl/dataviews/236358/pib-regional-de-chile/</t>
  </si>
  <si>
    <t>https://datos.observatoriologistico.cl/dataviews/238730/poblacion-de-chile/</t>
  </si>
  <si>
    <t>https://datos.observatoriologistico.cl/dataviews/235237/acuerdos-comerciales-de-chile/</t>
  </si>
  <si>
    <t>https://datos.observatoriologistico.cl/dataviews/244276/comunas-por-region/</t>
  </si>
  <si>
    <t>https://datos.observatoriologistico.cl/dataviews/244278/provincias-por-region/</t>
  </si>
  <si>
    <t>https://datos.observatoriologistico.cl/dataviews/244930/ubicacion-de-los-pasos-fronterizos/</t>
  </si>
  <si>
    <t>https://datos.observatoriologistico.cl/dataviews/244946/caracteristicas-de-los-pasos-fronterizos/</t>
  </si>
  <si>
    <t>https://datos.observatoriologistico.cl/dataviews/235264/transferencia-y-consumo-energetico-terminales-estatales-de-chile/</t>
  </si>
  <si>
    <t>https://datos.observatoriologistico.cl/dataviews/235542/variacion-en-transferencia-y-consumo-energetico-terminales-estatales-de-chile/</t>
  </si>
  <si>
    <t>https://datos.observatoriologistico.cl/dataviews/235541/participacion-de-electricidad-y-diesel-puertos-de-chile-y-el-mundo/</t>
  </si>
  <si>
    <t>https://datos.observatoriologistico.cl/dataviews/235540/consumo-energetico-chile-y-el-mundo/</t>
  </si>
  <si>
    <t>https://datos.observatoriologistico.cl/dataviews/236319/matriz-origen-destino-de-toneladas-puertos-region-de-valparaiso/</t>
  </si>
  <si>
    <t>https://datos.observatoriologistico.cl/dataviews/236321/matriz-origen-destino-de-contenedores-puertos-region-de-valparaiso/</t>
  </si>
  <si>
    <t>https://datos.observatoriologistico.cl/dataviews/236256/zonificacion-hinterland-puertos-region-de-valparaiso/</t>
  </si>
  <si>
    <t>https://datos.observatoriologistico.cl/dataviews/236360/toneladas-transporte-aereo-cabotaje/</t>
  </si>
  <si>
    <t>https://datos.observatoriologistico.cl/dataviews/232225/toneladas-puertos-estatales-de-chile/</t>
  </si>
  <si>
    <t>https://datos.observatoriologistico.cl/dataviews/235551/toneladas-por-tipo-de-carga-region-de-valparaiso/</t>
  </si>
  <si>
    <t>https://datos.observatoriologistico.cl/dataviews/235552/contenedores-region-de-valparaiso/</t>
  </si>
  <si>
    <t>https://datos.observatoriologistico.cl/dataviews/241076/toneladas-terminales-estatales-de-chile/</t>
  </si>
  <si>
    <t>https://datos.observatoriologistico.cl/dataviews/241077/contenedores-terminales-estatales-de-chile/</t>
  </si>
  <si>
    <t>https://datos.observatoriologistico.cl/dataviews/235553/teus-region-de-valparaiso/</t>
  </si>
  <si>
    <t>https://datos.observatoriologistico.cl/dataviews/235550/toneladas-por-tipo-de-servicio-region-de-valparaiso/</t>
  </si>
  <si>
    <t>IDL-P1</t>
  </si>
  <si>
    <t>IDL-P2</t>
  </si>
  <si>
    <t>IDL-P3</t>
  </si>
  <si>
    <t>IDL-P4</t>
  </si>
  <si>
    <t>IDL-P5</t>
  </si>
  <si>
    <t>IDL-P6</t>
  </si>
  <si>
    <t>IDL-P7</t>
  </si>
  <si>
    <t>IDL-P8</t>
  </si>
  <si>
    <t>IDL-P9</t>
  </si>
  <si>
    <t>IDL-P10</t>
  </si>
  <si>
    <t>IDL-P11</t>
  </si>
  <si>
    <t>IDL-P13</t>
  </si>
  <si>
    <t>ITC-P3</t>
  </si>
  <si>
    <t>MAE-P1</t>
  </si>
  <si>
    <t>TCC-P1</t>
  </si>
  <si>
    <t>TCC-P2</t>
  </si>
  <si>
    <t>TCC-P3</t>
  </si>
  <si>
    <t>TCC-P4</t>
  </si>
  <si>
    <t>TCC-P5</t>
  </si>
  <si>
    <t>TCC-P6</t>
  </si>
  <si>
    <t>TCC-P7</t>
  </si>
  <si>
    <t>TCC-P8</t>
  </si>
  <si>
    <t>Global</t>
  </si>
  <si>
    <t>País</t>
  </si>
  <si>
    <t>Región</t>
  </si>
  <si>
    <t>Puertos estatales de Chile</t>
  </si>
  <si>
    <t xml:space="preserve">Puertos de Chile </t>
  </si>
  <si>
    <t>Región Valparaíso</t>
  </si>
  <si>
    <t>ISE-P1</t>
  </si>
  <si>
    <t>TCC-P12</t>
  </si>
  <si>
    <t>TCC-P1, TCC-P2, TCC-P3, TCC-P4, TCC-P5, TCC-P6, TCC-P7</t>
  </si>
  <si>
    <t>TCC-P2, TCC-P3 , TCC-P4, TCC-P5, TCC-P6, TCC-P7</t>
  </si>
  <si>
    <t>TCC-P3, TCC-P4, TCC-P5, TCC-P6, TCC-P7</t>
  </si>
  <si>
    <t>TFC-P1</t>
  </si>
  <si>
    <t>TFC-P4</t>
  </si>
  <si>
    <t>TFC-P5</t>
  </si>
  <si>
    <t>TMC-P1</t>
  </si>
  <si>
    <t>TMC-P2</t>
  </si>
  <si>
    <t>TMC-P3, TMC-P4, TMC-P5</t>
  </si>
  <si>
    <t>No actualizado en observatoriologistico.cl "Indicadores de Desempeño". Y chequear unidad de media de dolares a tiempo.</t>
  </si>
  <si>
    <t>No actualizado en observatoriologistico.cl "Indicadores de Desempeño".</t>
  </si>
  <si>
    <t>Chequear traslape de leyenda de grafico de ranking temporal.</t>
  </si>
  <si>
    <t>Chequear traslape de leyenda de grafico de índice temporal.</t>
  </si>
  <si>
    <t>Datos obtenidos de Servicio Nacional de Aduanas.</t>
  </si>
  <si>
    <t>Versión 1: Propuesta por SDG en el marco del desarrollo del estudio "Metodología para la evaluación de desempeño logístico de comercio exterior a nivel nacional".
Versión 2: Ajuste metodológico para reflejar que se está trabajando con el supuesto de uniformidad en los accidentes del sector logístico y el sector Transporte, almacenamiento y comunicaciones.
Versión 3: En actualización año 2018 se presenta una variación en el indicador Tasa de accidentabilidad en todos los años debido a la nueva reordenación de rubros y actividad económica del SII que modificó el "Número de trabajadores en sector Transporte, almacenamiento y comunicaciones", denominador de este indicador.
Número de accidentes del trabajo y del trayecto, según actividad económica.
(1) Se entiende por "accidentes del trabajo" el total de accidentes de trabajo ocurridos a los trabajadores protegidos, es decir, los trabajadores dependientes por quienes se declararon cotizaciones, se hayan pagado éstas o no, más los trabajadores independientes adheridos a una Mutualidad de Empleadores, siempre y cuando se encuentren al día en el pago de las cotizaciones previsionales.          
(2) Por "accidentes de trayecto" se entiende el total de accidentes de trayecto ocurridos a los trabajadores protegidos.
Número de trabajadores: Trabajadores dependientes informados por sus empleadores en el formulario 1887. Los trabajadores se contabilizan por empleador, por lo que aquellos con más de una relación de dependencia laboral en el año se cuentan en cada una de ellas. Empresas agrupadas por actividad y rubro (6 dígitos).</t>
  </si>
  <si>
    <t>Este indicador se calcula sumando todas las transacciones realizadas durante los 12 meses del año calendario.</t>
  </si>
  <si>
    <t>(1) El indicador se calcula dividiendo el número de agentes que utilizan SICEX por el número total de agentes del comercio exterior.</t>
  </si>
  <si>
    <t>* Entregas correctas y/o a tiempo: Este indicador mide la cantidad promedio de pedidos entregados en forma correcta y/o a tiempo, independiente del modo de embalaje de la carga, tanto para exportadores como importadores. Muestra: 13 exportadores y 13 importadores. 
* Proporción de empresas con sistema de trazabilidad de la carga: Este indicador mide el porcentaje de actores de la cadena logística nacional de comercio exterior que cuentan con algún sistema de seguimiento de la carga.
* Proporción de empresas con integración de sistemas: Este indicador mide el porcentaje de empresas del sector logístico nacional que cuentan con integración de sistemas entre actores.
* Número de documentos necesarios para importar/exportar un producto: Este indicador mide el número de documentos necesarios para importar/exportar un producto, y cuántos de estos documentos pueden ser tramitados en forma electrónica. La comunicación vía correo electrónico, no fue considerado como un documento electrónico.
* Número de empresas que cuenta con algún tipo de certificación: Este indicador mide el número de empresas que cuenta con algún tipo de certificación.
* Huella de carbono: Este indicador mide el número de empresas que cuenta con algún tipo de certificación y miden su huella de carbono.</t>
  </si>
  <si>
    <t>- Se consideran exportaciones "espejo" para los datos de exportación. - En el cálculo se consideran los productos comercializados cuyo valor supere los US$100.000.</t>
  </si>
  <si>
    <t>- En el cálculo se consideran los productos comercializados cuyo valor supere los US$100.000.</t>
  </si>
  <si>
    <t>Fuente de datos disponible en csv con tabulación codificada.</t>
  </si>
  <si>
    <t>Publicar en Junar.</t>
  </si>
  <si>
    <t>El conjunto de datos está disponible con desagregación física regional en la fuente de datos. (1) Promedios móviles trimestrales. Miles de personas. (2) Cifras preliminares correspondientes a la Nueva Encuesta Nacional del Empleo levantada en 2009. (3) Variaciones calculadas comparando igual trimestre móvil de dos años consecutivos, para cuadros mensuales. (4) Variación media anual, para cuadros anuales. * Población de 15 años y más = Fuerza de trabajo total + Inactivos. * Fuerza de trabajo total = Ocupados + Desocupados. * Desocupados = Cesantes + Buscan trabajo por primera vez.</t>
  </si>
  <si>
    <t>Se consideran cifras provisionales a las correspondientes al año (t-2), siendo (t) el año en curso. El volumen a precios del año anterior encadenado es obtenido del índice promedio de 2013 que se iguala al valor nominal de la serie de dicho año. Las series encadenadas pierden la propiedad de aditividad que presentan las series en base fija, por lo cual los agregados difieren de la suma de sus componentes. Para mayores detalles acerca de la metodología de encadenamiento, ver Estudios Estadísticos Económicos N° 90, disponible en www.bcentral.cl. Se consideran cifras preliminares a las correspondientes a los años (t) y (t-1), siendo (t) el año en curso. Los Servicios personales incluye educación, salud y otros servicios. La fuente dispone, además, de los datos con desagregación temporal trimestral.</t>
  </si>
  <si>
    <t>(1) El promedio del índice 2013 se iguala al valor nominal de la serie de dicho año. (2) Las series encadenadas no son aditivas, por lo que los agregados difieren de la suma de sus componentes. (3) Los Servicios Financieros y Empresariales incluyen servicios financieros, seguros, arriendo de inmuebles y servicios prestados a empresas. (4) Los Servicios Personales incluyen educación, salud y otros servicios. (5) En el total para cada año se incluyen los servicios en el exterior del sector Administración Pública (en esta base no se publican los totales). (6) Los subtotales regionales incluyen, además, los servicios en el exterior del sector administración pública, sin embargo, no incluyen el IVA y derechos de importación y el valor extra-regional. Por lo tanto, la sumatoria de los valores por región no coinciden con el total nacional."</t>
  </si>
  <si>
    <t>(1) Las cifras corresponden a la proyección elaborada tomando en cuenta los censos de población XVII y XIX, levantados el 24 de abril de 2002 y el 19 de abril de 2017, respectivamente.</t>
  </si>
  <si>
    <t xml:space="preserve">Se modifica fuente de datos donde se elimina campo "Bloque Comercial". </t>
  </si>
  <si>
    <t>Está disponible en la fuente el conjunto de datos con desagregación temporal mensual, con desfase de 7 días.</t>
  </si>
  <si>
    <t>Está disponible en la fuente el conjunto de datos con desagregación temporal trimestral.</t>
  </si>
  <si>
    <t>Propuesta por SDG en el marco del desarrollo del estudio "Metodología para la evaluación de desempeño logístico de comercio exterior a nivel nacional"</t>
  </si>
  <si>
    <t>En actualización año 2018 se presenta una variación en el indicador Tasa de accidentabilidad en todos los años debido a la nueva reordenación de rubros y actividad económica del SII que modificó el "Número de trabajadores en sector Transporte, almacenamiento y comunicaciones", denominador de este indicador.
Se debe filtrar por ID_Rubro = "H - Transporte y almacenamiento". Luego filtrar por ID_Rubro = "J - Información y comunicaciones"
y filtrar las siguientes Actividad economica:
613020 - Televisión de pago satelital
612010 - Telefonía móvil celular
611090 - Otros servicios de telecomunicaciones alámbricas n.c.p.
611020 - Telefonía larga distancia
619090 - Otras actividades de telecomunicaciones n.c.p.
619010 - Centros de llamados y centros de acceso a internet
611010 - Telefonía fija
612030 - Televisión de pago inalámbrica
613090 - Otros servicios de telecomunicaciones por satélite n.c.p.
612090 - Otros servicios de telecomunicaciones inalámbricas n.c.p.
613010 - Telefonía móvil satelital
611030 - Televisión de pago por cable</t>
  </si>
  <si>
    <t>Trazado de la red ferroviaria. La columna B contiene las etiquetas asociadas a cada segmento (polilinea). La columna C contiene los puntos o vértices de cada segmento (polilinea).</t>
  </si>
  <si>
    <t>Pasar a SIPRED y homologar nombres.</t>
  </si>
  <si>
    <t>Se modifica formato de tabla publicada para mejor entendimiento.</t>
  </si>
  <si>
    <t>Chequear leyenda grafico torta.</t>
  </si>
  <si>
    <t>Se consideran 4 principales terminales portuarios a nivel país.</t>
  </si>
  <si>
    <t xml:space="preserve">La variación mensual, tanto de contenedores como de diesel y electricidad, corresponde a la evolución porcentual con respecto al promedio anual.
Se consideran contenedores secos y refrigerados.
Se consideran 2 principales terminales portuarios a nivel país.
</t>
  </si>
  <si>
    <t>Las cifras de la agrupación Global corresponde a 17 países.</t>
  </si>
  <si>
    <t xml:space="preserve">
El consumo energético se mide en litros diesel equivalente por contenedor.
Las agrupaciones correspondientes son: ALC, 4 países; Países Desarrollados, 4 países; Global, 17 países.
</t>
  </si>
  <si>
    <t>Enlace a informe ejecutivo del estudio: http://apps.mtt.cl/doc/estudios/2016_EstimacionMatricesCIM_InfEjec.pdf
(1) Año base 2013 y proyecciones 2020-2030.
(2) Para puertos de contenedores de la Región de Valparaíso.</t>
  </si>
  <si>
    <t>Enlace a informe ejecutivo del estudio: http://apps.mtt.cl/doc/estudios/2016_EstimacionMatricesCIM_InfEjec.pdf
La primera columna (A) corresponde al número de la zona.
La segunda columna (B) corresponde al nombre de la zona.
La tercera columna (C) corresponde al conjunto de puntos que conforman el o los polígonos que representa la zona (sistema de coordenadas: WGS84).</t>
  </si>
  <si>
    <t>Está disponible en la fuente el conjunto de datos con desagregación temporal mensual, con desfase de 1 mes.</t>
  </si>
  <si>
    <t>(1) Zonas de descanso considera bombas de combustible, restaurantes, posadas, vulcanizadoras, entre otros.
(2) Ubicaciones levantadas en proyecto conjunto entre Ministerio de Obras Públicas y Subsecretaría de Transportes, y el apoyo de Gobiernos Regionales.
(3) Última actualización realizada en el año 2016.
(4) El conjunto de datos no cuenta con un plan para su actualización.</t>
  </si>
  <si>
    <t>Nota: La flota fue calculada el año 2015. Se trabaja para actualizar los resultados el 1er semestre 2019.
Se considera como vigente si la última Revisión Técnica aprobada ocurrió dentro de los 12 meses anteriores. Es decir, si la última Revisión Técnica fue aprobada en junio de 2015, se considera vigente hasta el junio 2016.</t>
  </si>
  <si>
    <t>Considera fallecidos sólo hasta las 24 horas de ocurrido el siniestro.</t>
  </si>
  <si>
    <t>Versión 1: Propuesta por SDG en el marco del desarrollo del estudio "Metodología para la evaluación de desempeño logístico de comercio exterior a nivel nacional". Versión 2: Se actualizó el enlace a página de INE. Versión 3: Se actualizaó frecuencia de actualización. Cifras 2018 provisionales.</t>
  </si>
  <si>
    <t xml:space="preserve">Versión 1: Propuesta por SDG en el marco del desarrollo del estudio "Metodología para la evaluación de desempeño logístico de comercio exterior a nivel nacional".
Versión 2: Ajuste menor a la definición del indicador.
Versión 3: Se ajusta metodología para considerar en el divisor solo los vehículos motores relacionados con el transporte de carga, es decir se excluyen semi-remolques y remolques pues estos requieren una máquina motriz para circular.
Cifras 2018 provisionales.
</t>
  </si>
  <si>
    <t>Solicitar archivo privado.</t>
  </si>
  <si>
    <t>Chequear leyenda de grafico de barra.</t>
  </si>
  <si>
    <t>Se entenderá por usuario en la solicitud de waiver a los consignantes de la carga o sus representantes, para la solicitud de reputación se entenderá por usuario a las navieras nacionales.</t>
  </si>
  <si>
    <t>SEP Chile es responsable de la actualización y veracidad de la información publicada en su sitio.</t>
  </si>
  <si>
    <t>Valparaíso</t>
  </si>
  <si>
    <t>Santiago</t>
  </si>
  <si>
    <t>Washington DC</t>
  </si>
  <si>
    <t>México DF</t>
  </si>
  <si>
    <t>Servicio Nacional de Aduanas (SNA). Solicitud directa al área de estudios.</t>
  </si>
  <si>
    <t>Servicio Nacional de Aduanas (SNA). https://www.aduana.cl/trafico-terrestre/aduana/2018-12-14/110201.html</t>
  </si>
  <si>
    <t>Londres</t>
  </si>
  <si>
    <t>NIVEL_AGRUPACION</t>
  </si>
  <si>
    <t>IDENTIFICADOR</t>
  </si>
  <si>
    <t>CODIGO</t>
  </si>
  <si>
    <t>VERSION</t>
  </si>
  <si>
    <t>NOMBRE_DOCUMENTO</t>
  </si>
  <si>
    <t>FORMATO</t>
  </si>
  <si>
    <t>SIPRED</t>
  </si>
  <si>
    <t>RESUMEN</t>
  </si>
  <si>
    <t>ASUNTO_MATERIA</t>
  </si>
  <si>
    <t>IDIOMA</t>
  </si>
  <si>
    <t>UNIDAD</t>
  </si>
  <si>
    <t>FECHA_CREACION</t>
  </si>
  <si>
    <t>FECHA_FINALIZACION</t>
  </si>
  <si>
    <t>FECHA_CAPTURA</t>
  </si>
  <si>
    <t>COBERTURA_TEMPORAL</t>
  </si>
  <si>
    <t>ORIGEN_DOCUMENTO</t>
  </si>
  <si>
    <t>MEDIO_DOCUMENTO</t>
  </si>
  <si>
    <t>URI_DOCUMENTO_EXTERNO</t>
  </si>
  <si>
    <t>CODIGO_INSTITUCION_PUBLICA</t>
  </si>
  <si>
    <t>TIPO_RELACION_INSTITUCION_PUBLICA</t>
  </si>
  <si>
    <t>METODO_OBTENCION</t>
  </si>
  <si>
    <t>CONVENIO_TRANSFERENCIA</t>
  </si>
  <si>
    <t>LICENCIA</t>
  </si>
  <si>
    <t>CONTACTO_FUENTE</t>
  </si>
  <si>
    <t>FRECUENCIA_ACTUALIZACION_FUENTE</t>
  </si>
  <si>
    <t>FRECUENCIA_ACTUALIZACION</t>
  </si>
  <si>
    <t>FECHA_ACTUALIZACION</t>
  </si>
  <si>
    <t>RESPONSABLE_INTERNO</t>
  </si>
  <si>
    <t>ACTUALIZADO</t>
  </si>
  <si>
    <t>FECHA_ENVIO_REVISION</t>
  </si>
  <si>
    <t>PUBLICACION</t>
  </si>
  <si>
    <t>NIVEL_ACCESO</t>
  </si>
  <si>
    <t>INFORMACION_SENSIBLE</t>
  </si>
  <si>
    <t>FIRMA_ELECTRONICA_AVANZADA</t>
  </si>
  <si>
    <t>COMUNA</t>
  </si>
  <si>
    <t>COBERTURA_FISICA</t>
  </si>
  <si>
    <t>PRODUCTO_VINCULADO</t>
  </si>
  <si>
    <t>NOTAS</t>
  </si>
  <si>
    <t>VERSION_MDGDE</t>
  </si>
  <si>
    <t>Logistics Performance Index (LPI) es una herramienta de benchmarking creada para ayudar a los países a identificar brechas u oportunidades respecto al área logística y cómo mejorar su rendimiento. El LPI 2018 permite comparaciones con 160 paises. Desagregación temporal anual.</t>
  </si>
  <si>
    <t>Código Institución Fuente</t>
  </si>
  <si>
    <t>Chile</t>
  </si>
  <si>
    <t>Suiza</t>
  </si>
  <si>
    <t>Cologny</t>
  </si>
  <si>
    <t>Ginebra</t>
  </si>
  <si>
    <t>México</t>
  </si>
  <si>
    <t>Reino Unido</t>
  </si>
  <si>
    <t>Estados Unidos</t>
  </si>
  <si>
    <t>Boletín estadístico de DIRECTEMAR. (https://www.directemar.cl/directemar/site/edic/base/port/boletin_maritimo.html). Tabla 6.1.</t>
  </si>
  <si>
    <t>Cifras en revisión, según fuente Servicio Nacional de Aduanas.</t>
  </si>
  <si>
    <t>Conjunto relacionado</t>
  </si>
  <si>
    <t>Tipo de relación Institución Fuente</t>
  </si>
  <si>
    <t>Costo logístico de exportación/importación de ciertos productos, 2016-2019. Desagregación temporal anual.</t>
  </si>
  <si>
    <t>Porcentaje del costo logístico en relación al valor del producto, 2018-2019. Desagregación temporal anual.</t>
  </si>
  <si>
    <t>Se utiliza herramienta de calculo de costos de cadena logística.</t>
  </si>
  <si>
    <t>Datos de Aduana, exportación e importación de último año movil.</t>
  </si>
  <si>
    <t>Elaboración propia con datos de Servicio Nacional de Aduanas (SNA). Solicitud directa al área de estudios.</t>
  </si>
  <si>
    <t>3.01.2020</t>
  </si>
  <si>
    <t>Nueva York</t>
  </si>
  <si>
    <t>ISE-C37</t>
  </si>
  <si>
    <t>1.00.2020</t>
  </si>
  <si>
    <t>US$ FOB</t>
  </si>
  <si>
    <t>Servicio Nacional de Aduanas (SNA).</t>
  </si>
  <si>
    <t>http://www.aduana.cl/exportacion-por-lugar-de-salida/aduana/2018-12-14/103453.html</t>
  </si>
  <si>
    <t>Declaraciones de Salida (DUS); exportaciones a título definitivo ajustadas con sus documentos modificatorios.</t>
  </si>
  <si>
    <t>ISE-C38</t>
  </si>
  <si>
    <t>ISE-C39</t>
  </si>
  <si>
    <t>ISE-C40</t>
  </si>
  <si>
    <t>Carga Exportada por Lugar de Salida</t>
  </si>
  <si>
    <t>US$ CIF</t>
  </si>
  <si>
    <t>http://www.aduana.cl/importaciones-por-lugar-de-ingreso/aduana/2018-12-14/102639.html</t>
  </si>
  <si>
    <t>Declaraciones de Ingreso (DIN); importaciones a titulo definitivo ajustadas con sus documentos modificatorios.</t>
  </si>
  <si>
    <t>15 de enero, 15 de abril, 15 de julio, 15 de octubre</t>
  </si>
  <si>
    <t>Toneladas por Tipo de Carga. Región de Valparaíso</t>
  </si>
  <si>
    <t>Contenedores Región de Valparaíso</t>
  </si>
  <si>
    <t>Contenedores. Terminales Estatales de Chile</t>
  </si>
  <si>
    <t>TEUs Región de Valparaíso</t>
  </si>
  <si>
    <t>Exportación por Lugar de Salida en Dólares FOB</t>
  </si>
  <si>
    <t>Importación por Lugar de Ingreso en Dólares CIF</t>
  </si>
  <si>
    <t>Carga Importada por Lugar de Ingreso</t>
  </si>
  <si>
    <t>División Política y Administrativa</t>
  </si>
  <si>
    <t>División política y administrativa por región, provincia, comuna y código.</t>
  </si>
  <si>
    <t>https://www.diariooficial.interior.gob.cl/edicionelectronica/index.php?date=21-09-2018&amp;edition=42161</t>
  </si>
  <si>
    <t>MI</t>
  </si>
  <si>
    <t>Sujeto a la modificación de la división política y administrativa. Revisión 1 de junio.</t>
  </si>
  <si>
    <t>Ministerio del Interior y Seguridad Pública. Decreto 1.115, 2018.</t>
  </si>
  <si>
    <t>Valor de exportaciones por lugar de salida. Desagregación temporal mensual, desde el año 2014.</t>
  </si>
  <si>
    <t>Carga exportada por lugar de salida en kilogramos. Desagregación temporal mensual, desde el año 2014.</t>
  </si>
  <si>
    <t>Valor de importaciones por lugar de ingreso. Desagregación temporal mensual, desde el año 2014.</t>
  </si>
  <si>
    <t>Carga importada por lugar de ingreso en kilogramos. Desagregación temporal mensual, desde el año 2014.</t>
  </si>
  <si>
    <t>TFC-C7</t>
  </si>
  <si>
    <t>TFC-C8</t>
  </si>
  <si>
    <t>Toneladas-Kilómetro</t>
  </si>
  <si>
    <t>TFC-C9</t>
  </si>
  <si>
    <t>TCC-C15</t>
  </si>
  <si>
    <t>TCC-C16</t>
  </si>
  <si>
    <t>TCC-C17</t>
  </si>
  <si>
    <t>TCC-C18</t>
  </si>
  <si>
    <t>TCC-C19</t>
  </si>
  <si>
    <t>TCC-C20</t>
  </si>
  <si>
    <t>Vehículos-Kilómetro</t>
  </si>
  <si>
    <t>TMC-C25</t>
  </si>
  <si>
    <t>Corresponde a la cantidad de pasajeros transportados en ferrocarril que recorre una distancia determinada, multiplicada por la distancia recorrida (kilómetros) por dichos pasajeros, en un período de un mes calendario. La distancia es la efectivamente recorrida por los pasajeros en la red ferroviaria. Encuesta Mensual de Ferrocarriles.</t>
  </si>
  <si>
    <t>Daniela Clavero, Instituto Nacional de Estadísticas, INE.</t>
  </si>
  <si>
    <t>Servicio de Registro Civil e Identificación (SRCeI). La información es entregada por medio de un archivo plano, en un medio de almacenamiento digital que contiene una clave de acceso necesaria para efectos de proteger y resguardar la información en él contenida.</t>
  </si>
  <si>
    <t>Transporte de pasajeros en tren</t>
  </si>
  <si>
    <t>https://www.ine.cl/</t>
  </si>
  <si>
    <t>Transporte local de bienes en tren</t>
  </si>
  <si>
    <t>Transporte internacional de bienes en tren</t>
  </si>
  <si>
    <t>Número de vehículos particulares nuevos inscritos</t>
  </si>
  <si>
    <t>Número de vehículos de carga nuevos inscritos</t>
  </si>
  <si>
    <t>Número de fallecidos en accidentes de tránsito</t>
  </si>
  <si>
    <t>Fallecidos</t>
  </si>
  <si>
    <t>La información es entregada a CONASET por Carabineros de Chile.</t>
  </si>
  <si>
    <t>Entrega de combustible Gasolina</t>
  </si>
  <si>
    <t>Entrega de combustible Diesel</t>
  </si>
  <si>
    <t>Tráfico carretero</t>
  </si>
  <si>
    <t>Tráfico de cabotaje marítimo de naves</t>
  </si>
  <si>
    <t xml:space="preserve">Datos de Servicio de Registro Civil. </t>
  </si>
  <si>
    <t>Fuente Dato: Servicio de Registro Civil e Identificación. En Octubre del año 2015, el SRCeI estuvo en huelga laboral 
con una duración de 39 días. Por tanto, fueron registrados menos vehículos que lo normal. 
Incluye las categorías del SRCeI: 
AMBULANCIA, AUTOMOVIL, CASA RODANTE, MOTORIZADA, JEEP, STATION WAGON (excluye CARROBOMBA). 
Estas categorías están en línea con la definición “Vehículo particular” (B.II.A-11) del Glosario ITF.
Datos reportados a ITF (International Transport Forum).</t>
  </si>
  <si>
    <t>Datos de Comisión Nacional de Seguridad de Tránsito (CONASET). La información es enviada mediante correo electrónico al área de Transporte Caminero de Carga del PDL. Como referencia CONASET publica estadística en su sitio web, Mes y día de ocurrencia, la desagregación mensual está disponible desde el año 2000. Sin embargo, lo publicado considera fallecidos hasta 24 horas posteriores al accidente. Se debe realizar una corrección posterior a los datos mediante la aplicación de un factor.</t>
  </si>
  <si>
    <t>Número de vehículos particulares inscritos en el Servicio de Registro Civil e Identificación, según año y mes de la inscripción. Solo se consideran vehículos nuevos. Desagregación temporal mensual.</t>
  </si>
  <si>
    <t xml:space="preserve">Número de vehículos de carga inscritos en el Servicio de Registro Civil e Identificación, según año y mes de la inscripción. Solo se consideran vehículos nuevos. Desagregación temporal mensual.
</t>
  </si>
  <si>
    <t>Número de fallecidos en accidentes de tránsito dentro de los 30 días posteriores al accidente. Desagregación temporal mensual.</t>
  </si>
  <si>
    <t>Entrega de combustible Gasolina. Desagregación temporal mensual.</t>
  </si>
  <si>
    <t>Entrega de combustible Diesel. Desagregación temporal mensual.</t>
  </si>
  <si>
    <t>Tráfico carretero. Desagregación temporal mensual.</t>
  </si>
  <si>
    <t>Fuente Dato: Servicio de Registro Civil e Identificación. En Octubre del año 2015, el SRCeI estuvo en huelga laboral 
con una duración de 39 días. Por tanto, fueron registrados menos vehículos que lo normal.  
Incluye las categorías del SRCeI: 
CAMION, CAMIONETA, CHASIS CABINADO, CHASSIS, FURGON, MAQUINA AGRICOLA, REMOLQUE, SEMIREMOLQUE, TRACTOCAMION, TRACTOR. Excluye TRACTOR ANFIBIO. Estas categorías están en línea con la definición “Vehículo de carretera para transporte de mercancías” (B.II.A-21) del Glosario ITF, 
con al excepción de de MAQUINA AGRICOLA, pues no se detalla si está autorizada para circular por carreteras abiertas al público.
Datos reportados a ITF (International Transport Forum).</t>
  </si>
  <si>
    <t>CONASET reporta los fallecidos sólo hasta 24 horas después del siniestro. Se utiliza el factor de ajuste de 1,3 sugerido por la Organización Mundial de la Salud para incluir aquellos fallecidos hasta 30 días posterior al accidente y se descuentan aquellos fallecidos producto de suicidio, con esto se cumple el estándar ITF.
Datos reportados a ITF (International Transport Forum).</t>
  </si>
  <si>
    <t>Datos reportados a ITF (International Transport Forum).</t>
  </si>
  <si>
    <t>Transporte de pasajeros en tren. Desagregación temporal mensual.</t>
  </si>
  <si>
    <t>Transporte local de bienes por tren. Desagregación temporal mensual.</t>
  </si>
  <si>
    <t>Transporte internacional de bienes por tren. Desagregación temporal mensual.</t>
  </si>
  <si>
    <t>Datos del Instituto Nacional de Estadísticas (INE) a través de la Encuesta Mensual de Ferrocarriles.</t>
  </si>
  <si>
    <t>Datos de Empresas ferroviarias.</t>
  </si>
  <si>
    <t>Fuente Dato: Instituto Nacional de Estadísticas (INE). Datos no incluyen Transporte Metro de Santiago.
Datos reportados a ITF (International Transport Forum).</t>
  </si>
  <si>
    <t>Cabotaje marítimo de naves. Desagregación temporal mensual.</t>
  </si>
  <si>
    <t>Registro de contribuyentes</t>
  </si>
  <si>
    <t>Número de contribuyentes</t>
  </si>
  <si>
    <t>Millones Toneladas-Kilómetro</t>
  </si>
  <si>
    <t>Millones Pasajeros-Kilómetro</t>
  </si>
  <si>
    <t>Toneladas/Año</t>
  </si>
  <si>
    <t>1.01.2019</t>
  </si>
  <si>
    <t xml:space="preserve">Fuente: Reporte de Empresas Portuarias del norte y centro-sur del país en el Sistema de Información y Estadística Logístico Portuario (SIELP).
Para 2019 puerto San Antonio reporta largo de muelle menor, dado que terminal PCE no incluyó sitios 6-7 por no encontrarse operativo.
Siglas
LAP: Línea de Atraque Principal. </t>
  </si>
  <si>
    <t>El Imacec es un indicador sintético cuyo propósito es medir la evolución de la actividad económica mensual a precios constantes. Existen variaciones del Imacec: Imacec, Imacec minero, Imacec no minero, Imacec a costo de factores. Desagregación temporal mensual.</t>
  </si>
  <si>
    <t xml:space="preserve">(1) Cifras Imacec preliminares, estructurado en base a la Compilación de Referencia 2013.
(2) La serie a costo de factores corresponde a la serie original del Imacec, excluyendo los impuestos indirectos.
(3) De acuerdo a la metodología de cálculo temporal, las series desestacionalizadas se actualizan para todo el periodo, cada vez que se adiciona el resultado de un nuevo mes. 
(4) La serie desestacionalizada excluye el efecto estacional y calendario.
</t>
  </si>
  <si>
    <t>Semestral. Con actualización 1 semana posterior al término del periodo.</t>
  </si>
  <si>
    <t>15 de junio, 15 de diciembre</t>
  </si>
  <si>
    <t>Mensual. Con actualización 8 días posterior al término del periodo.</t>
  </si>
  <si>
    <t>Junta de Aeronáutica Civil. Descargar consolidado TOTAL POR PARES DE CIUDADES.</t>
  </si>
  <si>
    <t>Romina Altamirano Altamirano, raltamiranoa@jac.gob.cl.</t>
  </si>
  <si>
    <t>1.01.2020</t>
  </si>
  <si>
    <t>Promedio de sesiones diarias registradas en el sitio para el año t.
Una sesión es el periodo durante el cual un usuario interactúa con su sitio web, aplicación, etc. Todos los datos de uso (visitas a una pantalla, eventos, comercio electrónico, etc) están asociados a una sesión.</t>
  </si>
  <si>
    <t>Visitas diarias promedio</t>
  </si>
  <si>
    <t>(1) El indicador muestra el promedio de visitas diarias al sitio web en periodos anuales. Se usa la variable de medición 'sesiones' que corresponde a un conjunto de interacciones que realiza un usuario en el sitio web. Más información en https://support.google.com/analytics/answer/2731565?hl=es
(2) El año 2017 considera los datos desde el 01 de Octubre hasta el 31 de Diciembre para el cálculo.</t>
  </si>
  <si>
    <t>2.00.2020</t>
  </si>
  <si>
    <t>https://si3.bcentral.cl/Siete/ES/Siete/Cuadro/CAP_CCNN/MN_CCNN76/CCNN2013_P1/CCNN2013_P1</t>
  </si>
  <si>
    <t>Banco central, “Cuentas Nacionales &gt; PIB gasto e ingreso &gt; Referencia 2013 &gt; Producto interno bruto por clase de actividad económica&gt; A precios corrientes” y “…Volumen a precios del año anterior encadenado &gt; Series originales”.</t>
  </si>
  <si>
    <t>Anual. Con actualización 2 meses posterior al término del periodo.</t>
  </si>
  <si>
    <t>Banco central, “Cuentas Nacionales &gt; PIB gasto e ingreso &gt; Referencia 2013 &gt; Producto interno bruto regional&gt; "A precios corrientes” y “…Volumen a precios del año anterior encadenado" &gt; PIB regional.</t>
  </si>
  <si>
    <t>Anual. Con actualización 15 meses posterior al término del periodo.</t>
  </si>
  <si>
    <t>Anual. Con actualización 16 meses posterior al término del periodo.</t>
  </si>
  <si>
    <t>Precios encadenados con año base 2010.</t>
  </si>
  <si>
    <t>Anual</t>
  </si>
  <si>
    <t>Sujeto a análisis interno</t>
  </si>
  <si>
    <t>Sujeto a la modificación de la división política y administrativa</t>
  </si>
  <si>
    <t>Sujeto a la modificación de la división político-administrativa</t>
  </si>
  <si>
    <t>Trimestral</t>
  </si>
  <si>
    <t>Sujeto a la celebración de un acuerdo comercial</t>
  </si>
  <si>
    <t>Sujeto a variación de las actividades económicas</t>
  </si>
  <si>
    <t>Bianual</t>
  </si>
  <si>
    <t>Semestral</t>
  </si>
  <si>
    <t>N° Actualizaciones</t>
  </si>
  <si>
    <t>Total</t>
  </si>
  <si>
    <t>Bienal. Con actualización 28 meses posterior al término del periodo.</t>
  </si>
  <si>
    <t>ine@ine.cl</t>
  </si>
  <si>
    <t>Instituto Nacional de Estadísticas (INE). "Cuadros Estadísticos"&gt;"Series de tiempo, nueva calibración, proyecciones de población Censo 2017"&gt;"Población en edad de trabajar por situación en la fuerza de trabajo"&gt;"nivel nacional y ambos sexos".</t>
  </si>
  <si>
    <t>Instituto Nacional de Estadísticas (INE). "Cuadros Estadísticos"&gt;"Series de tiempo, nueva calibración, proyecciones de población Censo 2017", utilizar "Ocupados por rama de actividad económica".</t>
  </si>
  <si>
    <t>El conjunto de datos está disponible con desagregación física regional en la fuente de datos.
(1) Promedios móviles trimestrales. Miles de personas
(2) Cifras referenciales y preliminares correspondientes a la Nueva Encuesta Nacional del Empleo. 
(3) Clasificación internacional CIIU REV.4. 
(4) En algunos casos los totales difieren de la suma de los subtotales, debido a redondeo de cifras, propio del proceso de expansión.
(5) A contar de la submuestra de enero 2020 el cuestionario central de la ENE permite la alternativa No sabe/No responde.</t>
  </si>
  <si>
    <t>Sistema de Información y Estadística Logístico Portuaria, SIELP y empresas portuarias.</t>
  </si>
  <si>
    <t>Toneladas transferidas en los puertos de la región de Valparaíso, por tipo de servicio. Desde el año 2014, desagregación temporal mensual.</t>
  </si>
  <si>
    <t>TEUs transferidos en los puertos de la región de Valparaíso. Desde el año 2014, desagregación temporal mensual.</t>
  </si>
  <si>
    <t>Número de contenedores transferidos en los puertos de la región de Valparaíso, por tipo de servicio. Desde el año 2014, desagregación temporal mensual.</t>
  </si>
  <si>
    <t>Toneladas transferidas en los puertos de la región de Valparaíso, por tipo de carga. Desde el año 2014, desagregación temporal mensual.</t>
  </si>
  <si>
    <t>Fuente: Instituto Nacional de Estadísticas (Valparaíso).
Para los tipos de servicio los códigos representan lo siguiente:
E: Exportación (INE: Embarcados)
I: Importación (INE: Desembarcados)
C/TT: Cabotajes y Tránsitos (INE: Cabotajes y Tránsitos)
RE/TB: Re-estibas y Transbordos (INE: Re-estibas y Transbordos)
Los tamaños de contenedor son los siguientes:
20: Contenedor de 20 pies.
40: Contenedor de 40 pies.</t>
  </si>
  <si>
    <t>Fuente: Instituto Nacional de Estadísticas (Valparaíso).
TEU es una unidad de medida utilizada en el transporte marítimo de contenedores equivalente a la capacidad de carga de un contenedor normalizado de 20 pies.</t>
  </si>
  <si>
    <t>Fuente: Instituto Nacional de Estadísticas (Valparaíso).
* Las cifras de Importación y Exportación incluye Tránsitos.
Corresponde al tipo de servicio. Los códigos representan lo siguiente:
E: Exportación (INE: Embarcada al Exterior)
I: Importación (INE: Desembarcada del Exterior)
C: Cabotaje (INE: Cabotaje)
RE/TB: Re-estibas y Transbordos (INE: Re-estibas y Transbordos)</t>
  </si>
  <si>
    <t>Fuente: Instituto Nacional de Estadísticas (Valparaíso).
* Las cifras corresponden a Comercio Exterior (Importación y Exportación).
* Las cifras de Carga Fraccionada incluye Tránsitos.
Para los tipos de carga los códigos representan lo siguiente:
C: Contenedor (INE: Contenedores)
F: Carga Fraccionada (INE: Suelta o General)
GS: Granel Sólido (INE: Granel Sólido)
GL: Granel Líquido (INE: Granel Líquido)</t>
  </si>
  <si>
    <t xml:space="preserve">Fuente: Sistema de Información y Estadística Logístico Portuaria, SIELP y empresas portuarias.
(1) Se considera todo tipo de nave que haya atracado en el puerto.
(2) La estadística del año 2015 fue reportada directamente por la empresa portuarias, 2016 adelante son datos validados en SIELP.
(3) Los datos del puerto de Iquique fueron obtenidos directamente de la empresa portuaria, desde el 2016 son datos parciales (en revisión), se trabaja con la empresa portuaria en su consolidación.
</t>
  </si>
  <si>
    <t>Elaboración propia. Encuesta Nacional de Empleos, INE.
ISE-C35 y ISE-C36.</t>
  </si>
  <si>
    <t>Elaboración propia. Encuesta Nacional de Empleos ENE, INE. Bases de Datos -&gt; Año -&gt; Formato CSV -&gt; Trimestre móvil OND.csv</t>
  </si>
  <si>
    <t>Elaboración propia. Encuesta Nacional de Empleos ENE, INE.</t>
  </si>
  <si>
    <t>La Encuesta Nacional de Empleo está basada en las proyecciones de población del Censo 2017 y en la metodología raking para el cálculo del factor de expansión. Esta nueva metodología se aplicó a toda la serie desde el trimestre enero-marzo de 2010 en adelante para entregar a los usuarios la serie de datos más completa sobre la ENE.</t>
  </si>
  <si>
    <t>Anual. Con actualización 3 meses posterior al término del periodo y utilizando trimestre octubre-diciembre.</t>
  </si>
  <si>
    <t>Mensual. Con actualización por trimestre móvil.</t>
  </si>
  <si>
    <t>Versión 1: Propuesta por SDG en el marco del desarrollo del estudio "Metodología para la evaluación de desempeño logístico de comercio exterior a nivel nacional".
Versión 2: Corrección en definición y fórmula de cálculo para reflejar efectivamente lo calculado.
Versión 3: Se implementan niveles agregados para facilitar la visualización.
Versión 4: Fuente: Encuesta Nacional de Empleo, la cual está basada en las proyecciones de población del Censo 2017 y en la metodología raking para el cálculo del factor de expansión. Esta nueva metodología se aplicó a toda la serie desde el trimestre enero-marzo de 2010 en adelante para entregar a los usuarios la serie de datos más completa sobre la ENE.</t>
  </si>
  <si>
    <t>Fuente: Sistema de Información y Estadística Logístico Portuaria, SIELP y empresas portuarias.
(1) Para puerto de Iquique y Chacabuco los datos fueron obtenidos directamente de la empresa portuaria.
(2) El máximo de TEUs transferido no incluye re-estibas.
(2) La estadística del año 2015 fue reportada directamente por la empresa portuarias, 2016 adelante son datos validados en SIELP.
(3) Los datos del Puerto de Iquique desde el 2016 son datos parciales (en revisión), se trabaja con la empresa portuaria en su consolidación.</t>
  </si>
  <si>
    <t>Fuente: Empresas Portuarias 
Notas:
(1) Los datos de toneladas del Terminal Portuario ITI 2017 son provisorios, año 2018 no han sido reportados.
(2) Los datos de las empresas portuarias Puerto Montt y Austral, se encuentran en proceso de consolidación (no disponibles).
(3) Datos anteriores al 2016 en el link: Toneladas, Puertos Estatales de Chile 2007-2015.</t>
  </si>
  <si>
    <t>Fuente: Empresas Portuarias
Notas: 
(1) Los datos de toneladas del Terminal Portuario ITI 2017 son provisorios, año 2018 no han sido reportados.
(2) Los datos de las empresas portuarias Puerto Montt y Austral, se encuentran en proceso de consolidación (no disponibles).</t>
  </si>
  <si>
    <t xml:space="preserve">La fuente posee desagregación temporal mensual, también incluye número de TEUS, velocidad de transferencia, horas de ocupación de naves, gráficos comparativos con periodos anteriores. http://www.sepchile.cl/fileadmin/ArchivosPortal/SepChile/Documentos/Estadisticas_Portuarias
Datos posteriores al 2015 en el link: Toneladas, Puertos Estatales de Chile.
</t>
  </si>
  <si>
    <t>Contenedores transferidos en Terminales Estatales de Chile, por tamaño, condición y tipo. Desde el año 2016, desagregación temporal anual.</t>
  </si>
  <si>
    <t>Toneladas transferidas en puertos estatales, según tipo de carga (fraccionada, contenedorizada, graneles) y frente (concesionado y no concesionado). Desde el año 2016, desagregación temporal anual.</t>
  </si>
  <si>
    <t>30 de marzo</t>
  </si>
  <si>
    <t>Reporte de empresas portuarias estatales. Descargar csv reporte Operaciones SIELP, desde el 2016 hasta año a actualizar. Sumar numero de box 20 y 40 sin box reestibas, sumar ambos totales box20 + 2*box40 para obtener teus sin reestibas. Agrupar por empresas portuarias (informante) y obtener el máximo de teus por año. Se define como re-estiba vía nave al proceso de acomodar la carga dentro de la nave sin que esta carga baje a muelle. Por lo tanto, no existen transferencias asociadas.</t>
  </si>
  <si>
    <t>Reporte de empresas portuarias estatales. Descargar csv reporte Operaciones SIELP. Contar numero de atraques anuales por empresa portuaria. Utilizar campos informante, terminal y fh_desamarre_ultima.</t>
  </si>
  <si>
    <t>Reporte de empresas portuarias estatales. Descargar csv reporte Operaciones SIELP, filtrado por año a actualizar y utilizar archivo glosario.</t>
  </si>
  <si>
    <t>Actualización queda suspendida debido a que publicación está descontinuada desde el INE. Protocolo de despublicación</t>
  </si>
  <si>
    <t>2.01.2020</t>
  </si>
  <si>
    <t>Se agregan nuevos niveles de la ENE a tabla de niveles.</t>
  </si>
  <si>
    <t xml:space="preserve">ENE: Encuesta aplicada la población de 15 años y más, residente en Chile, respecto de su situación en el mercado laboral. 
Se debe calcular para cada 'nivel' educacional, la suma del campo 'fact_cal' para las categorías de actividad económica 
indicada en el campo b14_rev4cl_caenes correspodiente a 'Transporte y almacenamiento' (identificado con el código 8).
Código    Nivel
0              Nunca estudió
1             Sala cuna
2             Kínder
3             Básica o primaria
4             Media común
5             Media técnico profesional
6             Humanidades
7             Centro formación técnica
8             Instituto profesional
9             Universitario
10           Post títulos
11           Magíster
12           Doctorado
14           Normalista
88           No sabe
99           No responde
902        Educación diferencial
999        Nivel Ignorado.
</t>
  </si>
  <si>
    <t xml:space="preserve">Nivel_ENE                                Nivel_agregado
Nunca estudió                          Sin Estudio
Sala cuna                                   Sin Estudio
Kinder                                        Sin Estudio
Básica o primaria                    Básica o Primaria
Media común                          Media
Media técnico profesional    Media
Humanidades                          Media
Centro Formación Técnica    Técnica
Instituto Profesional              Técnica
Universitario                            Universitaria
Normalista                               Universitaria
Postítulo                                   Postítulo
Magíster                                   Magíster
Doctorado                                Doctorado
Nivel Ignorado                         S/I 
No responde                            S/I
No sabe                                     S/I
Educación diferencial            Educación diferencial
</t>
  </si>
  <si>
    <t>1- Se obtiene por cada nivel educacional, la proporción de trabajadores de dicho nivel.
   El nivel educacional corresponde al último año cursado por el trabajador.
2- Encuesta aplicada la población de 15 años y más, residente en Chile, respecto de su situación en el mercado laboral. 
Se debe calcular para cada 'nivel' educacional, la suma del campo 'fact_cal' para las categorías de actividad económica 
indicada en el campo b14_rev4cl_caenes correspodiente a 'Transporte y almacenamiento' (identificado con el código 8).
3- Nivel_ENE                                Nivel_agregado
Nunca estudió                          Sin Estudio
Sala cuna                                   Sin Estudio
Kinder                                        Sin Estudio
Básica o primaria                    Básica o Primaria
Media común                          Media
Media técnico profesional    Media
Humanidades                          Media
Centro Formación Técnica    Técnica
Instituto Profesional              Técnica
Universitario                            Universitaria
Normalista                               Universitaria
Postítulo                                   Postítulo
Magíster                                   Magíster
Doctorado                                Doctorado
Nivel Ignorado                         S/I 
No responde                            S/I
No sabe                                     S/I
Educación diferencial            Educación diferencial</t>
  </si>
  <si>
    <t xml:space="preserve">Superintendencia de Seguridad Social (SUSESO). http://www.suseso.cl/608/w3-propertyvalue-10364.html -&gt; Estadísticas de la Seguridad Social -&gt; La sección del archivo se llama "NÚMERO DE ACCIDENTES DEL TRABAJO, DE TRAYECTO Y DE ENFERMEDADES PROFESIONALES, SEGÚN ACTIVIDAD ECONÓMICA Y MUTUAL". </t>
  </si>
  <si>
    <t>.csv</t>
  </si>
  <si>
    <t>Listado de nombre del directorio y gerencia de Empresas Portuarias Estatales bajo administración SEP. Desagregación temporal anual.</t>
  </si>
  <si>
    <t>(1) Propuesta por SDG en el marco del desarrollo del estudio "Metodología para la evaluación de desempeño logístico de comercio exterior a nivel nacional".
(2) No se considera para indicador IDL-P1 Tasa de accidentabilidad de trabajadores del sector logístico.</t>
  </si>
  <si>
    <t>Sujeto a variación de las actividades económicas. Revisión anual, 15 de octubre.</t>
  </si>
  <si>
    <t xml:space="preserve">Ministerio del Medio Ambiente (MMA), http://snichile.mma.gob.cl/documentos/. Otra Info -&gt; Documentos. Descargar "TERCER INFORME BIENAL DE ACTUALIZACIÓN DE CHILE SOBRE CAMBIO CLIMÁTICO 2018", pag. 72. </t>
  </si>
  <si>
    <t>Fuente: Servicio Nacional de Aduanas. Método de obtención Declaraciones de Ingreso (DIN); Importaciones a título definitivo ajustadas con sus documentos modificatorios.
n.e.p: No especificado en otra parte.
Existen glosas de subgrupos que debido a su extensión han sido acotadas. En el Clasificador Uniforme para el Comercio Internacional Revisión 4 es posible encontrar las descripciones completas. 
Tabla no actualizada, publicación será descontinuada.</t>
  </si>
  <si>
    <t>Método de obtención Declaraciones de Salida (DUS); Exportaciones a título definitivo ajustadas con sus documentos modificatorios. Servicio Nacional de Aduanas.
n.e.p, no especificado en otra parte.
Tabla no actualizada, publicación será descontinuada.</t>
  </si>
  <si>
    <t>Declaraciones de Ingreso (DIN); Importaciones a título definitivo ajustadas con sus documentos modificatorios. Servicio Nacional de Aduanas.
n.e.p, no especificado en otra parte.
Tabla no actualizada, publicación será descontinuada.</t>
  </si>
  <si>
    <t>Declaraciones de Salida (DUS); Exportaciones a título definitivo ajustadas con sus documentos modificatorios. Servicio Nacional de Aduanas.
Existen glosas de grupos o rubros que debido a su extensión han sido acotadas. En el Clasificador Uniforme para el Comercio Internacional Revisión 4 es posible encontrar las descripciones completas.
n.e.p, no especificado en otra parte.
NOTA: Las familias "Exportación de servicios transfronterizos clasificados por Aduanas" y "Rancho de Nave" no se contabilizan para calcular el total de exportación no minera. Se incluyen de manera referencial.
Tabla no actualizada, publicación será descontinuada.</t>
  </si>
  <si>
    <t xml:space="preserve">MAE-C5 y MAE-C6.
Cantidad de Gases de Efecto Invernadero, expresados en toneladas de CO2 equivalente al año, emitidos por las empresas del sector logístico:
* Metano y Óxido nitroso: Camiones
* CO2: Fuentes puntuales
</t>
  </si>
  <si>
    <t>Sumar las toneladas para CO2, CH4 y N2O por año y calcular las toneladas de CO2 equivalente multiplicando el Potencial de Calentamiento Global (PCG) correspondiente. Para obtener las emisiones de GEI en toneladas de CO2 equivalente total por año.
ton CO2 eq = Suma (ton GEI * PCG)</t>
  </si>
  <si>
    <t>Calculado en base a los GEI Metano, Óxido nitroso y Dióxido de Carbono, convertidos en Toneladas de CO2 equivalente utilizando los potenciales de calentamiento global (PCG) proporcionados por el IPCC en su Cuarto Informe de Evaluación (AR4).
Cifras año 2017 y 2018 son provisionales.</t>
  </si>
  <si>
    <t>Sujeto a modificaciones según Informe de Evaluación del IPCC.</t>
  </si>
  <si>
    <t>Las actividades CIIU 612002 - TRANSPORTE DE CARGA POR VIAS DE NAVEGACION INTERIORES y  622002 - TRANSPORTE NO REGULAR POR VIA AEREA DE CARGA, 
consideradas en otros conjuntos como parte de actividades logísticas, en RETC no registran contaminantes CO2.
Cifras de toneladas equivalentes de CO2 año 2017 y 2018 son provisionales.</t>
  </si>
  <si>
    <t>Para Metano (CH4) y Óxido Nitroso (N2O) descargar archivo de "Emisiones de transporte en ruta 2005-2018" en:
https://datosretc.mma.gob.cl/dataset/emisiones-al-aire/resource/6420243c-c5f8-4fc6-bf1f-32f64d385583
Para Dióxido de Carbono (CO2) descargar archivo de:
- Emisiones Fuentes Puntuales 2018, https://datosretc.mma.gob.cl/dataset/emisiones-al-aire/resource/5e13065e-af06-4a58-8944-7fe3c7740285
- Emisiones Fuentes Puntuales 2017, https://datosretc.mma.gob.cl/dataset/emisiones-al-aire/resource/406c7585-2f68-493a-939b-d6bd0c658af4
- Emisiones Fuentes Puntuales 2016, https://datosretc.mma.gob.cl/dataset/emisiones-al-aire/resource/373efcea-5862-449a-8734-c429eeca7c7a
- Emisiones Fuentes Puntuales 2015, https://datosretc.mma.gob.cl/dataset/emisiones-al-aire/resource/b9c175c3-f909-455e-b35b-511661fee192</t>
  </si>
  <si>
    <t>1.01.2018</t>
  </si>
  <si>
    <t>Fuente: Empresas navieras. Los datos fueron levantados en el mes de mayo de 2020 y publicados en julio de 2020.</t>
  </si>
  <si>
    <t>Anual. Con actualización 2 meses posterior a levantamiento de datos.</t>
  </si>
  <si>
    <t>Fuente: Declaraciones de Salida (DUS); exportaciones a título definitivo ajustadas con sus documentos modificatorios. Servicio Nacional de Aduanas.</t>
  </si>
  <si>
    <t>Fuente: Declaraciones de Ingreso (DIN); importaciones a titulo definitivo ajustadas con sus documentos modificatorios. Servicio Nacional de Aduanas.</t>
  </si>
  <si>
    <t>Fuente: Decreto 1.115, de 2018, del Ministerio del Interior y Seguridad Pública.</t>
  </si>
  <si>
    <t>Fuente: Biblioteca del Congreso Nacional de Chile. Última actualización incluye región de Ñuble.</t>
  </si>
  <si>
    <t>Biblioteca del Congreso Nacional de Chile.</t>
  </si>
  <si>
    <t>Dirección General de Relaciones Económicas Internacionales.</t>
  </si>
  <si>
    <t>Fuente: Dirección General de Relaciones Económicas INternacionales - Direcon
(1) Centroamérica:Costa Rica, El Salvador, Guatemala, Honduras y Nicaragua.
(2) EFTA: Islandia, Liechtenstein, Noruega y Suiza.
(3) Mercosur: Integrado por Argentina, Paraguay, Venezuela, Brasil y Uruguay.Chile participa como país asociado.
(4) P4:Chile, Nueva Zelandia, Singapur y Brunei Darussalam.
(5) Unión Europea:Alemania, Austria, Bélgica, Bulgaria, Chipre, Croacia, Dinamarca, Eslovaquia, Eslovenia, España, Estonia, Finlandia, Francia, Grecia, Hungría, Irlanda, Italia, Letonia, Lituania, Luxemburgo, Malta, Países Bajos, Polonia, Portugal, Reino Unido, República Checa, Rumania, Suecia.</t>
  </si>
  <si>
    <t>Boletín estadístico de DIRECTEMAR.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</si>
</sst>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2" borderId="1" xfId="0" applyFill="1" applyBorder="1"/>
    <xf numFmtId="0" fontId="0" fillId="3" borderId="1" xfId="0" applyFill="1" applyBorder="1"/>
    <xf numFmtId="0" fontId="0" fillId="4" borderId="0" xfId="0" applyFill="1"/>
    <xf numFmtId="0" fontId="0" fillId="5" borderId="0" xfId="0" applyFill="1"/>
    <xf numFmtId="0" fontId="0" fillId="6" borderId="0" xfId="0" applyFill="1"/>
    <xf numFmtId="0" fontId="0" fillId="2" borderId="0" xfId="0" applyFill="1"/>
    <xf numFmtId="0" fontId="0" fillId="0" borderId="0" xfId="0" applyNumberFormat="1"/>
    <xf numFmtId="49" fontId="0" fillId="4" borderId="0" xfId="0" applyNumberFormat="1" applyFill="1"/>
    <xf numFmtId="49" fontId="0" fillId="5" borderId="0" xfId="0" applyNumberFormat="1" applyFill="1"/>
    <xf numFmtId="49" fontId="0" fillId="2" borderId="0" xfId="0" applyNumberFormat="1" applyFill="1"/>
    <xf numFmtId="49" fontId="0" fillId="6" borderId="0" xfId="0" applyNumberFormat="1" applyFill="1"/>
    <xf numFmtId="3" fontId="0" fillId="4" borderId="0" xfId="0" applyNumberFormat="1" applyFill="1"/>
    <xf numFmtId="3" fontId="0" fillId="5" borderId="0" xfId="0" quotePrefix="1" applyNumberFormat="1" applyFill="1"/>
    <xf numFmtId="3" fontId="0" fillId="2" borderId="0" xfId="0" quotePrefix="1" applyNumberFormat="1" applyFill="1"/>
    <xf numFmtId="0" fontId="0" fillId="5" borderId="0" xfId="0" applyFill="1" applyAlignment="1">
      <alignment wrapText="1"/>
    </xf>
    <xf numFmtId="0" fontId="0" fillId="4" borderId="0" xfId="0" applyFill="1" applyAlignment="1">
      <alignment wrapText="1"/>
    </xf>
    <xf numFmtId="0" fontId="0" fillId="4" borderId="0" xfId="0" applyFont="1" applyFill="1"/>
    <xf numFmtId="3" fontId="0" fillId="2" borderId="0" xfId="0" applyNumberFormat="1" applyFill="1"/>
    <xf numFmtId="3" fontId="0" fillId="6" borderId="0" xfId="0" applyNumberFormat="1" applyFill="1"/>
    <xf numFmtId="3" fontId="0" fillId="5" borderId="0" xfId="0" applyNumberFormat="1" applyFill="1"/>
    <xf numFmtId="14" fontId="0" fillId="0" borderId="0" xfId="0" applyNumberFormat="1" applyAlignment="1">
      <alignment horizontal="right"/>
    </xf>
    <xf numFmtId="0" fontId="0" fillId="4" borderId="0" xfId="0" applyNumberFormat="1" applyFill="1"/>
    <xf numFmtId="0" fontId="0" fillId="6" borderId="0" xfId="0" applyNumberFormat="1" applyFill="1"/>
    <xf numFmtId="0" fontId="0" fillId="5" borderId="0" xfId="0" applyNumberFormat="1" applyFill="1"/>
    <xf numFmtId="0" fontId="0" fillId="2" borderId="0" xfId="0" applyNumberFormat="1" applyFill="1"/>
    <xf numFmtId="0" fontId="0" fillId="5" borderId="0" xfId="0" quotePrefix="1" applyFill="1" applyAlignment="1">
      <alignment wrapText="1"/>
    </xf>
    <xf numFmtId="0" fontId="0" fillId="2" borderId="0" xfId="0" applyFill="1" applyAlignment="1">
      <alignment wrapText="1"/>
    </xf>
    <xf numFmtId="0" fontId="0" fillId="2" borderId="0" xfId="0" applyFill="1" applyAlignment="1"/>
    <xf numFmtId="0" fontId="0" fillId="6" borderId="0" xfId="0" applyFill="1" applyAlignment="1"/>
    <xf numFmtId="0" fontId="1" fillId="0" borderId="0" xfId="1"/>
    <xf numFmtId="0" fontId="0" fillId="4" borderId="0" xfId="0" applyFill="1" applyAlignment="1"/>
    <xf numFmtId="0" fontId="0" fillId="5" borderId="0" xfId="0" applyFill="1" applyAlignment="1"/>
    <xf numFmtId="0" fontId="1" fillId="2" borderId="0" xfId="1" applyFill="1"/>
    <xf numFmtId="0" fontId="1" fillId="4" borderId="0" xfId="1" applyFill="1"/>
    <xf numFmtId="0" fontId="1" fillId="5" borderId="0" xfId="1" applyFill="1"/>
    <xf numFmtId="0" fontId="1" fillId="4" borderId="0" xfId="1" applyNumberFormat="1" applyFill="1"/>
    <xf numFmtId="0" fontId="0" fillId="2" borderId="0" xfId="0" applyNumberFormat="1" applyFill="1" applyAlignment="1">
      <alignment wrapText="1"/>
    </xf>
    <xf numFmtId="0" fontId="0" fillId="4" borderId="0" xfId="0" applyNumberFormat="1" applyFill="1" applyAlignment="1">
      <alignment wrapText="1"/>
    </xf>
    <xf numFmtId="0" fontId="0" fillId="6" borderId="0" xfId="0" applyNumberFormat="1" applyFill="1" applyAlignment="1"/>
    <xf numFmtId="0" fontId="0" fillId="4" borderId="0" xfId="0" applyNumberFormat="1" applyFill="1" applyAlignment="1"/>
    <xf numFmtId="0" fontId="0" fillId="3" borderId="1" xfId="0" applyFont="1" applyFill="1" applyBorder="1"/>
    <xf numFmtId="0" fontId="0" fillId="0" borderId="1" xfId="0" applyBorder="1"/>
    <xf numFmtId="0" fontId="0" fillId="4" borderId="0" xfId="0" quotePrefix="1" applyNumberFormat="1" applyFill="1" applyAlignment="1">
      <alignment horizontal="right"/>
    </xf>
    <xf numFmtId="0" fontId="0" fillId="0" borderId="0" xfId="0"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atos.observatoriologistico.cl/dataviews/235237/acuerdos-comerciales-de-chile/" TargetMode="External"/><Relationship Id="rId21" Type="http://schemas.openxmlformats.org/officeDocument/2006/relationships/hyperlink" Target="https://datos.observatoriologistico.cl/dataviews/238724/ir-icmo/" TargetMode="External"/><Relationship Id="rId42" Type="http://schemas.openxmlformats.org/officeDocument/2006/relationships/hyperlink" Target="https://datos.observatoriologistico.cl/dataviews/244946/caracteristicas-de-los-pasos-fronterizos/" TargetMode="External"/><Relationship Id="rId47" Type="http://schemas.openxmlformats.org/officeDocument/2006/relationships/hyperlink" Target="https://datos.observatoriologistico.cl/dataviews/235540/consumo-energetico-chile-y-el-mundo/" TargetMode="External"/><Relationship Id="rId63" Type="http://schemas.openxmlformats.org/officeDocument/2006/relationships/hyperlink" Target="https://datos.observatoriologistico.cl/dataviews/239346/parque-vehicular-de-carga/" TargetMode="External"/><Relationship Id="rId68" Type="http://schemas.openxmlformats.org/officeDocument/2006/relationships/hyperlink" Target="https://datos.observatoriologistico.cl/dataviews/226388/toneladas-transportadas-en-ferrocarril-por-tipo-de-carga/" TargetMode="External"/><Relationship Id="rId84" Type="http://schemas.openxmlformats.org/officeDocument/2006/relationships/hyperlink" Target="https://www.aduana.cl/trafico-terrestre/aduana/2018-12-14/110201.html" TargetMode="External"/><Relationship Id="rId89" Type="http://schemas.openxmlformats.org/officeDocument/2006/relationships/hyperlink" Target="https://www.aduana.cl/trafico-terrestre/aduana/2018-12-14/110201.html" TargetMode="External"/><Relationship Id="rId112" Type="http://schemas.openxmlformats.org/officeDocument/2006/relationships/hyperlink" Target="https://www.ine.cl/estadisticas/sociales/demografia-y-vitales/proyecciones-de-poblacion" TargetMode="External"/><Relationship Id="rId16" Type="http://schemas.openxmlformats.org/officeDocument/2006/relationships/hyperlink" Target="https://datos.observatoriologistico.cl/dataviews/244203/principales-socios-comerciales-importacion-desde-2012/" TargetMode="External"/><Relationship Id="rId107" Type="http://schemas.openxmlformats.org/officeDocument/2006/relationships/hyperlink" Target="https://www.aduana.cl/anuarios-estadisticos-de-comercio-exterior/aduana/2018-12-14/113928.html" TargetMode="External"/><Relationship Id="rId11" Type="http://schemas.openxmlformats.org/officeDocument/2006/relationships/hyperlink" Target="https://datos.observatoriologistico.cl/dataviews/244199/principales-productos-mineros-exportados-desde-2013/" TargetMode="External"/><Relationship Id="rId32" Type="http://schemas.openxmlformats.org/officeDocument/2006/relationships/hyperlink" Target="https://datos.observatoriologistico.cl/dataviews/237722/importaciones-de-servicios/" TargetMode="External"/><Relationship Id="rId37" Type="http://schemas.openxmlformats.org/officeDocument/2006/relationships/hyperlink" Target="https://datos.observatoriologistico.cl/dataviews/236323/red-vial-nacional-de-dobles-calzadas/" TargetMode="External"/><Relationship Id="rId53" Type="http://schemas.openxmlformats.org/officeDocument/2006/relationships/hyperlink" Target="https://datos.observatoriologistico.cl/dataviews/236360/toneladas-transporte-aereo-cabotaje/" TargetMode="External"/><Relationship Id="rId58" Type="http://schemas.openxmlformats.org/officeDocument/2006/relationships/hyperlink" Target="https://datos.observatoriologistico.cl/dataviews/245461/flota-vigente-del-parque-vehicular-de-carga/" TargetMode="External"/><Relationship Id="rId74" Type="http://schemas.openxmlformats.org/officeDocument/2006/relationships/hyperlink" Target="https://datos.observatoriologistico.cl/dataviews/226433/flota-marina-mercante-nacional/" TargetMode="External"/><Relationship Id="rId79" Type="http://schemas.openxmlformats.org/officeDocument/2006/relationships/hyperlink" Target="https://www.diariooficial.interior.gob.cl/edicionelectronica/index.php?date=21-09-2018&amp;edition=42161" TargetMode="External"/><Relationship Id="rId102" Type="http://schemas.openxmlformats.org/officeDocument/2006/relationships/hyperlink" Target="http://www.sii.cl/sobre_el_sii/estadisticas_de_empresas.html" TargetMode="External"/><Relationship Id="rId5" Type="http://schemas.openxmlformats.org/officeDocument/2006/relationships/hyperlink" Target="https://datos.observatoriologistico.cl/dataviews/253148/doing-business-comercio-transfronterizo/" TargetMode="External"/><Relationship Id="rId90" Type="http://schemas.openxmlformats.org/officeDocument/2006/relationships/hyperlink" Target="https://www.ine.cl/estadisticas/sociales/mercado-laboral/ocupacion-y-desocupacion" TargetMode="External"/><Relationship Id="rId95" Type="http://schemas.openxmlformats.org/officeDocument/2006/relationships/hyperlink" Target="https://datos.observatoriologistico.cl/dataviews/248782/nivel-educacional-de-trabajadores-sector-logistico/" TargetMode="External"/><Relationship Id="rId22" Type="http://schemas.openxmlformats.org/officeDocument/2006/relationships/hyperlink" Target="https://datos.observatoriologistico.cl/dataviews/238732/ocupados/" TargetMode="External"/><Relationship Id="rId27" Type="http://schemas.openxmlformats.org/officeDocument/2006/relationships/hyperlink" Target="https://datos.observatoriologistico.cl/dataviews/239243/exportaciones-de-bienes-por-paises-y-bloques/" TargetMode="External"/><Relationship Id="rId43" Type="http://schemas.openxmlformats.org/officeDocument/2006/relationships/hyperlink" Target="https://datos.observatoriologistico.cl/dataviews/236350/longitud-de-red-ferroviaria/" TargetMode="External"/><Relationship Id="rId48" Type="http://schemas.openxmlformats.org/officeDocument/2006/relationships/hyperlink" Target="https://datos.observatoriologistico.cl/dataviews/248766/potenciales-de-calentamiento-global-para-gei/" TargetMode="External"/><Relationship Id="rId64" Type="http://schemas.openxmlformats.org/officeDocument/2006/relationships/hyperlink" Target="https://datos.observatoriologistico.cl/dataviews/239345/antiguedad-promedio-del-parque-vehicular-de-carga/" TargetMode="External"/><Relationship Id="rId69" Type="http://schemas.openxmlformats.org/officeDocument/2006/relationships/hyperlink" Target="https://datos.observatoriologistico.cl/dataviews/232126/toneladas-transportadas-en-ferrocarril-puertos-de-chile/" TargetMode="External"/><Relationship Id="rId113" Type="http://schemas.openxmlformats.org/officeDocument/2006/relationships/hyperlink" Target="https://www.directemar.cl/directemar/site/edic/base/port/boletin_maritimo.html" TargetMode="External"/><Relationship Id="rId80" Type="http://schemas.openxmlformats.org/officeDocument/2006/relationships/hyperlink" Target="https://www.ine.cl/estadisticas/economia/economia-regional/actividad-economica-regional" TargetMode="External"/><Relationship Id="rId85" Type="http://schemas.openxmlformats.org/officeDocument/2006/relationships/hyperlink" Target="https://datos.observatoriologistico.cl/dataviews/248785/agentes-que-operan-en-sicex/" TargetMode="External"/><Relationship Id="rId12" Type="http://schemas.openxmlformats.org/officeDocument/2006/relationships/hyperlink" Target="https://datos.observatoriologistico.cl/dataviews/244200/principales-productos-no-combustibles-importados-desde-2013/" TargetMode="External"/><Relationship Id="rId17" Type="http://schemas.openxmlformats.org/officeDocument/2006/relationships/hyperlink" Target="https://datos.observatoriologistico.cl/dataviews/244279/superficie-por-region/" TargetMode="External"/><Relationship Id="rId33" Type="http://schemas.openxmlformats.org/officeDocument/2006/relationships/hyperlink" Target="https://datos.observatoriologistico.cl/dataviews/232242/particion-modal-del-comercio-exterior/" TargetMode="External"/><Relationship Id="rId38" Type="http://schemas.openxmlformats.org/officeDocument/2006/relationships/hyperlink" Target="https://datos.observatoriologistico.cl/dataviews/226821/red-vial-nacional-pavimentada-y-no-pavimentada/" TargetMode="External"/><Relationship Id="rId59" Type="http://schemas.openxmlformats.org/officeDocument/2006/relationships/hyperlink" Target="https://datos.observatoriologistico.cl/dataviews/236409/contribuyentes-del-sector-transporte-de-carga-por-carretera/" TargetMode="External"/><Relationship Id="rId103" Type="http://schemas.openxmlformats.org/officeDocument/2006/relationships/hyperlink" Target="https://datosretc.mma.gob.cl/dataset/emisiones-al-aire/resource/6420243c-c5f8-4fc6-bf1f-32f64d385583" TargetMode="External"/><Relationship Id="rId108" Type="http://schemas.openxmlformats.org/officeDocument/2006/relationships/hyperlink" Target="https://www.bcn.cl/siit/nuestropais/regiones" TargetMode="External"/><Relationship Id="rId54" Type="http://schemas.openxmlformats.org/officeDocument/2006/relationships/hyperlink" Target="https://datos.observatoriologistico.cl/dataviews/238744/vehiculos-por-pasos-fronterizos/" TargetMode="External"/><Relationship Id="rId70" Type="http://schemas.openxmlformats.org/officeDocument/2006/relationships/hyperlink" Target="https://datos.observatoriologistico.cl/dataviews/236425/material-rodante/" TargetMode="External"/><Relationship Id="rId75" Type="http://schemas.openxmlformats.org/officeDocument/2006/relationships/hyperlink" Target="https://www.directemar.cl/directemar/site/edic/base/port/boletin_maritimo.html" TargetMode="External"/><Relationship Id="rId91" Type="http://schemas.openxmlformats.org/officeDocument/2006/relationships/hyperlink" Target="mailto:ine@ine.cl" TargetMode="External"/><Relationship Id="rId96" Type="http://schemas.openxmlformats.org/officeDocument/2006/relationships/hyperlink" Target="http://www.sepchile.cl/empresas-sep/portuario/?no_cache=1&amp;L=710" TargetMode="External"/><Relationship Id="rId1" Type="http://schemas.openxmlformats.org/officeDocument/2006/relationships/hyperlink" Target="https://wits.worldbank.org/CountryProfile/es/Country/CHL/Year/2016" TargetMode="External"/><Relationship Id="rId6" Type="http://schemas.openxmlformats.org/officeDocument/2006/relationships/hyperlink" Target="https://datos.observatoriologistico.cl/dataviews/239630/doing-business/" TargetMode="External"/><Relationship Id="rId15" Type="http://schemas.openxmlformats.org/officeDocument/2006/relationships/hyperlink" Target="https://datos.observatoriologistico.cl/dataviews/244202/principales-socios-comerciales-exportacion-desde-2012/" TargetMode="External"/><Relationship Id="rId23" Type="http://schemas.openxmlformats.org/officeDocument/2006/relationships/hyperlink" Target="https://datos.observatoriologistico.cl/dataviews/236359/pib-de-chile/" TargetMode="External"/><Relationship Id="rId28" Type="http://schemas.openxmlformats.org/officeDocument/2006/relationships/hyperlink" Target="https://datos.observatoriologistico.cl/dataviews/236356/exportaciones-de-bienes/" TargetMode="External"/><Relationship Id="rId36" Type="http://schemas.openxmlformats.org/officeDocument/2006/relationships/hyperlink" Target="https://datos.observatoriologistico.cl/dataviews/226735/longitud-de-muelles-de-puertos-estatales/" TargetMode="External"/><Relationship Id="rId49" Type="http://schemas.openxmlformats.org/officeDocument/2006/relationships/hyperlink" Target="https://datos.observatoriologistico.cl/dataviews/248760/emisiones-anuales-gei-sector-logistica/" TargetMode="External"/><Relationship Id="rId57" Type="http://schemas.openxmlformats.org/officeDocument/2006/relationships/hyperlink" Target="https://datos.observatoriologistico.cl/dataviews/249536/zonas-de-descanso-en-ruta/" TargetMode="External"/><Relationship Id="rId106" Type="http://schemas.openxmlformats.org/officeDocument/2006/relationships/hyperlink" Target="http://www.aduana.cl/exportacion-por-lugar-de-salida/aduana/2018-12-14/103453.html" TargetMode="External"/><Relationship Id="rId114" Type="http://schemas.openxmlformats.org/officeDocument/2006/relationships/printerSettings" Target="../printerSettings/printerSettings1.bin"/><Relationship Id="rId10" Type="http://schemas.openxmlformats.org/officeDocument/2006/relationships/hyperlink" Target="https://datos.observatoriologistico.cl/dataviews/244197/principales-productos-combustibles-importados-desde-2013/" TargetMode="External"/><Relationship Id="rId31" Type="http://schemas.openxmlformats.org/officeDocument/2006/relationships/hyperlink" Target="https://datos.observatoriologistico.cl/dataviews/236357/importaciones-de-bienes/" TargetMode="External"/><Relationship Id="rId44" Type="http://schemas.openxmlformats.org/officeDocument/2006/relationships/hyperlink" Target="https://datos.observatoriologistico.cl/dataviews/235264/transferencia-y-consumo-energetico-terminales-estatales-de-chile/" TargetMode="External"/><Relationship Id="rId52" Type="http://schemas.openxmlformats.org/officeDocument/2006/relationships/hyperlink" Target="https://datos.observatoriologistico.cl/dataviews/236256/zonificacion-hinterland-puertos-region-de-valparaiso/" TargetMode="External"/><Relationship Id="rId60" Type="http://schemas.openxmlformats.org/officeDocument/2006/relationships/hyperlink" Target="https://datos.observatoriologistico.cl/dataviews/236409/contribuyentes-del-sector-transporte-de-carga-por-carretera/" TargetMode="External"/><Relationship Id="rId65" Type="http://schemas.openxmlformats.org/officeDocument/2006/relationships/hyperlink" Target="https://datos.observatoriologistico.cl/dataviews/236408/vehiculos-de-carga-ingresados-al-parque-vehicular/" TargetMode="External"/><Relationship Id="rId73" Type="http://schemas.openxmlformats.org/officeDocument/2006/relationships/hyperlink" Target="https://datos.observatoriologistico.cl/dataviews/244205/ruta-de-servicios-navieros-en-chile/" TargetMode="External"/><Relationship Id="rId78" Type="http://schemas.openxmlformats.org/officeDocument/2006/relationships/hyperlink" Target="https://www.aduana.cl/exportaciones-por-continente-y-pais/aduana/2018-12-13/115605.html" TargetMode="External"/><Relationship Id="rId81" Type="http://schemas.openxmlformats.org/officeDocument/2006/relationships/hyperlink" Target="https://si3.bcentral.cl/estadisticas/Principal1/Excel/CCNN/imacec/excel.html" TargetMode="External"/><Relationship Id="rId86" Type="http://schemas.openxmlformats.org/officeDocument/2006/relationships/hyperlink" Target="https://si3.bcentral.cl/Siete/ES/Siete/Cuadro/CAP_CCNN/MN_CCNN76/CCNN2013_P1/CCNN2013_P1" TargetMode="External"/><Relationship Id="rId94" Type="http://schemas.openxmlformats.org/officeDocument/2006/relationships/hyperlink" Target="https://regiones.ine.cl/valparaiso/estadisticas" TargetMode="External"/><Relationship Id="rId99" Type="http://schemas.openxmlformats.org/officeDocument/2006/relationships/hyperlink" Target="http://www.suseso.cl/608/w3-propertyvalue-10364.html" TargetMode="External"/><Relationship Id="rId101" Type="http://schemas.openxmlformats.org/officeDocument/2006/relationships/hyperlink" Target="https://www.aduana.cl/anuarios-estadisticos-de-comercio-exterior/aduana/2018-12-14/113928.html" TargetMode="External"/><Relationship Id="rId4" Type="http://schemas.openxmlformats.org/officeDocument/2006/relationships/hyperlink" Target="http://www.subtrans.gob.cl/sistra/loginAdmin.aspx" TargetMode="External"/><Relationship Id="rId9" Type="http://schemas.openxmlformats.org/officeDocument/2006/relationships/hyperlink" Target="https://datos.observatoriologistico.cl/dataviews/244207/pib-de-chile-en-dolares/" TargetMode="External"/><Relationship Id="rId13" Type="http://schemas.openxmlformats.org/officeDocument/2006/relationships/hyperlink" Target="https://datos.observatoriologistico.cl/dataviews/244201/principales-productos-no-mineros-exportados-desde-2013/" TargetMode="External"/><Relationship Id="rId18" Type="http://schemas.openxmlformats.org/officeDocument/2006/relationships/hyperlink" Target="https://datos.observatoriologistico.cl/dataviews/238731/fuerza-de-trabajo/" TargetMode="External"/><Relationship Id="rId39" Type="http://schemas.openxmlformats.org/officeDocument/2006/relationships/hyperlink" Target="https://datos.observatoriologistico.cl/dataviews/236349/red-vial-nacional/" TargetMode="External"/><Relationship Id="rId109" Type="http://schemas.openxmlformats.org/officeDocument/2006/relationships/hyperlink" Target="https://www.direcon.gob.cl/acuerdos-comerciales/" TargetMode="External"/><Relationship Id="rId34" Type="http://schemas.openxmlformats.org/officeDocument/2006/relationships/hyperlink" Target="https://datos.observatoriologistico.cl/dataviews/244276/comunas-por-region/" TargetMode="External"/><Relationship Id="rId50" Type="http://schemas.openxmlformats.org/officeDocument/2006/relationships/hyperlink" Target="https://datos.observatoriologistico.cl/dataviews/236319/matriz-origen-destino-de-toneladas-puertos-region-de-valparaiso/" TargetMode="External"/><Relationship Id="rId55" Type="http://schemas.openxmlformats.org/officeDocument/2006/relationships/hyperlink" Target="https://datos.observatoriologistico.cl/dataviews/246503/carga-por-pasos-fronterizos/" TargetMode="External"/><Relationship Id="rId76" Type="http://schemas.openxmlformats.org/officeDocument/2006/relationships/hyperlink" Target="https://www.directemar.cl/directemar/site/edic/base/port/boletin_maritimo.html" TargetMode="External"/><Relationship Id="rId97" Type="http://schemas.openxmlformats.org/officeDocument/2006/relationships/hyperlink" Target="http://webanterior.ine.cl/estadisticas/laborales/ir-icmo" TargetMode="External"/><Relationship Id="rId104" Type="http://schemas.openxmlformats.org/officeDocument/2006/relationships/hyperlink" Target="http://snichile.mma.gob.cl/documentos/" TargetMode="External"/><Relationship Id="rId7" Type="http://schemas.openxmlformats.org/officeDocument/2006/relationships/hyperlink" Target="https://datos.observatoriologistico.cl/dataviews/244236/numero-de-productos-exportados/" TargetMode="External"/><Relationship Id="rId71" Type="http://schemas.openxmlformats.org/officeDocument/2006/relationships/hyperlink" Target="https://datos.observatoriologistico.cl/dataviews/234027/toneladas-puertos-de-chile/" TargetMode="External"/><Relationship Id="rId92" Type="http://schemas.openxmlformats.org/officeDocument/2006/relationships/hyperlink" Target="mailto:ine@ine.cl" TargetMode="External"/><Relationship Id="rId2" Type="http://schemas.openxmlformats.org/officeDocument/2006/relationships/hyperlink" Target="https://wits.worldbank.org/CountryProfile/es/Country/CHL/Year/2016" TargetMode="External"/><Relationship Id="rId29" Type="http://schemas.openxmlformats.org/officeDocument/2006/relationships/hyperlink" Target="https://datos.observatoriologistico.cl/dataviews/237720/exportaciones-de-servicios/" TargetMode="External"/><Relationship Id="rId24" Type="http://schemas.openxmlformats.org/officeDocument/2006/relationships/hyperlink" Target="https://datos.observatoriologistico.cl/dataviews/236358/pib-regional-de-chile/" TargetMode="External"/><Relationship Id="rId40" Type="http://schemas.openxmlformats.org/officeDocument/2006/relationships/hyperlink" Target="https://datos.observatoriologistico.cl/dataviews/226022/kmz-de-la-red-ferroviaria/" TargetMode="External"/><Relationship Id="rId45" Type="http://schemas.openxmlformats.org/officeDocument/2006/relationships/hyperlink" Target="https://datos.observatoriologistico.cl/dataviews/235542/variacion-en-transferencia-y-consumo-energetico-terminales-estatales-de-chile/" TargetMode="External"/><Relationship Id="rId66" Type="http://schemas.openxmlformats.org/officeDocument/2006/relationships/hyperlink" Target="https://datos.observatoriologistico.cl/dataviews/248800/tasa-de-accidentabilidad-del-transporte-de-carga-caminero/" TargetMode="External"/><Relationship Id="rId87" Type="http://schemas.openxmlformats.org/officeDocument/2006/relationships/hyperlink" Target="https://si3.bcentral.cl/Siete/ES/Siete/Cuadro/CAP_CCNN/MN_CCNN76/CCNN2013_P1/CCNN2013_P1" TargetMode="External"/><Relationship Id="rId110" Type="http://schemas.openxmlformats.org/officeDocument/2006/relationships/hyperlink" Target="https://www.bcn.cl/siit/nuestropais/regiones" TargetMode="External"/><Relationship Id="rId61" Type="http://schemas.openxmlformats.org/officeDocument/2006/relationships/hyperlink" Target="https://datos.observatoriologistico.cl/dataviews/236409/contribuyentes-del-sector-transporte-de-carga-por-carretera/" TargetMode="External"/><Relationship Id="rId82" Type="http://schemas.openxmlformats.org/officeDocument/2006/relationships/hyperlink" Target="https://datos.observatoriologistico.cl/dataviews/244204/servicios-navieros-en-chile/" TargetMode="External"/><Relationship Id="rId19" Type="http://schemas.openxmlformats.org/officeDocument/2006/relationships/hyperlink" Target="https://datos.observatoriologistico.cl/dataviews/238723/imacec/" TargetMode="External"/><Relationship Id="rId14" Type="http://schemas.openxmlformats.org/officeDocument/2006/relationships/hyperlink" Target="https://datos.observatoriologistico.cl/dataviews/244277/productos-exportados-por-region/" TargetMode="External"/><Relationship Id="rId30" Type="http://schemas.openxmlformats.org/officeDocument/2006/relationships/hyperlink" Target="https://datos.observatoriologistico.cl/dataviews/248880/importaciones-de-bienes-por-paises-y-bloques/" TargetMode="External"/><Relationship Id="rId35" Type="http://schemas.openxmlformats.org/officeDocument/2006/relationships/hyperlink" Target="https://datos.observatoriologistico.cl/dataviews/244278/provincias-por-region/" TargetMode="External"/><Relationship Id="rId56" Type="http://schemas.openxmlformats.org/officeDocument/2006/relationships/hyperlink" Target="https://datos.observatoriologistico.cl/dataviews/226283/licencias-de-conducir-a4-y-a5/" TargetMode="External"/><Relationship Id="rId77" Type="http://schemas.openxmlformats.org/officeDocument/2006/relationships/hyperlink" Target="http://www.ine.cl/estadisticas/economicas/transporte-y-comunicaciones" TargetMode="External"/><Relationship Id="rId100" Type="http://schemas.openxmlformats.org/officeDocument/2006/relationships/hyperlink" Target="http://www.sii.cl/sobre_el_sii/estadisticas_de_empresas.html" TargetMode="External"/><Relationship Id="rId105" Type="http://schemas.openxmlformats.org/officeDocument/2006/relationships/hyperlink" Target="https://www.aduana.cl/importaciones-por-continente-y-pais/aduana/2018-12-13/172431.html" TargetMode="External"/><Relationship Id="rId8" Type="http://schemas.openxmlformats.org/officeDocument/2006/relationships/hyperlink" Target="https://datos.observatoriologistico.cl/dataviews/244237/numero-de-productos-importados/" TargetMode="External"/><Relationship Id="rId51" Type="http://schemas.openxmlformats.org/officeDocument/2006/relationships/hyperlink" Target="https://datos.observatoriologistico.cl/dataviews/236321/matriz-origen-destino-de-contenedores-puertos-region-de-valparaiso/" TargetMode="External"/><Relationship Id="rId72" Type="http://schemas.openxmlformats.org/officeDocument/2006/relationships/hyperlink" Target="https://datos.observatoriologistico.cl/dataviews/232225/toneladas-puertos-estatales-de-chile/" TargetMode="External"/><Relationship Id="rId93" Type="http://schemas.openxmlformats.org/officeDocument/2006/relationships/hyperlink" Target="https://datos.observatoriologistico.cl/dataviews/248779/tasa-de-accidentabilidad-de-trabajadores-del-sector-logistico/" TargetMode="External"/><Relationship Id="rId98" Type="http://schemas.openxmlformats.org/officeDocument/2006/relationships/hyperlink" Target="http://www.suseso.cl/608/w3-propertyvalue-10364.html" TargetMode="External"/><Relationship Id="rId3" Type="http://schemas.openxmlformats.org/officeDocument/2006/relationships/hyperlink" Target="http://espanol.doingbusiness.org/Custom-Query" TargetMode="External"/><Relationship Id="rId25" Type="http://schemas.openxmlformats.org/officeDocument/2006/relationships/hyperlink" Target="https://datos.observatoriologistico.cl/dataviews/238730/poblacion-de-chile/" TargetMode="External"/><Relationship Id="rId46" Type="http://schemas.openxmlformats.org/officeDocument/2006/relationships/hyperlink" Target="https://datos.observatoriologistico.cl/dataviews/235541/participacion-de-electricidad-y-diesel-puertos-de-chile-y-el-mundo/" TargetMode="External"/><Relationship Id="rId67" Type="http://schemas.openxmlformats.org/officeDocument/2006/relationships/hyperlink" Target="https://datos.observatoriologistico.cl/dataviews/249246/toneladas-y-toneladas-km-totales-transportadas-en-ferrocarril/" TargetMode="External"/><Relationship Id="rId20" Type="http://schemas.openxmlformats.org/officeDocument/2006/relationships/hyperlink" Target="https://datos.observatoriologistico.cl/dataviews/238729/inacer/" TargetMode="External"/><Relationship Id="rId41" Type="http://schemas.openxmlformats.org/officeDocument/2006/relationships/hyperlink" Target="https://datos.observatoriologistico.cl/dataviews/244930/ubicacion-de-los-pasos-fronterizos/" TargetMode="External"/><Relationship Id="rId62" Type="http://schemas.openxmlformats.org/officeDocument/2006/relationships/hyperlink" Target="https://datos.observatoriologistico.cl/dataviews/236409/contribuyentes-del-sector-transporte-de-carga-por-carretera/" TargetMode="External"/><Relationship Id="rId83" Type="http://schemas.openxmlformats.org/officeDocument/2006/relationships/hyperlink" Target="http://www.jac.gob.cl/estadisticas/estadisticas-historicas/" TargetMode="External"/><Relationship Id="rId88" Type="http://schemas.openxmlformats.org/officeDocument/2006/relationships/hyperlink" Target="https://data.worldbank.org/indicator/NY.GDP.MKTP.CD?locations=CL" TargetMode="External"/><Relationship Id="rId111" Type="http://schemas.openxmlformats.org/officeDocument/2006/relationships/hyperlink" Target="https://www.bcn.cl/siit/nuestropais/regi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139"/>
  <sheetViews>
    <sheetView zoomScale="85" zoomScaleNormal="85" workbookViewId="0">
      <pane ySplit="1" topLeftCell="A2" activePane="bottomLeft" state="frozen"/>
      <selection pane="bottomLeft" activeCell="E94" sqref="E94"/>
    </sheetView>
  </sheetViews>
  <sheetFormatPr baseColWidth="10" defaultRowHeight="14.5" x14ac:dyDescent="0.35"/>
  <cols>
    <col min="1" max="1" width="17.453125" bestFit="1" customWidth="1"/>
    <col min="3" max="4" width="20.6328125" customWidth="1"/>
    <col min="5" max="5" width="71.26953125" customWidth="1"/>
    <col min="6" max="7" width="20.6328125" customWidth="1"/>
    <col min="8" max="8" width="44.81640625" customWidth="1"/>
    <col min="9" max="10" width="20.6328125" customWidth="1"/>
    <col min="11" max="11" width="27.90625" customWidth="1"/>
    <col min="12" max="15" width="20.6328125" customWidth="1"/>
    <col min="16" max="16" width="123.7265625" customWidth="1"/>
    <col min="17" max="17" width="20.6328125" customWidth="1"/>
    <col min="18" max="18" width="41.81640625" customWidth="1"/>
    <col min="19" max="41" width="20.6328125" customWidth="1"/>
  </cols>
  <sheetData>
    <row r="1" spans="1:41" ht="15" customHeight="1" x14ac:dyDescent="0.35">
      <c r="A1" s="1" t="s">
        <v>0</v>
      </c>
      <c r="B1" s="1" t="s">
        <v>1</v>
      </c>
      <c r="C1" s="1" t="s">
        <v>2</v>
      </c>
      <c r="D1" s="1" t="s">
        <v>3</v>
      </c>
      <c r="E1" s="1" t="s">
        <v>4</v>
      </c>
      <c r="F1" s="1" t="s">
        <v>5</v>
      </c>
      <c r="G1" s="2" t="s">
        <v>6</v>
      </c>
      <c r="H1" s="1" t="s">
        <v>7</v>
      </c>
      <c r="I1" s="1" t="s">
        <v>8</v>
      </c>
      <c r="J1" s="1" t="s">
        <v>9</v>
      </c>
      <c r="K1" s="2" t="s">
        <v>10</v>
      </c>
      <c r="L1" s="1" t="s">
        <v>11</v>
      </c>
      <c r="M1" s="1" t="s">
        <v>12</v>
      </c>
      <c r="N1" s="1" t="s">
        <v>13</v>
      </c>
      <c r="O1" s="1" t="s">
        <v>14</v>
      </c>
      <c r="P1" s="1" t="s">
        <v>15</v>
      </c>
      <c r="Q1" s="1" t="s">
        <v>16</v>
      </c>
      <c r="R1" s="1" t="s">
        <v>17</v>
      </c>
      <c r="S1" s="1" t="s">
        <v>910</v>
      </c>
      <c r="T1" s="1" t="s">
        <v>921</v>
      </c>
      <c r="U1" s="2" t="s">
        <v>805</v>
      </c>
      <c r="V1" s="1" t="s">
        <v>34</v>
      </c>
      <c r="W1" s="2" t="s">
        <v>20</v>
      </c>
      <c r="X1" s="2" t="s">
        <v>21</v>
      </c>
      <c r="Y1" s="2" t="s">
        <v>22</v>
      </c>
      <c r="Z1" s="2" t="s">
        <v>23</v>
      </c>
      <c r="AA1" s="41" t="s">
        <v>24</v>
      </c>
      <c r="AB1" s="2" t="s">
        <v>25</v>
      </c>
      <c r="AC1" s="2" t="s">
        <v>26</v>
      </c>
      <c r="AD1" s="2" t="s">
        <v>27</v>
      </c>
      <c r="AE1" s="2" t="s">
        <v>28</v>
      </c>
      <c r="AF1" s="2" t="s">
        <v>29</v>
      </c>
      <c r="AG1" s="2" t="s">
        <v>30</v>
      </c>
      <c r="AH1" s="1" t="s">
        <v>31</v>
      </c>
      <c r="AI1" s="1" t="s">
        <v>32</v>
      </c>
      <c r="AJ1" s="1" t="s">
        <v>33</v>
      </c>
      <c r="AK1" s="1" t="s">
        <v>35</v>
      </c>
      <c r="AL1" s="2" t="s">
        <v>36</v>
      </c>
      <c r="AM1" s="2" t="s">
        <v>920</v>
      </c>
      <c r="AN1" s="2" t="s">
        <v>37</v>
      </c>
      <c r="AO1" s="1" t="s">
        <v>38</v>
      </c>
    </row>
    <row r="2" spans="1:41" ht="15" hidden="1" customHeight="1" x14ac:dyDescent="0.35">
      <c r="A2">
        <v>1</v>
      </c>
      <c r="B2" s="7">
        <v>1</v>
      </c>
      <c r="C2" s="3" t="s">
        <v>39</v>
      </c>
      <c r="D2" s="8" t="s">
        <v>141</v>
      </c>
      <c r="E2" s="3" t="s">
        <v>145</v>
      </c>
      <c r="F2" t="s">
        <v>264</v>
      </c>
      <c r="G2" s="3" t="s">
        <v>265</v>
      </c>
      <c r="H2" s="3" t="s">
        <v>268</v>
      </c>
      <c r="I2" s="3" t="s">
        <v>378</v>
      </c>
      <c r="J2">
        <v>1</v>
      </c>
      <c r="K2" s="3" t="s">
        <v>387</v>
      </c>
      <c r="L2" s="21" t="s">
        <v>442</v>
      </c>
      <c r="M2" s="21" t="s">
        <v>417</v>
      </c>
      <c r="N2" s="21" t="s">
        <v>417</v>
      </c>
      <c r="O2" s="3">
        <v>2004</v>
      </c>
      <c r="P2" s="3" t="s">
        <v>445</v>
      </c>
      <c r="Q2" t="s">
        <v>506</v>
      </c>
      <c r="R2" s="30" t="s">
        <v>507</v>
      </c>
      <c r="S2" s="3" t="s">
        <v>545</v>
      </c>
      <c r="T2" t="s">
        <v>581</v>
      </c>
      <c r="U2" t="s">
        <v>917</v>
      </c>
      <c r="V2" t="s">
        <v>865</v>
      </c>
      <c r="W2" s="3" t="s">
        <v>417</v>
      </c>
      <c r="X2" s="3" t="s">
        <v>625</v>
      </c>
      <c r="Y2" s="3" t="s">
        <v>417</v>
      </c>
      <c r="AA2" s="3" t="s">
        <v>635</v>
      </c>
      <c r="AB2" s="3" t="s">
        <v>650</v>
      </c>
      <c r="AC2" t="s">
        <v>666</v>
      </c>
      <c r="AD2" s="3" t="s">
        <v>629</v>
      </c>
      <c r="AE2" s="3" t="b">
        <v>1</v>
      </c>
      <c r="AF2" s="21" t="s">
        <v>417</v>
      </c>
      <c r="AG2" s="33" t="s">
        <v>684</v>
      </c>
      <c r="AH2" s="3">
        <v>1</v>
      </c>
      <c r="AI2" t="b">
        <v>0</v>
      </c>
      <c r="AJ2" t="s">
        <v>265</v>
      </c>
      <c r="AK2" s="12" t="s">
        <v>804</v>
      </c>
      <c r="AL2" s="3" t="s">
        <v>417</v>
      </c>
      <c r="AM2" s="3"/>
      <c r="AN2" s="6" t="s">
        <v>821</v>
      </c>
      <c r="AO2">
        <v>1</v>
      </c>
    </row>
    <row r="3" spans="1:41" ht="15" hidden="1" customHeight="1" x14ac:dyDescent="0.35">
      <c r="A3">
        <v>1</v>
      </c>
      <c r="B3" s="7">
        <v>2</v>
      </c>
      <c r="C3" s="3" t="s">
        <v>40</v>
      </c>
      <c r="D3" s="8" t="s">
        <v>141</v>
      </c>
      <c r="E3" s="3" t="s">
        <v>146</v>
      </c>
      <c r="F3" t="s">
        <v>264</v>
      </c>
      <c r="G3" s="3" t="s">
        <v>265</v>
      </c>
      <c r="H3" s="3" t="s">
        <v>269</v>
      </c>
      <c r="I3" s="3" t="s">
        <v>378</v>
      </c>
      <c r="J3">
        <v>1</v>
      </c>
      <c r="K3" s="3" t="s">
        <v>388</v>
      </c>
      <c r="L3" s="21" t="s">
        <v>442</v>
      </c>
      <c r="M3" s="21" t="s">
        <v>417</v>
      </c>
      <c r="N3" s="21" t="s">
        <v>417</v>
      </c>
      <c r="O3" s="6">
        <v>2016</v>
      </c>
      <c r="P3" s="3" t="s">
        <v>446</v>
      </c>
      <c r="Q3" t="s">
        <v>506</v>
      </c>
      <c r="R3" s="30" t="s">
        <v>508</v>
      </c>
      <c r="S3" s="3" t="s">
        <v>545</v>
      </c>
      <c r="T3" t="s">
        <v>581</v>
      </c>
      <c r="U3" t="s">
        <v>917</v>
      </c>
      <c r="V3" t="s">
        <v>865</v>
      </c>
      <c r="W3" s="3" t="s">
        <v>417</v>
      </c>
      <c r="X3" s="3" t="s">
        <v>625</v>
      </c>
      <c r="Y3" s="3" t="s">
        <v>417</v>
      </c>
      <c r="AA3" s="3" t="s">
        <v>635</v>
      </c>
      <c r="AB3" s="3" t="s">
        <v>650</v>
      </c>
      <c r="AC3" t="s">
        <v>666</v>
      </c>
      <c r="AD3" s="3" t="s">
        <v>629</v>
      </c>
      <c r="AE3" s="3" t="b">
        <v>1</v>
      </c>
      <c r="AF3" s="21" t="s">
        <v>417</v>
      </c>
      <c r="AG3" s="34" t="s">
        <v>685</v>
      </c>
      <c r="AH3" s="3">
        <v>1</v>
      </c>
      <c r="AI3" t="b">
        <v>0</v>
      </c>
      <c r="AJ3" t="s">
        <v>265</v>
      </c>
      <c r="AK3" s="12" t="s">
        <v>804</v>
      </c>
      <c r="AL3" s="3" t="s">
        <v>417</v>
      </c>
      <c r="AM3" s="3"/>
      <c r="AN3" s="6" t="s">
        <v>822</v>
      </c>
      <c r="AO3">
        <v>1</v>
      </c>
    </row>
    <row r="4" spans="1:41" ht="15" hidden="1" customHeight="1" x14ac:dyDescent="0.35">
      <c r="A4">
        <v>1</v>
      </c>
      <c r="B4" s="7">
        <v>3</v>
      </c>
      <c r="C4" s="3" t="s">
        <v>41</v>
      </c>
      <c r="D4" s="8" t="s">
        <v>142</v>
      </c>
      <c r="E4" s="3" t="s">
        <v>147</v>
      </c>
      <c r="F4" t="s">
        <v>264</v>
      </c>
      <c r="G4" s="3" t="s">
        <v>265</v>
      </c>
      <c r="H4" s="3" t="s">
        <v>270</v>
      </c>
      <c r="I4" s="3" t="s">
        <v>378</v>
      </c>
      <c r="J4">
        <v>1</v>
      </c>
      <c r="K4" s="3" t="s">
        <v>388</v>
      </c>
      <c r="L4" s="21" t="s">
        <v>443</v>
      </c>
      <c r="M4" s="21" t="s">
        <v>417</v>
      </c>
      <c r="N4" s="21" t="s">
        <v>417</v>
      </c>
      <c r="O4" s="3">
        <v>2006</v>
      </c>
      <c r="P4" s="3" t="s">
        <v>447</v>
      </c>
      <c r="Q4" t="s">
        <v>506</v>
      </c>
      <c r="R4" s="30" t="s">
        <v>509</v>
      </c>
      <c r="S4" s="3" t="s">
        <v>546</v>
      </c>
      <c r="T4" t="s">
        <v>581</v>
      </c>
      <c r="U4" t="s">
        <v>912</v>
      </c>
      <c r="V4" t="s">
        <v>913</v>
      </c>
      <c r="W4" s="3" t="s">
        <v>417</v>
      </c>
      <c r="X4" s="3" t="s">
        <v>625</v>
      </c>
      <c r="Y4" s="3" t="s">
        <v>417</v>
      </c>
      <c r="AA4" s="3" t="s">
        <v>635</v>
      </c>
      <c r="AB4" s="3" t="s">
        <v>650</v>
      </c>
      <c r="AC4" t="s">
        <v>666</v>
      </c>
      <c r="AD4" s="3" t="s">
        <v>629</v>
      </c>
      <c r="AE4" s="3" t="b">
        <v>1</v>
      </c>
      <c r="AF4" s="21" t="s">
        <v>417</v>
      </c>
      <c r="AG4" s="34" t="s">
        <v>686</v>
      </c>
      <c r="AH4" s="3">
        <v>1</v>
      </c>
      <c r="AI4" t="b">
        <v>0</v>
      </c>
      <c r="AJ4" t="s">
        <v>265</v>
      </c>
      <c r="AK4" s="12" t="s">
        <v>804</v>
      </c>
      <c r="AL4" s="3" t="s">
        <v>417</v>
      </c>
      <c r="AM4" s="3"/>
      <c r="AN4" s="6" t="s">
        <v>823</v>
      </c>
      <c r="AO4">
        <v>1</v>
      </c>
    </row>
    <row r="5" spans="1:41" ht="15" hidden="1" customHeight="1" x14ac:dyDescent="0.35">
      <c r="A5">
        <v>1</v>
      </c>
      <c r="B5" s="7">
        <v>4</v>
      </c>
      <c r="C5" s="3" t="s">
        <v>42</v>
      </c>
      <c r="D5" s="8" t="s">
        <v>142</v>
      </c>
      <c r="E5" s="3" t="s">
        <v>148</v>
      </c>
      <c r="F5" t="s">
        <v>264</v>
      </c>
      <c r="G5" s="3" t="s">
        <v>265</v>
      </c>
      <c r="H5" s="3" t="s">
        <v>271</v>
      </c>
      <c r="I5" s="3" t="s">
        <v>378</v>
      </c>
      <c r="J5">
        <v>1</v>
      </c>
      <c r="K5" s="3" t="s">
        <v>388</v>
      </c>
      <c r="L5" s="21" t="s">
        <v>443</v>
      </c>
      <c r="M5" s="21" t="s">
        <v>417</v>
      </c>
      <c r="N5" s="21" t="s">
        <v>417</v>
      </c>
      <c r="O5" s="3">
        <v>2006</v>
      </c>
      <c r="P5" s="3" t="s">
        <v>448</v>
      </c>
      <c r="Q5" t="s">
        <v>506</v>
      </c>
      <c r="R5" s="30" t="s">
        <v>509</v>
      </c>
      <c r="S5" s="3" t="s">
        <v>546</v>
      </c>
      <c r="T5" t="s">
        <v>581</v>
      </c>
      <c r="U5" t="s">
        <v>912</v>
      </c>
      <c r="V5" t="s">
        <v>913</v>
      </c>
      <c r="W5" s="3" t="s">
        <v>417</v>
      </c>
      <c r="X5" s="3" t="s">
        <v>625</v>
      </c>
      <c r="Y5" s="3" t="s">
        <v>417</v>
      </c>
      <c r="AA5" s="3" t="s">
        <v>635</v>
      </c>
      <c r="AB5" s="3" t="s">
        <v>650</v>
      </c>
      <c r="AC5" t="s">
        <v>666</v>
      </c>
      <c r="AD5" s="3" t="s">
        <v>629</v>
      </c>
      <c r="AE5" s="3" t="b">
        <v>1</v>
      </c>
      <c r="AF5" s="21" t="s">
        <v>417</v>
      </c>
      <c r="AG5" s="34" t="s">
        <v>687</v>
      </c>
      <c r="AH5" s="3">
        <v>1</v>
      </c>
      <c r="AI5" t="b">
        <v>0</v>
      </c>
      <c r="AJ5" t="s">
        <v>265</v>
      </c>
      <c r="AK5" s="12" t="s">
        <v>804</v>
      </c>
      <c r="AL5" s="3" t="s">
        <v>417</v>
      </c>
      <c r="AM5" s="3"/>
      <c r="AN5" s="3" t="s">
        <v>417</v>
      </c>
      <c r="AO5">
        <v>1</v>
      </c>
    </row>
    <row r="6" spans="1:41" ht="15" hidden="1" customHeight="1" x14ac:dyDescent="0.35">
      <c r="A6">
        <v>1</v>
      </c>
      <c r="B6" s="7">
        <v>5</v>
      </c>
      <c r="C6" s="3" t="s">
        <v>43</v>
      </c>
      <c r="D6" s="8" t="s">
        <v>141</v>
      </c>
      <c r="E6" s="3" t="s">
        <v>149</v>
      </c>
      <c r="F6" t="s">
        <v>264</v>
      </c>
      <c r="G6" s="3" t="s">
        <v>265</v>
      </c>
      <c r="H6" s="6" t="s">
        <v>272</v>
      </c>
      <c r="I6" s="3" t="s">
        <v>378</v>
      </c>
      <c r="J6">
        <v>1</v>
      </c>
      <c r="K6" s="6" t="s">
        <v>389</v>
      </c>
      <c r="L6" s="21" t="s">
        <v>442</v>
      </c>
      <c r="M6" s="21" t="s">
        <v>417</v>
      </c>
      <c r="N6" s="21" t="s">
        <v>417</v>
      </c>
      <c r="O6" s="3">
        <v>2004</v>
      </c>
      <c r="P6" s="3" t="s">
        <v>449</v>
      </c>
      <c r="Q6" t="s">
        <v>506</v>
      </c>
      <c r="R6" s="30" t="s">
        <v>510</v>
      </c>
      <c r="S6" s="3" t="s">
        <v>547</v>
      </c>
      <c r="T6" t="s">
        <v>581</v>
      </c>
      <c r="U6" t="s">
        <v>912</v>
      </c>
      <c r="V6" t="s">
        <v>914</v>
      </c>
      <c r="W6" s="3" t="s">
        <v>417</v>
      </c>
      <c r="X6" s="3" t="s">
        <v>625</v>
      </c>
      <c r="Y6" s="3" t="s">
        <v>626</v>
      </c>
      <c r="AA6" s="3" t="s">
        <v>635</v>
      </c>
      <c r="AB6" s="3" t="s">
        <v>650</v>
      </c>
      <c r="AC6" t="s">
        <v>666</v>
      </c>
      <c r="AD6" s="3" t="s">
        <v>629</v>
      </c>
      <c r="AE6" s="3" t="b">
        <v>1</v>
      </c>
      <c r="AF6" s="21" t="s">
        <v>417</v>
      </c>
      <c r="AG6" s="34" t="s">
        <v>688</v>
      </c>
      <c r="AH6" s="3">
        <v>1</v>
      </c>
      <c r="AI6" t="b">
        <v>0</v>
      </c>
      <c r="AJ6" t="s">
        <v>265</v>
      </c>
      <c r="AK6" s="12" t="s">
        <v>804</v>
      </c>
      <c r="AL6" s="3" t="s">
        <v>417</v>
      </c>
      <c r="AM6" s="3"/>
      <c r="AN6" s="6" t="s">
        <v>824</v>
      </c>
      <c r="AO6">
        <v>1</v>
      </c>
    </row>
    <row r="7" spans="1:41" ht="15" hidden="1" customHeight="1" x14ac:dyDescent="0.35">
      <c r="A7">
        <v>1</v>
      </c>
      <c r="B7" s="7">
        <v>6</v>
      </c>
      <c r="C7" s="3" t="s">
        <v>44</v>
      </c>
      <c r="D7" s="10" t="s">
        <v>141</v>
      </c>
      <c r="E7" s="3" t="s">
        <v>150</v>
      </c>
      <c r="F7" t="s">
        <v>264</v>
      </c>
      <c r="G7" s="3" t="s">
        <v>265</v>
      </c>
      <c r="H7" s="6" t="s">
        <v>909</v>
      </c>
      <c r="I7" s="3" t="s">
        <v>378</v>
      </c>
      <c r="J7">
        <v>1</v>
      </c>
      <c r="K7" s="3" t="s">
        <v>388</v>
      </c>
      <c r="L7" s="21" t="s">
        <v>443</v>
      </c>
      <c r="M7" s="21" t="s">
        <v>417</v>
      </c>
      <c r="N7" s="21" t="s">
        <v>417</v>
      </c>
      <c r="O7" s="3">
        <v>2007</v>
      </c>
      <c r="P7" s="3" t="s">
        <v>450</v>
      </c>
      <c r="Q7" t="s">
        <v>506</v>
      </c>
      <c r="R7" s="30" t="s">
        <v>511</v>
      </c>
      <c r="S7" s="3" t="s">
        <v>545</v>
      </c>
      <c r="T7" t="s">
        <v>581</v>
      </c>
      <c r="U7" t="s">
        <v>917</v>
      </c>
      <c r="V7" t="s">
        <v>865</v>
      </c>
      <c r="W7" s="3" t="s">
        <v>417</v>
      </c>
      <c r="X7" s="3" t="s">
        <v>625</v>
      </c>
      <c r="Y7" s="3" t="s">
        <v>627</v>
      </c>
      <c r="AA7" s="3" t="s">
        <v>635</v>
      </c>
      <c r="AB7" s="3" t="s">
        <v>650</v>
      </c>
      <c r="AC7" t="s">
        <v>666</v>
      </c>
      <c r="AD7" s="3" t="s">
        <v>629</v>
      </c>
      <c r="AE7" s="3" t="b">
        <v>1</v>
      </c>
      <c r="AF7" s="21" t="s">
        <v>417</v>
      </c>
      <c r="AG7" s="34" t="s">
        <v>689</v>
      </c>
      <c r="AH7" s="3">
        <v>1</v>
      </c>
      <c r="AI7" t="b">
        <v>0</v>
      </c>
      <c r="AJ7" t="s">
        <v>265</v>
      </c>
      <c r="AK7" s="12" t="s">
        <v>804</v>
      </c>
      <c r="AL7" s="3" t="s">
        <v>417</v>
      </c>
      <c r="AM7" s="3"/>
      <c r="AN7" s="3" t="s">
        <v>417</v>
      </c>
      <c r="AO7">
        <v>1</v>
      </c>
    </row>
    <row r="8" spans="1:41" ht="15" hidden="1" customHeight="1" x14ac:dyDescent="0.35">
      <c r="A8">
        <v>1</v>
      </c>
      <c r="B8" s="7">
        <v>7</v>
      </c>
      <c r="C8" s="4" t="s">
        <v>45</v>
      </c>
      <c r="D8" s="9" t="s">
        <v>143</v>
      </c>
      <c r="E8" s="4" t="s">
        <v>151</v>
      </c>
      <c r="F8" t="s">
        <v>264</v>
      </c>
      <c r="G8" s="4" t="s">
        <v>265</v>
      </c>
      <c r="H8" s="4" t="s">
        <v>273</v>
      </c>
      <c r="I8" s="4" t="s">
        <v>378</v>
      </c>
      <c r="J8">
        <v>1</v>
      </c>
      <c r="K8" s="4" t="s">
        <v>390</v>
      </c>
      <c r="L8" s="21" t="s">
        <v>442</v>
      </c>
      <c r="M8" s="21" t="s">
        <v>417</v>
      </c>
      <c r="N8" s="21" t="s">
        <v>417</v>
      </c>
      <c r="O8" s="4">
        <v>2016</v>
      </c>
      <c r="P8" s="4" t="s">
        <v>451</v>
      </c>
      <c r="Q8" t="s">
        <v>506</v>
      </c>
      <c r="R8" s="30" t="s">
        <v>512</v>
      </c>
      <c r="S8" s="4" t="s">
        <v>548</v>
      </c>
      <c r="T8" t="s">
        <v>581</v>
      </c>
      <c r="U8" t="s">
        <v>911</v>
      </c>
      <c r="V8" t="s">
        <v>864</v>
      </c>
      <c r="W8" s="4" t="s">
        <v>417</v>
      </c>
      <c r="X8" s="4" t="s">
        <v>625</v>
      </c>
      <c r="Y8" s="4" t="s">
        <v>417</v>
      </c>
      <c r="AA8" s="4" t="s">
        <v>636</v>
      </c>
      <c r="AB8" s="4" t="s">
        <v>636</v>
      </c>
      <c r="AD8" s="4" t="s">
        <v>629</v>
      </c>
      <c r="AE8" s="4" t="b">
        <v>1</v>
      </c>
      <c r="AF8" s="21" t="s">
        <v>417</v>
      </c>
      <c r="AG8" s="35" t="s">
        <v>690</v>
      </c>
      <c r="AH8" s="4">
        <v>1</v>
      </c>
      <c r="AI8" t="b">
        <v>0</v>
      </c>
      <c r="AJ8" t="s">
        <v>265</v>
      </c>
      <c r="AK8" s="20" t="s">
        <v>804</v>
      </c>
      <c r="AL8" s="4" t="s">
        <v>417</v>
      </c>
      <c r="AM8" s="4"/>
      <c r="AN8" s="4" t="s">
        <v>825</v>
      </c>
      <c r="AO8">
        <v>1</v>
      </c>
    </row>
    <row r="9" spans="1:41" ht="15" hidden="1" customHeight="1" x14ac:dyDescent="0.35">
      <c r="A9">
        <v>1</v>
      </c>
      <c r="B9" s="7">
        <v>8</v>
      </c>
      <c r="C9" s="4" t="s">
        <v>46</v>
      </c>
      <c r="D9" s="9" t="s">
        <v>141</v>
      </c>
      <c r="E9" s="4" t="s">
        <v>152</v>
      </c>
      <c r="F9" t="s">
        <v>264</v>
      </c>
      <c r="G9" s="4" t="s">
        <v>265</v>
      </c>
      <c r="H9" s="4" t="s">
        <v>923</v>
      </c>
      <c r="I9" s="4" t="s">
        <v>378</v>
      </c>
      <c r="J9">
        <v>1</v>
      </c>
      <c r="K9" s="4" t="s">
        <v>391</v>
      </c>
      <c r="L9" s="21" t="s">
        <v>442</v>
      </c>
      <c r="M9" s="21" t="s">
        <v>417</v>
      </c>
      <c r="N9" s="21">
        <v>43896</v>
      </c>
      <c r="O9" s="4">
        <v>2018</v>
      </c>
      <c r="P9" s="4" t="s">
        <v>451</v>
      </c>
      <c r="Q9" t="s">
        <v>506</v>
      </c>
      <c r="R9" s="30" t="s">
        <v>512</v>
      </c>
      <c r="S9" s="4" t="s">
        <v>548</v>
      </c>
      <c r="T9" t="s">
        <v>581</v>
      </c>
      <c r="U9" t="s">
        <v>911</v>
      </c>
      <c r="V9" t="s">
        <v>864</v>
      </c>
      <c r="W9" s="4" t="s">
        <v>925</v>
      </c>
      <c r="X9" s="4" t="s">
        <v>625</v>
      </c>
      <c r="Y9" s="4" t="s">
        <v>417</v>
      </c>
      <c r="AA9" s="4" t="s">
        <v>636</v>
      </c>
      <c r="AB9" s="4" t="s">
        <v>636</v>
      </c>
      <c r="AD9" s="4" t="s">
        <v>629</v>
      </c>
      <c r="AE9" s="4" t="b">
        <v>1</v>
      </c>
      <c r="AF9" s="21">
        <v>43900</v>
      </c>
      <c r="AG9" s="35" t="s">
        <v>691</v>
      </c>
      <c r="AH9" s="4">
        <v>1</v>
      </c>
      <c r="AI9" t="b">
        <v>0</v>
      </c>
      <c r="AJ9" t="s">
        <v>265</v>
      </c>
      <c r="AK9" s="20" t="s">
        <v>804</v>
      </c>
      <c r="AL9" s="4" t="s">
        <v>417</v>
      </c>
      <c r="AM9" s="4"/>
      <c r="AN9" s="4" t="s">
        <v>825</v>
      </c>
      <c r="AO9">
        <v>1</v>
      </c>
    </row>
    <row r="10" spans="1:41" ht="15" hidden="1" customHeight="1" x14ac:dyDescent="0.35">
      <c r="A10">
        <v>1</v>
      </c>
      <c r="B10" s="7">
        <v>9</v>
      </c>
      <c r="C10" s="4" t="s">
        <v>47</v>
      </c>
      <c r="D10" s="9" t="s">
        <v>141</v>
      </c>
      <c r="E10" s="4" t="s">
        <v>153</v>
      </c>
      <c r="F10" t="s">
        <v>264</v>
      </c>
      <c r="G10" s="4" t="s">
        <v>265</v>
      </c>
      <c r="H10" s="4" t="s">
        <v>922</v>
      </c>
      <c r="I10" s="4" t="s">
        <v>378</v>
      </c>
      <c r="J10">
        <v>1</v>
      </c>
      <c r="K10" s="4" t="s">
        <v>392</v>
      </c>
      <c r="L10" s="21" t="s">
        <v>442</v>
      </c>
      <c r="M10" s="21" t="s">
        <v>417</v>
      </c>
      <c r="N10" s="21">
        <v>43888</v>
      </c>
      <c r="O10" s="4">
        <v>2016</v>
      </c>
      <c r="P10" s="4" t="s">
        <v>451</v>
      </c>
      <c r="Q10" t="s">
        <v>506</v>
      </c>
      <c r="R10" s="30" t="s">
        <v>512</v>
      </c>
      <c r="S10" s="4" t="s">
        <v>548</v>
      </c>
      <c r="T10" t="s">
        <v>581</v>
      </c>
      <c r="U10" t="s">
        <v>911</v>
      </c>
      <c r="V10" t="s">
        <v>864</v>
      </c>
      <c r="W10" s="4" t="s">
        <v>924</v>
      </c>
      <c r="X10" s="4" t="s">
        <v>625</v>
      </c>
      <c r="Y10" s="4" t="s">
        <v>417</v>
      </c>
      <c r="AA10" s="4" t="s">
        <v>636</v>
      </c>
      <c r="AB10" s="4" t="s">
        <v>636</v>
      </c>
      <c r="AD10" s="4" t="s">
        <v>629</v>
      </c>
      <c r="AE10" s="4" t="b">
        <v>1</v>
      </c>
      <c r="AF10" s="21">
        <v>43895</v>
      </c>
      <c r="AG10" s="35" t="s">
        <v>692</v>
      </c>
      <c r="AH10" s="4">
        <v>1</v>
      </c>
      <c r="AI10" t="b">
        <v>0</v>
      </c>
      <c r="AJ10" t="s">
        <v>265</v>
      </c>
      <c r="AK10" s="20" t="s">
        <v>804</v>
      </c>
      <c r="AL10" s="4" t="s">
        <v>417</v>
      </c>
      <c r="AM10" s="4"/>
      <c r="AN10" s="4" t="s">
        <v>825</v>
      </c>
      <c r="AO10">
        <v>1</v>
      </c>
    </row>
    <row r="11" spans="1:41" ht="15" hidden="1" customHeight="1" x14ac:dyDescent="0.35">
      <c r="A11">
        <v>1</v>
      </c>
      <c r="B11" s="7">
        <v>10</v>
      </c>
      <c r="C11" s="4" t="s">
        <v>48</v>
      </c>
      <c r="D11" s="9" t="s">
        <v>143</v>
      </c>
      <c r="E11" s="4" t="s">
        <v>154</v>
      </c>
      <c r="F11" t="s">
        <v>264</v>
      </c>
      <c r="G11" s="4" t="s">
        <v>265</v>
      </c>
      <c r="H11" s="4" t="s">
        <v>274</v>
      </c>
      <c r="I11" s="4" t="s">
        <v>378</v>
      </c>
      <c r="J11">
        <v>1</v>
      </c>
      <c r="K11" s="4" t="s">
        <v>391</v>
      </c>
      <c r="L11" s="21" t="s">
        <v>442</v>
      </c>
      <c r="M11" s="21" t="s">
        <v>417</v>
      </c>
      <c r="N11" s="21" t="s">
        <v>417</v>
      </c>
      <c r="O11" s="4">
        <v>2016</v>
      </c>
      <c r="P11" s="4" t="s">
        <v>451</v>
      </c>
      <c r="Q11" t="s">
        <v>506</v>
      </c>
      <c r="R11" s="30" t="s">
        <v>512</v>
      </c>
      <c r="S11" s="4" t="s">
        <v>548</v>
      </c>
      <c r="T11" t="s">
        <v>581</v>
      </c>
      <c r="U11" t="s">
        <v>911</v>
      </c>
      <c r="V11" t="s">
        <v>864</v>
      </c>
      <c r="W11" s="4" t="s">
        <v>417</v>
      </c>
      <c r="X11" s="4" t="s">
        <v>625</v>
      </c>
      <c r="Y11" s="4" t="s">
        <v>417</v>
      </c>
      <c r="AA11" s="4" t="s">
        <v>636</v>
      </c>
      <c r="AB11" s="4" t="s">
        <v>636</v>
      </c>
      <c r="AD11" s="4" t="s">
        <v>629</v>
      </c>
      <c r="AE11" s="4" t="b">
        <v>0</v>
      </c>
      <c r="AF11" s="21" t="s">
        <v>417</v>
      </c>
      <c r="AG11" s="35" t="s">
        <v>693</v>
      </c>
      <c r="AH11" s="4">
        <v>1</v>
      </c>
      <c r="AI11" t="b">
        <v>0</v>
      </c>
      <c r="AJ11" t="s">
        <v>265</v>
      </c>
      <c r="AK11" s="20" t="s">
        <v>804</v>
      </c>
      <c r="AL11" s="4" t="s">
        <v>417</v>
      </c>
      <c r="AM11" s="4"/>
      <c r="AN11" s="4" t="s">
        <v>825</v>
      </c>
      <c r="AO11">
        <v>1</v>
      </c>
    </row>
    <row r="12" spans="1:41" ht="15" hidden="1" customHeight="1" x14ac:dyDescent="0.35">
      <c r="A12">
        <v>2</v>
      </c>
      <c r="B12" s="7">
        <v>1</v>
      </c>
      <c r="C12" s="4" t="s">
        <v>782</v>
      </c>
      <c r="D12" s="9" t="s">
        <v>143</v>
      </c>
      <c r="E12" s="4" t="s">
        <v>155</v>
      </c>
      <c r="F12" t="s">
        <v>264</v>
      </c>
      <c r="G12" s="4" t="s">
        <v>265</v>
      </c>
      <c r="H12" s="4" t="s">
        <v>275</v>
      </c>
      <c r="I12" s="4" t="s">
        <v>378</v>
      </c>
      <c r="J12">
        <v>1</v>
      </c>
      <c r="K12" s="4" t="s">
        <v>393</v>
      </c>
      <c r="L12" s="21" t="s">
        <v>442</v>
      </c>
      <c r="M12" s="21" t="s">
        <v>417</v>
      </c>
      <c r="N12" s="21" t="s">
        <v>417</v>
      </c>
      <c r="O12" s="4">
        <v>2014</v>
      </c>
      <c r="P12" s="26" t="s">
        <v>452</v>
      </c>
      <c r="Q12" t="s">
        <v>506</v>
      </c>
      <c r="R12" s="30" t="s">
        <v>513</v>
      </c>
      <c r="S12" s="4" t="s">
        <v>549</v>
      </c>
      <c r="T12" t="s">
        <v>581</v>
      </c>
      <c r="U12" t="s">
        <v>911</v>
      </c>
      <c r="V12" t="s">
        <v>864</v>
      </c>
      <c r="W12" s="15" t="s">
        <v>582</v>
      </c>
      <c r="X12" s="4" t="s">
        <v>625</v>
      </c>
      <c r="Y12" s="4" t="s">
        <v>417</v>
      </c>
      <c r="AA12" s="4" t="s">
        <v>649</v>
      </c>
      <c r="AB12" s="4" t="s">
        <v>671</v>
      </c>
      <c r="AC12" t="s">
        <v>672</v>
      </c>
      <c r="AD12" s="4" t="s">
        <v>629</v>
      </c>
      <c r="AE12" s="4" t="b">
        <v>1</v>
      </c>
      <c r="AF12" s="21" t="s">
        <v>417</v>
      </c>
      <c r="AG12" s="35" t="s">
        <v>694</v>
      </c>
      <c r="AH12" s="4">
        <v>1</v>
      </c>
      <c r="AI12" t="b">
        <v>0</v>
      </c>
      <c r="AJ12" t="s">
        <v>265</v>
      </c>
      <c r="AK12" s="20" t="s">
        <v>805</v>
      </c>
      <c r="AL12" s="4" t="s">
        <v>417</v>
      </c>
      <c r="AM12" s="4"/>
      <c r="AN12" s="15" t="s">
        <v>826</v>
      </c>
      <c r="AO12">
        <v>1</v>
      </c>
    </row>
    <row r="13" spans="1:41" ht="15" hidden="1" customHeight="1" x14ac:dyDescent="0.35">
      <c r="A13">
        <v>2</v>
      </c>
      <c r="B13" s="7">
        <v>2</v>
      </c>
      <c r="C13" s="4" t="s">
        <v>783</v>
      </c>
      <c r="D13" s="9" t="s">
        <v>143</v>
      </c>
      <c r="E13" s="4" t="s">
        <v>156</v>
      </c>
      <c r="F13" t="s">
        <v>264</v>
      </c>
      <c r="G13" s="4" t="s">
        <v>265</v>
      </c>
      <c r="H13" s="15" t="s">
        <v>276</v>
      </c>
      <c r="I13" s="4" t="s">
        <v>378</v>
      </c>
      <c r="J13">
        <v>1</v>
      </c>
      <c r="K13" s="4" t="s">
        <v>394</v>
      </c>
      <c r="L13" s="21" t="s">
        <v>442</v>
      </c>
      <c r="M13" s="21">
        <v>43983</v>
      </c>
      <c r="N13" s="21">
        <v>43980</v>
      </c>
      <c r="O13" s="4">
        <v>2017</v>
      </c>
      <c r="P13" s="26" t="s">
        <v>453</v>
      </c>
      <c r="Q13" t="s">
        <v>506</v>
      </c>
      <c r="R13" s="30"/>
      <c r="S13" s="4" t="s">
        <v>550</v>
      </c>
      <c r="T13" t="s">
        <v>581</v>
      </c>
      <c r="U13" t="s">
        <v>911</v>
      </c>
      <c r="V13" t="s">
        <v>864</v>
      </c>
      <c r="W13" s="15" t="s">
        <v>583</v>
      </c>
      <c r="X13" s="4" t="s">
        <v>625</v>
      </c>
      <c r="Y13" s="4" t="s">
        <v>417</v>
      </c>
      <c r="AA13" s="4" t="s">
        <v>637</v>
      </c>
      <c r="AB13" s="4" t="s">
        <v>637</v>
      </c>
      <c r="AC13" t="s">
        <v>663</v>
      </c>
      <c r="AD13" s="4" t="s">
        <v>629</v>
      </c>
      <c r="AE13" s="4" t="b">
        <v>1</v>
      </c>
      <c r="AF13" s="21">
        <v>43983</v>
      </c>
      <c r="AG13" s="35" t="s">
        <v>695</v>
      </c>
      <c r="AH13" s="4">
        <v>1</v>
      </c>
      <c r="AI13" t="b">
        <v>0</v>
      </c>
      <c r="AJ13" t="s">
        <v>265</v>
      </c>
      <c r="AK13" s="20" t="s">
        <v>805</v>
      </c>
      <c r="AL13" s="4" t="s">
        <v>417</v>
      </c>
      <c r="AM13" s="4"/>
      <c r="AN13" s="15" t="s">
        <v>827</v>
      </c>
      <c r="AO13">
        <v>1</v>
      </c>
    </row>
    <row r="14" spans="1:41" ht="15" hidden="1" customHeight="1" x14ac:dyDescent="0.35">
      <c r="A14">
        <v>2</v>
      </c>
      <c r="B14" s="7">
        <v>3</v>
      </c>
      <c r="C14" s="4" t="s">
        <v>784</v>
      </c>
      <c r="D14" s="9" t="s">
        <v>1025</v>
      </c>
      <c r="E14" s="4" t="s">
        <v>157</v>
      </c>
      <c r="F14" t="s">
        <v>264</v>
      </c>
      <c r="G14" s="4" t="s">
        <v>265</v>
      </c>
      <c r="H14" s="15" t="s">
        <v>277</v>
      </c>
      <c r="I14" s="4" t="s">
        <v>378</v>
      </c>
      <c r="J14">
        <v>1</v>
      </c>
      <c r="K14" s="4" t="s">
        <v>395</v>
      </c>
      <c r="L14" s="21" t="s">
        <v>442</v>
      </c>
      <c r="M14" s="21" t="s">
        <v>417</v>
      </c>
      <c r="N14" s="21">
        <v>43998</v>
      </c>
      <c r="O14" s="4">
        <v>2016</v>
      </c>
      <c r="P14" s="26" t="s">
        <v>1059</v>
      </c>
      <c r="Q14" t="s">
        <v>506</v>
      </c>
      <c r="R14" s="30" t="s">
        <v>521</v>
      </c>
      <c r="S14" s="4" t="s">
        <v>551</v>
      </c>
      <c r="T14" t="s">
        <v>581</v>
      </c>
      <c r="U14" t="s">
        <v>911</v>
      </c>
      <c r="V14" t="s">
        <v>864</v>
      </c>
      <c r="W14" s="15" t="s">
        <v>1081</v>
      </c>
      <c r="X14" s="4" t="s">
        <v>625</v>
      </c>
      <c r="Y14" s="4" t="s">
        <v>417</v>
      </c>
      <c r="AA14" s="4" t="s">
        <v>1064</v>
      </c>
      <c r="AB14" s="4" t="s">
        <v>1063</v>
      </c>
      <c r="AC14" t="s">
        <v>663</v>
      </c>
      <c r="AD14" s="4" t="s">
        <v>629</v>
      </c>
      <c r="AE14" s="4" t="b">
        <v>0</v>
      </c>
      <c r="AF14" s="21">
        <v>43999</v>
      </c>
      <c r="AG14" s="35" t="s">
        <v>747</v>
      </c>
      <c r="AH14" s="4">
        <v>1</v>
      </c>
      <c r="AI14" t="b">
        <v>0</v>
      </c>
      <c r="AJ14" t="s">
        <v>265</v>
      </c>
      <c r="AK14" s="20" t="s">
        <v>805</v>
      </c>
      <c r="AL14" s="4" t="s">
        <v>417</v>
      </c>
      <c r="AM14" s="4"/>
      <c r="AN14" s="15" t="s">
        <v>1065</v>
      </c>
      <c r="AO14">
        <v>1</v>
      </c>
    </row>
    <row r="15" spans="1:41" ht="15" hidden="1" customHeight="1" x14ac:dyDescent="0.35">
      <c r="A15">
        <v>2</v>
      </c>
      <c r="B15" s="7">
        <v>4</v>
      </c>
      <c r="C15" s="4" t="s">
        <v>785</v>
      </c>
      <c r="D15" s="9" t="s">
        <v>143</v>
      </c>
      <c r="E15" s="4" t="s">
        <v>158</v>
      </c>
      <c r="F15" t="s">
        <v>264</v>
      </c>
      <c r="G15" s="4" t="s">
        <v>265</v>
      </c>
      <c r="H15" s="15" t="s">
        <v>278</v>
      </c>
      <c r="I15" s="4" t="s">
        <v>378</v>
      </c>
      <c r="J15">
        <v>1</v>
      </c>
      <c r="K15" s="4" t="s">
        <v>391</v>
      </c>
      <c r="L15" s="21" t="s">
        <v>442</v>
      </c>
      <c r="M15" s="21">
        <v>43983</v>
      </c>
      <c r="N15" s="21">
        <v>43980</v>
      </c>
      <c r="O15" s="4">
        <v>2017</v>
      </c>
      <c r="P15" s="26" t="s">
        <v>453</v>
      </c>
      <c r="Q15" t="s">
        <v>506</v>
      </c>
      <c r="R15" s="30"/>
      <c r="S15" s="4" t="s">
        <v>550</v>
      </c>
      <c r="T15" t="s">
        <v>581</v>
      </c>
      <c r="U15" t="s">
        <v>911</v>
      </c>
      <c r="V15" t="s">
        <v>864</v>
      </c>
      <c r="W15" s="15" t="s">
        <v>583</v>
      </c>
      <c r="X15" s="4" t="s">
        <v>625</v>
      </c>
      <c r="Y15" s="4" t="s">
        <v>417</v>
      </c>
      <c r="AA15" s="4" t="s">
        <v>637</v>
      </c>
      <c r="AB15" s="4" t="s">
        <v>637</v>
      </c>
      <c r="AC15" t="s">
        <v>663</v>
      </c>
      <c r="AD15" s="4" t="s">
        <v>629</v>
      </c>
      <c r="AE15" s="4" t="b">
        <v>1</v>
      </c>
      <c r="AF15" s="21">
        <v>43983</v>
      </c>
      <c r="AG15" s="35" t="s">
        <v>696</v>
      </c>
      <c r="AH15" s="4">
        <v>1</v>
      </c>
      <c r="AI15" t="b">
        <v>0</v>
      </c>
      <c r="AJ15" t="s">
        <v>265</v>
      </c>
      <c r="AK15" s="20" t="s">
        <v>805</v>
      </c>
      <c r="AL15" s="4" t="s">
        <v>417</v>
      </c>
      <c r="AM15" s="4"/>
      <c r="AN15" s="15" t="s">
        <v>828</v>
      </c>
      <c r="AO15">
        <v>1</v>
      </c>
    </row>
    <row r="16" spans="1:41" ht="15" hidden="1" customHeight="1" x14ac:dyDescent="0.35">
      <c r="A16">
        <v>2</v>
      </c>
      <c r="B16" s="7">
        <v>5</v>
      </c>
      <c r="C16" s="4" t="s">
        <v>786</v>
      </c>
      <c r="D16" s="9" t="s">
        <v>143</v>
      </c>
      <c r="E16" s="4" t="s">
        <v>159</v>
      </c>
      <c r="F16" t="s">
        <v>264</v>
      </c>
      <c r="G16" s="4" t="s">
        <v>265</v>
      </c>
      <c r="H16" s="4" t="s">
        <v>279</v>
      </c>
      <c r="I16" s="4" t="s">
        <v>378</v>
      </c>
      <c r="J16">
        <v>1</v>
      </c>
      <c r="K16" s="4" t="s">
        <v>391</v>
      </c>
      <c r="L16" s="21" t="s">
        <v>442</v>
      </c>
      <c r="M16" s="21" t="s">
        <v>417</v>
      </c>
      <c r="N16" s="21" t="s">
        <v>417</v>
      </c>
      <c r="O16" s="4">
        <v>2017</v>
      </c>
      <c r="P16" s="4" t="s">
        <v>454</v>
      </c>
      <c r="Q16" t="s">
        <v>506</v>
      </c>
      <c r="R16" s="30"/>
      <c r="S16" s="4" t="s">
        <v>548</v>
      </c>
      <c r="T16" t="s">
        <v>581</v>
      </c>
      <c r="U16" t="s">
        <v>911</v>
      </c>
      <c r="V16" t="s">
        <v>864</v>
      </c>
      <c r="W16" s="4" t="s">
        <v>584</v>
      </c>
      <c r="X16" s="4" t="s">
        <v>625</v>
      </c>
      <c r="Y16" s="4" t="s">
        <v>417</v>
      </c>
      <c r="AA16" s="4" t="s">
        <v>636</v>
      </c>
      <c r="AB16" s="4" t="s">
        <v>636</v>
      </c>
      <c r="AD16" s="4" t="s">
        <v>629</v>
      </c>
      <c r="AE16" s="4" t="b">
        <v>0</v>
      </c>
      <c r="AF16" s="21" t="s">
        <v>417</v>
      </c>
      <c r="AG16" s="35" t="s">
        <v>748</v>
      </c>
      <c r="AH16" s="4">
        <v>1</v>
      </c>
      <c r="AI16" t="b">
        <v>0</v>
      </c>
      <c r="AJ16" t="s">
        <v>265</v>
      </c>
      <c r="AK16" s="20" t="s">
        <v>805</v>
      </c>
      <c r="AL16" s="4" t="s">
        <v>417</v>
      </c>
      <c r="AM16" s="4"/>
      <c r="AN16" s="15" t="s">
        <v>829</v>
      </c>
      <c r="AO16">
        <v>1</v>
      </c>
    </row>
    <row r="17" spans="1:41" ht="15" hidden="1" customHeight="1" x14ac:dyDescent="0.35">
      <c r="A17">
        <v>2</v>
      </c>
      <c r="B17" s="7">
        <v>6</v>
      </c>
      <c r="C17" s="4" t="s">
        <v>787</v>
      </c>
      <c r="D17" s="9" t="s">
        <v>1021</v>
      </c>
      <c r="E17" s="4" t="s">
        <v>160</v>
      </c>
      <c r="F17" t="s">
        <v>264</v>
      </c>
      <c r="G17" s="4" t="s">
        <v>265</v>
      </c>
      <c r="H17" s="15" t="s">
        <v>280</v>
      </c>
      <c r="I17" s="4" t="s">
        <v>378</v>
      </c>
      <c r="J17">
        <v>1</v>
      </c>
      <c r="K17" s="4" t="s">
        <v>1023</v>
      </c>
      <c r="L17" s="21" t="s">
        <v>442</v>
      </c>
      <c r="M17" s="21">
        <v>43979</v>
      </c>
      <c r="N17" s="21">
        <v>43978</v>
      </c>
      <c r="O17" s="4">
        <v>2017</v>
      </c>
      <c r="P17" s="26" t="s">
        <v>455</v>
      </c>
      <c r="Q17" t="s">
        <v>506</v>
      </c>
      <c r="R17" s="30"/>
      <c r="S17" s="4" t="s">
        <v>548</v>
      </c>
      <c r="T17" t="s">
        <v>581</v>
      </c>
      <c r="U17" t="s">
        <v>911</v>
      </c>
      <c r="V17" t="s">
        <v>864</v>
      </c>
      <c r="W17" s="15" t="s">
        <v>1022</v>
      </c>
      <c r="X17" s="4" t="s">
        <v>625</v>
      </c>
      <c r="Y17" s="4" t="s">
        <v>417</v>
      </c>
      <c r="AA17" s="4" t="s">
        <v>637</v>
      </c>
      <c r="AB17" s="4" t="s">
        <v>637</v>
      </c>
      <c r="AC17" t="s">
        <v>663</v>
      </c>
      <c r="AD17" s="4" t="s">
        <v>629</v>
      </c>
      <c r="AE17" s="4" t="b">
        <v>1</v>
      </c>
      <c r="AF17" s="21">
        <v>43979</v>
      </c>
      <c r="AG17" s="35" t="s">
        <v>697</v>
      </c>
      <c r="AH17" s="4">
        <v>1</v>
      </c>
      <c r="AI17" t="b">
        <v>0</v>
      </c>
      <c r="AJ17" t="s">
        <v>265</v>
      </c>
      <c r="AK17" s="20" t="s">
        <v>805</v>
      </c>
      <c r="AL17" s="4" t="s">
        <v>417</v>
      </c>
      <c r="AM17" s="4"/>
      <c r="AN17" s="15" t="s">
        <v>1024</v>
      </c>
      <c r="AO17">
        <v>1</v>
      </c>
    </row>
    <row r="18" spans="1:41" ht="15" hidden="1" customHeight="1" x14ac:dyDescent="0.35">
      <c r="A18">
        <v>2</v>
      </c>
      <c r="B18" s="7">
        <v>7</v>
      </c>
      <c r="C18" s="4" t="s">
        <v>788</v>
      </c>
      <c r="D18" s="9" t="s">
        <v>143</v>
      </c>
      <c r="E18" s="4" t="s">
        <v>161</v>
      </c>
      <c r="F18" t="s">
        <v>264</v>
      </c>
      <c r="G18" s="4" t="s">
        <v>265</v>
      </c>
      <c r="H18" s="4" t="s">
        <v>281</v>
      </c>
      <c r="I18" s="4" t="s">
        <v>378</v>
      </c>
      <c r="J18">
        <v>1</v>
      </c>
      <c r="K18" s="4" t="s">
        <v>396</v>
      </c>
      <c r="L18" s="21" t="s">
        <v>442</v>
      </c>
      <c r="M18" s="21" t="s">
        <v>417</v>
      </c>
      <c r="N18" s="21" t="s">
        <v>417</v>
      </c>
      <c r="O18" s="4">
        <v>2017</v>
      </c>
      <c r="P18" s="4" t="s">
        <v>454</v>
      </c>
      <c r="Q18" t="s">
        <v>506</v>
      </c>
      <c r="R18" s="30"/>
      <c r="S18" s="4" t="s">
        <v>548</v>
      </c>
      <c r="T18" t="s">
        <v>581</v>
      </c>
      <c r="U18" t="s">
        <v>911</v>
      </c>
      <c r="V18" t="s">
        <v>864</v>
      </c>
      <c r="W18" s="4" t="s">
        <v>584</v>
      </c>
      <c r="X18" s="4" t="s">
        <v>625</v>
      </c>
      <c r="Y18" s="4" t="s">
        <v>417</v>
      </c>
      <c r="AA18" s="4" t="s">
        <v>636</v>
      </c>
      <c r="AB18" s="4" t="s">
        <v>636</v>
      </c>
      <c r="AD18" s="4" t="s">
        <v>629</v>
      </c>
      <c r="AE18" s="4" t="b">
        <v>1</v>
      </c>
      <c r="AF18" s="21" t="s">
        <v>417</v>
      </c>
      <c r="AG18" s="35" t="s">
        <v>749</v>
      </c>
      <c r="AH18" s="4">
        <v>1</v>
      </c>
      <c r="AI18" t="b">
        <v>0</v>
      </c>
      <c r="AJ18" t="s">
        <v>265</v>
      </c>
      <c r="AK18" s="20" t="s">
        <v>805</v>
      </c>
      <c r="AL18" s="4" t="s">
        <v>417</v>
      </c>
      <c r="AM18" s="4"/>
      <c r="AN18" s="4" t="s">
        <v>417</v>
      </c>
      <c r="AO18">
        <v>1</v>
      </c>
    </row>
    <row r="19" spans="1:41" ht="15" hidden="1" customHeight="1" x14ac:dyDescent="0.35">
      <c r="A19">
        <v>2</v>
      </c>
      <c r="B19" s="7">
        <v>8</v>
      </c>
      <c r="C19" s="4" t="s">
        <v>789</v>
      </c>
      <c r="D19" s="9" t="s">
        <v>143</v>
      </c>
      <c r="E19" s="4" t="s">
        <v>162</v>
      </c>
      <c r="F19" t="s">
        <v>264</v>
      </c>
      <c r="G19" s="4" t="s">
        <v>265</v>
      </c>
      <c r="H19" s="4" t="s">
        <v>282</v>
      </c>
      <c r="I19" s="4" t="s">
        <v>378</v>
      </c>
      <c r="J19">
        <v>1</v>
      </c>
      <c r="K19" s="4" t="s">
        <v>391</v>
      </c>
      <c r="L19" s="21" t="s">
        <v>442</v>
      </c>
      <c r="M19" s="21" t="s">
        <v>417</v>
      </c>
      <c r="N19" s="21" t="s">
        <v>417</v>
      </c>
      <c r="O19" s="4">
        <v>2017</v>
      </c>
      <c r="P19" s="4" t="s">
        <v>454</v>
      </c>
      <c r="Q19" t="s">
        <v>506</v>
      </c>
      <c r="R19" s="30"/>
      <c r="S19" s="4" t="s">
        <v>548</v>
      </c>
      <c r="T19" t="s">
        <v>581</v>
      </c>
      <c r="U19" t="s">
        <v>911</v>
      </c>
      <c r="V19" t="s">
        <v>864</v>
      </c>
      <c r="W19" s="4" t="s">
        <v>584</v>
      </c>
      <c r="X19" s="4" t="s">
        <v>625</v>
      </c>
      <c r="Y19" s="4" t="s">
        <v>417</v>
      </c>
      <c r="AA19" s="4" t="s">
        <v>636</v>
      </c>
      <c r="AB19" s="4" t="s">
        <v>636</v>
      </c>
      <c r="AD19" s="4" t="s">
        <v>629</v>
      </c>
      <c r="AE19" s="4" t="b">
        <v>1</v>
      </c>
      <c r="AF19" s="21" t="s">
        <v>417</v>
      </c>
      <c r="AG19" s="35" t="s">
        <v>750</v>
      </c>
      <c r="AH19" s="4">
        <v>1</v>
      </c>
      <c r="AI19" t="b">
        <v>0</v>
      </c>
      <c r="AJ19" t="s">
        <v>265</v>
      </c>
      <c r="AK19" s="20" t="s">
        <v>805</v>
      </c>
      <c r="AL19" s="4" t="s">
        <v>417</v>
      </c>
      <c r="AM19" s="4"/>
      <c r="AN19" s="4" t="s">
        <v>417</v>
      </c>
      <c r="AO19">
        <v>1</v>
      </c>
    </row>
    <row r="20" spans="1:41" ht="15" hidden="1" customHeight="1" x14ac:dyDescent="0.35">
      <c r="A20">
        <v>2</v>
      </c>
      <c r="B20" s="7">
        <v>9</v>
      </c>
      <c r="C20" s="4" t="s">
        <v>790</v>
      </c>
      <c r="D20" s="9" t="s">
        <v>143</v>
      </c>
      <c r="E20" s="4" t="s">
        <v>163</v>
      </c>
      <c r="F20" t="s">
        <v>264</v>
      </c>
      <c r="G20" s="4" t="s">
        <v>265</v>
      </c>
      <c r="H20" s="4" t="s">
        <v>283</v>
      </c>
      <c r="I20" s="4" t="s">
        <v>378</v>
      </c>
      <c r="J20">
        <v>1</v>
      </c>
      <c r="K20" s="4" t="s">
        <v>391</v>
      </c>
      <c r="L20" s="21" t="s">
        <v>442</v>
      </c>
      <c r="M20" s="21" t="s">
        <v>417</v>
      </c>
      <c r="N20" s="21" t="s">
        <v>417</v>
      </c>
      <c r="O20" s="4">
        <v>2017</v>
      </c>
      <c r="P20" s="4" t="s">
        <v>454</v>
      </c>
      <c r="Q20" t="s">
        <v>506</v>
      </c>
      <c r="R20" s="30"/>
      <c r="S20" s="4" t="s">
        <v>548</v>
      </c>
      <c r="T20" t="s">
        <v>581</v>
      </c>
      <c r="U20" t="s">
        <v>911</v>
      </c>
      <c r="V20" t="s">
        <v>864</v>
      </c>
      <c r="W20" s="4" t="s">
        <v>584</v>
      </c>
      <c r="X20" s="4" t="s">
        <v>625</v>
      </c>
      <c r="Y20" s="4" t="s">
        <v>417</v>
      </c>
      <c r="AA20" s="4" t="s">
        <v>636</v>
      </c>
      <c r="AB20" s="4" t="s">
        <v>636</v>
      </c>
      <c r="AD20" s="4" t="s">
        <v>629</v>
      </c>
      <c r="AE20" s="4" t="b">
        <v>1</v>
      </c>
      <c r="AF20" s="21" t="s">
        <v>417</v>
      </c>
      <c r="AG20" s="35" t="s">
        <v>751</v>
      </c>
      <c r="AH20" s="4">
        <v>1</v>
      </c>
      <c r="AI20" t="b">
        <v>0</v>
      </c>
      <c r="AJ20" t="s">
        <v>265</v>
      </c>
      <c r="AK20" s="20" t="s">
        <v>805</v>
      </c>
      <c r="AL20" s="4" t="s">
        <v>417</v>
      </c>
      <c r="AM20" s="4"/>
      <c r="AN20" s="4" t="s">
        <v>417</v>
      </c>
      <c r="AO20">
        <v>1</v>
      </c>
    </row>
    <row r="21" spans="1:41" ht="15" hidden="1" customHeight="1" x14ac:dyDescent="0.35">
      <c r="A21">
        <v>2</v>
      </c>
      <c r="B21" s="7">
        <v>10</v>
      </c>
      <c r="C21" s="4" t="s">
        <v>791</v>
      </c>
      <c r="D21" s="9" t="s">
        <v>143</v>
      </c>
      <c r="E21" s="4" t="s">
        <v>164</v>
      </c>
      <c r="F21" t="s">
        <v>264</v>
      </c>
      <c r="G21" s="4" t="s">
        <v>265</v>
      </c>
      <c r="H21" s="4" t="s">
        <v>284</v>
      </c>
      <c r="I21" s="4" t="s">
        <v>378</v>
      </c>
      <c r="J21">
        <v>1</v>
      </c>
      <c r="K21" s="4" t="s">
        <v>397</v>
      </c>
      <c r="L21" s="21" t="s">
        <v>442</v>
      </c>
      <c r="M21" s="21" t="s">
        <v>417</v>
      </c>
      <c r="N21" s="21" t="s">
        <v>417</v>
      </c>
      <c r="O21" s="4">
        <v>2017</v>
      </c>
      <c r="P21" s="4" t="s">
        <v>454</v>
      </c>
      <c r="Q21" t="s">
        <v>506</v>
      </c>
      <c r="R21" s="30"/>
      <c r="S21" s="4" t="s">
        <v>548</v>
      </c>
      <c r="T21" t="s">
        <v>581</v>
      </c>
      <c r="U21" t="s">
        <v>911</v>
      </c>
      <c r="V21" t="s">
        <v>864</v>
      </c>
      <c r="W21" s="4" t="s">
        <v>584</v>
      </c>
      <c r="X21" s="4" t="s">
        <v>625</v>
      </c>
      <c r="Y21" s="4" t="s">
        <v>417</v>
      </c>
      <c r="AA21" s="4" t="s">
        <v>636</v>
      </c>
      <c r="AB21" s="4" t="s">
        <v>636</v>
      </c>
      <c r="AD21" s="4" t="s">
        <v>629</v>
      </c>
      <c r="AE21" s="4" t="b">
        <v>1</v>
      </c>
      <c r="AF21" s="21" t="s">
        <v>417</v>
      </c>
      <c r="AG21" s="35" t="s">
        <v>752</v>
      </c>
      <c r="AH21" s="4">
        <v>1</v>
      </c>
      <c r="AI21" t="b">
        <v>0</v>
      </c>
      <c r="AJ21" t="s">
        <v>265</v>
      </c>
      <c r="AK21" s="20" t="s">
        <v>805</v>
      </c>
      <c r="AL21" s="4" t="s">
        <v>417</v>
      </c>
      <c r="AM21" s="4"/>
      <c r="AN21" s="4" t="s">
        <v>417</v>
      </c>
      <c r="AO21">
        <v>1</v>
      </c>
    </row>
    <row r="22" spans="1:41" ht="15" hidden="1" customHeight="1" x14ac:dyDescent="0.35">
      <c r="A22">
        <v>2</v>
      </c>
      <c r="B22" s="7">
        <v>11</v>
      </c>
      <c r="C22" s="4" t="s">
        <v>792</v>
      </c>
      <c r="D22" s="9" t="s">
        <v>143</v>
      </c>
      <c r="E22" s="4" t="s">
        <v>165</v>
      </c>
      <c r="F22" t="s">
        <v>264</v>
      </c>
      <c r="G22" s="4" t="s">
        <v>265</v>
      </c>
      <c r="H22" s="4" t="s">
        <v>285</v>
      </c>
      <c r="I22" s="4" t="s">
        <v>378</v>
      </c>
      <c r="J22">
        <v>1</v>
      </c>
      <c r="K22" s="4" t="s">
        <v>391</v>
      </c>
      <c r="L22" s="21" t="s">
        <v>442</v>
      </c>
      <c r="M22" s="21" t="s">
        <v>417</v>
      </c>
      <c r="N22" s="21" t="s">
        <v>417</v>
      </c>
      <c r="O22" s="4">
        <v>2017</v>
      </c>
      <c r="P22" s="4" t="s">
        <v>454</v>
      </c>
      <c r="Q22" t="s">
        <v>506</v>
      </c>
      <c r="R22" s="30"/>
      <c r="S22" s="4" t="s">
        <v>548</v>
      </c>
      <c r="T22" t="s">
        <v>581</v>
      </c>
      <c r="U22" t="s">
        <v>911</v>
      </c>
      <c r="V22" t="s">
        <v>864</v>
      </c>
      <c r="W22" s="4" t="s">
        <v>584</v>
      </c>
      <c r="X22" s="4" t="s">
        <v>625</v>
      </c>
      <c r="Y22" s="4" t="s">
        <v>417</v>
      </c>
      <c r="AA22" s="4" t="s">
        <v>636</v>
      </c>
      <c r="AB22" s="4" t="s">
        <v>636</v>
      </c>
      <c r="AD22" s="4" t="s">
        <v>629</v>
      </c>
      <c r="AE22" s="4" t="b">
        <v>1</v>
      </c>
      <c r="AF22" s="21" t="s">
        <v>417</v>
      </c>
      <c r="AG22" s="35" t="s">
        <v>753</v>
      </c>
      <c r="AH22" s="4">
        <v>1</v>
      </c>
      <c r="AI22" t="b">
        <v>0</v>
      </c>
      <c r="AJ22" t="s">
        <v>265</v>
      </c>
      <c r="AK22" s="20" t="s">
        <v>805</v>
      </c>
      <c r="AL22" s="4" t="s">
        <v>417</v>
      </c>
      <c r="AM22" s="4"/>
      <c r="AN22" s="4" t="s">
        <v>417</v>
      </c>
      <c r="AO22">
        <v>1</v>
      </c>
    </row>
    <row r="23" spans="1:41" ht="15" hidden="1" customHeight="1" x14ac:dyDescent="0.35">
      <c r="A23">
        <v>2</v>
      </c>
      <c r="B23" s="7">
        <v>13</v>
      </c>
      <c r="C23" s="4" t="s">
        <v>793</v>
      </c>
      <c r="D23" s="9" t="s">
        <v>143</v>
      </c>
      <c r="E23" s="4" t="s">
        <v>166</v>
      </c>
      <c r="F23" t="s">
        <v>264</v>
      </c>
      <c r="G23" s="4" t="s">
        <v>265</v>
      </c>
      <c r="H23" s="4" t="s">
        <v>286</v>
      </c>
      <c r="I23" s="4" t="s">
        <v>378</v>
      </c>
      <c r="J23">
        <v>1</v>
      </c>
      <c r="K23" s="4" t="s">
        <v>391</v>
      </c>
      <c r="L23" s="21" t="s">
        <v>442</v>
      </c>
      <c r="M23" s="21" t="s">
        <v>417</v>
      </c>
      <c r="N23" s="21" t="s">
        <v>417</v>
      </c>
      <c r="O23" s="4">
        <v>2017</v>
      </c>
      <c r="P23" s="4" t="s">
        <v>454</v>
      </c>
      <c r="Q23" t="s">
        <v>506</v>
      </c>
      <c r="R23" s="30"/>
      <c r="S23" s="4" t="s">
        <v>548</v>
      </c>
      <c r="T23" t="s">
        <v>581</v>
      </c>
      <c r="U23" t="s">
        <v>911</v>
      </c>
      <c r="V23" t="s">
        <v>864</v>
      </c>
      <c r="W23" s="4" t="s">
        <v>584</v>
      </c>
      <c r="X23" s="4" t="s">
        <v>625</v>
      </c>
      <c r="Y23" s="4" t="s">
        <v>417</v>
      </c>
      <c r="AA23" s="4" t="s">
        <v>636</v>
      </c>
      <c r="AB23" s="4" t="s">
        <v>636</v>
      </c>
      <c r="AD23" s="4" t="s">
        <v>629</v>
      </c>
      <c r="AE23" s="4" t="b">
        <v>1</v>
      </c>
      <c r="AF23" s="21" t="s">
        <v>417</v>
      </c>
      <c r="AG23" s="35" t="s">
        <v>754</v>
      </c>
      <c r="AH23" s="4">
        <v>1</v>
      </c>
      <c r="AI23" t="b">
        <v>0</v>
      </c>
      <c r="AJ23" t="s">
        <v>265</v>
      </c>
      <c r="AK23" s="20" t="s">
        <v>805</v>
      </c>
      <c r="AL23" s="4" t="s">
        <v>417</v>
      </c>
      <c r="AM23" s="4"/>
      <c r="AN23" s="4" t="s">
        <v>417</v>
      </c>
      <c r="AO23">
        <v>1</v>
      </c>
    </row>
    <row r="24" spans="1:41" ht="15" hidden="1" customHeight="1" x14ac:dyDescent="0.35">
      <c r="A24">
        <v>1</v>
      </c>
      <c r="B24" s="7">
        <v>1</v>
      </c>
      <c r="C24" s="3" t="s">
        <v>49</v>
      </c>
      <c r="D24" s="8" t="s">
        <v>141</v>
      </c>
      <c r="E24" s="3" t="s">
        <v>167</v>
      </c>
      <c r="F24" t="s">
        <v>267</v>
      </c>
      <c r="G24" s="3" t="s">
        <v>266</v>
      </c>
      <c r="H24" s="3" t="s">
        <v>287</v>
      </c>
      <c r="I24" s="3" t="s">
        <v>379</v>
      </c>
      <c r="J24">
        <v>1</v>
      </c>
      <c r="K24" s="3" t="s">
        <v>398</v>
      </c>
      <c r="L24" s="21" t="s">
        <v>443</v>
      </c>
      <c r="M24" s="21" t="s">
        <v>417</v>
      </c>
      <c r="N24" s="21">
        <v>43920</v>
      </c>
      <c r="O24" s="3">
        <v>2010</v>
      </c>
      <c r="P24" s="3" t="s">
        <v>456</v>
      </c>
      <c r="Q24" t="s">
        <v>506</v>
      </c>
      <c r="R24" s="30" t="s">
        <v>514</v>
      </c>
      <c r="S24" s="3" t="s">
        <v>552</v>
      </c>
      <c r="T24" t="s">
        <v>581</v>
      </c>
      <c r="U24" t="s">
        <v>917</v>
      </c>
      <c r="V24" t="s">
        <v>928</v>
      </c>
      <c r="W24" s="3" t="s">
        <v>585</v>
      </c>
      <c r="X24" s="3" t="s">
        <v>625</v>
      </c>
      <c r="Y24" s="3" t="s">
        <v>417</v>
      </c>
      <c r="AA24" s="3" t="s">
        <v>635</v>
      </c>
      <c r="AB24" s="3" t="s">
        <v>650</v>
      </c>
      <c r="AC24" t="s">
        <v>666</v>
      </c>
      <c r="AD24" s="3" t="s">
        <v>629</v>
      </c>
      <c r="AE24" s="3" t="b">
        <v>1</v>
      </c>
      <c r="AF24" s="21">
        <v>43920</v>
      </c>
      <c r="AG24" s="34" t="s">
        <v>698</v>
      </c>
      <c r="AH24" s="3">
        <v>1</v>
      </c>
      <c r="AI24" t="b">
        <v>0</v>
      </c>
      <c r="AJ24" t="s">
        <v>265</v>
      </c>
      <c r="AK24" s="12" t="s">
        <v>805</v>
      </c>
      <c r="AL24" s="3" t="s">
        <v>417</v>
      </c>
      <c r="AM24" s="3"/>
      <c r="AN24" s="3" t="s">
        <v>830</v>
      </c>
      <c r="AO24">
        <v>1</v>
      </c>
    </row>
    <row r="25" spans="1:41" ht="15" hidden="1" customHeight="1" x14ac:dyDescent="0.35">
      <c r="A25">
        <v>1</v>
      </c>
      <c r="B25" s="7">
        <v>2</v>
      </c>
      <c r="C25" s="3" t="s">
        <v>50</v>
      </c>
      <c r="D25" s="8" t="s">
        <v>141</v>
      </c>
      <c r="E25" s="3" t="s">
        <v>168</v>
      </c>
      <c r="F25" t="s">
        <v>267</v>
      </c>
      <c r="G25" s="3" t="s">
        <v>266</v>
      </c>
      <c r="H25" s="3" t="s">
        <v>288</v>
      </c>
      <c r="I25" s="3" t="s">
        <v>379</v>
      </c>
      <c r="J25">
        <v>1</v>
      </c>
      <c r="K25" s="3" t="s">
        <v>398</v>
      </c>
      <c r="L25" s="21" t="s">
        <v>443</v>
      </c>
      <c r="M25" s="21" t="s">
        <v>417</v>
      </c>
      <c r="N25" s="21">
        <v>43920</v>
      </c>
      <c r="O25" s="3">
        <v>2010</v>
      </c>
      <c r="P25" s="3" t="s">
        <v>456</v>
      </c>
      <c r="Q25" t="s">
        <v>506</v>
      </c>
      <c r="R25" s="30" t="s">
        <v>514</v>
      </c>
      <c r="S25" s="3" t="s">
        <v>552</v>
      </c>
      <c r="T25" t="s">
        <v>581</v>
      </c>
      <c r="U25" t="s">
        <v>917</v>
      </c>
      <c r="V25" t="s">
        <v>928</v>
      </c>
      <c r="W25" s="3" t="s">
        <v>585</v>
      </c>
      <c r="X25" s="3" t="s">
        <v>625</v>
      </c>
      <c r="Y25" s="3" t="s">
        <v>417</v>
      </c>
      <c r="AA25" s="3" t="s">
        <v>635</v>
      </c>
      <c r="AB25" s="3" t="s">
        <v>650</v>
      </c>
      <c r="AC25" t="s">
        <v>666</v>
      </c>
      <c r="AD25" s="3" t="s">
        <v>629</v>
      </c>
      <c r="AE25" s="3" t="b">
        <v>1</v>
      </c>
      <c r="AF25" s="21">
        <v>43920</v>
      </c>
      <c r="AG25" s="34" t="s">
        <v>699</v>
      </c>
      <c r="AH25" s="3">
        <v>1</v>
      </c>
      <c r="AI25" t="b">
        <v>0</v>
      </c>
      <c r="AJ25" t="s">
        <v>265</v>
      </c>
      <c r="AK25" s="12" t="s">
        <v>805</v>
      </c>
      <c r="AL25" s="3" t="s">
        <v>417</v>
      </c>
      <c r="AM25" s="3"/>
      <c r="AN25" s="3" t="s">
        <v>831</v>
      </c>
      <c r="AO25">
        <v>1</v>
      </c>
    </row>
    <row r="26" spans="1:41" ht="15" hidden="1" customHeight="1" x14ac:dyDescent="0.35">
      <c r="A26">
        <v>1</v>
      </c>
      <c r="B26" s="7">
        <v>3</v>
      </c>
      <c r="C26" s="3" t="s">
        <v>51</v>
      </c>
      <c r="D26" s="8" t="s">
        <v>142</v>
      </c>
      <c r="E26" s="3" t="s">
        <v>169</v>
      </c>
      <c r="F26" t="s">
        <v>264</v>
      </c>
      <c r="G26" s="3" t="s">
        <v>265</v>
      </c>
      <c r="H26" s="3" t="s">
        <v>289</v>
      </c>
      <c r="I26" s="3" t="s">
        <v>379</v>
      </c>
      <c r="J26">
        <v>1</v>
      </c>
      <c r="K26" s="3" t="s">
        <v>399</v>
      </c>
      <c r="L26" s="21" t="s">
        <v>443</v>
      </c>
      <c r="M26" s="21">
        <v>43818</v>
      </c>
      <c r="N26" s="21">
        <v>43809</v>
      </c>
      <c r="O26" s="3">
        <v>1960</v>
      </c>
      <c r="P26" s="3" t="s">
        <v>457</v>
      </c>
      <c r="Q26" t="s">
        <v>506</v>
      </c>
      <c r="R26" s="30" t="s">
        <v>519</v>
      </c>
      <c r="S26" s="3" t="s">
        <v>545</v>
      </c>
      <c r="T26" t="s">
        <v>581</v>
      </c>
      <c r="U26" t="s">
        <v>917</v>
      </c>
      <c r="V26" t="s">
        <v>865</v>
      </c>
      <c r="W26" s="3" t="s">
        <v>417</v>
      </c>
      <c r="X26" s="3" t="s">
        <v>625</v>
      </c>
      <c r="Y26" s="3" t="s">
        <v>417</v>
      </c>
      <c r="AA26" s="3" t="s">
        <v>638</v>
      </c>
      <c r="AB26" s="3" t="s">
        <v>669</v>
      </c>
      <c r="AC26" t="s">
        <v>664</v>
      </c>
      <c r="AD26" s="3" t="s">
        <v>629</v>
      </c>
      <c r="AE26" s="3" t="b">
        <v>1</v>
      </c>
      <c r="AF26" s="21">
        <v>43809</v>
      </c>
      <c r="AG26" s="34" t="s">
        <v>700</v>
      </c>
      <c r="AH26" s="3">
        <v>1</v>
      </c>
      <c r="AI26" t="b">
        <v>0</v>
      </c>
      <c r="AJ26" t="s">
        <v>265</v>
      </c>
      <c r="AK26" s="12" t="s">
        <v>805</v>
      </c>
      <c r="AL26" s="3" t="s">
        <v>417</v>
      </c>
      <c r="AM26" s="3"/>
      <c r="AN26" s="3" t="s">
        <v>1032</v>
      </c>
      <c r="AO26">
        <v>1</v>
      </c>
    </row>
    <row r="27" spans="1:41" ht="15" hidden="1" customHeight="1" x14ac:dyDescent="0.35">
      <c r="A27">
        <v>1</v>
      </c>
      <c r="B27" s="7">
        <v>4</v>
      </c>
      <c r="C27" s="3" t="s">
        <v>52</v>
      </c>
      <c r="D27" s="8" t="s">
        <v>144</v>
      </c>
      <c r="E27" s="3" t="s">
        <v>170</v>
      </c>
      <c r="F27" t="s">
        <v>264</v>
      </c>
      <c r="G27" s="3" t="s">
        <v>265</v>
      </c>
      <c r="H27" s="3" t="s">
        <v>290</v>
      </c>
      <c r="I27" s="3" t="s">
        <v>379</v>
      </c>
      <c r="J27">
        <v>1</v>
      </c>
      <c r="K27" s="3" t="s">
        <v>400</v>
      </c>
      <c r="L27" s="21" t="s">
        <v>442</v>
      </c>
      <c r="M27" s="21">
        <v>43830</v>
      </c>
      <c r="N27" s="21">
        <v>44006</v>
      </c>
      <c r="O27" s="6">
        <v>2013</v>
      </c>
      <c r="P27" s="27" t="s">
        <v>458</v>
      </c>
      <c r="Q27" t="s">
        <v>506</v>
      </c>
      <c r="R27" s="30" t="s">
        <v>520</v>
      </c>
      <c r="S27" s="3" t="s">
        <v>553</v>
      </c>
      <c r="T27" t="s">
        <v>581</v>
      </c>
      <c r="U27" t="s">
        <v>911</v>
      </c>
      <c r="V27" t="s">
        <v>863</v>
      </c>
      <c r="W27" s="3" t="s">
        <v>586</v>
      </c>
      <c r="X27" s="3" t="s">
        <v>625</v>
      </c>
      <c r="Y27" s="3" t="s">
        <v>417</v>
      </c>
      <c r="AA27" s="3" t="s">
        <v>639</v>
      </c>
      <c r="AB27" s="3" t="s">
        <v>638</v>
      </c>
      <c r="AC27" t="s">
        <v>665</v>
      </c>
      <c r="AD27" s="3" t="s">
        <v>629</v>
      </c>
      <c r="AE27" s="3" t="b">
        <v>1</v>
      </c>
      <c r="AF27" s="21">
        <v>44006</v>
      </c>
      <c r="AG27" s="33" t="s">
        <v>701</v>
      </c>
      <c r="AH27" s="3">
        <v>1</v>
      </c>
      <c r="AI27" t="b">
        <v>0</v>
      </c>
      <c r="AJ27" t="s">
        <v>265</v>
      </c>
      <c r="AK27" s="12" t="s">
        <v>805</v>
      </c>
      <c r="AL27" s="3" t="s">
        <v>417</v>
      </c>
      <c r="AM27" s="3"/>
      <c r="AN27" s="27" t="s">
        <v>1088</v>
      </c>
      <c r="AO27">
        <v>1</v>
      </c>
    </row>
    <row r="28" spans="1:41" ht="15" hidden="1" customHeight="1" x14ac:dyDescent="0.35">
      <c r="A28">
        <v>1</v>
      </c>
      <c r="B28" s="7">
        <v>5</v>
      </c>
      <c r="C28" s="3" t="s">
        <v>53</v>
      </c>
      <c r="D28" s="8" t="s">
        <v>144</v>
      </c>
      <c r="E28" s="3" t="s">
        <v>171</v>
      </c>
      <c r="F28" t="s">
        <v>264</v>
      </c>
      <c r="G28" s="3" t="s">
        <v>265</v>
      </c>
      <c r="H28" s="3" t="s">
        <v>291</v>
      </c>
      <c r="I28" s="3" t="s">
        <v>379</v>
      </c>
      <c r="J28">
        <v>1</v>
      </c>
      <c r="K28" s="3" t="s">
        <v>401</v>
      </c>
      <c r="L28" s="21" t="s">
        <v>442</v>
      </c>
      <c r="M28" s="21">
        <v>43830</v>
      </c>
      <c r="N28" s="21">
        <v>44006</v>
      </c>
      <c r="O28" s="6">
        <v>2013</v>
      </c>
      <c r="P28" s="27" t="s">
        <v>458</v>
      </c>
      <c r="Q28" t="s">
        <v>506</v>
      </c>
      <c r="R28" s="30" t="s">
        <v>520</v>
      </c>
      <c r="S28" s="3" t="s">
        <v>553</v>
      </c>
      <c r="T28" t="s">
        <v>581</v>
      </c>
      <c r="U28" t="s">
        <v>911</v>
      </c>
      <c r="V28" t="s">
        <v>863</v>
      </c>
      <c r="W28" s="3" t="s">
        <v>587</v>
      </c>
      <c r="X28" s="3" t="s">
        <v>625</v>
      </c>
      <c r="Y28" s="3" t="s">
        <v>417</v>
      </c>
      <c r="AA28" s="3" t="s">
        <v>639</v>
      </c>
      <c r="AB28" s="3" t="s">
        <v>638</v>
      </c>
      <c r="AC28" t="s">
        <v>665</v>
      </c>
      <c r="AD28" s="3" t="s">
        <v>629</v>
      </c>
      <c r="AE28" s="3" t="b">
        <v>1</v>
      </c>
      <c r="AF28" s="21">
        <v>44006</v>
      </c>
      <c r="AG28" s="33" t="s">
        <v>702</v>
      </c>
      <c r="AH28" s="3">
        <v>1</v>
      </c>
      <c r="AI28" t="b">
        <v>0</v>
      </c>
      <c r="AJ28" t="s">
        <v>265</v>
      </c>
      <c r="AK28" s="12" t="s">
        <v>805</v>
      </c>
      <c r="AL28" s="3" t="s">
        <v>417</v>
      </c>
      <c r="AM28" s="3"/>
      <c r="AN28" s="27" t="s">
        <v>1089</v>
      </c>
      <c r="AO28">
        <v>1</v>
      </c>
    </row>
    <row r="29" spans="1:41" ht="15" hidden="1" customHeight="1" x14ac:dyDescent="0.35">
      <c r="A29">
        <v>1</v>
      </c>
      <c r="B29" s="7">
        <v>6</v>
      </c>
      <c r="C29" s="3" t="s">
        <v>54</v>
      </c>
      <c r="D29" s="8" t="s">
        <v>144</v>
      </c>
      <c r="E29" s="3" t="s">
        <v>172</v>
      </c>
      <c r="F29" t="s">
        <v>264</v>
      </c>
      <c r="G29" s="3" t="s">
        <v>265</v>
      </c>
      <c r="H29" s="3" t="s">
        <v>292</v>
      </c>
      <c r="I29" s="3" t="s">
        <v>379</v>
      </c>
      <c r="J29">
        <v>1</v>
      </c>
      <c r="K29" s="3" t="s">
        <v>400</v>
      </c>
      <c r="L29" s="21" t="s">
        <v>442</v>
      </c>
      <c r="M29" s="21">
        <v>43830</v>
      </c>
      <c r="N29" s="21">
        <v>44006</v>
      </c>
      <c r="O29" s="6">
        <v>2013</v>
      </c>
      <c r="P29" s="27" t="s">
        <v>458</v>
      </c>
      <c r="Q29" t="s">
        <v>506</v>
      </c>
      <c r="R29" s="30" t="s">
        <v>520</v>
      </c>
      <c r="S29" s="3" t="s">
        <v>553</v>
      </c>
      <c r="T29" t="s">
        <v>581</v>
      </c>
      <c r="U29" t="s">
        <v>911</v>
      </c>
      <c r="V29" t="s">
        <v>863</v>
      </c>
      <c r="W29" s="3" t="s">
        <v>586</v>
      </c>
      <c r="X29" s="3" t="s">
        <v>625</v>
      </c>
      <c r="Y29" s="3" t="s">
        <v>417</v>
      </c>
      <c r="AA29" s="3" t="s">
        <v>639</v>
      </c>
      <c r="AB29" s="3" t="s">
        <v>638</v>
      </c>
      <c r="AC29" t="s">
        <v>665</v>
      </c>
      <c r="AD29" s="3" t="s">
        <v>629</v>
      </c>
      <c r="AE29" s="3" t="b">
        <v>1</v>
      </c>
      <c r="AF29" s="21">
        <v>44006</v>
      </c>
      <c r="AG29" s="33" t="s">
        <v>703</v>
      </c>
      <c r="AH29" s="3">
        <v>1</v>
      </c>
      <c r="AI29" t="b">
        <v>0</v>
      </c>
      <c r="AJ29" t="s">
        <v>265</v>
      </c>
      <c r="AK29" s="12" t="s">
        <v>805</v>
      </c>
      <c r="AL29" s="3" t="s">
        <v>417</v>
      </c>
      <c r="AM29" s="3"/>
      <c r="AN29" s="27" t="s">
        <v>1090</v>
      </c>
      <c r="AO29">
        <v>1</v>
      </c>
    </row>
    <row r="30" spans="1:41" ht="15" hidden="1" customHeight="1" x14ac:dyDescent="0.35">
      <c r="A30">
        <v>1</v>
      </c>
      <c r="B30" s="7">
        <v>7</v>
      </c>
      <c r="C30" s="3" t="s">
        <v>55</v>
      </c>
      <c r="D30" s="8" t="s">
        <v>144</v>
      </c>
      <c r="E30" s="3" t="s">
        <v>173</v>
      </c>
      <c r="F30" t="s">
        <v>264</v>
      </c>
      <c r="G30" s="3" t="s">
        <v>265</v>
      </c>
      <c r="H30" s="3" t="s">
        <v>293</v>
      </c>
      <c r="I30" s="3" t="s">
        <v>379</v>
      </c>
      <c r="J30">
        <v>1</v>
      </c>
      <c r="K30" s="3" t="s">
        <v>401</v>
      </c>
      <c r="L30" s="21" t="s">
        <v>442</v>
      </c>
      <c r="M30" s="21">
        <v>43830</v>
      </c>
      <c r="N30" s="21">
        <v>44006</v>
      </c>
      <c r="O30" s="6">
        <v>2013</v>
      </c>
      <c r="P30" s="27" t="s">
        <v>458</v>
      </c>
      <c r="Q30" t="s">
        <v>506</v>
      </c>
      <c r="R30" s="30" t="s">
        <v>520</v>
      </c>
      <c r="S30" s="3" t="s">
        <v>553</v>
      </c>
      <c r="T30" t="s">
        <v>581</v>
      </c>
      <c r="U30" t="s">
        <v>911</v>
      </c>
      <c r="V30" t="s">
        <v>863</v>
      </c>
      <c r="W30" s="3" t="s">
        <v>587</v>
      </c>
      <c r="X30" s="3" t="s">
        <v>625</v>
      </c>
      <c r="Y30" s="3" t="s">
        <v>417</v>
      </c>
      <c r="AA30" s="3" t="s">
        <v>639</v>
      </c>
      <c r="AB30" s="3" t="s">
        <v>638</v>
      </c>
      <c r="AC30" t="s">
        <v>665</v>
      </c>
      <c r="AD30" s="3" t="s">
        <v>629</v>
      </c>
      <c r="AE30" s="3" t="b">
        <v>1</v>
      </c>
      <c r="AF30" s="21">
        <v>44006</v>
      </c>
      <c r="AG30" s="33" t="s">
        <v>704</v>
      </c>
      <c r="AH30" s="3">
        <v>1</v>
      </c>
      <c r="AI30" t="b">
        <v>0</v>
      </c>
      <c r="AJ30" t="s">
        <v>265</v>
      </c>
      <c r="AK30" s="12" t="s">
        <v>805</v>
      </c>
      <c r="AL30" s="3" t="s">
        <v>417</v>
      </c>
      <c r="AM30" s="3"/>
      <c r="AN30" s="27" t="s">
        <v>1091</v>
      </c>
      <c r="AO30">
        <v>1</v>
      </c>
    </row>
    <row r="31" spans="1:41" ht="15" hidden="1" customHeight="1" x14ac:dyDescent="0.35">
      <c r="A31">
        <v>1</v>
      </c>
      <c r="B31" s="7">
        <v>8</v>
      </c>
      <c r="C31" s="3" t="s">
        <v>56</v>
      </c>
      <c r="D31" s="8" t="s">
        <v>141</v>
      </c>
      <c r="E31" s="3" t="s">
        <v>174</v>
      </c>
      <c r="F31" t="s">
        <v>264</v>
      </c>
      <c r="G31" s="3" t="s">
        <v>265</v>
      </c>
      <c r="H31" s="3" t="s">
        <v>294</v>
      </c>
      <c r="I31" s="3" t="s">
        <v>379</v>
      </c>
      <c r="J31">
        <v>1</v>
      </c>
      <c r="K31" s="3" t="s">
        <v>401</v>
      </c>
      <c r="L31" s="21" t="s">
        <v>442</v>
      </c>
      <c r="M31" s="21">
        <v>43826</v>
      </c>
      <c r="N31" s="21">
        <v>44006</v>
      </c>
      <c r="O31" s="3">
        <v>2015</v>
      </c>
      <c r="P31" s="27" t="s">
        <v>458</v>
      </c>
      <c r="Q31" t="s">
        <v>506</v>
      </c>
      <c r="R31" s="30" t="s">
        <v>520</v>
      </c>
      <c r="S31" s="3" t="s">
        <v>553</v>
      </c>
      <c r="T31" t="s">
        <v>581</v>
      </c>
      <c r="U31" t="s">
        <v>911</v>
      </c>
      <c r="V31" t="s">
        <v>863</v>
      </c>
      <c r="W31" s="3" t="s">
        <v>587</v>
      </c>
      <c r="X31" s="3" t="s">
        <v>625</v>
      </c>
      <c r="Y31" s="3" t="s">
        <v>417</v>
      </c>
      <c r="AA31" s="3" t="s">
        <v>639</v>
      </c>
      <c r="AB31" s="3" t="s">
        <v>638</v>
      </c>
      <c r="AC31" t="s">
        <v>665</v>
      </c>
      <c r="AD31" s="3" t="s">
        <v>629</v>
      </c>
      <c r="AE31" s="3" t="b">
        <v>0</v>
      </c>
      <c r="AF31" s="21">
        <v>43825</v>
      </c>
      <c r="AG31" s="34" t="s">
        <v>705</v>
      </c>
      <c r="AH31" s="3">
        <v>1</v>
      </c>
      <c r="AI31" t="b">
        <v>0</v>
      </c>
      <c r="AJ31" t="s">
        <v>265</v>
      </c>
      <c r="AK31" s="12" t="s">
        <v>805</v>
      </c>
      <c r="AL31" s="3" t="s">
        <v>417</v>
      </c>
      <c r="AM31" s="3"/>
      <c r="AN31" s="6" t="s">
        <v>832</v>
      </c>
      <c r="AO31">
        <v>1</v>
      </c>
    </row>
    <row r="32" spans="1:41" ht="15" hidden="1" customHeight="1" x14ac:dyDescent="0.35">
      <c r="A32">
        <v>1</v>
      </c>
      <c r="B32" s="7">
        <v>9</v>
      </c>
      <c r="C32" s="3" t="s">
        <v>57</v>
      </c>
      <c r="D32" s="8" t="s">
        <v>144</v>
      </c>
      <c r="E32" s="3" t="s">
        <v>175</v>
      </c>
      <c r="F32" t="s">
        <v>264</v>
      </c>
      <c r="G32" s="3" t="s">
        <v>265</v>
      </c>
      <c r="H32" s="3" t="s">
        <v>295</v>
      </c>
      <c r="I32" s="3" t="s">
        <v>379</v>
      </c>
      <c r="J32">
        <v>1</v>
      </c>
      <c r="K32" s="3" t="s">
        <v>401</v>
      </c>
      <c r="L32" s="21" t="s">
        <v>442</v>
      </c>
      <c r="M32" s="21">
        <v>43818</v>
      </c>
      <c r="N32" s="21">
        <v>44005</v>
      </c>
      <c r="O32" s="3">
        <v>2012</v>
      </c>
      <c r="P32" s="6" t="s">
        <v>459</v>
      </c>
      <c r="Q32" t="s">
        <v>506</v>
      </c>
      <c r="R32" s="30" t="s">
        <v>515</v>
      </c>
      <c r="S32" s="3" t="s">
        <v>553</v>
      </c>
      <c r="T32" t="s">
        <v>581</v>
      </c>
      <c r="U32" t="s">
        <v>911</v>
      </c>
      <c r="V32" t="s">
        <v>863</v>
      </c>
      <c r="W32" s="3" t="s">
        <v>588</v>
      </c>
      <c r="X32" s="3" t="s">
        <v>625</v>
      </c>
      <c r="Y32" s="3" t="s">
        <v>417</v>
      </c>
      <c r="AA32" s="3" t="s">
        <v>639</v>
      </c>
      <c r="AB32" s="3" t="s">
        <v>638</v>
      </c>
      <c r="AC32" t="s">
        <v>665</v>
      </c>
      <c r="AD32" s="3" t="s">
        <v>629</v>
      </c>
      <c r="AE32" s="3" t="b">
        <v>1</v>
      </c>
      <c r="AF32" s="21">
        <v>44006</v>
      </c>
      <c r="AG32" s="33" t="s">
        <v>706</v>
      </c>
      <c r="AH32" s="3">
        <v>1</v>
      </c>
      <c r="AI32" t="b">
        <v>0</v>
      </c>
      <c r="AJ32" t="s">
        <v>265</v>
      </c>
      <c r="AK32" s="12" t="s">
        <v>805</v>
      </c>
      <c r="AL32" s="3" t="s">
        <v>417</v>
      </c>
      <c r="AM32" s="3"/>
      <c r="AN32" s="3"/>
      <c r="AO32">
        <v>1</v>
      </c>
    </row>
    <row r="33" spans="1:41" ht="15" hidden="1" customHeight="1" x14ac:dyDescent="0.35">
      <c r="A33">
        <v>1</v>
      </c>
      <c r="B33" s="7">
        <v>10</v>
      </c>
      <c r="C33" s="3" t="s">
        <v>58</v>
      </c>
      <c r="D33" s="8" t="s">
        <v>144</v>
      </c>
      <c r="E33" s="3" t="s">
        <v>176</v>
      </c>
      <c r="F33" t="s">
        <v>264</v>
      </c>
      <c r="G33" s="3" t="s">
        <v>265</v>
      </c>
      <c r="H33" s="3" t="s">
        <v>296</v>
      </c>
      <c r="I33" s="3" t="s">
        <v>379</v>
      </c>
      <c r="J33">
        <v>1</v>
      </c>
      <c r="K33" s="3" t="s">
        <v>400</v>
      </c>
      <c r="L33" s="21" t="s">
        <v>442</v>
      </c>
      <c r="M33" s="21">
        <v>43818</v>
      </c>
      <c r="N33" s="21">
        <v>44005</v>
      </c>
      <c r="O33" s="3">
        <v>2012</v>
      </c>
      <c r="P33" s="6" t="s">
        <v>460</v>
      </c>
      <c r="Q33" t="s">
        <v>506</v>
      </c>
      <c r="R33" s="30" t="s">
        <v>516</v>
      </c>
      <c r="S33" s="3" t="s">
        <v>553</v>
      </c>
      <c r="T33" t="s">
        <v>581</v>
      </c>
      <c r="U33" t="s">
        <v>911</v>
      </c>
      <c r="V33" t="s">
        <v>863</v>
      </c>
      <c r="W33" s="3" t="s">
        <v>588</v>
      </c>
      <c r="X33" s="3" t="s">
        <v>625</v>
      </c>
      <c r="Y33" s="3" t="s">
        <v>417</v>
      </c>
      <c r="AA33" s="3" t="s">
        <v>639</v>
      </c>
      <c r="AB33" s="3" t="s">
        <v>638</v>
      </c>
      <c r="AC33" t="s">
        <v>665</v>
      </c>
      <c r="AD33" s="3" t="s">
        <v>629</v>
      </c>
      <c r="AE33" s="3" t="b">
        <v>1</v>
      </c>
      <c r="AF33" s="21">
        <v>44006</v>
      </c>
      <c r="AG33" s="33" t="s">
        <v>707</v>
      </c>
      <c r="AH33" s="3">
        <v>1</v>
      </c>
      <c r="AI33" t="b">
        <v>0</v>
      </c>
      <c r="AJ33" t="s">
        <v>265</v>
      </c>
      <c r="AK33" s="12" t="s">
        <v>805</v>
      </c>
      <c r="AL33" s="3" t="s">
        <v>417</v>
      </c>
      <c r="AM33" s="3"/>
      <c r="AN33" s="3"/>
      <c r="AO33">
        <v>1</v>
      </c>
    </row>
    <row r="34" spans="1:41" ht="15" hidden="1" customHeight="1" x14ac:dyDescent="0.35">
      <c r="A34">
        <v>1</v>
      </c>
      <c r="B34" s="7">
        <v>11</v>
      </c>
      <c r="C34" s="3" t="s">
        <v>59</v>
      </c>
      <c r="D34" s="10" t="s">
        <v>144</v>
      </c>
      <c r="E34" s="3" t="s">
        <v>950</v>
      </c>
      <c r="F34" t="s">
        <v>264</v>
      </c>
      <c r="G34" s="3" t="s">
        <v>266</v>
      </c>
      <c r="H34" s="3" t="s">
        <v>951</v>
      </c>
      <c r="I34" s="3" t="s">
        <v>379</v>
      </c>
      <c r="J34">
        <v>1</v>
      </c>
      <c r="K34" s="3" t="s">
        <v>402</v>
      </c>
      <c r="L34" s="21" t="s">
        <v>443</v>
      </c>
      <c r="M34" s="21" t="s">
        <v>444</v>
      </c>
      <c r="N34" s="21">
        <v>43867</v>
      </c>
      <c r="O34" s="3">
        <v>2018</v>
      </c>
      <c r="P34" s="3" t="s">
        <v>955</v>
      </c>
      <c r="Q34" t="s">
        <v>506</v>
      </c>
      <c r="R34" s="30" t="s">
        <v>952</v>
      </c>
      <c r="S34" s="3" t="s">
        <v>953</v>
      </c>
      <c r="T34" t="s">
        <v>581</v>
      </c>
      <c r="U34" t="s">
        <v>911</v>
      </c>
      <c r="V34" t="s">
        <v>864</v>
      </c>
      <c r="W34" s="3" t="s">
        <v>417</v>
      </c>
      <c r="X34" s="3" t="s">
        <v>625</v>
      </c>
      <c r="Y34" s="3" t="s">
        <v>628</v>
      </c>
      <c r="AA34" s="3" t="s">
        <v>954</v>
      </c>
      <c r="AB34" s="3" t="s">
        <v>954</v>
      </c>
      <c r="AC34" t="s">
        <v>673</v>
      </c>
      <c r="AD34" s="3" t="s">
        <v>629</v>
      </c>
      <c r="AE34" s="3" t="b">
        <v>1</v>
      </c>
      <c r="AF34" s="21">
        <v>43937</v>
      </c>
      <c r="AG34" s="3"/>
      <c r="AH34" s="6">
        <v>2</v>
      </c>
      <c r="AI34" t="b">
        <v>0</v>
      </c>
      <c r="AJ34" t="s">
        <v>265</v>
      </c>
      <c r="AK34" s="12" t="s">
        <v>805</v>
      </c>
      <c r="AL34" s="3" t="s">
        <v>417</v>
      </c>
      <c r="AM34" s="3"/>
      <c r="AN34" s="6" t="s">
        <v>1103</v>
      </c>
      <c r="AO34">
        <v>1</v>
      </c>
    </row>
    <row r="35" spans="1:41" ht="15" hidden="1" customHeight="1" x14ac:dyDescent="0.35">
      <c r="A35">
        <v>1</v>
      </c>
      <c r="B35" s="7">
        <v>12</v>
      </c>
      <c r="C35" s="3" t="s">
        <v>60</v>
      </c>
      <c r="D35" s="10" t="s">
        <v>930</v>
      </c>
      <c r="E35" s="3" t="s">
        <v>177</v>
      </c>
      <c r="F35" t="s">
        <v>264</v>
      </c>
      <c r="G35" s="3" t="s">
        <v>265</v>
      </c>
      <c r="H35" s="3" t="s">
        <v>297</v>
      </c>
      <c r="I35" s="3" t="s">
        <v>379</v>
      </c>
      <c r="J35">
        <v>1</v>
      </c>
      <c r="K35" s="17" t="s">
        <v>403</v>
      </c>
      <c r="L35" s="21" t="s">
        <v>443</v>
      </c>
      <c r="M35" s="21" t="s">
        <v>417</v>
      </c>
      <c r="N35" s="21" t="s">
        <v>417</v>
      </c>
      <c r="O35" s="3">
        <v>2017</v>
      </c>
      <c r="P35" s="3" t="s">
        <v>1105</v>
      </c>
      <c r="Q35" t="s">
        <v>506</v>
      </c>
      <c r="R35" s="30" t="s">
        <v>517</v>
      </c>
      <c r="S35" s="3" t="s">
        <v>554</v>
      </c>
      <c r="T35" t="s">
        <v>581</v>
      </c>
      <c r="U35" t="s">
        <v>911</v>
      </c>
      <c r="V35" t="s">
        <v>863</v>
      </c>
      <c r="W35" s="3" t="s">
        <v>417</v>
      </c>
      <c r="X35" s="3" t="s">
        <v>625</v>
      </c>
      <c r="Y35" s="3" t="s">
        <v>628</v>
      </c>
      <c r="AA35" s="3" t="s">
        <v>640</v>
      </c>
      <c r="AB35" s="3" t="s">
        <v>640</v>
      </c>
      <c r="AC35" t="s">
        <v>673</v>
      </c>
      <c r="AD35" s="3" t="s">
        <v>629</v>
      </c>
      <c r="AE35" s="3" t="b">
        <v>1</v>
      </c>
      <c r="AF35" s="21">
        <v>44013</v>
      </c>
      <c r="AG35" s="34" t="s">
        <v>755</v>
      </c>
      <c r="AH35" s="3">
        <v>1</v>
      </c>
      <c r="AI35" t="b">
        <v>0</v>
      </c>
      <c r="AJ35" t="s">
        <v>265</v>
      </c>
      <c r="AK35" s="12" t="s">
        <v>805</v>
      </c>
      <c r="AL35" s="3" t="s">
        <v>417</v>
      </c>
      <c r="AM35" s="3"/>
      <c r="AN35" s="6" t="s">
        <v>1104</v>
      </c>
      <c r="AO35">
        <v>1</v>
      </c>
    </row>
    <row r="36" spans="1:41" ht="15" hidden="1" customHeight="1" x14ac:dyDescent="0.35">
      <c r="A36">
        <v>1</v>
      </c>
      <c r="B36" s="7">
        <v>13</v>
      </c>
      <c r="C36" s="3" t="s">
        <v>61</v>
      </c>
      <c r="D36" s="10" t="s">
        <v>144</v>
      </c>
      <c r="E36" s="3" t="s">
        <v>178</v>
      </c>
      <c r="F36" t="s">
        <v>264</v>
      </c>
      <c r="G36" s="3" t="s">
        <v>265</v>
      </c>
      <c r="H36" s="3" t="s">
        <v>298</v>
      </c>
      <c r="I36" s="3" t="s">
        <v>379</v>
      </c>
      <c r="J36">
        <v>1</v>
      </c>
      <c r="K36" s="3" t="s">
        <v>404</v>
      </c>
      <c r="L36" s="21" t="s">
        <v>442</v>
      </c>
      <c r="M36" s="21">
        <v>43993</v>
      </c>
      <c r="N36" s="21">
        <v>43990</v>
      </c>
      <c r="O36" s="3">
        <v>2010</v>
      </c>
      <c r="P36" s="6" t="s">
        <v>1046</v>
      </c>
      <c r="Q36" t="s">
        <v>506</v>
      </c>
      <c r="R36" s="30" t="s">
        <v>521</v>
      </c>
      <c r="S36" s="3" t="s">
        <v>551</v>
      </c>
      <c r="T36" t="s">
        <v>581</v>
      </c>
      <c r="U36" t="s">
        <v>911</v>
      </c>
      <c r="V36" t="s">
        <v>864</v>
      </c>
      <c r="W36" s="3" t="s">
        <v>589</v>
      </c>
      <c r="X36" s="3" t="s">
        <v>625</v>
      </c>
      <c r="Y36" s="3" t="s">
        <v>417</v>
      </c>
      <c r="Z36" s="30" t="s">
        <v>1045</v>
      </c>
      <c r="AA36" s="3" t="s">
        <v>641</v>
      </c>
      <c r="AB36" s="3" t="s">
        <v>680</v>
      </c>
      <c r="AC36" t="s">
        <v>682</v>
      </c>
      <c r="AD36" s="3" t="s">
        <v>629</v>
      </c>
      <c r="AE36" s="3" t="b">
        <v>1</v>
      </c>
      <c r="AF36" s="21">
        <v>43993</v>
      </c>
      <c r="AG36" s="34" t="s">
        <v>756</v>
      </c>
      <c r="AH36" s="3">
        <v>1</v>
      </c>
      <c r="AI36" t="b">
        <v>0</v>
      </c>
      <c r="AJ36" t="s">
        <v>265</v>
      </c>
      <c r="AK36" s="12" t="s">
        <v>805</v>
      </c>
      <c r="AL36" s="3" t="s">
        <v>417</v>
      </c>
      <c r="AM36" s="3"/>
      <c r="AN36" s="3" t="s">
        <v>834</v>
      </c>
      <c r="AO36">
        <v>1</v>
      </c>
    </row>
    <row r="37" spans="1:41" ht="15" hidden="1" customHeight="1" x14ac:dyDescent="0.35">
      <c r="A37">
        <v>1</v>
      </c>
      <c r="B37" s="7">
        <v>14</v>
      </c>
      <c r="C37" s="3" t="s">
        <v>62</v>
      </c>
      <c r="D37" s="8" t="s">
        <v>141</v>
      </c>
      <c r="E37" s="3" t="s">
        <v>179</v>
      </c>
      <c r="F37" t="s">
        <v>267</v>
      </c>
      <c r="G37" s="3" t="s">
        <v>266</v>
      </c>
      <c r="H37" s="3" t="s">
        <v>1014</v>
      </c>
      <c r="I37" s="3" t="s">
        <v>379</v>
      </c>
      <c r="J37">
        <v>1</v>
      </c>
      <c r="K37" s="3" t="s">
        <v>389</v>
      </c>
      <c r="L37" s="21" t="s">
        <v>442</v>
      </c>
      <c r="M37" s="21">
        <v>43979</v>
      </c>
      <c r="N37" s="21">
        <v>43952</v>
      </c>
      <c r="O37" s="22">
        <v>2013</v>
      </c>
      <c r="P37" s="3" t="s">
        <v>462</v>
      </c>
      <c r="Q37" t="s">
        <v>506</v>
      </c>
      <c r="R37" s="30" t="s">
        <v>518</v>
      </c>
      <c r="S37" s="3" t="s">
        <v>555</v>
      </c>
      <c r="T37" t="s">
        <v>581</v>
      </c>
      <c r="U37" t="s">
        <v>911</v>
      </c>
      <c r="V37" t="s">
        <v>864</v>
      </c>
      <c r="W37" s="6" t="s">
        <v>590</v>
      </c>
      <c r="X37" s="3" t="s">
        <v>625</v>
      </c>
      <c r="Y37" s="3" t="s">
        <v>417</v>
      </c>
      <c r="AA37" s="3" t="s">
        <v>642</v>
      </c>
      <c r="AB37" s="3" t="s">
        <v>678</v>
      </c>
      <c r="AC37" t="s">
        <v>674</v>
      </c>
      <c r="AD37" s="3" t="s">
        <v>629</v>
      </c>
      <c r="AE37" s="3" t="b">
        <v>1</v>
      </c>
      <c r="AF37" s="21">
        <v>43952</v>
      </c>
      <c r="AG37" s="34" t="s">
        <v>757</v>
      </c>
      <c r="AH37" s="3">
        <v>1</v>
      </c>
      <c r="AI37" t="b">
        <v>0</v>
      </c>
      <c r="AJ37" t="s">
        <v>265</v>
      </c>
      <c r="AK37" s="12" t="s">
        <v>805</v>
      </c>
      <c r="AL37" s="3" t="s">
        <v>417</v>
      </c>
      <c r="AM37" s="3"/>
      <c r="AN37" s="16" t="s">
        <v>1015</v>
      </c>
      <c r="AO37">
        <v>1</v>
      </c>
    </row>
    <row r="38" spans="1:41" ht="15" hidden="1" customHeight="1" x14ac:dyDescent="0.35">
      <c r="A38">
        <v>1</v>
      </c>
      <c r="B38" s="7">
        <v>15</v>
      </c>
      <c r="C38" s="3" t="s">
        <v>63</v>
      </c>
      <c r="D38" s="8" t="s">
        <v>142</v>
      </c>
      <c r="E38" s="3" t="s">
        <v>180</v>
      </c>
      <c r="F38" t="s">
        <v>267</v>
      </c>
      <c r="G38" s="3" t="s">
        <v>266</v>
      </c>
      <c r="H38" s="3" t="s">
        <v>299</v>
      </c>
      <c r="I38" s="3" t="s">
        <v>379</v>
      </c>
      <c r="J38">
        <v>1</v>
      </c>
      <c r="K38" s="3" t="s">
        <v>389</v>
      </c>
      <c r="L38" s="21" t="s">
        <v>443</v>
      </c>
      <c r="M38" s="21">
        <v>43830</v>
      </c>
      <c r="N38" s="21">
        <v>43812</v>
      </c>
      <c r="O38" s="3">
        <v>2015</v>
      </c>
      <c r="P38" s="6" t="s">
        <v>463</v>
      </c>
      <c r="Q38" t="s">
        <v>506</v>
      </c>
      <c r="R38" s="30" t="s">
        <v>523</v>
      </c>
      <c r="S38" s="3" t="s">
        <v>551</v>
      </c>
      <c r="T38" t="s">
        <v>581</v>
      </c>
      <c r="U38" t="s">
        <v>911</v>
      </c>
      <c r="V38" t="s">
        <v>864</v>
      </c>
      <c r="W38" s="3" t="s">
        <v>591</v>
      </c>
      <c r="X38" s="3" t="s">
        <v>625</v>
      </c>
      <c r="Y38" s="3" t="s">
        <v>417</v>
      </c>
      <c r="AA38" s="3" t="s">
        <v>641</v>
      </c>
      <c r="AB38" s="3" t="s">
        <v>680</v>
      </c>
      <c r="AC38" t="s">
        <v>682</v>
      </c>
      <c r="AD38" s="3" t="s">
        <v>629</v>
      </c>
      <c r="AE38" s="3" t="b">
        <v>1</v>
      </c>
      <c r="AF38" s="21">
        <v>43812</v>
      </c>
      <c r="AG38" s="34" t="s">
        <v>758</v>
      </c>
      <c r="AH38" s="3">
        <v>1</v>
      </c>
      <c r="AI38" t="b">
        <v>0</v>
      </c>
      <c r="AJ38" t="s">
        <v>265</v>
      </c>
      <c r="AK38" s="12" t="s">
        <v>806</v>
      </c>
      <c r="AL38" s="3" t="s">
        <v>417</v>
      </c>
      <c r="AM38" s="3"/>
      <c r="AN38" s="6" t="s">
        <v>1076</v>
      </c>
      <c r="AO38">
        <v>1</v>
      </c>
    </row>
    <row r="39" spans="1:41" ht="15" hidden="1" customHeight="1" x14ac:dyDescent="0.35">
      <c r="A39">
        <v>1</v>
      </c>
      <c r="B39" s="7">
        <v>16</v>
      </c>
      <c r="C39" s="3" t="s">
        <v>64</v>
      </c>
      <c r="D39" s="10" t="s">
        <v>141</v>
      </c>
      <c r="E39" s="3" t="s">
        <v>181</v>
      </c>
      <c r="F39" t="s">
        <v>267</v>
      </c>
      <c r="G39" s="3" t="s">
        <v>266</v>
      </c>
      <c r="H39" s="3" t="s">
        <v>300</v>
      </c>
      <c r="I39" s="3" t="s">
        <v>379</v>
      </c>
      <c r="J39">
        <v>1</v>
      </c>
      <c r="K39" s="3" t="s">
        <v>389</v>
      </c>
      <c r="L39" s="21" t="s">
        <v>442</v>
      </c>
      <c r="M39" s="21" t="s">
        <v>417</v>
      </c>
      <c r="N39" s="21" t="s">
        <v>417</v>
      </c>
      <c r="O39" s="3">
        <v>2009</v>
      </c>
      <c r="P39" s="6" t="s">
        <v>464</v>
      </c>
      <c r="Q39" t="s">
        <v>506</v>
      </c>
      <c r="R39" s="30" t="s">
        <v>524</v>
      </c>
      <c r="S39" s="3" t="s">
        <v>551</v>
      </c>
      <c r="T39" t="s">
        <v>581</v>
      </c>
      <c r="U39" t="s">
        <v>911</v>
      </c>
      <c r="V39" t="s">
        <v>864</v>
      </c>
      <c r="W39" s="3" t="s">
        <v>589</v>
      </c>
      <c r="X39" s="3" t="s">
        <v>625</v>
      </c>
      <c r="Y39" s="3" t="s">
        <v>417</v>
      </c>
      <c r="AA39" s="3" t="s">
        <v>643</v>
      </c>
      <c r="AB39" s="3" t="s">
        <v>676</v>
      </c>
      <c r="AC39" t="s">
        <v>677</v>
      </c>
      <c r="AD39" s="3" t="s">
        <v>629</v>
      </c>
      <c r="AE39" s="3" t="b">
        <v>0</v>
      </c>
      <c r="AF39" s="21" t="s">
        <v>417</v>
      </c>
      <c r="AG39" s="34" t="s">
        <v>708</v>
      </c>
      <c r="AH39" s="3">
        <v>1</v>
      </c>
      <c r="AI39" t="b">
        <v>0</v>
      </c>
      <c r="AJ39" t="s">
        <v>265</v>
      </c>
      <c r="AK39" s="12" t="s">
        <v>805</v>
      </c>
      <c r="AL39" s="3" t="s">
        <v>417</v>
      </c>
      <c r="AM39" s="3"/>
      <c r="AN39" s="6" t="s">
        <v>1076</v>
      </c>
      <c r="AO39">
        <v>1</v>
      </c>
    </row>
    <row r="40" spans="1:41" ht="15" hidden="1" customHeight="1" x14ac:dyDescent="0.35">
      <c r="A40">
        <v>1</v>
      </c>
      <c r="B40" s="7">
        <v>17</v>
      </c>
      <c r="C40" s="3" t="s">
        <v>65</v>
      </c>
      <c r="D40" s="10" t="s">
        <v>144</v>
      </c>
      <c r="E40" s="3" t="s">
        <v>182</v>
      </c>
      <c r="F40" t="s">
        <v>264</v>
      </c>
      <c r="G40" s="3" t="s">
        <v>265</v>
      </c>
      <c r="H40" s="3" t="s">
        <v>301</v>
      </c>
      <c r="I40" s="3" t="s">
        <v>379</v>
      </c>
      <c r="J40">
        <v>1</v>
      </c>
      <c r="K40" s="3" t="s">
        <v>404</v>
      </c>
      <c r="L40" s="21" t="s">
        <v>442</v>
      </c>
      <c r="M40" s="21">
        <v>43994</v>
      </c>
      <c r="N40" s="21">
        <v>43990</v>
      </c>
      <c r="O40" s="3">
        <v>2013</v>
      </c>
      <c r="P40" s="6" t="s">
        <v>1047</v>
      </c>
      <c r="Q40" t="s">
        <v>506</v>
      </c>
      <c r="R40" s="30" t="s">
        <v>521</v>
      </c>
      <c r="S40" s="3" t="s">
        <v>551</v>
      </c>
      <c r="T40" t="s">
        <v>581</v>
      </c>
      <c r="U40" t="s">
        <v>911</v>
      </c>
      <c r="V40" t="s">
        <v>864</v>
      </c>
      <c r="W40" s="3" t="s">
        <v>592</v>
      </c>
      <c r="X40" s="3" t="s">
        <v>625</v>
      </c>
      <c r="Y40" s="3" t="s">
        <v>417</v>
      </c>
      <c r="Z40" s="30" t="s">
        <v>1045</v>
      </c>
      <c r="AA40" s="3" t="s">
        <v>641</v>
      </c>
      <c r="AB40" s="3" t="s">
        <v>680</v>
      </c>
      <c r="AC40" t="s">
        <v>682</v>
      </c>
      <c r="AD40" s="3" t="s">
        <v>629</v>
      </c>
      <c r="AE40" s="3" t="b">
        <v>1</v>
      </c>
      <c r="AF40" s="21">
        <v>43994</v>
      </c>
      <c r="AG40" s="34" t="s">
        <v>759</v>
      </c>
      <c r="AH40" s="3">
        <v>1</v>
      </c>
      <c r="AI40" t="b">
        <v>0</v>
      </c>
      <c r="AJ40" t="s">
        <v>265</v>
      </c>
      <c r="AK40" s="12" t="s">
        <v>805</v>
      </c>
      <c r="AL40" s="3" t="s">
        <v>417</v>
      </c>
      <c r="AM40" s="3"/>
      <c r="AN40" s="16" t="s">
        <v>1048</v>
      </c>
      <c r="AO40">
        <v>1</v>
      </c>
    </row>
    <row r="41" spans="1:41" ht="15" hidden="1" customHeight="1" x14ac:dyDescent="0.35">
      <c r="A41">
        <v>1</v>
      </c>
      <c r="B41" s="7">
        <v>18</v>
      </c>
      <c r="C41" s="3" t="s">
        <v>66</v>
      </c>
      <c r="D41" s="10" t="s">
        <v>1025</v>
      </c>
      <c r="E41" s="3" t="s">
        <v>183</v>
      </c>
      <c r="F41" t="s">
        <v>264</v>
      </c>
      <c r="G41" s="3" t="s">
        <v>265</v>
      </c>
      <c r="H41" s="3" t="s">
        <v>302</v>
      </c>
      <c r="I41" s="3" t="s">
        <v>379</v>
      </c>
      <c r="J41">
        <v>1</v>
      </c>
      <c r="K41" s="3" t="s">
        <v>405</v>
      </c>
      <c r="L41" s="21" t="s">
        <v>443</v>
      </c>
      <c r="M41" s="21">
        <v>43992</v>
      </c>
      <c r="N41" s="21">
        <v>43984</v>
      </c>
      <c r="O41" s="3">
        <v>2013</v>
      </c>
      <c r="P41" s="3" t="s">
        <v>1027</v>
      </c>
      <c r="Q41" t="s">
        <v>506</v>
      </c>
      <c r="R41" s="30" t="s">
        <v>1026</v>
      </c>
      <c r="S41" s="3" t="s">
        <v>555</v>
      </c>
      <c r="T41" t="s">
        <v>581</v>
      </c>
      <c r="U41" t="s">
        <v>911</v>
      </c>
      <c r="V41" t="s">
        <v>864</v>
      </c>
      <c r="W41" s="3" t="s">
        <v>593</v>
      </c>
      <c r="X41" s="3" t="s">
        <v>625</v>
      </c>
      <c r="Y41" s="3" t="s">
        <v>417</v>
      </c>
      <c r="AA41" s="3" t="s">
        <v>1028</v>
      </c>
      <c r="AB41" s="3" t="s">
        <v>639</v>
      </c>
      <c r="AC41" s="6" t="s">
        <v>663</v>
      </c>
      <c r="AD41" s="3" t="s">
        <v>629</v>
      </c>
      <c r="AE41" s="3" t="b">
        <v>1</v>
      </c>
      <c r="AF41" s="21">
        <v>43984</v>
      </c>
      <c r="AG41" s="34" t="s">
        <v>709</v>
      </c>
      <c r="AH41" s="3">
        <v>1</v>
      </c>
      <c r="AI41" t="b">
        <v>0</v>
      </c>
      <c r="AJ41" t="s">
        <v>265</v>
      </c>
      <c r="AK41" s="12" t="s">
        <v>805</v>
      </c>
      <c r="AL41" s="3" t="s">
        <v>417</v>
      </c>
      <c r="AM41" s="3"/>
      <c r="AN41" s="3" t="s">
        <v>835</v>
      </c>
      <c r="AO41">
        <v>1</v>
      </c>
    </row>
    <row r="42" spans="1:41" ht="15" hidden="1" customHeight="1" x14ac:dyDescent="0.35">
      <c r="A42">
        <v>1</v>
      </c>
      <c r="B42" s="7">
        <v>19</v>
      </c>
      <c r="C42" s="3" t="s">
        <v>67</v>
      </c>
      <c r="D42" s="8" t="s">
        <v>1025</v>
      </c>
      <c r="E42" s="3" t="s">
        <v>184</v>
      </c>
      <c r="F42" t="s">
        <v>264</v>
      </c>
      <c r="G42" s="3" t="s">
        <v>265</v>
      </c>
      <c r="H42" s="6" t="s">
        <v>303</v>
      </c>
      <c r="I42" s="3" t="s">
        <v>379</v>
      </c>
      <c r="J42">
        <v>1</v>
      </c>
      <c r="K42" s="3" t="s">
        <v>405</v>
      </c>
      <c r="L42" s="21" t="s">
        <v>442</v>
      </c>
      <c r="M42" s="21">
        <v>43864</v>
      </c>
      <c r="N42" s="21">
        <v>43826</v>
      </c>
      <c r="O42" s="6">
        <v>2013</v>
      </c>
      <c r="P42" s="6" t="s">
        <v>1029</v>
      </c>
      <c r="Q42" t="s">
        <v>506</v>
      </c>
      <c r="R42" s="30" t="s">
        <v>1026</v>
      </c>
      <c r="S42" s="3" t="s">
        <v>555</v>
      </c>
      <c r="T42" t="s">
        <v>581</v>
      </c>
      <c r="U42" t="s">
        <v>911</v>
      </c>
      <c r="V42" t="s">
        <v>864</v>
      </c>
      <c r="W42" s="3" t="s">
        <v>593</v>
      </c>
      <c r="X42" s="3" t="s">
        <v>625</v>
      </c>
      <c r="Y42" s="3" t="s">
        <v>417</v>
      </c>
      <c r="AA42" s="3" t="s">
        <v>1030</v>
      </c>
      <c r="AB42" s="3" t="s">
        <v>1031</v>
      </c>
      <c r="AC42" t="s">
        <v>665</v>
      </c>
      <c r="AD42" s="3" t="s">
        <v>629</v>
      </c>
      <c r="AE42" s="3" t="b">
        <v>1</v>
      </c>
      <c r="AF42" s="21">
        <v>43826</v>
      </c>
      <c r="AG42" s="34" t="s">
        <v>760</v>
      </c>
      <c r="AH42" s="3">
        <v>1</v>
      </c>
      <c r="AI42" t="b">
        <v>0</v>
      </c>
      <c r="AJ42" t="s">
        <v>265</v>
      </c>
      <c r="AK42" s="18" t="s">
        <v>805</v>
      </c>
      <c r="AL42" s="3" t="s">
        <v>417</v>
      </c>
      <c r="AM42" s="3"/>
      <c r="AN42" s="3" t="s">
        <v>836</v>
      </c>
      <c r="AO42">
        <v>1</v>
      </c>
    </row>
    <row r="43" spans="1:41" ht="15" hidden="1" customHeight="1" x14ac:dyDescent="0.35">
      <c r="A43">
        <v>1</v>
      </c>
      <c r="B43" s="7">
        <v>20</v>
      </c>
      <c r="C43" s="3" t="s">
        <v>68</v>
      </c>
      <c r="D43" s="8" t="s">
        <v>141</v>
      </c>
      <c r="E43" s="3" t="s">
        <v>185</v>
      </c>
      <c r="F43" t="s">
        <v>264</v>
      </c>
      <c r="G43" s="3" t="s">
        <v>265</v>
      </c>
      <c r="H43" s="6" t="s">
        <v>304</v>
      </c>
      <c r="I43" s="3" t="s">
        <v>379</v>
      </c>
      <c r="J43">
        <v>1</v>
      </c>
      <c r="K43" s="3" t="s">
        <v>406</v>
      </c>
      <c r="L43" s="21" t="s">
        <v>442</v>
      </c>
      <c r="M43" s="21">
        <v>43859</v>
      </c>
      <c r="N43" s="21">
        <v>43829</v>
      </c>
      <c r="O43" s="3">
        <v>2002</v>
      </c>
      <c r="P43" s="6" t="s">
        <v>465</v>
      </c>
      <c r="Q43" t="s">
        <v>506</v>
      </c>
      <c r="R43" s="30" t="s">
        <v>525</v>
      </c>
      <c r="S43" s="3" t="s">
        <v>551</v>
      </c>
      <c r="T43" t="s">
        <v>581</v>
      </c>
      <c r="U43" t="s">
        <v>911</v>
      </c>
      <c r="V43" t="s">
        <v>864</v>
      </c>
      <c r="W43" s="6" t="s">
        <v>594</v>
      </c>
      <c r="X43" s="3" t="s">
        <v>625</v>
      </c>
      <c r="Y43" s="3" t="s">
        <v>417</v>
      </c>
      <c r="AA43" s="3" t="s">
        <v>644</v>
      </c>
      <c r="AB43" s="3" t="s">
        <v>644</v>
      </c>
      <c r="AC43" t="s">
        <v>673</v>
      </c>
      <c r="AD43" s="3" t="s">
        <v>629</v>
      </c>
      <c r="AE43" s="3" t="b">
        <v>1</v>
      </c>
      <c r="AF43" s="21">
        <v>43829</v>
      </c>
      <c r="AG43" s="34" t="s">
        <v>761</v>
      </c>
      <c r="AH43" s="3">
        <v>1</v>
      </c>
      <c r="AI43" t="b">
        <v>0</v>
      </c>
      <c r="AJ43" t="s">
        <v>265</v>
      </c>
      <c r="AK43" s="18" t="s">
        <v>805</v>
      </c>
      <c r="AL43" s="3" t="s">
        <v>417</v>
      </c>
      <c r="AM43" s="3"/>
      <c r="AN43" s="3" t="s">
        <v>837</v>
      </c>
      <c r="AO43">
        <v>1</v>
      </c>
    </row>
    <row r="44" spans="1:41" ht="15" hidden="1" customHeight="1" x14ac:dyDescent="0.35">
      <c r="A44">
        <v>1</v>
      </c>
      <c r="B44" s="7">
        <v>21</v>
      </c>
      <c r="C44" s="3" t="s">
        <v>69</v>
      </c>
      <c r="D44" s="10" t="s">
        <v>930</v>
      </c>
      <c r="E44" s="3" t="s">
        <v>186</v>
      </c>
      <c r="F44" t="s">
        <v>264</v>
      </c>
      <c r="G44" s="3" t="s">
        <v>265</v>
      </c>
      <c r="H44" s="3" t="s">
        <v>305</v>
      </c>
      <c r="I44" s="3" t="s">
        <v>379</v>
      </c>
      <c r="J44">
        <v>1</v>
      </c>
      <c r="K44" s="3" t="s">
        <v>407</v>
      </c>
      <c r="L44" s="21" t="s">
        <v>443</v>
      </c>
      <c r="M44" s="21">
        <v>43859</v>
      </c>
      <c r="N44" s="21">
        <v>43829</v>
      </c>
      <c r="O44" s="22">
        <v>1993</v>
      </c>
      <c r="P44" s="3" t="s">
        <v>1106</v>
      </c>
      <c r="Q44" t="s">
        <v>506</v>
      </c>
      <c r="R44" s="30" t="s">
        <v>522</v>
      </c>
      <c r="S44" s="3" t="s">
        <v>556</v>
      </c>
      <c r="T44" t="s">
        <v>581</v>
      </c>
      <c r="U44" t="s">
        <v>911</v>
      </c>
      <c r="V44" t="s">
        <v>864</v>
      </c>
      <c r="W44" s="3" t="s">
        <v>417</v>
      </c>
      <c r="X44" s="3" t="s">
        <v>625</v>
      </c>
      <c r="Y44" s="3" t="s">
        <v>417</v>
      </c>
      <c r="AA44" s="3" t="s">
        <v>645</v>
      </c>
      <c r="AB44" s="3" t="s">
        <v>645</v>
      </c>
      <c r="AC44" t="s">
        <v>673</v>
      </c>
      <c r="AD44" s="3" t="s">
        <v>629</v>
      </c>
      <c r="AE44" s="3" t="b">
        <v>1</v>
      </c>
      <c r="AF44" s="21">
        <v>43829</v>
      </c>
      <c r="AG44" s="34" t="s">
        <v>762</v>
      </c>
      <c r="AH44" s="3">
        <v>1</v>
      </c>
      <c r="AI44" t="b">
        <v>0</v>
      </c>
      <c r="AJ44" t="s">
        <v>265</v>
      </c>
      <c r="AK44" s="12" t="s">
        <v>805</v>
      </c>
      <c r="AL44" s="3" t="s">
        <v>417</v>
      </c>
      <c r="AM44" s="3"/>
      <c r="AN44" s="27" t="s">
        <v>1107</v>
      </c>
      <c r="AO44">
        <v>1</v>
      </c>
    </row>
    <row r="45" spans="1:41" ht="15" hidden="1" customHeight="1" x14ac:dyDescent="0.35">
      <c r="A45">
        <v>1</v>
      </c>
      <c r="B45" s="7">
        <v>22</v>
      </c>
      <c r="C45" s="3" t="s">
        <v>70</v>
      </c>
      <c r="D45" s="8" t="s">
        <v>141</v>
      </c>
      <c r="E45" s="3" t="s">
        <v>187</v>
      </c>
      <c r="F45" t="s">
        <v>267</v>
      </c>
      <c r="G45" s="6" t="s">
        <v>266</v>
      </c>
      <c r="H45" s="3" t="s">
        <v>306</v>
      </c>
      <c r="I45" s="3" t="s">
        <v>379</v>
      </c>
      <c r="J45">
        <v>1</v>
      </c>
      <c r="K45" s="3" t="s">
        <v>401</v>
      </c>
      <c r="L45" s="21" t="s">
        <v>442</v>
      </c>
      <c r="M45" s="21">
        <v>43830</v>
      </c>
      <c r="N45" s="21">
        <v>43809</v>
      </c>
      <c r="O45" s="22">
        <v>1991</v>
      </c>
      <c r="P45" s="6" t="s">
        <v>459</v>
      </c>
      <c r="Q45" t="s">
        <v>506</v>
      </c>
      <c r="R45" s="30" t="s">
        <v>515</v>
      </c>
      <c r="S45" s="3" t="s">
        <v>553</v>
      </c>
      <c r="T45" t="s">
        <v>581</v>
      </c>
      <c r="U45" t="s">
        <v>911</v>
      </c>
      <c r="V45" t="s">
        <v>863</v>
      </c>
      <c r="W45" s="3" t="s">
        <v>595</v>
      </c>
      <c r="X45" s="3" t="s">
        <v>625</v>
      </c>
      <c r="Y45" s="3" t="s">
        <v>417</v>
      </c>
      <c r="AA45" s="3" t="s">
        <v>635</v>
      </c>
      <c r="AB45" s="3" t="s">
        <v>650</v>
      </c>
      <c r="AC45" t="s">
        <v>666</v>
      </c>
      <c r="AD45" s="3" t="s">
        <v>629</v>
      </c>
      <c r="AE45" s="3" t="b">
        <v>1</v>
      </c>
      <c r="AF45" s="21">
        <v>43809</v>
      </c>
      <c r="AG45" s="34" t="s">
        <v>710</v>
      </c>
      <c r="AH45" s="3">
        <v>1</v>
      </c>
      <c r="AI45" t="b">
        <v>0</v>
      </c>
      <c r="AJ45" t="s">
        <v>265</v>
      </c>
      <c r="AK45" s="12" t="s">
        <v>805</v>
      </c>
      <c r="AL45" s="3" t="s">
        <v>417</v>
      </c>
      <c r="AM45" s="3"/>
      <c r="AN45" s="6" t="s">
        <v>838</v>
      </c>
      <c r="AO45">
        <v>1</v>
      </c>
    </row>
    <row r="46" spans="1:41" ht="15" hidden="1" customHeight="1" x14ac:dyDescent="0.35">
      <c r="A46">
        <v>1</v>
      </c>
      <c r="B46" s="7">
        <v>23</v>
      </c>
      <c r="C46" s="3" t="s">
        <v>71</v>
      </c>
      <c r="D46" s="8" t="s">
        <v>141</v>
      </c>
      <c r="E46" s="3" t="s">
        <v>188</v>
      </c>
      <c r="F46" t="s">
        <v>267</v>
      </c>
      <c r="G46" s="6" t="s">
        <v>266</v>
      </c>
      <c r="H46" s="3" t="s">
        <v>307</v>
      </c>
      <c r="I46" s="3" t="s">
        <v>379</v>
      </c>
      <c r="J46">
        <v>1</v>
      </c>
      <c r="K46" s="3" t="s">
        <v>401</v>
      </c>
      <c r="L46" s="21" t="s">
        <v>442</v>
      </c>
      <c r="M46" s="21" t="s">
        <v>417</v>
      </c>
      <c r="N46" s="21" t="s">
        <v>417</v>
      </c>
      <c r="O46" s="22">
        <v>2003</v>
      </c>
      <c r="P46" s="3" t="s">
        <v>466</v>
      </c>
      <c r="Q46" t="s">
        <v>506</v>
      </c>
      <c r="R46" s="30" t="s">
        <v>526</v>
      </c>
      <c r="S46" s="3" t="s">
        <v>555</v>
      </c>
      <c r="T46" t="s">
        <v>581</v>
      </c>
      <c r="U46" t="s">
        <v>911</v>
      </c>
      <c r="V46" t="s">
        <v>864</v>
      </c>
      <c r="W46" s="3" t="s">
        <v>596</v>
      </c>
      <c r="X46" s="3" t="s">
        <v>625</v>
      </c>
      <c r="Y46" s="3" t="s">
        <v>417</v>
      </c>
      <c r="AA46" s="3" t="s">
        <v>635</v>
      </c>
      <c r="AB46" s="3" t="s">
        <v>650</v>
      </c>
      <c r="AC46" t="s">
        <v>666</v>
      </c>
      <c r="AD46" s="3" t="s">
        <v>629</v>
      </c>
      <c r="AE46" s="3" t="b">
        <v>1</v>
      </c>
      <c r="AF46" s="21" t="s">
        <v>417</v>
      </c>
      <c r="AG46" s="34" t="s">
        <v>711</v>
      </c>
      <c r="AH46" s="3">
        <v>1</v>
      </c>
      <c r="AI46" t="b">
        <v>0</v>
      </c>
      <c r="AJ46" t="s">
        <v>265</v>
      </c>
      <c r="AK46" s="12" t="s">
        <v>805</v>
      </c>
      <c r="AL46" s="3" t="s">
        <v>417</v>
      </c>
      <c r="AM46" s="3"/>
      <c r="AN46" s="3" t="s">
        <v>839</v>
      </c>
      <c r="AO46">
        <v>1</v>
      </c>
    </row>
    <row r="47" spans="1:41" ht="15" hidden="1" customHeight="1" x14ac:dyDescent="0.35">
      <c r="A47">
        <v>1</v>
      </c>
      <c r="B47" s="7">
        <v>24</v>
      </c>
      <c r="C47" s="3" t="s">
        <v>72</v>
      </c>
      <c r="D47" s="8" t="s">
        <v>141</v>
      </c>
      <c r="E47" s="3" t="s">
        <v>189</v>
      </c>
      <c r="F47" t="s">
        <v>267</v>
      </c>
      <c r="G47" s="6" t="s">
        <v>266</v>
      </c>
      <c r="H47" s="3" t="s">
        <v>308</v>
      </c>
      <c r="I47" s="3" t="s">
        <v>379</v>
      </c>
      <c r="J47">
        <v>1</v>
      </c>
      <c r="K47" s="3" t="s">
        <v>390</v>
      </c>
      <c r="L47" s="21" t="s">
        <v>442</v>
      </c>
      <c r="M47" s="21" t="s">
        <v>417</v>
      </c>
      <c r="N47" s="21" t="s">
        <v>417</v>
      </c>
      <c r="O47" s="22">
        <v>2003</v>
      </c>
      <c r="P47" s="3" t="s">
        <v>467</v>
      </c>
      <c r="Q47" t="s">
        <v>506</v>
      </c>
      <c r="R47" s="30" t="s">
        <v>526</v>
      </c>
      <c r="S47" s="3" t="s">
        <v>555</v>
      </c>
      <c r="T47" t="s">
        <v>581</v>
      </c>
      <c r="U47" t="s">
        <v>911</v>
      </c>
      <c r="V47" t="s">
        <v>864</v>
      </c>
      <c r="W47" s="3" t="s">
        <v>595</v>
      </c>
      <c r="X47" s="3" t="s">
        <v>625</v>
      </c>
      <c r="Y47" s="3" t="s">
        <v>417</v>
      </c>
      <c r="AA47" s="3" t="s">
        <v>635</v>
      </c>
      <c r="AB47" s="3" t="s">
        <v>650</v>
      </c>
      <c r="AC47" t="s">
        <v>666</v>
      </c>
      <c r="AD47" s="3" t="s">
        <v>629</v>
      </c>
      <c r="AE47" s="3" t="b">
        <v>1</v>
      </c>
      <c r="AF47" s="21" t="s">
        <v>417</v>
      </c>
      <c r="AG47" s="34" t="s">
        <v>712</v>
      </c>
      <c r="AH47" s="3">
        <v>1</v>
      </c>
      <c r="AI47" t="b">
        <v>0</v>
      </c>
      <c r="AJ47" t="s">
        <v>265</v>
      </c>
      <c r="AK47" s="12" t="s">
        <v>805</v>
      </c>
      <c r="AL47" s="3" t="s">
        <v>417</v>
      </c>
      <c r="AM47" s="3"/>
      <c r="AN47" s="3" t="s">
        <v>839</v>
      </c>
      <c r="AO47">
        <v>1</v>
      </c>
    </row>
    <row r="48" spans="1:41" ht="15" hidden="1" customHeight="1" x14ac:dyDescent="0.35">
      <c r="A48">
        <v>1</v>
      </c>
      <c r="B48" s="7">
        <v>25</v>
      </c>
      <c r="C48" s="3" t="s">
        <v>73</v>
      </c>
      <c r="D48" s="8" t="s">
        <v>141</v>
      </c>
      <c r="E48" s="3" t="s">
        <v>190</v>
      </c>
      <c r="F48" t="s">
        <v>267</v>
      </c>
      <c r="G48" s="6" t="s">
        <v>266</v>
      </c>
      <c r="H48" s="3" t="s">
        <v>309</v>
      </c>
      <c r="I48" s="3" t="s">
        <v>379</v>
      </c>
      <c r="J48">
        <v>1</v>
      </c>
      <c r="K48" s="3" t="s">
        <v>400</v>
      </c>
      <c r="L48" s="21" t="s">
        <v>442</v>
      </c>
      <c r="M48" s="21">
        <v>43830</v>
      </c>
      <c r="N48" s="21">
        <v>43809</v>
      </c>
      <c r="O48" s="22">
        <v>1991</v>
      </c>
      <c r="P48" s="6" t="s">
        <v>460</v>
      </c>
      <c r="Q48" t="s">
        <v>506</v>
      </c>
      <c r="R48" s="30" t="s">
        <v>516</v>
      </c>
      <c r="S48" s="3" t="s">
        <v>553</v>
      </c>
      <c r="T48" t="s">
        <v>581</v>
      </c>
      <c r="U48" t="s">
        <v>911</v>
      </c>
      <c r="V48" t="s">
        <v>863</v>
      </c>
      <c r="W48" s="3" t="s">
        <v>597</v>
      </c>
      <c r="X48" s="3" t="s">
        <v>625</v>
      </c>
      <c r="Y48" s="3" t="s">
        <v>417</v>
      </c>
      <c r="AA48" s="3" t="s">
        <v>635</v>
      </c>
      <c r="AB48" s="3" t="s">
        <v>650</v>
      </c>
      <c r="AC48" t="s">
        <v>666</v>
      </c>
      <c r="AD48" s="3" t="s">
        <v>629</v>
      </c>
      <c r="AE48" s="3" t="b">
        <v>1</v>
      </c>
      <c r="AF48" s="21">
        <v>43809</v>
      </c>
      <c r="AG48" s="33" t="s">
        <v>713</v>
      </c>
      <c r="AH48" s="3">
        <v>1</v>
      </c>
      <c r="AI48" t="b">
        <v>0</v>
      </c>
      <c r="AJ48" t="s">
        <v>265</v>
      </c>
      <c r="AK48" s="12" t="s">
        <v>805</v>
      </c>
      <c r="AL48" s="3" t="s">
        <v>417</v>
      </c>
      <c r="AM48" s="3"/>
      <c r="AN48" s="6" t="s">
        <v>838</v>
      </c>
      <c r="AO48">
        <v>1</v>
      </c>
    </row>
    <row r="49" spans="1:41" ht="15" hidden="1" customHeight="1" x14ac:dyDescent="0.35">
      <c r="A49">
        <v>1</v>
      </c>
      <c r="B49" s="7">
        <v>26</v>
      </c>
      <c r="C49" s="3" t="s">
        <v>74</v>
      </c>
      <c r="D49" s="8" t="s">
        <v>141</v>
      </c>
      <c r="E49" s="3" t="s">
        <v>191</v>
      </c>
      <c r="F49" t="s">
        <v>267</v>
      </c>
      <c r="G49" s="6" t="s">
        <v>266</v>
      </c>
      <c r="H49" s="3" t="s">
        <v>310</v>
      </c>
      <c r="I49" s="3" t="s">
        <v>379</v>
      </c>
      <c r="J49">
        <v>1</v>
      </c>
      <c r="K49" s="3" t="s">
        <v>400</v>
      </c>
      <c r="L49" s="21" t="s">
        <v>442</v>
      </c>
      <c r="M49" s="21" t="s">
        <v>417</v>
      </c>
      <c r="N49" s="21" t="s">
        <v>417</v>
      </c>
      <c r="O49" s="22">
        <v>2003</v>
      </c>
      <c r="P49" s="3" t="s">
        <v>468</v>
      </c>
      <c r="Q49" t="s">
        <v>506</v>
      </c>
      <c r="R49" s="30" t="s">
        <v>526</v>
      </c>
      <c r="S49" s="3" t="s">
        <v>555</v>
      </c>
      <c r="T49" t="s">
        <v>581</v>
      </c>
      <c r="U49" t="s">
        <v>911</v>
      </c>
      <c r="V49" t="s">
        <v>864</v>
      </c>
      <c r="W49" s="3" t="s">
        <v>596</v>
      </c>
      <c r="X49" s="3" t="s">
        <v>625</v>
      </c>
      <c r="Y49" s="3" t="s">
        <v>417</v>
      </c>
      <c r="AA49" s="3" t="s">
        <v>635</v>
      </c>
      <c r="AB49" s="3" t="s">
        <v>650</v>
      </c>
      <c r="AC49" t="s">
        <v>666</v>
      </c>
      <c r="AD49" s="3" t="s">
        <v>629</v>
      </c>
      <c r="AE49" s="3" t="b">
        <v>1</v>
      </c>
      <c r="AF49" s="21" t="s">
        <v>417</v>
      </c>
      <c r="AG49" s="34" t="s">
        <v>714</v>
      </c>
      <c r="AH49" s="3">
        <v>1</v>
      </c>
      <c r="AI49" t="b">
        <v>0</v>
      </c>
      <c r="AJ49" t="s">
        <v>265</v>
      </c>
      <c r="AK49" s="12" t="s">
        <v>805</v>
      </c>
      <c r="AL49" s="3" t="s">
        <v>417</v>
      </c>
      <c r="AM49" s="3"/>
      <c r="AN49" s="3" t="s">
        <v>839</v>
      </c>
      <c r="AO49">
        <v>1</v>
      </c>
    </row>
    <row r="50" spans="1:41" ht="15" hidden="1" customHeight="1" x14ac:dyDescent="0.35">
      <c r="A50">
        <v>1</v>
      </c>
      <c r="B50" s="7">
        <v>27</v>
      </c>
      <c r="C50" s="3" t="s">
        <v>75</v>
      </c>
      <c r="D50" s="8" t="s">
        <v>141</v>
      </c>
      <c r="E50" s="3" t="s">
        <v>192</v>
      </c>
      <c r="F50" t="s">
        <v>267</v>
      </c>
      <c r="G50" s="6" t="s">
        <v>266</v>
      </c>
      <c r="H50" s="3" t="s">
        <v>311</v>
      </c>
      <c r="I50" s="3" t="s">
        <v>379</v>
      </c>
      <c r="J50">
        <v>1</v>
      </c>
      <c r="K50" s="3" t="s">
        <v>390</v>
      </c>
      <c r="L50" s="21" t="s">
        <v>442</v>
      </c>
      <c r="M50" s="21" t="s">
        <v>417</v>
      </c>
      <c r="N50" s="21" t="s">
        <v>417</v>
      </c>
      <c r="O50" s="22">
        <v>2003</v>
      </c>
      <c r="P50" s="3" t="s">
        <v>469</v>
      </c>
      <c r="Q50" t="s">
        <v>506</v>
      </c>
      <c r="R50" s="30" t="s">
        <v>526</v>
      </c>
      <c r="S50" s="3" t="s">
        <v>555</v>
      </c>
      <c r="T50" t="s">
        <v>581</v>
      </c>
      <c r="U50" t="s">
        <v>911</v>
      </c>
      <c r="V50" t="s">
        <v>864</v>
      </c>
      <c r="W50" s="3" t="s">
        <v>417</v>
      </c>
      <c r="X50" s="3" t="s">
        <v>625</v>
      </c>
      <c r="Y50" s="3" t="s">
        <v>417</v>
      </c>
      <c r="AA50" s="3" t="s">
        <v>635</v>
      </c>
      <c r="AB50" s="3" t="s">
        <v>650</v>
      </c>
      <c r="AC50" t="s">
        <v>666</v>
      </c>
      <c r="AD50" s="3" t="s">
        <v>629</v>
      </c>
      <c r="AE50" s="3" t="b">
        <v>1</v>
      </c>
      <c r="AF50" s="21" t="s">
        <v>417</v>
      </c>
      <c r="AG50" s="34" t="s">
        <v>715</v>
      </c>
      <c r="AH50" s="3">
        <v>1</v>
      </c>
      <c r="AI50" t="b">
        <v>0</v>
      </c>
      <c r="AJ50" t="s">
        <v>265</v>
      </c>
      <c r="AK50" s="12" t="s">
        <v>805</v>
      </c>
      <c r="AL50" s="3" t="s">
        <v>417</v>
      </c>
      <c r="AM50" s="3"/>
      <c r="AN50" s="3" t="s">
        <v>840</v>
      </c>
      <c r="AO50">
        <v>1</v>
      </c>
    </row>
    <row r="51" spans="1:41" ht="15" hidden="1" customHeight="1" x14ac:dyDescent="0.35">
      <c r="A51">
        <v>1</v>
      </c>
      <c r="B51" s="7">
        <v>28</v>
      </c>
      <c r="C51" s="3" t="s">
        <v>76</v>
      </c>
      <c r="D51" s="8" t="s">
        <v>141</v>
      </c>
      <c r="E51" s="3" t="s">
        <v>193</v>
      </c>
      <c r="F51" t="s">
        <v>267</v>
      </c>
      <c r="G51" s="6" t="s">
        <v>266</v>
      </c>
      <c r="H51" s="3" t="s">
        <v>312</v>
      </c>
      <c r="I51" s="3" t="s">
        <v>379</v>
      </c>
      <c r="J51">
        <v>1</v>
      </c>
      <c r="K51" s="3" t="s">
        <v>408</v>
      </c>
      <c r="L51" s="21" t="s">
        <v>442</v>
      </c>
      <c r="M51" s="21" t="s">
        <v>417</v>
      </c>
      <c r="N51" s="21" t="s">
        <v>417</v>
      </c>
      <c r="O51" s="22">
        <v>2003</v>
      </c>
      <c r="P51" s="6" t="s">
        <v>470</v>
      </c>
      <c r="Q51" t="s">
        <v>506</v>
      </c>
      <c r="R51" s="30" t="s">
        <v>527</v>
      </c>
      <c r="S51" s="3" t="s">
        <v>557</v>
      </c>
      <c r="T51" t="s">
        <v>581</v>
      </c>
      <c r="U51" t="s">
        <v>911</v>
      </c>
      <c r="V51" t="s">
        <v>863</v>
      </c>
      <c r="W51" s="3" t="s">
        <v>598</v>
      </c>
      <c r="X51" s="3" t="s">
        <v>625</v>
      </c>
      <c r="Y51" s="3" t="s">
        <v>417</v>
      </c>
      <c r="AA51" s="3" t="s">
        <v>646</v>
      </c>
      <c r="AB51" s="3" t="s">
        <v>649</v>
      </c>
      <c r="AC51" t="s">
        <v>670</v>
      </c>
      <c r="AD51" s="3" t="s">
        <v>629</v>
      </c>
      <c r="AE51" s="3" t="b">
        <v>1</v>
      </c>
      <c r="AF51" s="21" t="s">
        <v>417</v>
      </c>
      <c r="AG51" s="34" t="s">
        <v>716</v>
      </c>
      <c r="AH51" s="3">
        <v>1</v>
      </c>
      <c r="AI51" t="b">
        <v>0</v>
      </c>
      <c r="AJ51" t="s">
        <v>265</v>
      </c>
      <c r="AK51" s="12" t="s">
        <v>805</v>
      </c>
      <c r="AL51" s="3" t="s">
        <v>810</v>
      </c>
      <c r="AM51" s="3"/>
      <c r="AN51" s="3" t="s">
        <v>417</v>
      </c>
      <c r="AO51">
        <v>1</v>
      </c>
    </row>
    <row r="52" spans="1:41" ht="15" hidden="1" customHeight="1" x14ac:dyDescent="0.35">
      <c r="A52">
        <v>1</v>
      </c>
      <c r="B52" s="7">
        <v>29</v>
      </c>
      <c r="C52" s="3" t="s">
        <v>77</v>
      </c>
      <c r="D52" s="8" t="s">
        <v>1025</v>
      </c>
      <c r="E52" s="3" t="s">
        <v>194</v>
      </c>
      <c r="F52" t="s">
        <v>264</v>
      </c>
      <c r="G52" s="3" t="s">
        <v>265</v>
      </c>
      <c r="H52" s="16" t="s">
        <v>313</v>
      </c>
      <c r="I52" s="3" t="s">
        <v>379</v>
      </c>
      <c r="J52">
        <v>1</v>
      </c>
      <c r="K52" s="3" t="s">
        <v>409</v>
      </c>
      <c r="L52" s="21" t="s">
        <v>443</v>
      </c>
      <c r="M52" s="21" t="s">
        <v>444</v>
      </c>
      <c r="N52" s="21">
        <v>44000</v>
      </c>
      <c r="O52" s="22">
        <v>2012</v>
      </c>
      <c r="P52" s="22" t="s">
        <v>1082</v>
      </c>
      <c r="Q52" t="s">
        <v>506</v>
      </c>
      <c r="R52" s="30" t="s">
        <v>513</v>
      </c>
      <c r="S52" s="22" t="s">
        <v>558</v>
      </c>
      <c r="T52" t="s">
        <v>581</v>
      </c>
      <c r="U52" t="s">
        <v>911</v>
      </c>
      <c r="V52" t="s">
        <v>864</v>
      </c>
      <c r="W52" s="22" t="s">
        <v>417</v>
      </c>
      <c r="X52" s="3" t="s">
        <v>625</v>
      </c>
      <c r="Y52" s="3" t="s">
        <v>417</v>
      </c>
      <c r="AA52" s="22" t="s">
        <v>649</v>
      </c>
      <c r="AB52" s="22" t="s">
        <v>671</v>
      </c>
      <c r="AC52" t="s">
        <v>672</v>
      </c>
      <c r="AD52" s="3" t="s">
        <v>629</v>
      </c>
      <c r="AE52" s="3" t="b">
        <v>1</v>
      </c>
      <c r="AF52" s="21" t="s">
        <v>417</v>
      </c>
      <c r="AG52" s="3"/>
      <c r="AH52" s="3">
        <v>2</v>
      </c>
      <c r="AI52" t="b">
        <v>0</v>
      </c>
      <c r="AJ52" t="s">
        <v>265</v>
      </c>
      <c r="AK52" s="12" t="s">
        <v>805</v>
      </c>
      <c r="AL52" s="3" t="s">
        <v>782</v>
      </c>
      <c r="AM52" s="3"/>
      <c r="AN52" s="3" t="s">
        <v>841</v>
      </c>
      <c r="AO52">
        <v>1</v>
      </c>
    </row>
    <row r="53" spans="1:41" ht="15" hidden="1" customHeight="1" x14ac:dyDescent="0.35">
      <c r="A53">
        <v>1</v>
      </c>
      <c r="B53" s="7">
        <v>30</v>
      </c>
      <c r="C53" s="3" t="s">
        <v>78</v>
      </c>
      <c r="D53" s="8" t="s">
        <v>1025</v>
      </c>
      <c r="E53" s="3" t="s">
        <v>195</v>
      </c>
      <c r="F53" t="s">
        <v>264</v>
      </c>
      <c r="G53" s="3" t="s">
        <v>265</v>
      </c>
      <c r="H53" s="3" t="s">
        <v>314</v>
      </c>
      <c r="I53" s="3" t="s">
        <v>379</v>
      </c>
      <c r="J53">
        <v>1</v>
      </c>
      <c r="K53" s="3" t="s">
        <v>2</v>
      </c>
      <c r="L53" s="21" t="s">
        <v>443</v>
      </c>
      <c r="M53" s="21" t="s">
        <v>444</v>
      </c>
      <c r="N53" s="21" t="s">
        <v>417</v>
      </c>
      <c r="O53" s="22">
        <v>2017</v>
      </c>
      <c r="P53" s="22" t="s">
        <v>471</v>
      </c>
      <c r="Q53" t="s">
        <v>506</v>
      </c>
      <c r="R53" s="30" t="s">
        <v>529</v>
      </c>
      <c r="S53" s="22" t="s">
        <v>559</v>
      </c>
      <c r="T53" t="s">
        <v>581</v>
      </c>
      <c r="U53" t="s">
        <v>911</v>
      </c>
      <c r="V53" t="s">
        <v>864</v>
      </c>
      <c r="W53" s="22" t="s">
        <v>417</v>
      </c>
      <c r="X53" s="3" t="s">
        <v>625</v>
      </c>
      <c r="Y53" s="22" t="s">
        <v>417</v>
      </c>
      <c r="AA53" s="22" t="s">
        <v>1086</v>
      </c>
      <c r="AB53" s="22" t="s">
        <v>1086</v>
      </c>
      <c r="AC53" t="s">
        <v>672</v>
      </c>
      <c r="AD53" s="22" t="s">
        <v>629</v>
      </c>
      <c r="AE53" s="3" t="b">
        <v>1</v>
      </c>
      <c r="AF53" s="21" t="s">
        <v>417</v>
      </c>
      <c r="AG53" s="22"/>
      <c r="AH53" s="3">
        <v>2</v>
      </c>
      <c r="AI53" t="b">
        <v>0</v>
      </c>
      <c r="AJ53" t="s">
        <v>265</v>
      </c>
      <c r="AK53" s="12" t="s">
        <v>805</v>
      </c>
      <c r="AL53" s="22" t="s">
        <v>417</v>
      </c>
      <c r="AM53" s="22"/>
      <c r="AN53" s="37" t="s">
        <v>1085</v>
      </c>
      <c r="AO53">
        <v>1</v>
      </c>
    </row>
    <row r="54" spans="1:41" ht="15" hidden="1" customHeight="1" x14ac:dyDescent="0.35">
      <c r="A54">
        <v>1</v>
      </c>
      <c r="B54" s="7">
        <v>31</v>
      </c>
      <c r="C54" s="3" t="s">
        <v>79</v>
      </c>
      <c r="D54" s="8" t="s">
        <v>143</v>
      </c>
      <c r="E54" s="3" t="s">
        <v>196</v>
      </c>
      <c r="F54" t="s">
        <v>264</v>
      </c>
      <c r="G54" s="3" t="s">
        <v>265</v>
      </c>
      <c r="H54" s="3" t="s">
        <v>315</v>
      </c>
      <c r="I54" s="3" t="s">
        <v>379</v>
      </c>
      <c r="J54">
        <v>1</v>
      </c>
      <c r="K54" s="3" t="s">
        <v>410</v>
      </c>
      <c r="L54" s="21" t="s">
        <v>443</v>
      </c>
      <c r="M54" s="21" t="s">
        <v>444</v>
      </c>
      <c r="N54" s="21" t="s">
        <v>417</v>
      </c>
      <c r="O54" s="22">
        <v>2005</v>
      </c>
      <c r="P54" s="22" t="s">
        <v>471</v>
      </c>
      <c r="Q54" t="s">
        <v>506</v>
      </c>
      <c r="R54" s="30" t="s">
        <v>529</v>
      </c>
      <c r="S54" s="22" t="s">
        <v>559</v>
      </c>
      <c r="T54" t="s">
        <v>581</v>
      </c>
      <c r="U54" t="s">
        <v>911</v>
      </c>
      <c r="V54" t="s">
        <v>864</v>
      </c>
      <c r="W54" s="22" t="s">
        <v>599</v>
      </c>
      <c r="X54" s="3" t="s">
        <v>625</v>
      </c>
      <c r="Y54" s="22" t="s">
        <v>417</v>
      </c>
      <c r="AA54" s="22" t="s">
        <v>649</v>
      </c>
      <c r="AB54" s="22" t="s">
        <v>671</v>
      </c>
      <c r="AC54" t="s">
        <v>672</v>
      </c>
      <c r="AD54" s="22" t="s">
        <v>629</v>
      </c>
      <c r="AE54" s="3" t="b">
        <v>1</v>
      </c>
      <c r="AF54" s="21" t="s">
        <v>417</v>
      </c>
      <c r="AG54" s="22"/>
      <c r="AH54" s="22">
        <v>2</v>
      </c>
      <c r="AI54" t="b">
        <v>0</v>
      </c>
      <c r="AJ54" t="s">
        <v>265</v>
      </c>
      <c r="AK54" s="12" t="s">
        <v>805</v>
      </c>
      <c r="AL54" s="22" t="s">
        <v>782</v>
      </c>
      <c r="AM54" s="22"/>
      <c r="AN54" s="38" t="s">
        <v>842</v>
      </c>
      <c r="AO54">
        <v>1</v>
      </c>
    </row>
    <row r="55" spans="1:41" ht="15" hidden="1" customHeight="1" x14ac:dyDescent="0.35">
      <c r="A55">
        <v>1</v>
      </c>
      <c r="B55" s="7">
        <v>32</v>
      </c>
      <c r="C55" s="5" t="s">
        <v>80</v>
      </c>
      <c r="D55" s="11" t="s">
        <v>142</v>
      </c>
      <c r="E55" s="5" t="s">
        <v>197</v>
      </c>
      <c r="F55" t="s">
        <v>264</v>
      </c>
      <c r="G55" s="5" t="s">
        <v>265</v>
      </c>
      <c r="H55" s="5"/>
      <c r="I55" s="5" t="s">
        <v>379</v>
      </c>
      <c r="J55">
        <v>1</v>
      </c>
      <c r="K55" s="5" t="s">
        <v>396</v>
      </c>
      <c r="L55" s="21" t="s">
        <v>443</v>
      </c>
      <c r="M55" s="21" t="s">
        <v>444</v>
      </c>
      <c r="N55" s="21" t="s">
        <v>417</v>
      </c>
      <c r="O55" s="23">
        <v>2018</v>
      </c>
      <c r="P55" s="23" t="s">
        <v>472</v>
      </c>
      <c r="Q55" t="s">
        <v>506</v>
      </c>
      <c r="R55" s="30"/>
      <c r="S55" s="23" t="s">
        <v>548</v>
      </c>
      <c r="T55" t="s">
        <v>581</v>
      </c>
      <c r="U55" t="s">
        <v>911</v>
      </c>
      <c r="V55" t="s">
        <v>864</v>
      </c>
      <c r="W55" s="23" t="s">
        <v>417</v>
      </c>
      <c r="X55" s="23" t="s">
        <v>625</v>
      </c>
      <c r="Y55" s="23" t="s">
        <v>417</v>
      </c>
      <c r="AA55" s="23" t="s">
        <v>636</v>
      </c>
      <c r="AB55" s="23" t="s">
        <v>636</v>
      </c>
      <c r="AD55" s="23" t="s">
        <v>629</v>
      </c>
      <c r="AE55" s="5" t="b">
        <v>0</v>
      </c>
      <c r="AF55" s="21" t="s">
        <v>417</v>
      </c>
      <c r="AG55" s="23"/>
      <c r="AH55" s="23">
        <v>1</v>
      </c>
      <c r="AI55" t="b">
        <v>0</v>
      </c>
      <c r="AJ55" t="s">
        <v>265</v>
      </c>
      <c r="AK55" s="19" t="s">
        <v>805</v>
      </c>
      <c r="AL55" s="23" t="s">
        <v>417</v>
      </c>
      <c r="AM55" s="23"/>
      <c r="AN55" s="39" t="s">
        <v>417</v>
      </c>
      <c r="AO55">
        <v>1</v>
      </c>
    </row>
    <row r="56" spans="1:41" ht="15" hidden="1" customHeight="1" x14ac:dyDescent="0.35">
      <c r="A56">
        <v>1</v>
      </c>
      <c r="B56" s="7">
        <v>33</v>
      </c>
      <c r="C56" s="3" t="s">
        <v>81</v>
      </c>
      <c r="D56" s="8" t="s">
        <v>142</v>
      </c>
      <c r="E56" s="3" t="s">
        <v>198</v>
      </c>
      <c r="F56" t="s">
        <v>267</v>
      </c>
      <c r="G56" s="3" t="s">
        <v>266</v>
      </c>
      <c r="H56" s="3" t="s">
        <v>316</v>
      </c>
      <c r="I56" s="3" t="s">
        <v>379</v>
      </c>
      <c r="J56">
        <v>1</v>
      </c>
      <c r="K56" s="3" t="s">
        <v>411</v>
      </c>
      <c r="L56" s="21" t="s">
        <v>443</v>
      </c>
      <c r="M56" s="21" t="s">
        <v>417</v>
      </c>
      <c r="N56" s="21" t="s">
        <v>417</v>
      </c>
      <c r="O56" s="22" t="s">
        <v>417</v>
      </c>
      <c r="P56" s="3" t="s">
        <v>461</v>
      </c>
      <c r="Q56" t="s">
        <v>506</v>
      </c>
      <c r="R56" s="30" t="s">
        <v>517</v>
      </c>
      <c r="S56" s="22" t="s">
        <v>554</v>
      </c>
      <c r="T56" t="s">
        <v>581</v>
      </c>
      <c r="U56" t="s">
        <v>911</v>
      </c>
      <c r="V56" t="s">
        <v>863</v>
      </c>
      <c r="W56" s="22" t="s">
        <v>417</v>
      </c>
      <c r="X56" s="22" t="s">
        <v>625</v>
      </c>
      <c r="Y56" s="22" t="s">
        <v>417</v>
      </c>
      <c r="AA56" s="3" t="s">
        <v>640</v>
      </c>
      <c r="AB56" s="3" t="s">
        <v>640</v>
      </c>
      <c r="AC56" t="s">
        <v>673</v>
      </c>
      <c r="AD56" s="22" t="s">
        <v>629</v>
      </c>
      <c r="AE56" s="3" t="b">
        <v>1</v>
      </c>
      <c r="AF56" s="21" t="s">
        <v>417</v>
      </c>
      <c r="AG56" s="34" t="s">
        <v>763</v>
      </c>
      <c r="AH56" s="22">
        <v>1</v>
      </c>
      <c r="AI56" t="b">
        <v>0</v>
      </c>
      <c r="AJ56" t="s">
        <v>265</v>
      </c>
      <c r="AK56" s="12" t="s">
        <v>805</v>
      </c>
      <c r="AL56" s="22" t="s">
        <v>417</v>
      </c>
      <c r="AM56" s="22"/>
      <c r="AN56" s="40" t="s">
        <v>417</v>
      </c>
      <c r="AO56">
        <v>1</v>
      </c>
    </row>
    <row r="57" spans="1:41" ht="15" hidden="1" customHeight="1" x14ac:dyDescent="0.35">
      <c r="A57">
        <v>1</v>
      </c>
      <c r="B57" s="7">
        <v>34</v>
      </c>
      <c r="C57" s="3" t="s">
        <v>82</v>
      </c>
      <c r="D57" s="8" t="s">
        <v>142</v>
      </c>
      <c r="E57" s="3" t="s">
        <v>199</v>
      </c>
      <c r="F57" t="s">
        <v>267</v>
      </c>
      <c r="G57" s="3" t="s">
        <v>266</v>
      </c>
      <c r="H57" s="3" t="s">
        <v>317</v>
      </c>
      <c r="I57" s="3" t="s">
        <v>379</v>
      </c>
      <c r="J57">
        <v>1</v>
      </c>
      <c r="K57" s="3" t="s">
        <v>412</v>
      </c>
      <c r="L57" s="21" t="s">
        <v>443</v>
      </c>
      <c r="M57" s="21" t="s">
        <v>417</v>
      </c>
      <c r="N57" s="21" t="s">
        <v>417</v>
      </c>
      <c r="O57" s="22" t="s">
        <v>417</v>
      </c>
      <c r="P57" s="3" t="s">
        <v>461</v>
      </c>
      <c r="Q57" t="s">
        <v>506</v>
      </c>
      <c r="R57" s="30" t="s">
        <v>517</v>
      </c>
      <c r="S57" s="22" t="s">
        <v>554</v>
      </c>
      <c r="T57" t="s">
        <v>581</v>
      </c>
      <c r="U57" t="s">
        <v>911</v>
      </c>
      <c r="V57" t="s">
        <v>863</v>
      </c>
      <c r="W57" s="22" t="s">
        <v>417</v>
      </c>
      <c r="X57" s="22" t="s">
        <v>625</v>
      </c>
      <c r="Y57" s="22" t="s">
        <v>417</v>
      </c>
      <c r="AA57" s="3" t="s">
        <v>640</v>
      </c>
      <c r="AB57" s="3" t="s">
        <v>640</v>
      </c>
      <c r="AC57" t="s">
        <v>673</v>
      </c>
      <c r="AD57" s="22" t="s">
        <v>629</v>
      </c>
      <c r="AE57" s="3" t="b">
        <v>1</v>
      </c>
      <c r="AF57" s="21" t="s">
        <v>417</v>
      </c>
      <c r="AG57" s="36" t="s">
        <v>764</v>
      </c>
      <c r="AH57" s="22">
        <v>1</v>
      </c>
      <c r="AI57" t="b">
        <v>0</v>
      </c>
      <c r="AJ57" t="s">
        <v>265</v>
      </c>
      <c r="AK57" s="12" t="s">
        <v>805</v>
      </c>
      <c r="AL57" s="22" t="s">
        <v>417</v>
      </c>
      <c r="AM57" s="22"/>
      <c r="AN57" s="40" t="s">
        <v>417</v>
      </c>
      <c r="AO57">
        <v>1</v>
      </c>
    </row>
    <row r="58" spans="1:41" ht="15" hidden="1" customHeight="1" x14ac:dyDescent="0.35">
      <c r="A58">
        <v>1</v>
      </c>
      <c r="B58" s="7">
        <v>35</v>
      </c>
      <c r="C58" s="3" t="s">
        <v>83</v>
      </c>
      <c r="D58" s="8" t="s">
        <v>1025</v>
      </c>
      <c r="E58" s="3" t="s">
        <v>200</v>
      </c>
      <c r="F58" t="s">
        <v>264</v>
      </c>
      <c r="G58" s="3" t="s">
        <v>265</v>
      </c>
      <c r="H58" s="3" t="s">
        <v>318</v>
      </c>
      <c r="I58" s="3" t="s">
        <v>379</v>
      </c>
      <c r="J58">
        <v>1</v>
      </c>
      <c r="K58" s="3" t="s">
        <v>413</v>
      </c>
      <c r="L58" s="21" t="s">
        <v>442</v>
      </c>
      <c r="M58" s="21" t="s">
        <v>444</v>
      </c>
      <c r="N58" s="21">
        <v>43998</v>
      </c>
      <c r="O58" s="22">
        <v>2010</v>
      </c>
      <c r="P58" s="3" t="s">
        <v>1060</v>
      </c>
      <c r="Q58" t="s">
        <v>506</v>
      </c>
      <c r="R58" s="30" t="s">
        <v>521</v>
      </c>
      <c r="S58" s="22" t="s">
        <v>551</v>
      </c>
      <c r="T58" t="s">
        <v>581</v>
      </c>
      <c r="U58" t="s">
        <v>911</v>
      </c>
      <c r="V58" t="s">
        <v>864</v>
      </c>
      <c r="W58" s="38" t="s">
        <v>1079</v>
      </c>
      <c r="X58" s="22" t="s">
        <v>625</v>
      </c>
      <c r="Y58" s="22" t="s">
        <v>417</v>
      </c>
      <c r="AA58" s="3" t="s">
        <v>1064</v>
      </c>
      <c r="AB58" s="3" t="s">
        <v>1063</v>
      </c>
      <c r="AC58" t="s">
        <v>663</v>
      </c>
      <c r="AD58" s="22" t="s">
        <v>629</v>
      </c>
      <c r="AE58" s="3" t="b">
        <v>1</v>
      </c>
      <c r="AF58" s="21" t="s">
        <v>417</v>
      </c>
      <c r="AG58" s="22"/>
      <c r="AH58" s="22">
        <v>2</v>
      </c>
      <c r="AI58" t="b">
        <v>0</v>
      </c>
      <c r="AJ58" t="s">
        <v>265</v>
      </c>
      <c r="AK58" s="12" t="s">
        <v>805</v>
      </c>
      <c r="AL58" s="22" t="s">
        <v>784</v>
      </c>
      <c r="AM58" s="22"/>
      <c r="AN58" s="40" t="s">
        <v>1062</v>
      </c>
      <c r="AO58">
        <v>1</v>
      </c>
    </row>
    <row r="59" spans="1:41" ht="15" hidden="1" customHeight="1" x14ac:dyDescent="0.35">
      <c r="A59">
        <v>1</v>
      </c>
      <c r="B59" s="7">
        <v>36</v>
      </c>
      <c r="C59" s="3" t="s">
        <v>84</v>
      </c>
      <c r="D59" s="8" t="s">
        <v>1077</v>
      </c>
      <c r="E59" s="3" t="s">
        <v>201</v>
      </c>
      <c r="F59" t="s">
        <v>264</v>
      </c>
      <c r="G59" s="3" t="s">
        <v>265</v>
      </c>
      <c r="H59" s="3" t="s">
        <v>319</v>
      </c>
      <c r="I59" s="3" t="s">
        <v>379</v>
      </c>
      <c r="J59">
        <v>1</v>
      </c>
      <c r="K59" s="3" t="s">
        <v>441</v>
      </c>
      <c r="L59" s="21" t="s">
        <v>442</v>
      </c>
      <c r="M59" s="21" t="s">
        <v>444</v>
      </c>
      <c r="N59" s="21" t="s">
        <v>417</v>
      </c>
      <c r="O59" s="43" t="s">
        <v>417</v>
      </c>
      <c r="P59" s="3" t="s">
        <v>1061</v>
      </c>
      <c r="Q59" t="s">
        <v>506</v>
      </c>
      <c r="R59" s="30"/>
      <c r="S59" s="22" t="s">
        <v>548</v>
      </c>
      <c r="T59" t="s">
        <v>581</v>
      </c>
      <c r="U59" t="s">
        <v>911</v>
      </c>
      <c r="V59" t="s">
        <v>864</v>
      </c>
      <c r="W59" s="38" t="s">
        <v>1080</v>
      </c>
      <c r="X59" s="22" t="s">
        <v>625</v>
      </c>
      <c r="Y59" s="22" t="s">
        <v>417</v>
      </c>
      <c r="AA59" s="3" t="s">
        <v>636</v>
      </c>
      <c r="AB59" s="3" t="s">
        <v>636</v>
      </c>
      <c r="AD59" s="22" t="s">
        <v>629</v>
      </c>
      <c r="AE59" s="3" t="b">
        <v>1</v>
      </c>
      <c r="AF59" s="21" t="s">
        <v>417</v>
      </c>
      <c r="AG59" s="22"/>
      <c r="AH59" s="22">
        <v>2</v>
      </c>
      <c r="AI59" t="b">
        <v>0</v>
      </c>
      <c r="AJ59" t="s">
        <v>265</v>
      </c>
      <c r="AK59" s="12" t="s">
        <v>805</v>
      </c>
      <c r="AL59" s="22" t="s">
        <v>784</v>
      </c>
      <c r="AM59" s="22"/>
      <c r="AN59" s="40" t="s">
        <v>1078</v>
      </c>
      <c r="AO59">
        <v>1</v>
      </c>
    </row>
    <row r="60" spans="1:41" ht="15" hidden="1" customHeight="1" x14ac:dyDescent="0.35">
      <c r="A60">
        <v>1</v>
      </c>
      <c r="B60" s="7">
        <v>37</v>
      </c>
      <c r="C60" s="3" t="s">
        <v>929</v>
      </c>
      <c r="D60" s="8" t="s">
        <v>930</v>
      </c>
      <c r="E60" s="3" t="s">
        <v>947</v>
      </c>
      <c r="F60" t="s">
        <v>267</v>
      </c>
      <c r="G60" s="3" t="s">
        <v>266</v>
      </c>
      <c r="H60" s="3" t="s">
        <v>956</v>
      </c>
      <c r="I60" s="3" t="s">
        <v>379</v>
      </c>
      <c r="J60">
        <v>1</v>
      </c>
      <c r="K60" s="3" t="s">
        <v>931</v>
      </c>
      <c r="L60" s="21">
        <v>43924</v>
      </c>
      <c r="M60" s="21" t="s">
        <v>444</v>
      </c>
      <c r="N60" s="21">
        <v>44008</v>
      </c>
      <c r="O60" s="22">
        <v>2014</v>
      </c>
      <c r="P60" s="3" t="s">
        <v>932</v>
      </c>
      <c r="Q60" t="s">
        <v>506</v>
      </c>
      <c r="R60" s="30" t="s">
        <v>933</v>
      </c>
      <c r="S60" s="22" t="s">
        <v>553</v>
      </c>
      <c r="T60" t="s">
        <v>581</v>
      </c>
      <c r="U60" t="s">
        <v>911</v>
      </c>
      <c r="V60" t="s">
        <v>863</v>
      </c>
      <c r="W60" s="22" t="s">
        <v>934</v>
      </c>
      <c r="X60" s="22" t="s">
        <v>625</v>
      </c>
      <c r="Y60" s="22" t="s">
        <v>417</v>
      </c>
      <c r="AA60" s="3" t="s">
        <v>1018</v>
      </c>
      <c r="AB60" s="3" t="s">
        <v>641</v>
      </c>
      <c r="AC60" t="s">
        <v>674</v>
      </c>
      <c r="AD60" s="22" t="s">
        <v>629</v>
      </c>
      <c r="AE60" s="3" t="b">
        <v>1</v>
      </c>
      <c r="AF60" s="21">
        <v>44008</v>
      </c>
      <c r="AG60" s="22"/>
      <c r="AH60" s="22">
        <v>2</v>
      </c>
      <c r="AI60" t="b">
        <v>0</v>
      </c>
      <c r="AJ60" t="s">
        <v>265</v>
      </c>
      <c r="AK60" s="12" t="s">
        <v>805</v>
      </c>
      <c r="AL60" s="22" t="s">
        <v>417</v>
      </c>
      <c r="AM60" s="22"/>
      <c r="AN60" s="40" t="s">
        <v>1101</v>
      </c>
      <c r="AO60">
        <v>1</v>
      </c>
    </row>
    <row r="61" spans="1:41" ht="15" hidden="1" customHeight="1" x14ac:dyDescent="0.35">
      <c r="A61">
        <v>1</v>
      </c>
      <c r="B61" s="7">
        <v>38</v>
      </c>
      <c r="C61" s="3" t="s">
        <v>935</v>
      </c>
      <c r="D61" s="8" t="s">
        <v>930</v>
      </c>
      <c r="E61" s="3" t="s">
        <v>938</v>
      </c>
      <c r="F61" t="s">
        <v>267</v>
      </c>
      <c r="G61" s="3" t="s">
        <v>266</v>
      </c>
      <c r="H61" s="3" t="s">
        <v>957</v>
      </c>
      <c r="I61" s="3" t="s">
        <v>379</v>
      </c>
      <c r="J61">
        <v>1</v>
      </c>
      <c r="K61" s="3" t="s">
        <v>427</v>
      </c>
      <c r="L61" s="21">
        <v>43924</v>
      </c>
      <c r="M61" s="21" t="s">
        <v>444</v>
      </c>
      <c r="N61" s="21">
        <v>44008</v>
      </c>
      <c r="O61" s="22">
        <v>2014</v>
      </c>
      <c r="P61" s="3" t="s">
        <v>932</v>
      </c>
      <c r="Q61" t="s">
        <v>506</v>
      </c>
      <c r="R61" s="30" t="s">
        <v>933</v>
      </c>
      <c r="S61" s="22" t="s">
        <v>553</v>
      </c>
      <c r="T61" t="s">
        <v>581</v>
      </c>
      <c r="U61" t="s">
        <v>911</v>
      </c>
      <c r="V61" t="s">
        <v>863</v>
      </c>
      <c r="W61" s="22" t="s">
        <v>934</v>
      </c>
      <c r="X61" s="22" t="s">
        <v>625</v>
      </c>
      <c r="Y61" s="22" t="s">
        <v>417</v>
      </c>
      <c r="AA61" s="3" t="s">
        <v>1018</v>
      </c>
      <c r="AB61" s="3" t="s">
        <v>641</v>
      </c>
      <c r="AC61" t="s">
        <v>674</v>
      </c>
      <c r="AD61" s="22" t="s">
        <v>629</v>
      </c>
      <c r="AE61" s="3" t="b">
        <v>1</v>
      </c>
      <c r="AF61" s="21">
        <v>44008</v>
      </c>
      <c r="AG61" s="22"/>
      <c r="AH61" s="22">
        <v>2</v>
      </c>
      <c r="AI61" t="b">
        <v>0</v>
      </c>
      <c r="AJ61" t="s">
        <v>265</v>
      </c>
      <c r="AK61" s="12" t="s">
        <v>805</v>
      </c>
      <c r="AL61" s="22" t="s">
        <v>417</v>
      </c>
      <c r="AM61" s="22"/>
      <c r="AN61" s="40" t="s">
        <v>1101</v>
      </c>
      <c r="AO61">
        <v>1</v>
      </c>
    </row>
    <row r="62" spans="1:41" ht="15" hidden="1" customHeight="1" x14ac:dyDescent="0.35">
      <c r="A62">
        <v>1</v>
      </c>
      <c r="B62" s="7">
        <v>39</v>
      </c>
      <c r="C62" s="3" t="s">
        <v>936</v>
      </c>
      <c r="D62" s="8" t="s">
        <v>930</v>
      </c>
      <c r="E62" s="3" t="s">
        <v>948</v>
      </c>
      <c r="F62" t="s">
        <v>267</v>
      </c>
      <c r="G62" s="3" t="s">
        <v>266</v>
      </c>
      <c r="H62" s="3" t="s">
        <v>958</v>
      </c>
      <c r="I62" s="3" t="s">
        <v>379</v>
      </c>
      <c r="J62">
        <v>1</v>
      </c>
      <c r="K62" s="3" t="s">
        <v>939</v>
      </c>
      <c r="L62" s="21">
        <v>43924</v>
      </c>
      <c r="M62" s="21" t="s">
        <v>444</v>
      </c>
      <c r="N62" s="21">
        <v>44008</v>
      </c>
      <c r="O62" s="22">
        <v>2014</v>
      </c>
      <c r="P62" s="3" t="s">
        <v>932</v>
      </c>
      <c r="Q62" t="s">
        <v>506</v>
      </c>
      <c r="R62" s="30" t="s">
        <v>940</v>
      </c>
      <c r="S62" s="22" t="s">
        <v>553</v>
      </c>
      <c r="T62" t="s">
        <v>581</v>
      </c>
      <c r="U62" t="s">
        <v>911</v>
      </c>
      <c r="V62" t="s">
        <v>863</v>
      </c>
      <c r="W62" s="22" t="s">
        <v>941</v>
      </c>
      <c r="X62" s="22" t="s">
        <v>625</v>
      </c>
      <c r="Y62" s="22" t="s">
        <v>417</v>
      </c>
      <c r="AA62" s="3" t="s">
        <v>1018</v>
      </c>
      <c r="AB62" s="3" t="s">
        <v>641</v>
      </c>
      <c r="AC62" t="s">
        <v>674</v>
      </c>
      <c r="AD62" s="22" t="s">
        <v>629</v>
      </c>
      <c r="AE62" s="3" t="b">
        <v>1</v>
      </c>
      <c r="AF62" s="21">
        <v>44008</v>
      </c>
      <c r="AG62" s="22"/>
      <c r="AH62" s="22">
        <v>2</v>
      </c>
      <c r="AI62" t="b">
        <v>0</v>
      </c>
      <c r="AJ62" t="s">
        <v>265</v>
      </c>
      <c r="AK62" s="12" t="s">
        <v>805</v>
      </c>
      <c r="AL62" s="22" t="s">
        <v>417</v>
      </c>
      <c r="AM62" s="22"/>
      <c r="AN62" s="40" t="s">
        <v>1102</v>
      </c>
      <c r="AO62">
        <v>1</v>
      </c>
    </row>
    <row r="63" spans="1:41" ht="15" hidden="1" customHeight="1" x14ac:dyDescent="0.35">
      <c r="A63">
        <v>1</v>
      </c>
      <c r="B63" s="7">
        <v>40</v>
      </c>
      <c r="C63" s="3" t="s">
        <v>937</v>
      </c>
      <c r="D63" s="8" t="s">
        <v>930</v>
      </c>
      <c r="E63" s="3" t="s">
        <v>949</v>
      </c>
      <c r="F63" t="s">
        <v>267</v>
      </c>
      <c r="G63" s="3" t="s">
        <v>266</v>
      </c>
      <c r="H63" s="3" t="s">
        <v>959</v>
      </c>
      <c r="I63" s="3" t="s">
        <v>379</v>
      </c>
      <c r="J63">
        <v>1</v>
      </c>
      <c r="K63" s="3" t="s">
        <v>427</v>
      </c>
      <c r="L63" s="21">
        <v>43924</v>
      </c>
      <c r="M63" s="21" t="s">
        <v>444</v>
      </c>
      <c r="N63" s="21">
        <v>44008</v>
      </c>
      <c r="O63" s="22">
        <v>2014</v>
      </c>
      <c r="P63" s="3" t="s">
        <v>932</v>
      </c>
      <c r="Q63" t="s">
        <v>506</v>
      </c>
      <c r="R63" s="30" t="s">
        <v>940</v>
      </c>
      <c r="S63" s="22" t="s">
        <v>553</v>
      </c>
      <c r="T63" t="s">
        <v>581</v>
      </c>
      <c r="U63" t="s">
        <v>911</v>
      </c>
      <c r="V63" t="s">
        <v>863</v>
      </c>
      <c r="W63" s="22" t="s">
        <v>941</v>
      </c>
      <c r="X63" s="22" t="s">
        <v>625</v>
      </c>
      <c r="Y63" s="22" t="s">
        <v>417</v>
      </c>
      <c r="AA63" s="3" t="s">
        <v>1018</v>
      </c>
      <c r="AB63" s="3" t="s">
        <v>641</v>
      </c>
      <c r="AC63" t="s">
        <v>674</v>
      </c>
      <c r="AD63" s="22" t="s">
        <v>629</v>
      </c>
      <c r="AE63" s="3" t="b">
        <v>1</v>
      </c>
      <c r="AF63" s="21">
        <v>44008</v>
      </c>
      <c r="AG63" s="22"/>
      <c r="AH63" s="22">
        <v>2</v>
      </c>
      <c r="AI63" t="b">
        <v>0</v>
      </c>
      <c r="AJ63" t="s">
        <v>265</v>
      </c>
      <c r="AK63" s="12" t="s">
        <v>805</v>
      </c>
      <c r="AL63" s="22" t="s">
        <v>417</v>
      </c>
      <c r="AM63" s="22"/>
      <c r="AN63" s="40" t="s">
        <v>1102</v>
      </c>
      <c r="AO63">
        <v>1</v>
      </c>
    </row>
    <row r="64" spans="1:41" ht="15" hidden="1" customHeight="1" x14ac:dyDescent="0.35">
      <c r="A64">
        <v>1</v>
      </c>
      <c r="B64" s="7">
        <v>1</v>
      </c>
      <c r="C64" s="6" t="s">
        <v>85</v>
      </c>
      <c r="D64" s="10" t="s">
        <v>1012</v>
      </c>
      <c r="E64" s="6" t="s">
        <v>202</v>
      </c>
      <c r="F64" t="s">
        <v>264</v>
      </c>
      <c r="G64" s="3" t="s">
        <v>265</v>
      </c>
      <c r="H64" s="6" t="s">
        <v>320</v>
      </c>
      <c r="I64" s="6" t="s">
        <v>380</v>
      </c>
      <c r="J64">
        <v>1</v>
      </c>
      <c r="K64" s="18" t="s">
        <v>414</v>
      </c>
      <c r="L64" s="21" t="s">
        <v>442</v>
      </c>
      <c r="M64" s="21">
        <v>43954</v>
      </c>
      <c r="N64" s="21">
        <v>43949</v>
      </c>
      <c r="O64" s="6">
        <v>2016</v>
      </c>
      <c r="P64" s="6" t="s">
        <v>1049</v>
      </c>
      <c r="Q64" t="s">
        <v>506</v>
      </c>
      <c r="R64" s="30" t="s">
        <v>528</v>
      </c>
      <c r="S64" s="6" t="s">
        <v>560</v>
      </c>
      <c r="T64" t="s">
        <v>581</v>
      </c>
      <c r="U64" t="s">
        <v>911</v>
      </c>
      <c r="V64" t="s">
        <v>864</v>
      </c>
      <c r="W64" s="6" t="s">
        <v>600</v>
      </c>
      <c r="X64" s="6" t="s">
        <v>625</v>
      </c>
      <c r="Y64" s="6" t="s">
        <v>417</v>
      </c>
      <c r="AA64" s="6" t="s">
        <v>638</v>
      </c>
      <c r="AB64" s="6" t="s">
        <v>669</v>
      </c>
      <c r="AC64" t="s">
        <v>664</v>
      </c>
      <c r="AD64" s="6" t="s">
        <v>629</v>
      </c>
      <c r="AE64" s="3" t="b">
        <v>1</v>
      </c>
      <c r="AF64" s="21">
        <v>43949</v>
      </c>
      <c r="AG64" s="33" t="s">
        <v>717</v>
      </c>
      <c r="AH64" s="6">
        <v>1</v>
      </c>
      <c r="AI64" t="b">
        <v>0</v>
      </c>
      <c r="AJ64" t="s">
        <v>265</v>
      </c>
      <c r="AK64" s="6" t="s">
        <v>807</v>
      </c>
      <c r="AL64" s="6" t="s">
        <v>417</v>
      </c>
      <c r="AM64" s="6"/>
      <c r="AN64" s="27" t="s">
        <v>1013</v>
      </c>
      <c r="AO64">
        <v>1</v>
      </c>
    </row>
    <row r="65" spans="1:41" ht="15" hidden="1" customHeight="1" x14ac:dyDescent="0.35">
      <c r="A65">
        <v>1</v>
      </c>
      <c r="B65" s="7">
        <v>2</v>
      </c>
      <c r="C65" s="6" t="s">
        <v>86</v>
      </c>
      <c r="D65" s="8" t="s">
        <v>141</v>
      </c>
      <c r="E65" s="6" t="s">
        <v>203</v>
      </c>
      <c r="F65" t="s">
        <v>267</v>
      </c>
      <c r="G65" s="3" t="s">
        <v>266</v>
      </c>
      <c r="H65" s="3" t="s">
        <v>321</v>
      </c>
      <c r="I65" s="6" t="s">
        <v>380</v>
      </c>
      <c r="J65">
        <v>1</v>
      </c>
      <c r="K65" s="12" t="s">
        <v>415</v>
      </c>
      <c r="L65" s="21" t="s">
        <v>442</v>
      </c>
      <c r="M65" s="21" t="s">
        <v>417</v>
      </c>
      <c r="N65" s="21" t="s">
        <v>417</v>
      </c>
      <c r="O65" s="3">
        <v>2015</v>
      </c>
      <c r="P65" s="3" t="s">
        <v>473</v>
      </c>
      <c r="Q65" t="s">
        <v>506</v>
      </c>
      <c r="R65" s="30" t="s">
        <v>530</v>
      </c>
      <c r="S65" s="3" t="s">
        <v>561</v>
      </c>
      <c r="T65" t="s">
        <v>581</v>
      </c>
      <c r="U65" t="s">
        <v>911</v>
      </c>
      <c r="V65" t="s">
        <v>864</v>
      </c>
      <c r="W65" s="3" t="s">
        <v>601</v>
      </c>
      <c r="X65" s="3" t="s">
        <v>625</v>
      </c>
      <c r="Y65" s="3" t="s">
        <v>417</v>
      </c>
      <c r="AA65" s="3" t="s">
        <v>646</v>
      </c>
      <c r="AB65" s="3" t="s">
        <v>649</v>
      </c>
      <c r="AC65" t="s">
        <v>670</v>
      </c>
      <c r="AD65" s="6" t="s">
        <v>629</v>
      </c>
      <c r="AE65" s="3" t="b">
        <v>1</v>
      </c>
      <c r="AF65" s="21" t="s">
        <v>417</v>
      </c>
      <c r="AG65" s="34" t="s">
        <v>718</v>
      </c>
      <c r="AH65" s="3">
        <v>1</v>
      </c>
      <c r="AI65" t="b">
        <v>0</v>
      </c>
      <c r="AJ65" t="s">
        <v>265</v>
      </c>
      <c r="AK65" s="12" t="s">
        <v>805</v>
      </c>
      <c r="AL65" s="3" t="s">
        <v>417</v>
      </c>
      <c r="AM65" s="3"/>
      <c r="AN65" s="3" t="s">
        <v>417</v>
      </c>
      <c r="AO65">
        <v>1</v>
      </c>
    </row>
    <row r="66" spans="1:41" ht="15" hidden="1" customHeight="1" x14ac:dyDescent="0.35">
      <c r="A66">
        <v>1</v>
      </c>
      <c r="B66" s="7">
        <v>3</v>
      </c>
      <c r="C66" s="6" t="s">
        <v>87</v>
      </c>
      <c r="D66" s="8" t="s">
        <v>141</v>
      </c>
      <c r="E66" s="6" t="s">
        <v>204</v>
      </c>
      <c r="F66" t="s">
        <v>267</v>
      </c>
      <c r="G66" s="3" t="s">
        <v>266</v>
      </c>
      <c r="H66" s="3" t="s">
        <v>322</v>
      </c>
      <c r="I66" s="6" t="s">
        <v>380</v>
      </c>
      <c r="J66">
        <v>1</v>
      </c>
      <c r="K66" s="12" t="s">
        <v>415</v>
      </c>
      <c r="L66" s="21" t="s">
        <v>442</v>
      </c>
      <c r="M66" s="21" t="s">
        <v>417</v>
      </c>
      <c r="N66" s="21" t="s">
        <v>417</v>
      </c>
      <c r="O66" s="3">
        <v>1990</v>
      </c>
      <c r="P66" s="3" t="s">
        <v>473</v>
      </c>
      <c r="Q66" t="s">
        <v>506</v>
      </c>
      <c r="R66" s="30" t="s">
        <v>530</v>
      </c>
      <c r="S66" s="3" t="s">
        <v>561</v>
      </c>
      <c r="T66" t="s">
        <v>581</v>
      </c>
      <c r="U66" t="s">
        <v>911</v>
      </c>
      <c r="V66" t="s">
        <v>864</v>
      </c>
      <c r="W66" s="3" t="s">
        <v>601</v>
      </c>
      <c r="X66" s="3" t="s">
        <v>625</v>
      </c>
      <c r="Y66" s="3" t="s">
        <v>417</v>
      </c>
      <c r="AA66" s="3" t="s">
        <v>646</v>
      </c>
      <c r="AB66" s="3" t="s">
        <v>649</v>
      </c>
      <c r="AC66" t="s">
        <v>670</v>
      </c>
      <c r="AD66" s="6" t="s">
        <v>629</v>
      </c>
      <c r="AE66" s="3" t="b">
        <v>1</v>
      </c>
      <c r="AF66" s="21" t="s">
        <v>417</v>
      </c>
      <c r="AG66" s="34" t="s">
        <v>719</v>
      </c>
      <c r="AH66" s="3">
        <v>1</v>
      </c>
      <c r="AI66" t="b">
        <v>0</v>
      </c>
      <c r="AJ66" t="s">
        <v>265</v>
      </c>
      <c r="AK66" s="12" t="s">
        <v>805</v>
      </c>
      <c r="AL66" s="3" t="s">
        <v>417</v>
      </c>
      <c r="AM66" s="3"/>
      <c r="AN66" s="3" t="s">
        <v>417</v>
      </c>
      <c r="AO66">
        <v>1</v>
      </c>
    </row>
    <row r="67" spans="1:41" ht="15" hidden="1" customHeight="1" x14ac:dyDescent="0.35">
      <c r="A67">
        <v>1</v>
      </c>
      <c r="B67" s="7">
        <v>4</v>
      </c>
      <c r="C67" s="6" t="s">
        <v>88</v>
      </c>
      <c r="D67" s="8" t="s">
        <v>141</v>
      </c>
      <c r="E67" s="6" t="s">
        <v>205</v>
      </c>
      <c r="F67" t="s">
        <v>267</v>
      </c>
      <c r="G67" s="3" t="s">
        <v>266</v>
      </c>
      <c r="H67" s="3" t="s">
        <v>323</v>
      </c>
      <c r="I67" s="6" t="s">
        <v>380</v>
      </c>
      <c r="J67">
        <v>1</v>
      </c>
      <c r="K67" s="12" t="s">
        <v>415</v>
      </c>
      <c r="L67" s="21" t="s">
        <v>442</v>
      </c>
      <c r="M67" s="21" t="s">
        <v>417</v>
      </c>
      <c r="N67" s="21" t="s">
        <v>417</v>
      </c>
      <c r="O67" s="3">
        <v>2015</v>
      </c>
      <c r="P67" s="3" t="s">
        <v>473</v>
      </c>
      <c r="Q67" t="s">
        <v>506</v>
      </c>
      <c r="R67" s="30" t="s">
        <v>530</v>
      </c>
      <c r="S67" s="3" t="s">
        <v>561</v>
      </c>
      <c r="T67" t="s">
        <v>581</v>
      </c>
      <c r="U67" t="s">
        <v>911</v>
      </c>
      <c r="V67" t="s">
        <v>864</v>
      </c>
      <c r="W67" s="3" t="s">
        <v>601</v>
      </c>
      <c r="X67" s="3" t="s">
        <v>625</v>
      </c>
      <c r="Y67" s="3" t="s">
        <v>417</v>
      </c>
      <c r="AA67" s="3" t="s">
        <v>646</v>
      </c>
      <c r="AB67" s="3" t="s">
        <v>649</v>
      </c>
      <c r="AC67" t="s">
        <v>670</v>
      </c>
      <c r="AD67" s="6" t="s">
        <v>629</v>
      </c>
      <c r="AE67" s="3" t="b">
        <v>1</v>
      </c>
      <c r="AF67" s="21" t="s">
        <v>417</v>
      </c>
      <c r="AG67" s="34" t="s">
        <v>720</v>
      </c>
      <c r="AH67" s="3">
        <v>1</v>
      </c>
      <c r="AI67" t="b">
        <v>0</v>
      </c>
      <c r="AJ67" t="s">
        <v>265</v>
      </c>
      <c r="AK67" s="12" t="s">
        <v>805</v>
      </c>
      <c r="AL67" s="3" t="s">
        <v>811</v>
      </c>
      <c r="AM67" s="3"/>
      <c r="AN67" s="3" t="s">
        <v>417</v>
      </c>
      <c r="AO67">
        <v>1</v>
      </c>
    </row>
    <row r="68" spans="1:41" ht="15" hidden="1" customHeight="1" x14ac:dyDescent="0.35">
      <c r="A68">
        <v>1</v>
      </c>
      <c r="B68" s="7">
        <v>6</v>
      </c>
      <c r="C68" s="6" t="s">
        <v>89</v>
      </c>
      <c r="D68" s="9" t="s">
        <v>143</v>
      </c>
      <c r="E68" s="6" t="s">
        <v>206</v>
      </c>
      <c r="F68" t="s">
        <v>264</v>
      </c>
      <c r="G68" s="4" t="s">
        <v>265</v>
      </c>
      <c r="H68" s="4" t="s">
        <v>324</v>
      </c>
      <c r="I68" s="6" t="s">
        <v>380</v>
      </c>
      <c r="J68">
        <v>1</v>
      </c>
      <c r="K68" s="4" t="s">
        <v>416</v>
      </c>
      <c r="L68" s="21" t="s">
        <v>442</v>
      </c>
      <c r="M68" s="21" t="s">
        <v>417</v>
      </c>
      <c r="N68" s="21" t="s">
        <v>417</v>
      </c>
      <c r="O68" s="24" t="s">
        <v>417</v>
      </c>
      <c r="P68" s="15" t="s">
        <v>474</v>
      </c>
      <c r="Q68" t="s">
        <v>506</v>
      </c>
      <c r="R68" s="30"/>
      <c r="S68" s="4" t="s">
        <v>562</v>
      </c>
      <c r="T68" t="s">
        <v>581</v>
      </c>
      <c r="U68" t="s">
        <v>911</v>
      </c>
      <c r="W68" s="4" t="s">
        <v>602</v>
      </c>
      <c r="X68" s="4" t="s">
        <v>625</v>
      </c>
      <c r="Y68" s="4" t="s">
        <v>417</v>
      </c>
      <c r="AA68" s="4" t="s">
        <v>650</v>
      </c>
      <c r="AB68" s="4" t="s">
        <v>646</v>
      </c>
      <c r="AC68" t="s">
        <v>667</v>
      </c>
      <c r="AD68" s="4" t="s">
        <v>629</v>
      </c>
      <c r="AE68" s="4" t="b">
        <v>1</v>
      </c>
      <c r="AF68" s="21" t="s">
        <v>417</v>
      </c>
      <c r="AG68" s="35" t="s">
        <v>721</v>
      </c>
      <c r="AH68" s="4">
        <v>1</v>
      </c>
      <c r="AI68" t="b">
        <v>0</v>
      </c>
      <c r="AJ68" t="s">
        <v>265</v>
      </c>
      <c r="AK68" s="20" t="s">
        <v>805</v>
      </c>
      <c r="AL68" s="4" t="s">
        <v>417</v>
      </c>
      <c r="AM68" s="4"/>
      <c r="AN68" s="4" t="s">
        <v>843</v>
      </c>
      <c r="AO68">
        <v>1</v>
      </c>
    </row>
    <row r="69" spans="1:41" ht="15" hidden="1" customHeight="1" x14ac:dyDescent="0.35">
      <c r="A69">
        <v>1</v>
      </c>
      <c r="B69" s="7">
        <v>7</v>
      </c>
      <c r="C69" s="6" t="s">
        <v>90</v>
      </c>
      <c r="D69" s="8" t="s">
        <v>141</v>
      </c>
      <c r="E69" s="6" t="s">
        <v>207</v>
      </c>
      <c r="F69" t="s">
        <v>264</v>
      </c>
      <c r="G69" s="3" t="s">
        <v>265</v>
      </c>
      <c r="H69" s="6" t="s">
        <v>325</v>
      </c>
      <c r="I69" s="6" t="s">
        <v>380</v>
      </c>
      <c r="J69">
        <v>1</v>
      </c>
      <c r="K69" s="6" t="s">
        <v>416</v>
      </c>
      <c r="L69" s="21" t="s">
        <v>442</v>
      </c>
      <c r="M69" s="21">
        <v>43833</v>
      </c>
      <c r="N69" s="21">
        <v>43833</v>
      </c>
      <c r="O69" s="22">
        <v>2018</v>
      </c>
      <c r="P69" s="16" t="s">
        <v>867</v>
      </c>
      <c r="Q69" t="s">
        <v>506</v>
      </c>
      <c r="R69" s="30"/>
      <c r="S69" s="3" t="s">
        <v>553</v>
      </c>
      <c r="T69" t="s">
        <v>581</v>
      </c>
      <c r="U69" t="s">
        <v>911</v>
      </c>
      <c r="V69" t="s">
        <v>863</v>
      </c>
      <c r="W69" s="3" t="s">
        <v>417</v>
      </c>
      <c r="X69" s="3" t="s">
        <v>625</v>
      </c>
      <c r="Y69" s="3" t="s">
        <v>417</v>
      </c>
      <c r="AA69" s="6" t="s">
        <v>636</v>
      </c>
      <c r="AB69" s="6" t="s">
        <v>636</v>
      </c>
      <c r="AD69" s="6" t="s">
        <v>629</v>
      </c>
      <c r="AE69" s="3" t="b">
        <v>1</v>
      </c>
      <c r="AF69" s="21">
        <v>43833</v>
      </c>
      <c r="AG69" s="33" t="s">
        <v>765</v>
      </c>
      <c r="AH69" s="3">
        <v>1</v>
      </c>
      <c r="AI69" t="b">
        <v>0</v>
      </c>
      <c r="AJ69" t="s">
        <v>265</v>
      </c>
      <c r="AK69" s="12" t="s">
        <v>805</v>
      </c>
      <c r="AL69" s="6" t="s">
        <v>417</v>
      </c>
      <c r="AM69" s="6" t="s">
        <v>91</v>
      </c>
      <c r="AN69" s="6" t="s">
        <v>844</v>
      </c>
      <c r="AO69">
        <v>1</v>
      </c>
    </row>
    <row r="70" spans="1:41" ht="15" hidden="1" customHeight="1" x14ac:dyDescent="0.35">
      <c r="A70">
        <v>1</v>
      </c>
      <c r="B70" s="7">
        <v>8</v>
      </c>
      <c r="C70" s="6" t="s">
        <v>91</v>
      </c>
      <c r="D70" s="10" t="s">
        <v>927</v>
      </c>
      <c r="E70" s="6" t="s">
        <v>208</v>
      </c>
      <c r="F70" t="s">
        <v>264</v>
      </c>
      <c r="G70" s="3" t="s">
        <v>265</v>
      </c>
      <c r="H70" s="6" t="s">
        <v>326</v>
      </c>
      <c r="I70" s="6" t="s">
        <v>380</v>
      </c>
      <c r="J70">
        <v>1</v>
      </c>
      <c r="K70" s="12" t="s">
        <v>417</v>
      </c>
      <c r="L70" s="21" t="s">
        <v>442</v>
      </c>
      <c r="M70" s="21">
        <v>43906</v>
      </c>
      <c r="N70" s="21">
        <v>43832</v>
      </c>
      <c r="O70" s="3">
        <v>2018</v>
      </c>
      <c r="P70" s="3" t="s">
        <v>926</v>
      </c>
      <c r="Q70" t="s">
        <v>506</v>
      </c>
      <c r="R70" s="30"/>
      <c r="S70" s="3" t="s">
        <v>548</v>
      </c>
      <c r="T70" t="s">
        <v>581</v>
      </c>
      <c r="U70" t="s">
        <v>911</v>
      </c>
      <c r="V70" t="s">
        <v>863</v>
      </c>
      <c r="W70" s="3" t="s">
        <v>417</v>
      </c>
      <c r="X70" s="3" t="s">
        <v>625</v>
      </c>
      <c r="Y70" s="3" t="s">
        <v>417</v>
      </c>
      <c r="AA70" s="3" t="s">
        <v>637</v>
      </c>
      <c r="AB70" s="3" t="s">
        <v>637</v>
      </c>
      <c r="AC70" t="s">
        <v>663</v>
      </c>
      <c r="AD70" s="3" t="s">
        <v>629</v>
      </c>
      <c r="AE70" s="3" t="b">
        <v>1</v>
      </c>
      <c r="AF70" s="21">
        <v>43906</v>
      </c>
      <c r="AG70" s="33" t="s">
        <v>766</v>
      </c>
      <c r="AH70" s="3">
        <v>1</v>
      </c>
      <c r="AI70" t="b">
        <v>0</v>
      </c>
      <c r="AJ70" t="s">
        <v>265</v>
      </c>
      <c r="AK70" s="12" t="s">
        <v>805</v>
      </c>
      <c r="AL70" s="3" t="s">
        <v>417</v>
      </c>
      <c r="AM70" s="3" t="s">
        <v>90</v>
      </c>
      <c r="AN70" s="6" t="s">
        <v>845</v>
      </c>
      <c r="AO70">
        <v>1</v>
      </c>
    </row>
    <row r="71" spans="1:41" ht="15" hidden="1" customHeight="1" x14ac:dyDescent="0.35">
      <c r="A71">
        <v>2</v>
      </c>
      <c r="B71" s="7">
        <v>3</v>
      </c>
      <c r="C71" s="6" t="s">
        <v>794</v>
      </c>
      <c r="D71" s="10" t="s">
        <v>143</v>
      </c>
      <c r="E71" s="6" t="s">
        <v>209</v>
      </c>
      <c r="F71" t="s">
        <v>264</v>
      </c>
      <c r="G71" s="3" t="s">
        <v>265</v>
      </c>
      <c r="H71" s="6" t="s">
        <v>327</v>
      </c>
      <c r="I71" s="6" t="s">
        <v>380</v>
      </c>
      <c r="J71">
        <v>1</v>
      </c>
      <c r="K71" s="6" t="s">
        <v>415</v>
      </c>
      <c r="L71" s="21" t="s">
        <v>442</v>
      </c>
      <c r="M71" s="21" t="s">
        <v>417</v>
      </c>
      <c r="N71" s="21" t="s">
        <v>417</v>
      </c>
      <c r="O71" s="25">
        <v>2014</v>
      </c>
      <c r="P71" s="6" t="s">
        <v>475</v>
      </c>
      <c r="Q71" t="s">
        <v>506</v>
      </c>
      <c r="R71" s="30"/>
      <c r="S71" s="6" t="s">
        <v>562</v>
      </c>
      <c r="T71" t="s">
        <v>581</v>
      </c>
      <c r="U71" t="s">
        <v>911</v>
      </c>
      <c r="W71" s="27" t="s">
        <v>603</v>
      </c>
      <c r="X71" s="6" t="s">
        <v>625</v>
      </c>
      <c r="Y71" s="6" t="s">
        <v>417</v>
      </c>
      <c r="AA71" s="6" t="s">
        <v>650</v>
      </c>
      <c r="AB71" s="6" t="s">
        <v>646</v>
      </c>
      <c r="AC71" t="s">
        <v>667</v>
      </c>
      <c r="AD71" s="6" t="s">
        <v>630</v>
      </c>
      <c r="AE71" s="3" t="b">
        <v>0</v>
      </c>
      <c r="AF71" s="21" t="s">
        <v>417</v>
      </c>
      <c r="AG71" s="33" t="s">
        <v>722</v>
      </c>
      <c r="AH71" s="3">
        <v>1</v>
      </c>
      <c r="AI71" t="b">
        <v>0</v>
      </c>
      <c r="AJ71" t="s">
        <v>265</v>
      </c>
      <c r="AK71" s="18" t="s">
        <v>805</v>
      </c>
      <c r="AL71" s="6" t="s">
        <v>417</v>
      </c>
      <c r="AM71" s="6"/>
      <c r="AN71" s="6" t="s">
        <v>846</v>
      </c>
      <c r="AO71">
        <v>1</v>
      </c>
    </row>
    <row r="72" spans="1:41" ht="15" hidden="1" customHeight="1" x14ac:dyDescent="0.35">
      <c r="A72">
        <v>1</v>
      </c>
      <c r="B72" s="7">
        <v>1</v>
      </c>
      <c r="C72" s="3" t="s">
        <v>92</v>
      </c>
      <c r="D72" s="10" t="s">
        <v>143</v>
      </c>
      <c r="E72" s="3" t="s">
        <v>210</v>
      </c>
      <c r="F72" t="s">
        <v>264</v>
      </c>
      <c r="G72" s="3" t="s">
        <v>265</v>
      </c>
      <c r="H72" s="6" t="s">
        <v>328</v>
      </c>
      <c r="I72" s="6" t="s">
        <v>381</v>
      </c>
      <c r="J72">
        <v>1</v>
      </c>
      <c r="K72" s="6" t="s">
        <v>418</v>
      </c>
      <c r="L72" s="21" t="s">
        <v>442</v>
      </c>
      <c r="M72" s="21" t="s">
        <v>417</v>
      </c>
      <c r="N72" s="21" t="s">
        <v>417</v>
      </c>
      <c r="O72" s="6">
        <v>2014</v>
      </c>
      <c r="P72" s="6" t="s">
        <v>476</v>
      </c>
      <c r="Q72" t="s">
        <v>506</v>
      </c>
      <c r="R72" s="30"/>
      <c r="S72" s="3" t="s">
        <v>563</v>
      </c>
      <c r="T72" t="s">
        <v>581</v>
      </c>
      <c r="U72" t="s">
        <v>915</v>
      </c>
      <c r="V72" t="s">
        <v>866</v>
      </c>
      <c r="W72" s="6" t="s">
        <v>584</v>
      </c>
      <c r="X72" s="3" t="s">
        <v>625</v>
      </c>
      <c r="Y72" s="3" t="s">
        <v>417</v>
      </c>
      <c r="AA72" s="6" t="s">
        <v>636</v>
      </c>
      <c r="AB72" s="6" t="s">
        <v>636</v>
      </c>
      <c r="AD72" s="6" t="s">
        <v>629</v>
      </c>
      <c r="AE72" s="3" t="b">
        <v>0</v>
      </c>
      <c r="AF72" s="21" t="s">
        <v>417</v>
      </c>
      <c r="AG72" s="33" t="s">
        <v>767</v>
      </c>
      <c r="AH72" s="3">
        <v>1</v>
      </c>
      <c r="AI72" t="b">
        <v>0</v>
      </c>
      <c r="AJ72" t="s">
        <v>265</v>
      </c>
      <c r="AK72" s="18" t="s">
        <v>805</v>
      </c>
      <c r="AL72" s="3" t="s">
        <v>417</v>
      </c>
      <c r="AM72" s="3"/>
      <c r="AN72" s="6" t="s">
        <v>847</v>
      </c>
      <c r="AO72">
        <v>1</v>
      </c>
    </row>
    <row r="73" spans="1:41" ht="15" hidden="1" customHeight="1" x14ac:dyDescent="0.35">
      <c r="A73">
        <v>1</v>
      </c>
      <c r="B73" s="7">
        <v>2</v>
      </c>
      <c r="C73" s="3" t="s">
        <v>93</v>
      </c>
      <c r="D73" s="10" t="s">
        <v>143</v>
      </c>
      <c r="E73" s="3" t="s">
        <v>211</v>
      </c>
      <c r="F73" t="s">
        <v>264</v>
      </c>
      <c r="G73" s="3" t="s">
        <v>265</v>
      </c>
      <c r="H73" s="6" t="s">
        <v>329</v>
      </c>
      <c r="I73" s="6" t="s">
        <v>381</v>
      </c>
      <c r="J73">
        <v>1</v>
      </c>
      <c r="K73" s="6" t="s">
        <v>418</v>
      </c>
      <c r="L73" s="21" t="s">
        <v>442</v>
      </c>
      <c r="M73" s="21" t="s">
        <v>417</v>
      </c>
      <c r="N73" s="21" t="s">
        <v>417</v>
      </c>
      <c r="O73" s="6">
        <v>2014</v>
      </c>
      <c r="P73" s="6" t="s">
        <v>477</v>
      </c>
      <c r="Q73" t="s">
        <v>506</v>
      </c>
      <c r="R73" s="30"/>
      <c r="S73" s="3" t="s">
        <v>563</v>
      </c>
      <c r="T73" t="s">
        <v>581</v>
      </c>
      <c r="U73" t="s">
        <v>915</v>
      </c>
      <c r="V73" t="s">
        <v>866</v>
      </c>
      <c r="W73" s="6" t="s">
        <v>584</v>
      </c>
      <c r="X73" s="3" t="s">
        <v>625</v>
      </c>
      <c r="Y73" s="3" t="s">
        <v>417</v>
      </c>
      <c r="AA73" s="6" t="s">
        <v>636</v>
      </c>
      <c r="AB73" s="6" t="s">
        <v>636</v>
      </c>
      <c r="AD73" s="6" t="s">
        <v>629</v>
      </c>
      <c r="AE73" s="3" t="b">
        <v>0</v>
      </c>
      <c r="AF73" s="21" t="s">
        <v>417</v>
      </c>
      <c r="AG73" s="33" t="s">
        <v>768</v>
      </c>
      <c r="AH73" s="3">
        <v>1</v>
      </c>
      <c r="AI73" t="b">
        <v>0</v>
      </c>
      <c r="AJ73" t="s">
        <v>265</v>
      </c>
      <c r="AK73" s="18" t="s">
        <v>805</v>
      </c>
      <c r="AL73" s="3" t="s">
        <v>417</v>
      </c>
      <c r="AM73" s="3"/>
      <c r="AN73" s="27" t="s">
        <v>848</v>
      </c>
      <c r="AO73">
        <v>1</v>
      </c>
    </row>
    <row r="74" spans="1:41" ht="15" hidden="1" customHeight="1" x14ac:dyDescent="0.35">
      <c r="A74">
        <v>1</v>
      </c>
      <c r="B74" s="7">
        <v>3</v>
      </c>
      <c r="C74" s="3" t="s">
        <v>94</v>
      </c>
      <c r="D74" s="10" t="s">
        <v>143</v>
      </c>
      <c r="E74" s="3" t="s">
        <v>212</v>
      </c>
      <c r="F74" t="s">
        <v>264</v>
      </c>
      <c r="G74" s="3" t="s">
        <v>265</v>
      </c>
      <c r="H74" s="6" t="s">
        <v>330</v>
      </c>
      <c r="I74" s="6" t="s">
        <v>381</v>
      </c>
      <c r="J74">
        <v>1</v>
      </c>
      <c r="K74" s="6" t="s">
        <v>391</v>
      </c>
      <c r="L74" s="21" t="s">
        <v>442</v>
      </c>
      <c r="M74" s="21" t="s">
        <v>417</v>
      </c>
      <c r="N74" s="21" t="s">
        <v>417</v>
      </c>
      <c r="O74" s="6">
        <v>2014</v>
      </c>
      <c r="P74" s="6" t="s">
        <v>477</v>
      </c>
      <c r="Q74" t="s">
        <v>506</v>
      </c>
      <c r="R74" s="30"/>
      <c r="S74" s="3" t="s">
        <v>563</v>
      </c>
      <c r="T74" t="s">
        <v>581</v>
      </c>
      <c r="U74" t="s">
        <v>915</v>
      </c>
      <c r="V74" t="s">
        <v>866</v>
      </c>
      <c r="W74" s="6" t="s">
        <v>584</v>
      </c>
      <c r="X74" s="3" t="s">
        <v>625</v>
      </c>
      <c r="Y74" s="3" t="s">
        <v>417</v>
      </c>
      <c r="AA74" s="6" t="s">
        <v>636</v>
      </c>
      <c r="AB74" s="6" t="s">
        <v>636</v>
      </c>
      <c r="AD74" s="6" t="s">
        <v>629</v>
      </c>
      <c r="AE74" s="3" t="b">
        <v>0</v>
      </c>
      <c r="AF74" s="21" t="s">
        <v>417</v>
      </c>
      <c r="AG74" s="33" t="s">
        <v>769</v>
      </c>
      <c r="AH74" s="3">
        <v>1</v>
      </c>
      <c r="AI74" t="b">
        <v>0</v>
      </c>
      <c r="AJ74" t="s">
        <v>265</v>
      </c>
      <c r="AK74" s="18" t="s">
        <v>805</v>
      </c>
      <c r="AL74" s="3" t="s">
        <v>417</v>
      </c>
      <c r="AM74" s="3"/>
      <c r="AN74" s="6" t="s">
        <v>849</v>
      </c>
      <c r="AO74">
        <v>1</v>
      </c>
    </row>
    <row r="75" spans="1:41" ht="15" hidden="1" customHeight="1" x14ac:dyDescent="0.35">
      <c r="A75">
        <v>1</v>
      </c>
      <c r="B75" s="7">
        <v>4</v>
      </c>
      <c r="C75" s="3" t="s">
        <v>95</v>
      </c>
      <c r="D75" s="10" t="s">
        <v>143</v>
      </c>
      <c r="E75" s="3" t="s">
        <v>213</v>
      </c>
      <c r="F75" t="s">
        <v>264</v>
      </c>
      <c r="G75" s="3" t="s">
        <v>265</v>
      </c>
      <c r="H75" s="6" t="s">
        <v>331</v>
      </c>
      <c r="I75" s="6" t="s">
        <v>381</v>
      </c>
      <c r="J75">
        <v>1</v>
      </c>
      <c r="K75" s="6" t="s">
        <v>391</v>
      </c>
      <c r="L75" s="21" t="s">
        <v>442</v>
      </c>
      <c r="M75" s="21" t="s">
        <v>417</v>
      </c>
      <c r="N75" s="21" t="s">
        <v>417</v>
      </c>
      <c r="O75" s="6">
        <v>2014</v>
      </c>
      <c r="P75" s="6" t="s">
        <v>477</v>
      </c>
      <c r="Q75" t="s">
        <v>506</v>
      </c>
      <c r="R75" s="30"/>
      <c r="S75" s="3" t="s">
        <v>563</v>
      </c>
      <c r="T75" t="s">
        <v>581</v>
      </c>
      <c r="U75" t="s">
        <v>915</v>
      </c>
      <c r="V75" t="s">
        <v>866</v>
      </c>
      <c r="W75" s="6" t="s">
        <v>584</v>
      </c>
      <c r="X75" s="3" t="s">
        <v>625</v>
      </c>
      <c r="Y75" s="3" t="s">
        <v>417</v>
      </c>
      <c r="AA75" s="6" t="s">
        <v>636</v>
      </c>
      <c r="AB75" s="6" t="s">
        <v>636</v>
      </c>
      <c r="AD75" s="6" t="s">
        <v>629</v>
      </c>
      <c r="AE75" s="3" t="b">
        <v>0</v>
      </c>
      <c r="AF75" s="21" t="s">
        <v>417</v>
      </c>
      <c r="AG75" s="33" t="s">
        <v>770</v>
      </c>
      <c r="AH75" s="3">
        <v>1</v>
      </c>
      <c r="AI75" t="b">
        <v>0</v>
      </c>
      <c r="AJ75" t="s">
        <v>265</v>
      </c>
      <c r="AK75" s="18" t="s">
        <v>805</v>
      </c>
      <c r="AL75" s="3" t="s">
        <v>417</v>
      </c>
      <c r="AM75" s="3"/>
      <c r="AN75" s="27" t="s">
        <v>850</v>
      </c>
      <c r="AO75">
        <v>1</v>
      </c>
    </row>
    <row r="76" spans="1:41" ht="15" hidden="1" customHeight="1" x14ac:dyDescent="0.35">
      <c r="A76">
        <v>1</v>
      </c>
      <c r="B76" s="7">
        <v>5</v>
      </c>
      <c r="C76" s="3" t="s">
        <v>96</v>
      </c>
      <c r="D76" s="8" t="s">
        <v>144</v>
      </c>
      <c r="E76" s="3" t="s">
        <v>214</v>
      </c>
      <c r="F76" t="s">
        <v>264</v>
      </c>
      <c r="G76" s="3" t="s">
        <v>265</v>
      </c>
      <c r="H76" s="3" t="s">
        <v>332</v>
      </c>
      <c r="I76" s="3" t="s">
        <v>381</v>
      </c>
      <c r="J76">
        <v>1</v>
      </c>
      <c r="K76" s="3" t="s">
        <v>419</v>
      </c>
      <c r="L76" s="21" t="s">
        <v>442</v>
      </c>
      <c r="M76" s="21" t="s">
        <v>444</v>
      </c>
      <c r="N76" s="21" t="s">
        <v>417</v>
      </c>
      <c r="O76" s="3">
        <v>2015</v>
      </c>
      <c r="P76" s="27" t="s">
        <v>1097</v>
      </c>
      <c r="Q76" t="s">
        <v>506</v>
      </c>
      <c r="R76" s="30" t="s">
        <v>531</v>
      </c>
      <c r="S76" s="3" t="s">
        <v>564</v>
      </c>
      <c r="T76" t="s">
        <v>581</v>
      </c>
      <c r="U76" t="s">
        <v>911</v>
      </c>
      <c r="V76" t="s">
        <v>864</v>
      </c>
      <c r="W76" s="27" t="s">
        <v>604</v>
      </c>
      <c r="X76" s="3" t="s">
        <v>625</v>
      </c>
      <c r="Y76" s="3" t="s">
        <v>417</v>
      </c>
      <c r="AA76" s="3" t="s">
        <v>651</v>
      </c>
      <c r="AB76" s="3" t="s">
        <v>1044</v>
      </c>
      <c r="AC76" t="s">
        <v>665</v>
      </c>
      <c r="AD76" s="3" t="s">
        <v>629</v>
      </c>
      <c r="AE76" s="3" t="b">
        <v>1</v>
      </c>
      <c r="AF76" s="21" t="s">
        <v>417</v>
      </c>
      <c r="AG76" s="3"/>
      <c r="AH76" s="6">
        <v>2</v>
      </c>
      <c r="AI76" t="b">
        <v>0</v>
      </c>
      <c r="AJ76" t="s">
        <v>265</v>
      </c>
      <c r="AK76" s="3" t="s">
        <v>805</v>
      </c>
      <c r="AL76" s="3" t="s">
        <v>795</v>
      </c>
      <c r="AM76" s="3"/>
      <c r="AN76" s="16" t="s">
        <v>1096</v>
      </c>
      <c r="AO76">
        <v>1</v>
      </c>
    </row>
    <row r="77" spans="1:41" ht="15" hidden="1" customHeight="1" x14ac:dyDescent="0.35">
      <c r="A77">
        <v>1</v>
      </c>
      <c r="B77" s="7">
        <v>6</v>
      </c>
      <c r="C77" s="3" t="s">
        <v>97</v>
      </c>
      <c r="D77" s="8" t="s">
        <v>144</v>
      </c>
      <c r="E77" s="3" t="s">
        <v>215</v>
      </c>
      <c r="F77" t="s">
        <v>264</v>
      </c>
      <c r="G77" s="3" t="s">
        <v>265</v>
      </c>
      <c r="H77" s="3" t="s">
        <v>333</v>
      </c>
      <c r="I77" s="3" t="s">
        <v>381</v>
      </c>
      <c r="J77">
        <v>1</v>
      </c>
      <c r="K77" s="3" t="s">
        <v>420</v>
      </c>
      <c r="L77" s="21" t="s">
        <v>442</v>
      </c>
      <c r="M77" s="21" t="s">
        <v>417</v>
      </c>
      <c r="N77" s="21" t="s">
        <v>417</v>
      </c>
      <c r="O77" s="3">
        <v>2018</v>
      </c>
      <c r="P77" s="28" t="s">
        <v>1087</v>
      </c>
      <c r="Q77" t="s">
        <v>506</v>
      </c>
      <c r="R77" s="30" t="s">
        <v>532</v>
      </c>
      <c r="S77" s="31" t="s">
        <v>565</v>
      </c>
      <c r="T77" t="s">
        <v>581</v>
      </c>
      <c r="U77" t="s">
        <v>911</v>
      </c>
      <c r="V77" t="s">
        <v>864</v>
      </c>
      <c r="W77" s="6" t="s">
        <v>605</v>
      </c>
      <c r="X77" s="3" t="s">
        <v>625</v>
      </c>
      <c r="Y77" s="3" t="s">
        <v>417</v>
      </c>
      <c r="AA77" s="31" t="s">
        <v>1095</v>
      </c>
      <c r="AB77" s="31" t="s">
        <v>1095</v>
      </c>
      <c r="AD77" s="3" t="s">
        <v>629</v>
      </c>
      <c r="AE77" s="3" t="b">
        <v>1</v>
      </c>
      <c r="AF77" s="21">
        <v>44006</v>
      </c>
      <c r="AG77" s="33" t="s">
        <v>723</v>
      </c>
      <c r="AH77" s="3">
        <v>1</v>
      </c>
      <c r="AI77" t="b">
        <v>0</v>
      </c>
      <c r="AJ77" t="s">
        <v>265</v>
      </c>
      <c r="AK77" s="3" t="s">
        <v>805</v>
      </c>
      <c r="AL77" s="3" t="s">
        <v>795</v>
      </c>
      <c r="AM77" s="3"/>
      <c r="AN77" s="3" t="s">
        <v>417</v>
      </c>
      <c r="AO77">
        <v>1</v>
      </c>
    </row>
    <row r="78" spans="1:41" ht="15" hidden="1" customHeight="1" x14ac:dyDescent="0.35">
      <c r="A78">
        <v>2</v>
      </c>
      <c r="B78" s="7">
        <v>1</v>
      </c>
      <c r="C78" s="4" t="s">
        <v>795</v>
      </c>
      <c r="D78" s="9" t="s">
        <v>144</v>
      </c>
      <c r="E78" s="4" t="s">
        <v>216</v>
      </c>
      <c r="F78" t="s">
        <v>264</v>
      </c>
      <c r="G78" s="4" t="s">
        <v>265</v>
      </c>
      <c r="H78" s="4" t="s">
        <v>334</v>
      </c>
      <c r="I78" s="4" t="s">
        <v>381</v>
      </c>
      <c r="J78">
        <v>1</v>
      </c>
      <c r="K78" s="4" t="s">
        <v>421</v>
      </c>
      <c r="L78" s="21" t="s">
        <v>442</v>
      </c>
      <c r="M78" s="21">
        <v>43859</v>
      </c>
      <c r="N78" s="21">
        <v>44006</v>
      </c>
      <c r="O78" s="4">
        <v>2015</v>
      </c>
      <c r="P78" s="15" t="s">
        <v>1092</v>
      </c>
      <c r="Q78" t="s">
        <v>506</v>
      </c>
      <c r="R78" s="30"/>
      <c r="S78" s="32" t="s">
        <v>564</v>
      </c>
      <c r="T78" t="s">
        <v>581</v>
      </c>
      <c r="U78" t="s">
        <v>911</v>
      </c>
      <c r="V78" t="s">
        <v>864</v>
      </c>
      <c r="W78" s="15" t="s">
        <v>1093</v>
      </c>
      <c r="X78" s="4" t="s">
        <v>625</v>
      </c>
      <c r="Y78" s="4" t="s">
        <v>417</v>
      </c>
      <c r="AA78" s="32" t="s">
        <v>651</v>
      </c>
      <c r="AB78" s="32" t="s">
        <v>1044</v>
      </c>
      <c r="AC78" t="s">
        <v>665</v>
      </c>
      <c r="AD78" s="4" t="s">
        <v>629</v>
      </c>
      <c r="AE78" s="4" t="b">
        <v>1</v>
      </c>
      <c r="AF78" s="21">
        <v>44007</v>
      </c>
      <c r="AG78" s="35" t="s">
        <v>724</v>
      </c>
      <c r="AH78" s="4">
        <v>1</v>
      </c>
      <c r="AI78" t="b">
        <v>0</v>
      </c>
      <c r="AJ78" t="s">
        <v>265</v>
      </c>
      <c r="AK78" s="4" t="s">
        <v>805</v>
      </c>
      <c r="AL78" s="4" t="s">
        <v>417</v>
      </c>
      <c r="AM78" s="4"/>
      <c r="AN78" s="15" t="s">
        <v>1094</v>
      </c>
      <c r="AO78">
        <v>1</v>
      </c>
    </row>
    <row r="79" spans="1:41" ht="15" hidden="1" customHeight="1" x14ac:dyDescent="0.35">
      <c r="A79">
        <v>1</v>
      </c>
      <c r="B79" s="7">
        <v>1</v>
      </c>
      <c r="C79" s="3" t="s">
        <v>98</v>
      </c>
      <c r="D79" s="10" t="s">
        <v>143</v>
      </c>
      <c r="E79" s="3" t="s">
        <v>217</v>
      </c>
      <c r="F79" t="s">
        <v>264</v>
      </c>
      <c r="G79" s="3" t="s">
        <v>265</v>
      </c>
      <c r="H79" s="6" t="s">
        <v>335</v>
      </c>
      <c r="I79" s="6" t="s">
        <v>382</v>
      </c>
      <c r="J79">
        <v>1</v>
      </c>
      <c r="K79" s="6" t="s">
        <v>1011</v>
      </c>
      <c r="L79" s="21" t="s">
        <v>442</v>
      </c>
      <c r="M79" s="21" t="s">
        <v>417</v>
      </c>
      <c r="N79" s="21" t="s">
        <v>417</v>
      </c>
      <c r="O79" s="6">
        <v>2013</v>
      </c>
      <c r="P79" s="6" t="s">
        <v>454</v>
      </c>
      <c r="Q79" t="s">
        <v>506</v>
      </c>
      <c r="R79" s="30"/>
      <c r="S79" s="3" t="s">
        <v>566</v>
      </c>
      <c r="T79" t="s">
        <v>581</v>
      </c>
      <c r="U79" t="s">
        <v>911</v>
      </c>
      <c r="V79" t="s">
        <v>864</v>
      </c>
      <c r="W79" s="6" t="s">
        <v>584</v>
      </c>
      <c r="X79" s="3" t="s">
        <v>625</v>
      </c>
      <c r="Y79" s="3" t="s">
        <v>417</v>
      </c>
      <c r="AA79" s="6" t="s">
        <v>636</v>
      </c>
      <c r="AB79" s="6" t="s">
        <v>636</v>
      </c>
      <c r="AD79" s="6" t="s">
        <v>629</v>
      </c>
      <c r="AE79" s="3" t="b">
        <v>0</v>
      </c>
      <c r="AF79" s="21" t="s">
        <v>417</v>
      </c>
      <c r="AG79" s="33" t="s">
        <v>771</v>
      </c>
      <c r="AH79" s="3">
        <v>1</v>
      </c>
      <c r="AI79" t="b">
        <v>0</v>
      </c>
      <c r="AJ79" t="s">
        <v>265</v>
      </c>
      <c r="AK79" s="6" t="s">
        <v>805</v>
      </c>
      <c r="AL79" s="3" t="s">
        <v>417</v>
      </c>
      <c r="AM79" s="3"/>
      <c r="AN79" s="16" t="s">
        <v>851</v>
      </c>
      <c r="AO79">
        <v>1</v>
      </c>
    </row>
    <row r="80" spans="1:41" ht="15" hidden="1" customHeight="1" x14ac:dyDescent="0.35">
      <c r="A80">
        <v>1</v>
      </c>
      <c r="B80" s="7">
        <v>2</v>
      </c>
      <c r="C80" s="3" t="s">
        <v>99</v>
      </c>
      <c r="D80" s="10" t="s">
        <v>143</v>
      </c>
      <c r="E80" s="3" t="s">
        <v>218</v>
      </c>
      <c r="F80" t="s">
        <v>264</v>
      </c>
      <c r="G80" s="3" t="s">
        <v>265</v>
      </c>
      <c r="H80" s="6" t="s">
        <v>336</v>
      </c>
      <c r="I80" s="6" t="s">
        <v>382</v>
      </c>
      <c r="J80">
        <v>1</v>
      </c>
      <c r="K80" s="6" t="s">
        <v>422</v>
      </c>
      <c r="L80" s="21" t="s">
        <v>442</v>
      </c>
      <c r="M80" s="21" t="s">
        <v>417</v>
      </c>
      <c r="N80" s="21" t="s">
        <v>417</v>
      </c>
      <c r="O80" s="6">
        <v>2013</v>
      </c>
      <c r="P80" s="6" t="s">
        <v>454</v>
      </c>
      <c r="Q80" t="s">
        <v>506</v>
      </c>
      <c r="R80" s="30"/>
      <c r="S80" s="3" t="s">
        <v>566</v>
      </c>
      <c r="T80" t="s">
        <v>581</v>
      </c>
      <c r="U80" t="s">
        <v>911</v>
      </c>
      <c r="V80" t="s">
        <v>864</v>
      </c>
      <c r="W80" s="6" t="s">
        <v>584</v>
      </c>
      <c r="X80" s="3" t="s">
        <v>625</v>
      </c>
      <c r="Y80" s="3" t="s">
        <v>417</v>
      </c>
      <c r="AA80" s="6" t="s">
        <v>636</v>
      </c>
      <c r="AB80" s="6" t="s">
        <v>636</v>
      </c>
      <c r="AD80" s="6" t="s">
        <v>629</v>
      </c>
      <c r="AE80" s="3" t="b">
        <v>0</v>
      </c>
      <c r="AF80" s="21" t="s">
        <v>417</v>
      </c>
      <c r="AG80" s="33" t="s">
        <v>772</v>
      </c>
      <c r="AH80" s="3">
        <v>1</v>
      </c>
      <c r="AI80" t="b">
        <v>0</v>
      </c>
      <c r="AJ80" t="s">
        <v>265</v>
      </c>
      <c r="AK80" s="6" t="s">
        <v>805</v>
      </c>
      <c r="AL80" s="3" t="s">
        <v>417</v>
      </c>
      <c r="AM80" s="3"/>
      <c r="AN80" s="3" t="s">
        <v>851</v>
      </c>
      <c r="AO80">
        <v>1</v>
      </c>
    </row>
    <row r="81" spans="1:41" ht="15" hidden="1" customHeight="1" x14ac:dyDescent="0.35">
      <c r="A81">
        <v>1</v>
      </c>
      <c r="B81" s="7">
        <v>3</v>
      </c>
      <c r="C81" s="3" t="s">
        <v>100</v>
      </c>
      <c r="D81" s="10" t="s">
        <v>143</v>
      </c>
      <c r="E81" s="3" t="s">
        <v>219</v>
      </c>
      <c r="F81" t="s">
        <v>264</v>
      </c>
      <c r="G81" s="3" t="s">
        <v>265</v>
      </c>
      <c r="H81" s="6" t="s">
        <v>337</v>
      </c>
      <c r="I81" s="6" t="s">
        <v>382</v>
      </c>
      <c r="J81">
        <v>1</v>
      </c>
      <c r="K81" s="6" t="s">
        <v>416</v>
      </c>
      <c r="L81" s="21" t="s">
        <v>442</v>
      </c>
      <c r="M81" s="21" t="s">
        <v>417</v>
      </c>
      <c r="N81" s="21" t="s">
        <v>417</v>
      </c>
      <c r="O81" s="6">
        <v>2016</v>
      </c>
      <c r="P81" s="6" t="s">
        <v>454</v>
      </c>
      <c r="Q81" t="s">
        <v>506</v>
      </c>
      <c r="R81" s="30"/>
      <c r="S81" s="3" t="s">
        <v>566</v>
      </c>
      <c r="T81" t="s">
        <v>581</v>
      </c>
      <c r="U81" t="s">
        <v>911</v>
      </c>
      <c r="V81" t="s">
        <v>864</v>
      </c>
      <c r="W81" s="3" t="s">
        <v>417</v>
      </c>
      <c r="X81" s="3" t="s">
        <v>625</v>
      </c>
      <c r="Y81" s="3" t="s">
        <v>417</v>
      </c>
      <c r="AA81" s="6" t="s">
        <v>636</v>
      </c>
      <c r="AB81" s="6" t="s">
        <v>636</v>
      </c>
      <c r="AD81" s="6" t="s">
        <v>629</v>
      </c>
      <c r="AE81" s="3" t="b">
        <v>0</v>
      </c>
      <c r="AF81" s="21" t="s">
        <v>417</v>
      </c>
      <c r="AG81" s="33" t="s">
        <v>773</v>
      </c>
      <c r="AH81" s="3">
        <v>1</v>
      </c>
      <c r="AI81" t="b">
        <v>0</v>
      </c>
      <c r="AJ81" t="s">
        <v>265</v>
      </c>
      <c r="AK81" s="6" t="s">
        <v>805</v>
      </c>
      <c r="AL81" s="3" t="s">
        <v>417</v>
      </c>
      <c r="AM81" s="3"/>
      <c r="AN81" s="16" t="s">
        <v>852</v>
      </c>
      <c r="AO81">
        <v>1</v>
      </c>
    </row>
    <row r="82" spans="1:41" ht="15" hidden="1" customHeight="1" x14ac:dyDescent="0.35">
      <c r="A82">
        <v>1</v>
      </c>
      <c r="B82" s="7">
        <v>1</v>
      </c>
      <c r="C82" s="3" t="s">
        <v>101</v>
      </c>
      <c r="D82" s="8" t="s">
        <v>142</v>
      </c>
      <c r="E82" s="3" t="s">
        <v>220</v>
      </c>
      <c r="F82" t="s">
        <v>264</v>
      </c>
      <c r="G82" s="3" t="s">
        <v>265</v>
      </c>
      <c r="H82" s="3" t="s">
        <v>338</v>
      </c>
      <c r="I82" s="3" t="s">
        <v>383</v>
      </c>
      <c r="J82">
        <v>1</v>
      </c>
      <c r="K82" s="3" t="s">
        <v>423</v>
      </c>
      <c r="L82" s="21" t="s">
        <v>443</v>
      </c>
      <c r="M82" s="21"/>
      <c r="N82" s="21">
        <v>43962</v>
      </c>
      <c r="O82" s="3">
        <v>2005</v>
      </c>
      <c r="P82" s="3" t="s">
        <v>1019</v>
      </c>
      <c r="Q82" t="s">
        <v>506</v>
      </c>
      <c r="R82" s="30" t="s">
        <v>533</v>
      </c>
      <c r="S82" s="3" t="s">
        <v>567</v>
      </c>
      <c r="T82" t="s">
        <v>581</v>
      </c>
      <c r="U82" t="s">
        <v>911</v>
      </c>
      <c r="V82" t="s">
        <v>864</v>
      </c>
      <c r="W82" s="3" t="s">
        <v>417</v>
      </c>
      <c r="X82" s="3" t="s">
        <v>625</v>
      </c>
      <c r="Y82" s="3" t="s">
        <v>417</v>
      </c>
      <c r="Z82" t="s">
        <v>1020</v>
      </c>
      <c r="AA82" s="3" t="s">
        <v>652</v>
      </c>
      <c r="AB82" s="3" t="s">
        <v>655</v>
      </c>
      <c r="AC82" t="s">
        <v>662</v>
      </c>
      <c r="AD82" s="3" t="s">
        <v>629</v>
      </c>
      <c r="AE82" s="3" t="b">
        <v>0</v>
      </c>
      <c r="AF82" s="21">
        <v>43962</v>
      </c>
      <c r="AG82" s="34" t="s">
        <v>774</v>
      </c>
      <c r="AH82" s="3">
        <v>1</v>
      </c>
      <c r="AI82" t="b">
        <v>0</v>
      </c>
      <c r="AJ82" t="s">
        <v>265</v>
      </c>
      <c r="AK82" s="12" t="s">
        <v>805</v>
      </c>
      <c r="AL82" s="3" t="s">
        <v>417</v>
      </c>
      <c r="AM82" s="3"/>
      <c r="AN82" s="3" t="s">
        <v>853</v>
      </c>
      <c r="AO82">
        <v>1</v>
      </c>
    </row>
    <row r="83" spans="1:41" ht="15" hidden="1" customHeight="1" x14ac:dyDescent="0.35">
      <c r="A83">
        <v>1</v>
      </c>
      <c r="B83" s="7">
        <v>1</v>
      </c>
      <c r="C83" s="3" t="s">
        <v>102</v>
      </c>
      <c r="D83" s="8" t="s">
        <v>141</v>
      </c>
      <c r="E83" s="3" t="s">
        <v>221</v>
      </c>
      <c r="F83" t="s">
        <v>264</v>
      </c>
      <c r="G83" s="3" t="s">
        <v>265</v>
      </c>
      <c r="H83" s="3" t="s">
        <v>339</v>
      </c>
      <c r="I83" s="3" t="s">
        <v>384</v>
      </c>
      <c r="J83">
        <v>1</v>
      </c>
      <c r="K83" s="3" t="s">
        <v>1007</v>
      </c>
      <c r="L83" s="21" t="s">
        <v>442</v>
      </c>
      <c r="M83" s="21" t="s">
        <v>444</v>
      </c>
      <c r="N83" s="21" t="s">
        <v>417</v>
      </c>
      <c r="O83" s="3">
        <v>2015</v>
      </c>
      <c r="P83" s="3" t="s">
        <v>478</v>
      </c>
      <c r="Q83" t="s">
        <v>506</v>
      </c>
      <c r="R83" s="30"/>
      <c r="S83" s="3" t="s">
        <v>559</v>
      </c>
      <c r="T83" t="s">
        <v>581</v>
      </c>
      <c r="U83" t="s">
        <v>911</v>
      </c>
      <c r="V83" t="s">
        <v>864</v>
      </c>
      <c r="W83" s="3" t="s">
        <v>606</v>
      </c>
      <c r="X83" s="3" t="s">
        <v>622</v>
      </c>
      <c r="Y83" s="3" t="s">
        <v>417</v>
      </c>
      <c r="AA83" s="3" t="s">
        <v>653</v>
      </c>
      <c r="AB83" s="3" t="s">
        <v>653</v>
      </c>
      <c r="AC83" t="s">
        <v>663</v>
      </c>
      <c r="AD83" s="6" t="s">
        <v>631</v>
      </c>
      <c r="AE83" s="3" t="b">
        <v>0</v>
      </c>
      <c r="AF83" s="21" t="s">
        <v>417</v>
      </c>
      <c r="AG83" s="3"/>
      <c r="AH83" s="3">
        <v>2</v>
      </c>
      <c r="AI83" t="b">
        <v>0</v>
      </c>
      <c r="AJ83" t="s">
        <v>265</v>
      </c>
      <c r="AK83" s="12" t="s">
        <v>805</v>
      </c>
      <c r="AL83" s="3" t="s">
        <v>812</v>
      </c>
      <c r="AM83" s="3"/>
      <c r="AN83" s="3" t="s">
        <v>417</v>
      </c>
      <c r="AO83">
        <v>1</v>
      </c>
    </row>
    <row r="84" spans="1:41" ht="15" hidden="1" customHeight="1" x14ac:dyDescent="0.35">
      <c r="A84">
        <v>1</v>
      </c>
      <c r="B84" s="7">
        <v>2</v>
      </c>
      <c r="C84" s="3" t="s">
        <v>103</v>
      </c>
      <c r="D84" s="8" t="s">
        <v>141</v>
      </c>
      <c r="E84" s="3" t="s">
        <v>222</v>
      </c>
      <c r="F84" t="s">
        <v>264</v>
      </c>
      <c r="G84" s="3" t="s">
        <v>265</v>
      </c>
      <c r="H84" s="3" t="s">
        <v>340</v>
      </c>
      <c r="I84" s="3" t="s">
        <v>384</v>
      </c>
      <c r="J84">
        <v>1</v>
      </c>
      <c r="K84" s="3" t="s">
        <v>424</v>
      </c>
      <c r="L84" s="21" t="s">
        <v>442</v>
      </c>
      <c r="M84" s="21" t="s">
        <v>444</v>
      </c>
      <c r="N84" s="21" t="s">
        <v>417</v>
      </c>
      <c r="O84" s="3">
        <v>2015</v>
      </c>
      <c r="P84" s="3" t="s">
        <v>479</v>
      </c>
      <c r="Q84" t="s">
        <v>506</v>
      </c>
      <c r="R84" s="30"/>
      <c r="S84" s="3" t="s">
        <v>568</v>
      </c>
      <c r="T84" t="s">
        <v>581</v>
      </c>
      <c r="U84" t="s">
        <v>911</v>
      </c>
      <c r="V84" t="s">
        <v>864</v>
      </c>
      <c r="W84" s="3" t="s">
        <v>607</v>
      </c>
      <c r="X84" s="3" t="s">
        <v>623</v>
      </c>
      <c r="Y84" s="3" t="s">
        <v>417</v>
      </c>
      <c r="AA84" s="3" t="s">
        <v>653</v>
      </c>
      <c r="AB84" s="3" t="s">
        <v>653</v>
      </c>
      <c r="AC84" t="s">
        <v>663</v>
      </c>
      <c r="AD84" s="6" t="s">
        <v>631</v>
      </c>
      <c r="AE84" s="3" t="b">
        <v>0</v>
      </c>
      <c r="AF84" s="21" t="s">
        <v>417</v>
      </c>
      <c r="AG84" s="3"/>
      <c r="AH84" s="3">
        <v>2</v>
      </c>
      <c r="AI84" t="b">
        <v>0</v>
      </c>
      <c r="AJ84" t="s">
        <v>265</v>
      </c>
      <c r="AK84" s="12" t="s">
        <v>805</v>
      </c>
      <c r="AL84" s="3" t="s">
        <v>813</v>
      </c>
      <c r="AM84" s="3"/>
      <c r="AN84" s="3" t="s">
        <v>417</v>
      </c>
      <c r="AO84">
        <v>1</v>
      </c>
    </row>
    <row r="85" spans="1:41" ht="15" hidden="1" customHeight="1" x14ac:dyDescent="0.35">
      <c r="A85">
        <v>1</v>
      </c>
      <c r="B85" s="7">
        <v>3</v>
      </c>
      <c r="C85" s="3" t="s">
        <v>104</v>
      </c>
      <c r="D85" s="12" t="s">
        <v>141</v>
      </c>
      <c r="E85" s="3" t="s">
        <v>223</v>
      </c>
      <c r="F85" t="s">
        <v>264</v>
      </c>
      <c r="G85" s="3" t="s">
        <v>265</v>
      </c>
      <c r="H85" s="3" t="s">
        <v>341</v>
      </c>
      <c r="I85" s="3" t="s">
        <v>384</v>
      </c>
      <c r="J85">
        <v>1</v>
      </c>
      <c r="K85" s="3" t="s">
        <v>425</v>
      </c>
      <c r="L85" s="21" t="s">
        <v>442</v>
      </c>
      <c r="M85" s="21" t="s">
        <v>444</v>
      </c>
      <c r="N85" s="21" t="s">
        <v>417</v>
      </c>
      <c r="O85" s="3">
        <v>1968</v>
      </c>
      <c r="P85" s="3" t="s">
        <v>480</v>
      </c>
      <c r="Q85" t="s">
        <v>506</v>
      </c>
      <c r="R85" s="30"/>
      <c r="S85" s="3" t="s">
        <v>569</v>
      </c>
      <c r="T85" t="s">
        <v>581</v>
      </c>
      <c r="W85" s="3" t="s">
        <v>607</v>
      </c>
      <c r="X85" s="3" t="s">
        <v>625</v>
      </c>
      <c r="Y85" s="3" t="s">
        <v>417</v>
      </c>
      <c r="AA85" s="3" t="s">
        <v>653</v>
      </c>
      <c r="AB85" s="3" t="s">
        <v>653</v>
      </c>
      <c r="AC85" t="s">
        <v>663</v>
      </c>
      <c r="AD85" s="6" t="s">
        <v>631</v>
      </c>
      <c r="AE85" s="3" t="b">
        <v>0</v>
      </c>
      <c r="AF85" s="21" t="s">
        <v>417</v>
      </c>
      <c r="AG85" s="3"/>
      <c r="AH85" s="3">
        <v>2</v>
      </c>
      <c r="AI85" t="b">
        <v>0</v>
      </c>
      <c r="AJ85" t="s">
        <v>265</v>
      </c>
      <c r="AK85" s="12" t="s">
        <v>805</v>
      </c>
      <c r="AL85" s="3" t="s">
        <v>814</v>
      </c>
      <c r="AM85" s="3"/>
      <c r="AN85" s="3" t="s">
        <v>417</v>
      </c>
      <c r="AO85">
        <v>1</v>
      </c>
    </row>
    <row r="86" spans="1:41" ht="15" hidden="1" customHeight="1" x14ac:dyDescent="0.35">
      <c r="A86">
        <v>1</v>
      </c>
      <c r="B86" s="7">
        <v>4</v>
      </c>
      <c r="C86" s="3" t="s">
        <v>105</v>
      </c>
      <c r="D86" s="8" t="s">
        <v>141</v>
      </c>
      <c r="E86" s="3" t="s">
        <v>224</v>
      </c>
      <c r="F86" t="s">
        <v>267</v>
      </c>
      <c r="G86" s="3" t="s">
        <v>266</v>
      </c>
      <c r="H86" s="6" t="s">
        <v>342</v>
      </c>
      <c r="I86" s="3" t="s">
        <v>384</v>
      </c>
      <c r="J86">
        <v>1</v>
      </c>
      <c r="K86" s="3" t="s">
        <v>426</v>
      </c>
      <c r="L86" s="21" t="s">
        <v>442</v>
      </c>
      <c r="M86" s="21">
        <v>43987</v>
      </c>
      <c r="N86" s="21">
        <v>43987</v>
      </c>
      <c r="O86" s="3">
        <v>2014</v>
      </c>
      <c r="P86" s="6" t="s">
        <v>868</v>
      </c>
      <c r="Q86" t="s">
        <v>506</v>
      </c>
      <c r="R86" s="30" t="s">
        <v>534</v>
      </c>
      <c r="S86" s="3" t="s">
        <v>553</v>
      </c>
      <c r="T86" t="s">
        <v>581</v>
      </c>
      <c r="U86" t="s">
        <v>911</v>
      </c>
      <c r="V86" t="s">
        <v>863</v>
      </c>
      <c r="W86" s="3" t="s">
        <v>608</v>
      </c>
      <c r="X86" s="3" t="s">
        <v>625</v>
      </c>
      <c r="Y86" s="3" t="s">
        <v>417</v>
      </c>
      <c r="AA86" s="3" t="s">
        <v>652</v>
      </c>
      <c r="AB86" s="3" t="s">
        <v>641</v>
      </c>
      <c r="AC86" t="s">
        <v>682</v>
      </c>
      <c r="AD86" s="6" t="s">
        <v>629</v>
      </c>
      <c r="AE86" s="3" t="b">
        <v>1</v>
      </c>
      <c r="AF86" s="21">
        <v>43987</v>
      </c>
      <c r="AG86" s="34" t="s">
        <v>725</v>
      </c>
      <c r="AH86" s="3">
        <v>1</v>
      </c>
      <c r="AI86" t="b">
        <v>0</v>
      </c>
      <c r="AJ86" t="s">
        <v>265</v>
      </c>
      <c r="AK86" s="12" t="s">
        <v>805</v>
      </c>
      <c r="AL86" s="3" t="s">
        <v>417</v>
      </c>
      <c r="AM86" s="3"/>
      <c r="AN86" s="3" t="s">
        <v>919</v>
      </c>
      <c r="AO86">
        <v>1</v>
      </c>
    </row>
    <row r="87" spans="1:41" ht="15" hidden="1" customHeight="1" x14ac:dyDescent="0.35">
      <c r="A87">
        <v>1</v>
      </c>
      <c r="B87" s="7">
        <v>5</v>
      </c>
      <c r="C87" s="3" t="s">
        <v>106</v>
      </c>
      <c r="D87" s="8" t="s">
        <v>141</v>
      </c>
      <c r="E87" s="3" t="s">
        <v>225</v>
      </c>
      <c r="F87" t="s">
        <v>267</v>
      </c>
      <c r="G87" s="3" t="s">
        <v>266</v>
      </c>
      <c r="H87" s="6" t="s">
        <v>343</v>
      </c>
      <c r="I87" s="3" t="s">
        <v>384</v>
      </c>
      <c r="J87">
        <v>1</v>
      </c>
      <c r="K87" s="3" t="s">
        <v>427</v>
      </c>
      <c r="L87" s="21" t="s">
        <v>442</v>
      </c>
      <c r="M87" s="21">
        <v>43998</v>
      </c>
      <c r="N87" s="21">
        <v>43987</v>
      </c>
      <c r="O87" s="3">
        <v>2014</v>
      </c>
      <c r="P87" s="3" t="s">
        <v>481</v>
      </c>
      <c r="Q87" t="s">
        <v>506</v>
      </c>
      <c r="R87" s="30" t="s">
        <v>534</v>
      </c>
      <c r="S87" s="3" t="s">
        <v>553</v>
      </c>
      <c r="T87" t="s">
        <v>581</v>
      </c>
      <c r="U87" t="s">
        <v>911</v>
      </c>
      <c r="V87" t="s">
        <v>863</v>
      </c>
      <c r="W87" s="3" t="s">
        <v>609</v>
      </c>
      <c r="X87" s="3" t="s">
        <v>625</v>
      </c>
      <c r="Y87" s="3" t="s">
        <v>417</v>
      </c>
      <c r="AA87" s="3" t="s">
        <v>652</v>
      </c>
      <c r="AB87" s="3" t="s">
        <v>641</v>
      </c>
      <c r="AC87" t="s">
        <v>682</v>
      </c>
      <c r="AD87" s="6" t="s">
        <v>629</v>
      </c>
      <c r="AE87" s="3" t="b">
        <v>1</v>
      </c>
      <c r="AF87" s="21">
        <v>43987</v>
      </c>
      <c r="AG87" s="33" t="s">
        <v>726</v>
      </c>
      <c r="AH87" s="3">
        <v>1</v>
      </c>
      <c r="AI87" t="b">
        <v>0</v>
      </c>
      <c r="AJ87" t="s">
        <v>265</v>
      </c>
      <c r="AK87" s="12" t="s">
        <v>805</v>
      </c>
      <c r="AL87" s="3" t="s">
        <v>417</v>
      </c>
      <c r="AM87" s="3"/>
      <c r="AN87" s="3" t="s">
        <v>919</v>
      </c>
      <c r="AO87">
        <v>1</v>
      </c>
    </row>
    <row r="88" spans="1:41" ht="15" hidden="1" customHeight="1" x14ac:dyDescent="0.35">
      <c r="A88">
        <v>1</v>
      </c>
      <c r="B88" s="7">
        <v>6</v>
      </c>
      <c r="C88" s="3" t="s">
        <v>107</v>
      </c>
      <c r="D88" s="8" t="s">
        <v>141</v>
      </c>
      <c r="E88" s="3" t="s">
        <v>226</v>
      </c>
      <c r="F88" t="s">
        <v>267</v>
      </c>
      <c r="G88" s="3" t="s">
        <v>266</v>
      </c>
      <c r="H88" s="3" t="s">
        <v>344</v>
      </c>
      <c r="I88" s="3" t="s">
        <v>384</v>
      </c>
      <c r="J88">
        <v>1</v>
      </c>
      <c r="K88" s="12" t="s">
        <v>428</v>
      </c>
      <c r="L88" s="21" t="s">
        <v>442</v>
      </c>
      <c r="M88" s="21" t="s">
        <v>417</v>
      </c>
      <c r="N88" s="21" t="s">
        <v>417</v>
      </c>
      <c r="O88" s="3">
        <v>2013</v>
      </c>
      <c r="P88" s="3" t="s">
        <v>482</v>
      </c>
      <c r="Q88" t="s">
        <v>506</v>
      </c>
      <c r="R88" s="30" t="s">
        <v>535</v>
      </c>
      <c r="S88" s="3" t="s">
        <v>551</v>
      </c>
      <c r="T88" t="s">
        <v>581</v>
      </c>
      <c r="U88" t="s">
        <v>911</v>
      </c>
      <c r="V88" t="s">
        <v>864</v>
      </c>
      <c r="W88" s="3" t="s">
        <v>610</v>
      </c>
      <c r="X88" s="3" t="s">
        <v>625</v>
      </c>
      <c r="Y88" s="3" t="s">
        <v>417</v>
      </c>
      <c r="AA88" s="3" t="s">
        <v>646</v>
      </c>
      <c r="AB88" s="3" t="s">
        <v>649</v>
      </c>
      <c r="AC88" t="s">
        <v>670</v>
      </c>
      <c r="AD88" s="6" t="s">
        <v>629</v>
      </c>
      <c r="AE88" s="3" t="b">
        <v>1</v>
      </c>
      <c r="AF88" s="21" t="s">
        <v>417</v>
      </c>
      <c r="AG88" s="34" t="s">
        <v>727</v>
      </c>
      <c r="AH88" s="3">
        <v>1</v>
      </c>
      <c r="AI88" t="b">
        <v>0</v>
      </c>
      <c r="AJ88" t="s">
        <v>265</v>
      </c>
      <c r="AK88" s="12" t="s">
        <v>805</v>
      </c>
      <c r="AL88" s="3" t="s">
        <v>417</v>
      </c>
      <c r="AM88" s="3"/>
      <c r="AN88" s="3" t="s">
        <v>417</v>
      </c>
      <c r="AO88">
        <v>1</v>
      </c>
    </row>
    <row r="89" spans="1:41" ht="15" hidden="1" customHeight="1" x14ac:dyDescent="0.35">
      <c r="A89">
        <v>1</v>
      </c>
      <c r="B89" s="7">
        <v>7</v>
      </c>
      <c r="C89" s="6" t="s">
        <v>108</v>
      </c>
      <c r="D89" s="8" t="s">
        <v>141</v>
      </c>
      <c r="E89" s="3" t="s">
        <v>227</v>
      </c>
      <c r="F89" t="s">
        <v>264</v>
      </c>
      <c r="G89" s="3" t="s">
        <v>265</v>
      </c>
      <c r="H89" s="3" t="s">
        <v>345</v>
      </c>
      <c r="I89" s="3" t="s">
        <v>384</v>
      </c>
      <c r="J89">
        <v>1</v>
      </c>
      <c r="K89" s="12" t="s">
        <v>429</v>
      </c>
      <c r="L89" s="21" t="s">
        <v>442</v>
      </c>
      <c r="M89" s="21" t="s">
        <v>417</v>
      </c>
      <c r="N89" s="21" t="s">
        <v>417</v>
      </c>
      <c r="O89" s="3">
        <v>2016</v>
      </c>
      <c r="P89" s="3" t="s">
        <v>483</v>
      </c>
      <c r="Q89" t="s">
        <v>506</v>
      </c>
      <c r="R89" s="30"/>
      <c r="S89" s="3" t="s">
        <v>570</v>
      </c>
      <c r="T89" t="s">
        <v>581</v>
      </c>
      <c r="U89" t="s">
        <v>911</v>
      </c>
      <c r="V89" t="s">
        <v>864</v>
      </c>
      <c r="W89" s="3" t="s">
        <v>417</v>
      </c>
      <c r="X89" s="3" t="s">
        <v>625</v>
      </c>
      <c r="Y89" s="3" t="s">
        <v>417</v>
      </c>
      <c r="AA89" s="3" t="s">
        <v>653</v>
      </c>
      <c r="AB89" s="3" t="s">
        <v>653</v>
      </c>
      <c r="AC89" t="s">
        <v>663</v>
      </c>
      <c r="AD89" s="6" t="s">
        <v>629</v>
      </c>
      <c r="AE89" s="3" t="b">
        <v>0</v>
      </c>
      <c r="AF89" s="21" t="s">
        <v>417</v>
      </c>
      <c r="AG89" s="34" t="s">
        <v>728</v>
      </c>
      <c r="AH89" s="3">
        <v>1</v>
      </c>
      <c r="AI89" t="b">
        <v>0</v>
      </c>
      <c r="AJ89" t="s">
        <v>265</v>
      </c>
      <c r="AK89" s="12" t="s">
        <v>805</v>
      </c>
      <c r="AL89" s="3" t="s">
        <v>417</v>
      </c>
      <c r="AM89" s="3"/>
      <c r="AN89" s="16" t="s">
        <v>854</v>
      </c>
      <c r="AO89">
        <v>1</v>
      </c>
    </row>
    <row r="90" spans="1:41" ht="15" hidden="1" customHeight="1" x14ac:dyDescent="0.35">
      <c r="A90">
        <v>1</v>
      </c>
      <c r="B90" s="7">
        <v>8</v>
      </c>
      <c r="C90" s="6" t="s">
        <v>109</v>
      </c>
      <c r="D90" s="8" t="s">
        <v>141</v>
      </c>
      <c r="E90" s="3" t="s">
        <v>228</v>
      </c>
      <c r="F90" t="s">
        <v>264</v>
      </c>
      <c r="G90" s="3" t="s">
        <v>265</v>
      </c>
      <c r="H90" s="3" t="s">
        <v>346</v>
      </c>
      <c r="I90" s="3" t="s">
        <v>384</v>
      </c>
      <c r="J90">
        <v>1</v>
      </c>
      <c r="K90" s="12" t="s">
        <v>394</v>
      </c>
      <c r="L90" s="21" t="s">
        <v>442</v>
      </c>
      <c r="M90" s="21" t="s">
        <v>417</v>
      </c>
      <c r="N90" s="21" t="s">
        <v>417</v>
      </c>
      <c r="O90" s="3">
        <v>2015</v>
      </c>
      <c r="P90" s="16" t="s">
        <v>480</v>
      </c>
      <c r="Q90" t="s">
        <v>506</v>
      </c>
      <c r="R90" s="30"/>
      <c r="S90" s="3" t="s">
        <v>569</v>
      </c>
      <c r="T90" t="s">
        <v>581</v>
      </c>
      <c r="W90" s="3" t="s">
        <v>417</v>
      </c>
      <c r="X90" s="3" t="s">
        <v>625</v>
      </c>
      <c r="Y90" s="3" t="s">
        <v>417</v>
      </c>
      <c r="AA90" s="3" t="s">
        <v>653</v>
      </c>
      <c r="AB90" s="3" t="s">
        <v>653</v>
      </c>
      <c r="AC90" t="s">
        <v>663</v>
      </c>
      <c r="AD90" s="6" t="s">
        <v>629</v>
      </c>
      <c r="AE90" s="3" t="b">
        <v>0</v>
      </c>
      <c r="AF90" s="21" t="s">
        <v>417</v>
      </c>
      <c r="AG90" s="34" t="s">
        <v>729</v>
      </c>
      <c r="AH90" s="3">
        <v>1</v>
      </c>
      <c r="AI90" t="b">
        <v>0</v>
      </c>
      <c r="AJ90" t="s">
        <v>265</v>
      </c>
      <c r="AK90" s="12" t="s">
        <v>805</v>
      </c>
      <c r="AL90" s="3" t="s">
        <v>417</v>
      </c>
      <c r="AM90" s="3"/>
      <c r="AN90" s="3" t="s">
        <v>855</v>
      </c>
      <c r="AO90">
        <v>1</v>
      </c>
    </row>
    <row r="91" spans="1:41" ht="15" hidden="1" customHeight="1" x14ac:dyDescent="0.35">
      <c r="A91">
        <v>1</v>
      </c>
      <c r="B91" s="7">
        <v>12</v>
      </c>
      <c r="C91" s="3" t="s">
        <v>110</v>
      </c>
      <c r="D91" s="8" t="s">
        <v>142</v>
      </c>
      <c r="E91" s="3" t="s">
        <v>229</v>
      </c>
      <c r="F91" t="s">
        <v>264</v>
      </c>
      <c r="G91" s="3" t="s">
        <v>265</v>
      </c>
      <c r="H91" s="3" t="s">
        <v>347</v>
      </c>
      <c r="I91" s="3" t="s">
        <v>384</v>
      </c>
      <c r="J91">
        <v>1</v>
      </c>
      <c r="K91" s="12" t="s">
        <v>409</v>
      </c>
      <c r="L91" s="21" t="s">
        <v>443</v>
      </c>
      <c r="M91" s="21" t="s">
        <v>444</v>
      </c>
      <c r="N91" s="21" t="s">
        <v>417</v>
      </c>
      <c r="O91" s="3">
        <v>2002</v>
      </c>
      <c r="P91" s="16" t="s">
        <v>484</v>
      </c>
      <c r="Q91" t="s">
        <v>506</v>
      </c>
      <c r="R91" s="30" t="s">
        <v>536</v>
      </c>
      <c r="S91" s="3" t="s">
        <v>571</v>
      </c>
      <c r="T91" t="s">
        <v>581</v>
      </c>
      <c r="U91" t="s">
        <v>911</v>
      </c>
      <c r="V91" t="s">
        <v>864</v>
      </c>
      <c r="W91" s="3" t="s">
        <v>611</v>
      </c>
      <c r="X91" s="3" t="s">
        <v>625</v>
      </c>
      <c r="Y91" s="3" t="s">
        <v>417</v>
      </c>
      <c r="AA91" s="3" t="s">
        <v>646</v>
      </c>
      <c r="AB91" s="3" t="s">
        <v>649</v>
      </c>
      <c r="AC91" t="s">
        <v>670</v>
      </c>
      <c r="AD91" s="3" t="s">
        <v>632</v>
      </c>
      <c r="AE91" s="3" t="b">
        <v>1</v>
      </c>
      <c r="AF91" s="21" t="s">
        <v>417</v>
      </c>
      <c r="AG91" s="3"/>
      <c r="AH91" s="3">
        <v>2</v>
      </c>
      <c r="AI91" t="b">
        <v>0</v>
      </c>
      <c r="AJ91" t="s">
        <v>265</v>
      </c>
      <c r="AK91" s="12" t="s">
        <v>805</v>
      </c>
      <c r="AL91" s="3" t="s">
        <v>803</v>
      </c>
      <c r="AM91" s="3"/>
      <c r="AN91" s="3" t="s">
        <v>856</v>
      </c>
      <c r="AO91">
        <v>1</v>
      </c>
    </row>
    <row r="92" spans="1:41" ht="15" hidden="1" customHeight="1" x14ac:dyDescent="0.35">
      <c r="A92">
        <v>1</v>
      </c>
      <c r="B92" s="7">
        <v>13</v>
      </c>
      <c r="C92" s="3" t="s">
        <v>111</v>
      </c>
      <c r="D92" s="8" t="s">
        <v>141</v>
      </c>
      <c r="E92" s="3" t="s">
        <v>230</v>
      </c>
      <c r="F92" t="s">
        <v>264</v>
      </c>
      <c r="G92" s="3" t="s">
        <v>265</v>
      </c>
      <c r="H92" s="6" t="s">
        <v>348</v>
      </c>
      <c r="I92" s="3" t="s">
        <v>384</v>
      </c>
      <c r="J92">
        <v>1</v>
      </c>
      <c r="K92" s="12" t="s">
        <v>430</v>
      </c>
      <c r="L92" s="21" t="s">
        <v>442</v>
      </c>
      <c r="M92" s="21">
        <v>43801</v>
      </c>
      <c r="N92" s="21" t="s">
        <v>417</v>
      </c>
      <c r="O92" s="3">
        <v>2010</v>
      </c>
      <c r="P92" s="28" t="s">
        <v>485</v>
      </c>
      <c r="Q92" t="s">
        <v>506</v>
      </c>
      <c r="R92" s="30" t="s">
        <v>537</v>
      </c>
      <c r="S92" s="3" t="s">
        <v>551</v>
      </c>
      <c r="T92" t="s">
        <v>581</v>
      </c>
      <c r="U92" t="s">
        <v>911</v>
      </c>
      <c r="V92" t="s">
        <v>864</v>
      </c>
      <c r="W92" s="3" t="s">
        <v>417</v>
      </c>
      <c r="X92" s="3" t="s">
        <v>625</v>
      </c>
      <c r="Y92" s="3" t="s">
        <v>417</v>
      </c>
      <c r="AA92" s="3" t="s">
        <v>646</v>
      </c>
      <c r="AB92" s="3" t="s">
        <v>649</v>
      </c>
      <c r="AC92" t="s">
        <v>670</v>
      </c>
      <c r="AD92" s="3" t="s">
        <v>632</v>
      </c>
      <c r="AE92" s="3" t="b">
        <v>1</v>
      </c>
      <c r="AF92" s="21" t="s">
        <v>417</v>
      </c>
      <c r="AG92" s="3"/>
      <c r="AH92" s="3">
        <v>2</v>
      </c>
      <c r="AI92" t="b">
        <v>0</v>
      </c>
      <c r="AJ92" t="s">
        <v>265</v>
      </c>
      <c r="AK92" s="12" t="s">
        <v>805</v>
      </c>
      <c r="AL92" s="3" t="s">
        <v>803</v>
      </c>
      <c r="AM92" s="3"/>
      <c r="AN92" s="3" t="s">
        <v>857</v>
      </c>
      <c r="AO92">
        <v>1</v>
      </c>
    </row>
    <row r="93" spans="1:41" ht="15" hidden="1" customHeight="1" x14ac:dyDescent="0.35">
      <c r="A93">
        <v>1</v>
      </c>
      <c r="B93" s="7">
        <v>14</v>
      </c>
      <c r="C93" s="5" t="s">
        <v>112</v>
      </c>
      <c r="D93" s="11" t="s">
        <v>142</v>
      </c>
      <c r="E93" s="5" t="s">
        <v>231</v>
      </c>
      <c r="F93" t="s">
        <v>264</v>
      </c>
      <c r="G93" s="5" t="s">
        <v>265</v>
      </c>
      <c r="H93" s="5"/>
      <c r="I93" s="5" t="s">
        <v>384</v>
      </c>
      <c r="J93">
        <v>1</v>
      </c>
      <c r="K93" s="19"/>
      <c r="L93" s="21" t="s">
        <v>443</v>
      </c>
      <c r="M93" s="21" t="s">
        <v>444</v>
      </c>
      <c r="N93" s="21" t="s">
        <v>417</v>
      </c>
      <c r="O93" s="5">
        <v>2016</v>
      </c>
      <c r="P93" s="29"/>
      <c r="Q93" t="s">
        <v>506</v>
      </c>
      <c r="R93" s="30"/>
      <c r="S93" s="5"/>
      <c r="T93" t="s">
        <v>581</v>
      </c>
      <c r="W93" s="5"/>
      <c r="X93" s="5" t="s">
        <v>625</v>
      </c>
      <c r="Y93" s="5" t="s">
        <v>417</v>
      </c>
      <c r="AA93" s="5" t="s">
        <v>417</v>
      </c>
      <c r="AB93" s="5" t="s">
        <v>417</v>
      </c>
      <c r="AD93" s="5"/>
      <c r="AE93" s="5" t="b">
        <v>0</v>
      </c>
      <c r="AF93" s="21" t="s">
        <v>417</v>
      </c>
      <c r="AG93" s="5"/>
      <c r="AH93" s="5">
        <v>2</v>
      </c>
      <c r="AI93" t="b">
        <v>0</v>
      </c>
      <c r="AJ93" t="s">
        <v>265</v>
      </c>
      <c r="AK93" s="19" t="s">
        <v>805</v>
      </c>
      <c r="AL93" s="5" t="s">
        <v>417</v>
      </c>
      <c r="AM93" s="5"/>
      <c r="AN93" s="5"/>
      <c r="AO93">
        <v>1</v>
      </c>
    </row>
    <row r="94" spans="1:41" ht="15" customHeight="1" x14ac:dyDescent="0.35">
      <c r="A94">
        <v>1</v>
      </c>
      <c r="B94">
        <v>15</v>
      </c>
      <c r="C94" s="4" t="s">
        <v>964</v>
      </c>
      <c r="D94" s="4" t="s">
        <v>930</v>
      </c>
      <c r="E94" s="4" t="s">
        <v>979</v>
      </c>
      <c r="F94" t="s">
        <v>267</v>
      </c>
      <c r="G94" s="4" t="s">
        <v>266</v>
      </c>
      <c r="H94" s="4" t="s">
        <v>991</v>
      </c>
      <c r="I94" s="4" t="s">
        <v>384</v>
      </c>
      <c r="J94">
        <v>1</v>
      </c>
      <c r="K94" s="4" t="s">
        <v>430</v>
      </c>
      <c r="L94" s="21">
        <v>43943</v>
      </c>
      <c r="M94" s="21" t="s">
        <v>417</v>
      </c>
      <c r="N94" s="21">
        <v>43945</v>
      </c>
      <c r="O94" s="4">
        <v>2015</v>
      </c>
      <c r="P94" s="4" t="s">
        <v>988</v>
      </c>
      <c r="Q94" t="s">
        <v>506</v>
      </c>
      <c r="R94" s="30"/>
      <c r="S94" s="4" t="s">
        <v>568</v>
      </c>
      <c r="T94" t="s">
        <v>581</v>
      </c>
      <c r="U94" t="s">
        <v>911</v>
      </c>
      <c r="V94" t="s">
        <v>864</v>
      </c>
      <c r="W94" s="4" t="s">
        <v>417</v>
      </c>
      <c r="X94" s="4" t="s">
        <v>625</v>
      </c>
      <c r="Y94" s="4" t="s">
        <v>417</v>
      </c>
      <c r="AA94" s="4" t="s">
        <v>641</v>
      </c>
      <c r="AB94" s="4" t="s">
        <v>680</v>
      </c>
      <c r="AC94" t="s">
        <v>682</v>
      </c>
      <c r="AD94" s="4" t="s">
        <v>629</v>
      </c>
      <c r="AE94" s="4" t="b">
        <v>0</v>
      </c>
      <c r="AF94" s="21" t="s">
        <v>417</v>
      </c>
      <c r="AG94" s="4"/>
      <c r="AH94" s="4">
        <v>2</v>
      </c>
      <c r="AI94" t="b">
        <v>0</v>
      </c>
      <c r="AJ94" t="s">
        <v>265</v>
      </c>
      <c r="AK94" s="4" t="s">
        <v>805</v>
      </c>
      <c r="AL94" s="4" t="s">
        <v>417</v>
      </c>
      <c r="AM94" s="4"/>
      <c r="AN94" s="15" t="s">
        <v>989</v>
      </c>
      <c r="AO94">
        <v>1</v>
      </c>
    </row>
    <row r="95" spans="1:41" ht="15" customHeight="1" x14ac:dyDescent="0.35">
      <c r="A95">
        <v>1</v>
      </c>
      <c r="B95">
        <v>16</v>
      </c>
      <c r="C95" s="4" t="s">
        <v>965</v>
      </c>
      <c r="D95" s="4" t="s">
        <v>930</v>
      </c>
      <c r="E95" s="4" t="s">
        <v>980</v>
      </c>
      <c r="F95" t="s">
        <v>267</v>
      </c>
      <c r="G95" s="4" t="s">
        <v>266</v>
      </c>
      <c r="H95" s="15" t="s">
        <v>992</v>
      </c>
      <c r="I95" s="4" t="s">
        <v>384</v>
      </c>
      <c r="J95">
        <v>1</v>
      </c>
      <c r="K95" s="4" t="s">
        <v>430</v>
      </c>
      <c r="L95" s="21">
        <v>43943</v>
      </c>
      <c r="M95" s="21" t="s">
        <v>417</v>
      </c>
      <c r="N95" s="21">
        <v>43945</v>
      </c>
      <c r="O95" s="4">
        <v>2015</v>
      </c>
      <c r="P95" s="4" t="s">
        <v>988</v>
      </c>
      <c r="Q95" t="s">
        <v>506</v>
      </c>
      <c r="R95" s="30"/>
      <c r="S95" s="4" t="s">
        <v>568</v>
      </c>
      <c r="T95" t="s">
        <v>581</v>
      </c>
      <c r="U95" t="s">
        <v>911</v>
      </c>
      <c r="V95" t="s">
        <v>864</v>
      </c>
      <c r="W95" s="4" t="s">
        <v>974</v>
      </c>
      <c r="X95" s="4" t="s">
        <v>625</v>
      </c>
      <c r="Y95" s="4" t="s">
        <v>417</v>
      </c>
      <c r="AA95" s="4" t="s">
        <v>641</v>
      </c>
      <c r="AB95" s="4" t="s">
        <v>680</v>
      </c>
      <c r="AC95" t="s">
        <v>682</v>
      </c>
      <c r="AD95" s="4" t="s">
        <v>629</v>
      </c>
      <c r="AE95" s="4" t="b">
        <v>0</v>
      </c>
      <c r="AF95" s="21" t="s">
        <v>417</v>
      </c>
      <c r="AG95" s="4"/>
      <c r="AH95" s="4">
        <v>2</v>
      </c>
      <c r="AI95" t="b">
        <v>0</v>
      </c>
      <c r="AJ95" t="s">
        <v>265</v>
      </c>
      <c r="AK95" s="4" t="s">
        <v>805</v>
      </c>
      <c r="AL95" s="4" t="s">
        <v>417</v>
      </c>
      <c r="AM95" s="4"/>
      <c r="AN95" s="15" t="s">
        <v>997</v>
      </c>
      <c r="AO95">
        <v>1</v>
      </c>
    </row>
    <row r="96" spans="1:41" ht="15" customHeight="1" x14ac:dyDescent="0.35">
      <c r="A96">
        <v>1</v>
      </c>
      <c r="B96">
        <v>17</v>
      </c>
      <c r="C96" s="4" t="s">
        <v>966</v>
      </c>
      <c r="D96" s="4" t="s">
        <v>930</v>
      </c>
      <c r="E96" s="4" t="s">
        <v>981</v>
      </c>
      <c r="F96" t="s">
        <v>267</v>
      </c>
      <c r="G96" s="4" t="s">
        <v>266</v>
      </c>
      <c r="H96" s="4" t="s">
        <v>993</v>
      </c>
      <c r="I96" s="4" t="s">
        <v>384</v>
      </c>
      <c r="J96">
        <v>1</v>
      </c>
      <c r="K96" s="4" t="s">
        <v>982</v>
      </c>
      <c r="L96" s="21">
        <v>43943</v>
      </c>
      <c r="M96" s="21" t="s">
        <v>417</v>
      </c>
      <c r="N96" s="21">
        <v>43945</v>
      </c>
      <c r="O96" s="4">
        <v>2015</v>
      </c>
      <c r="P96" s="4" t="s">
        <v>990</v>
      </c>
      <c r="Q96" t="s">
        <v>506</v>
      </c>
      <c r="R96" s="30" t="s">
        <v>538</v>
      </c>
      <c r="S96" s="4" t="s">
        <v>571</v>
      </c>
      <c r="T96" t="s">
        <v>581</v>
      </c>
      <c r="U96" t="s">
        <v>911</v>
      </c>
      <c r="V96" t="s">
        <v>864</v>
      </c>
      <c r="W96" s="4" t="s">
        <v>983</v>
      </c>
      <c r="X96" s="4" t="s">
        <v>625</v>
      </c>
      <c r="Y96" s="4" t="s">
        <v>417</v>
      </c>
      <c r="AA96" s="4" t="s">
        <v>641</v>
      </c>
      <c r="AB96" s="4" t="s">
        <v>680</v>
      </c>
      <c r="AC96" t="s">
        <v>682</v>
      </c>
      <c r="AD96" s="4" t="s">
        <v>629</v>
      </c>
      <c r="AE96" s="4" t="b">
        <v>0</v>
      </c>
      <c r="AF96" s="21" t="s">
        <v>417</v>
      </c>
      <c r="AG96" s="4"/>
      <c r="AH96" s="4">
        <v>2</v>
      </c>
      <c r="AI96" t="b">
        <v>0</v>
      </c>
      <c r="AJ96" t="s">
        <v>265</v>
      </c>
      <c r="AK96" s="4" t="s">
        <v>805</v>
      </c>
      <c r="AL96" s="4" t="s">
        <v>417</v>
      </c>
      <c r="AM96" s="4"/>
      <c r="AN96" s="15" t="s">
        <v>998</v>
      </c>
      <c r="AO96">
        <v>1</v>
      </c>
    </row>
    <row r="97" spans="1:41" ht="15" customHeight="1" x14ac:dyDescent="0.35">
      <c r="A97">
        <v>1</v>
      </c>
      <c r="B97">
        <v>18</v>
      </c>
      <c r="C97" s="4" t="s">
        <v>967</v>
      </c>
      <c r="D97" s="4" t="s">
        <v>930</v>
      </c>
      <c r="E97" s="4" t="s">
        <v>984</v>
      </c>
      <c r="F97" t="s">
        <v>264</v>
      </c>
      <c r="G97" s="4" t="s">
        <v>265</v>
      </c>
      <c r="H97" s="4" t="s">
        <v>994</v>
      </c>
      <c r="I97" s="4" t="s">
        <v>384</v>
      </c>
      <c r="J97">
        <v>1</v>
      </c>
      <c r="K97" s="4" t="s">
        <v>419</v>
      </c>
      <c r="L97" s="21">
        <v>43943</v>
      </c>
      <c r="M97" s="21" t="s">
        <v>417</v>
      </c>
      <c r="N97" s="21" t="s">
        <v>417</v>
      </c>
      <c r="O97" s="4">
        <v>2015</v>
      </c>
      <c r="P97" s="4" t="s">
        <v>417</v>
      </c>
      <c r="Q97" t="s">
        <v>506</v>
      </c>
      <c r="R97" s="30"/>
      <c r="S97" s="4"/>
      <c r="T97" t="s">
        <v>581</v>
      </c>
      <c r="U97" t="s">
        <v>911</v>
      </c>
      <c r="W97" s="4" t="s">
        <v>417</v>
      </c>
      <c r="X97" s="4" t="s">
        <v>625</v>
      </c>
      <c r="Y97" s="4" t="s">
        <v>417</v>
      </c>
      <c r="AA97" s="4" t="s">
        <v>641</v>
      </c>
      <c r="AB97" s="4" t="s">
        <v>680</v>
      </c>
      <c r="AC97" t="s">
        <v>682</v>
      </c>
      <c r="AD97" s="4" t="s">
        <v>629</v>
      </c>
      <c r="AE97" s="4" t="b">
        <v>0</v>
      </c>
      <c r="AF97" s="21" t="s">
        <v>417</v>
      </c>
      <c r="AG97" s="4"/>
      <c r="AH97" s="4">
        <v>2</v>
      </c>
      <c r="AI97" t="b">
        <v>0</v>
      </c>
      <c r="AJ97" t="s">
        <v>265</v>
      </c>
      <c r="AK97" s="4" t="s">
        <v>805</v>
      </c>
      <c r="AL97" s="4" t="s">
        <v>417</v>
      </c>
      <c r="AM97" s="4"/>
      <c r="AN97" s="4" t="s">
        <v>999</v>
      </c>
      <c r="AO97">
        <v>1</v>
      </c>
    </row>
    <row r="98" spans="1:41" ht="15" customHeight="1" x14ac:dyDescent="0.35">
      <c r="A98">
        <v>1</v>
      </c>
      <c r="B98">
        <v>19</v>
      </c>
      <c r="C98" s="4" t="s">
        <v>968</v>
      </c>
      <c r="D98" s="4" t="s">
        <v>930</v>
      </c>
      <c r="E98" s="4" t="s">
        <v>985</v>
      </c>
      <c r="F98" t="s">
        <v>264</v>
      </c>
      <c r="G98" s="4" t="s">
        <v>265</v>
      </c>
      <c r="H98" s="4" t="s">
        <v>995</v>
      </c>
      <c r="I98" s="4" t="s">
        <v>384</v>
      </c>
      <c r="J98">
        <v>1</v>
      </c>
      <c r="K98" s="4" t="s">
        <v>419</v>
      </c>
      <c r="L98" s="21">
        <v>43943</v>
      </c>
      <c r="M98" s="21" t="s">
        <v>417</v>
      </c>
      <c r="N98" s="21" t="s">
        <v>417</v>
      </c>
      <c r="O98" s="4">
        <v>2015</v>
      </c>
      <c r="P98" s="4" t="s">
        <v>417</v>
      </c>
      <c r="Q98" t="s">
        <v>506</v>
      </c>
      <c r="R98" s="30"/>
      <c r="S98" s="4"/>
      <c r="T98" t="s">
        <v>581</v>
      </c>
      <c r="U98" t="s">
        <v>911</v>
      </c>
      <c r="W98" s="4" t="s">
        <v>417</v>
      </c>
      <c r="X98" s="4" t="s">
        <v>625</v>
      </c>
      <c r="Y98" s="4" t="s">
        <v>417</v>
      </c>
      <c r="AA98" s="4" t="s">
        <v>641</v>
      </c>
      <c r="AB98" s="4" t="s">
        <v>680</v>
      </c>
      <c r="AC98" t="s">
        <v>682</v>
      </c>
      <c r="AD98" s="4" t="s">
        <v>629</v>
      </c>
      <c r="AE98" s="4" t="b">
        <v>0</v>
      </c>
      <c r="AF98" s="21" t="s">
        <v>417</v>
      </c>
      <c r="AG98" s="4"/>
      <c r="AH98" s="4">
        <v>2</v>
      </c>
      <c r="AI98" t="b">
        <v>0</v>
      </c>
      <c r="AJ98" t="s">
        <v>265</v>
      </c>
      <c r="AK98" s="4" t="s">
        <v>805</v>
      </c>
      <c r="AL98" s="4" t="s">
        <v>417</v>
      </c>
      <c r="AM98" s="4"/>
      <c r="AN98" s="4" t="s">
        <v>999</v>
      </c>
      <c r="AO98">
        <v>1</v>
      </c>
    </row>
    <row r="99" spans="1:41" ht="15" customHeight="1" x14ac:dyDescent="0.35">
      <c r="A99">
        <v>1</v>
      </c>
      <c r="B99">
        <v>20</v>
      </c>
      <c r="C99" s="4" t="s">
        <v>969</v>
      </c>
      <c r="D99" s="4" t="s">
        <v>930</v>
      </c>
      <c r="E99" s="4" t="s">
        <v>986</v>
      </c>
      <c r="F99" t="s">
        <v>264</v>
      </c>
      <c r="G99" s="4" t="s">
        <v>265</v>
      </c>
      <c r="H99" s="4" t="s">
        <v>996</v>
      </c>
      <c r="I99" s="4" t="s">
        <v>384</v>
      </c>
      <c r="J99">
        <v>1</v>
      </c>
      <c r="K99" s="4" t="s">
        <v>970</v>
      </c>
      <c r="L99" s="21">
        <v>43943</v>
      </c>
      <c r="M99" s="21" t="s">
        <v>417</v>
      </c>
      <c r="N99" s="21" t="s">
        <v>417</v>
      </c>
      <c r="O99" s="4">
        <v>2015</v>
      </c>
      <c r="P99" s="4" t="s">
        <v>417</v>
      </c>
      <c r="Q99" t="s">
        <v>506</v>
      </c>
      <c r="R99" s="30"/>
      <c r="S99" s="4"/>
      <c r="T99" t="s">
        <v>581</v>
      </c>
      <c r="U99" t="s">
        <v>911</v>
      </c>
      <c r="W99" s="4" t="s">
        <v>417</v>
      </c>
      <c r="X99" s="4" t="s">
        <v>625</v>
      </c>
      <c r="Y99" s="4" t="s">
        <v>417</v>
      </c>
      <c r="AA99" s="4" t="s">
        <v>641</v>
      </c>
      <c r="AB99" s="4" t="s">
        <v>680</v>
      </c>
      <c r="AC99" t="s">
        <v>682</v>
      </c>
      <c r="AD99" s="4" t="s">
        <v>629</v>
      </c>
      <c r="AE99" s="4" t="b">
        <v>0</v>
      </c>
      <c r="AF99" s="21" t="s">
        <v>417</v>
      </c>
      <c r="AG99" s="4"/>
      <c r="AH99" s="4">
        <v>2</v>
      </c>
      <c r="AI99" t="b">
        <v>0</v>
      </c>
      <c r="AJ99" t="s">
        <v>265</v>
      </c>
      <c r="AK99" s="4" t="s">
        <v>805</v>
      </c>
      <c r="AL99" s="4" t="s">
        <v>417</v>
      </c>
      <c r="AM99" s="4"/>
      <c r="AN99" s="4" t="s">
        <v>999</v>
      </c>
      <c r="AO99">
        <v>1</v>
      </c>
    </row>
    <row r="100" spans="1:41" ht="15" hidden="1" customHeight="1" x14ac:dyDescent="0.35">
      <c r="A100">
        <v>2</v>
      </c>
      <c r="B100" s="7">
        <v>1</v>
      </c>
      <c r="C100" s="4" t="s">
        <v>796</v>
      </c>
      <c r="D100" s="9" t="s">
        <v>142</v>
      </c>
      <c r="E100" s="4" t="s">
        <v>232</v>
      </c>
      <c r="F100" t="s">
        <v>264</v>
      </c>
      <c r="G100" s="4" t="s">
        <v>265</v>
      </c>
      <c r="H100" s="4" t="s">
        <v>349</v>
      </c>
      <c r="I100" s="4" t="s">
        <v>384</v>
      </c>
      <c r="J100">
        <v>1</v>
      </c>
      <c r="K100" s="20" t="s">
        <v>1008</v>
      </c>
      <c r="L100" s="21" t="s">
        <v>443</v>
      </c>
      <c r="M100" s="21" t="s">
        <v>417</v>
      </c>
      <c r="N100" s="21" t="s">
        <v>417</v>
      </c>
      <c r="O100" s="4">
        <v>2015</v>
      </c>
      <c r="P100" s="4" t="s">
        <v>486</v>
      </c>
      <c r="Q100" t="s">
        <v>506</v>
      </c>
      <c r="R100" s="30"/>
      <c r="S100" s="4" t="s">
        <v>559</v>
      </c>
      <c r="T100" t="s">
        <v>581</v>
      </c>
      <c r="U100" t="s">
        <v>911</v>
      </c>
      <c r="V100" t="s">
        <v>864</v>
      </c>
      <c r="W100" s="4" t="s">
        <v>612</v>
      </c>
      <c r="X100" s="4" t="s">
        <v>625</v>
      </c>
      <c r="Y100" s="4" t="s">
        <v>417</v>
      </c>
      <c r="AA100" s="4" t="s">
        <v>653</v>
      </c>
      <c r="AB100" s="4" t="s">
        <v>653</v>
      </c>
      <c r="AC100" t="s">
        <v>663</v>
      </c>
      <c r="AD100" s="4" t="s">
        <v>629</v>
      </c>
      <c r="AE100" s="4" t="b">
        <v>0</v>
      </c>
      <c r="AF100" s="21" t="s">
        <v>417</v>
      </c>
      <c r="AG100" s="35" t="s">
        <v>730</v>
      </c>
      <c r="AH100" s="4">
        <v>1</v>
      </c>
      <c r="AI100" t="b">
        <v>0</v>
      </c>
      <c r="AJ100" t="s">
        <v>265</v>
      </c>
      <c r="AK100" s="20" t="s">
        <v>805</v>
      </c>
      <c r="AL100" s="4" t="s">
        <v>417</v>
      </c>
      <c r="AM100" s="4"/>
      <c r="AN100" s="4" t="s">
        <v>417</v>
      </c>
      <c r="AO100">
        <v>1</v>
      </c>
    </row>
    <row r="101" spans="1:41" ht="15" hidden="1" customHeight="1" x14ac:dyDescent="0.35">
      <c r="A101">
        <v>2</v>
      </c>
      <c r="B101" s="7">
        <v>2</v>
      </c>
      <c r="C101" s="4" t="s">
        <v>797</v>
      </c>
      <c r="D101" s="9" t="s">
        <v>142</v>
      </c>
      <c r="E101" s="4" t="s">
        <v>233</v>
      </c>
      <c r="F101" t="s">
        <v>264</v>
      </c>
      <c r="G101" s="4" t="s">
        <v>265</v>
      </c>
      <c r="H101" s="4" t="s">
        <v>350</v>
      </c>
      <c r="I101" s="4" t="s">
        <v>384</v>
      </c>
      <c r="J101">
        <v>1</v>
      </c>
      <c r="K101" s="20" t="s">
        <v>1008</v>
      </c>
      <c r="L101" s="21" t="s">
        <v>443</v>
      </c>
      <c r="M101" s="21" t="s">
        <v>417</v>
      </c>
      <c r="N101" s="21" t="s">
        <v>417</v>
      </c>
      <c r="O101" s="4">
        <v>2015</v>
      </c>
      <c r="P101" s="4" t="s">
        <v>487</v>
      </c>
      <c r="Q101" t="s">
        <v>506</v>
      </c>
      <c r="R101" s="30"/>
      <c r="S101" s="4" t="s">
        <v>572</v>
      </c>
      <c r="T101" t="s">
        <v>581</v>
      </c>
      <c r="U101" t="s">
        <v>911</v>
      </c>
      <c r="V101" t="s">
        <v>864</v>
      </c>
      <c r="W101" s="4" t="s">
        <v>612</v>
      </c>
      <c r="X101" s="4" t="s">
        <v>625</v>
      </c>
      <c r="Y101" s="4" t="s">
        <v>417</v>
      </c>
      <c r="AA101" s="4" t="s">
        <v>653</v>
      </c>
      <c r="AB101" s="4" t="s">
        <v>653</v>
      </c>
      <c r="AC101" t="s">
        <v>663</v>
      </c>
      <c r="AD101" s="4" t="s">
        <v>629</v>
      </c>
      <c r="AE101" s="4" t="b">
        <v>0</v>
      </c>
      <c r="AF101" s="21" t="s">
        <v>417</v>
      </c>
      <c r="AG101" s="35" t="s">
        <v>730</v>
      </c>
      <c r="AH101" s="4">
        <v>1</v>
      </c>
      <c r="AI101" t="b">
        <v>0</v>
      </c>
      <c r="AJ101" t="s">
        <v>265</v>
      </c>
      <c r="AK101" s="20" t="s">
        <v>805</v>
      </c>
      <c r="AL101" s="4" t="s">
        <v>417</v>
      </c>
      <c r="AM101" s="4"/>
      <c r="AN101" s="4" t="s">
        <v>417</v>
      </c>
      <c r="AO101">
        <v>1</v>
      </c>
    </row>
    <row r="102" spans="1:41" ht="15" hidden="1" customHeight="1" x14ac:dyDescent="0.35">
      <c r="A102">
        <v>2</v>
      </c>
      <c r="B102" s="7">
        <v>3</v>
      </c>
      <c r="C102" s="4" t="s">
        <v>798</v>
      </c>
      <c r="D102" s="9" t="s">
        <v>142</v>
      </c>
      <c r="E102" s="4" t="s">
        <v>234</v>
      </c>
      <c r="F102" t="s">
        <v>264</v>
      </c>
      <c r="G102" s="4" t="s">
        <v>265</v>
      </c>
      <c r="H102" s="4" t="s">
        <v>351</v>
      </c>
      <c r="I102" s="4" t="s">
        <v>384</v>
      </c>
      <c r="J102">
        <v>1</v>
      </c>
      <c r="K102" s="20" t="s">
        <v>1008</v>
      </c>
      <c r="L102" s="21" t="s">
        <v>443</v>
      </c>
      <c r="M102" s="21" t="s">
        <v>417</v>
      </c>
      <c r="N102" s="21" t="s">
        <v>417</v>
      </c>
      <c r="O102" s="4">
        <v>2015</v>
      </c>
      <c r="P102" s="4" t="s">
        <v>488</v>
      </c>
      <c r="Q102" t="s">
        <v>506</v>
      </c>
      <c r="R102" s="30"/>
      <c r="S102" s="4" t="s">
        <v>573</v>
      </c>
      <c r="T102" t="s">
        <v>581</v>
      </c>
      <c r="U102" t="s">
        <v>911</v>
      </c>
      <c r="V102" t="s">
        <v>864</v>
      </c>
      <c r="W102" s="4" t="s">
        <v>612</v>
      </c>
      <c r="X102" s="4" t="s">
        <v>625</v>
      </c>
      <c r="Y102" s="4" t="s">
        <v>417</v>
      </c>
      <c r="AA102" s="4" t="s">
        <v>653</v>
      </c>
      <c r="AB102" s="4" t="s">
        <v>653</v>
      </c>
      <c r="AC102" t="s">
        <v>663</v>
      </c>
      <c r="AD102" s="4" t="s">
        <v>629</v>
      </c>
      <c r="AE102" s="4" t="b">
        <v>0</v>
      </c>
      <c r="AF102" s="21" t="s">
        <v>417</v>
      </c>
      <c r="AG102" s="35" t="s">
        <v>730</v>
      </c>
      <c r="AH102" s="4">
        <v>1</v>
      </c>
      <c r="AI102" t="b">
        <v>0</v>
      </c>
      <c r="AJ102" t="s">
        <v>265</v>
      </c>
      <c r="AK102" s="20" t="s">
        <v>805</v>
      </c>
      <c r="AL102" s="4" t="s">
        <v>417</v>
      </c>
      <c r="AM102" s="4"/>
      <c r="AN102" s="4" t="s">
        <v>417</v>
      </c>
      <c r="AO102">
        <v>1</v>
      </c>
    </row>
    <row r="103" spans="1:41" ht="15" hidden="1" customHeight="1" x14ac:dyDescent="0.35">
      <c r="A103">
        <v>2</v>
      </c>
      <c r="B103" s="7">
        <v>4</v>
      </c>
      <c r="C103" s="4" t="s">
        <v>799</v>
      </c>
      <c r="D103" s="9" t="s">
        <v>142</v>
      </c>
      <c r="E103" s="4" t="s">
        <v>235</v>
      </c>
      <c r="F103" t="s">
        <v>264</v>
      </c>
      <c r="G103" s="4" t="s">
        <v>265</v>
      </c>
      <c r="H103" s="4" t="s">
        <v>352</v>
      </c>
      <c r="I103" s="4" t="s">
        <v>384</v>
      </c>
      <c r="J103">
        <v>1</v>
      </c>
      <c r="K103" s="20" t="s">
        <v>1008</v>
      </c>
      <c r="L103" s="21" t="s">
        <v>443</v>
      </c>
      <c r="M103" s="21" t="s">
        <v>417</v>
      </c>
      <c r="N103" s="21" t="s">
        <v>417</v>
      </c>
      <c r="O103" s="4">
        <v>2015</v>
      </c>
      <c r="P103" s="4" t="s">
        <v>488</v>
      </c>
      <c r="Q103" t="s">
        <v>506</v>
      </c>
      <c r="R103" s="30"/>
      <c r="S103" s="4" t="s">
        <v>573</v>
      </c>
      <c r="T103" t="s">
        <v>581</v>
      </c>
      <c r="U103" t="s">
        <v>911</v>
      </c>
      <c r="V103" t="s">
        <v>864</v>
      </c>
      <c r="W103" s="4" t="s">
        <v>612</v>
      </c>
      <c r="X103" s="4" t="s">
        <v>625</v>
      </c>
      <c r="Y103" s="4" t="s">
        <v>417</v>
      </c>
      <c r="AA103" s="4" t="s">
        <v>653</v>
      </c>
      <c r="AB103" s="4" t="s">
        <v>653</v>
      </c>
      <c r="AC103" t="s">
        <v>663</v>
      </c>
      <c r="AD103" s="4" t="s">
        <v>629</v>
      </c>
      <c r="AE103" s="4" t="b">
        <v>0</v>
      </c>
      <c r="AF103" s="21" t="s">
        <v>417</v>
      </c>
      <c r="AG103" s="35" t="s">
        <v>730</v>
      </c>
      <c r="AH103" s="4">
        <v>1</v>
      </c>
      <c r="AI103" t="b">
        <v>0</v>
      </c>
      <c r="AJ103" t="s">
        <v>265</v>
      </c>
      <c r="AK103" s="20" t="s">
        <v>805</v>
      </c>
      <c r="AL103" s="4" t="s">
        <v>417</v>
      </c>
      <c r="AM103" s="4"/>
      <c r="AN103" s="4" t="s">
        <v>417</v>
      </c>
      <c r="AO103">
        <v>1</v>
      </c>
    </row>
    <row r="104" spans="1:41" ht="15" hidden="1" customHeight="1" x14ac:dyDescent="0.35">
      <c r="A104">
        <v>2</v>
      </c>
      <c r="B104" s="7">
        <v>5</v>
      </c>
      <c r="C104" s="4" t="s">
        <v>800</v>
      </c>
      <c r="D104" s="9" t="s">
        <v>142</v>
      </c>
      <c r="E104" s="4" t="s">
        <v>236</v>
      </c>
      <c r="F104" t="s">
        <v>264</v>
      </c>
      <c r="G104" s="4" t="s">
        <v>265</v>
      </c>
      <c r="H104" s="4" t="s">
        <v>353</v>
      </c>
      <c r="I104" s="4" t="s">
        <v>384</v>
      </c>
      <c r="J104">
        <v>1</v>
      </c>
      <c r="K104" s="20" t="s">
        <v>430</v>
      </c>
      <c r="L104" s="21" t="s">
        <v>443</v>
      </c>
      <c r="M104" s="21" t="s">
        <v>417</v>
      </c>
      <c r="N104" s="21" t="s">
        <v>417</v>
      </c>
      <c r="O104" s="4">
        <v>2015</v>
      </c>
      <c r="P104" s="4" t="s">
        <v>488</v>
      </c>
      <c r="Q104" t="s">
        <v>506</v>
      </c>
      <c r="R104" s="30"/>
      <c r="S104" s="4" t="s">
        <v>573</v>
      </c>
      <c r="T104" t="s">
        <v>581</v>
      </c>
      <c r="U104" t="s">
        <v>911</v>
      </c>
      <c r="V104" t="s">
        <v>864</v>
      </c>
      <c r="W104" s="4" t="s">
        <v>612</v>
      </c>
      <c r="X104" s="4" t="s">
        <v>625</v>
      </c>
      <c r="Y104" s="4" t="s">
        <v>417</v>
      </c>
      <c r="AA104" s="4" t="s">
        <v>653</v>
      </c>
      <c r="AB104" s="4" t="s">
        <v>653</v>
      </c>
      <c r="AC104" t="s">
        <v>663</v>
      </c>
      <c r="AD104" s="4" t="s">
        <v>629</v>
      </c>
      <c r="AE104" s="4" t="b">
        <v>0</v>
      </c>
      <c r="AF104" s="21" t="s">
        <v>417</v>
      </c>
      <c r="AG104" s="35" t="s">
        <v>731</v>
      </c>
      <c r="AH104" s="4">
        <v>1</v>
      </c>
      <c r="AI104" t="b">
        <v>0</v>
      </c>
      <c r="AJ104" t="s">
        <v>265</v>
      </c>
      <c r="AK104" s="20" t="s">
        <v>805</v>
      </c>
      <c r="AL104" s="4" t="s">
        <v>417</v>
      </c>
      <c r="AM104" s="4"/>
      <c r="AN104" s="4" t="s">
        <v>417</v>
      </c>
      <c r="AO104">
        <v>1</v>
      </c>
    </row>
    <row r="105" spans="1:41" ht="15" hidden="1" customHeight="1" x14ac:dyDescent="0.35">
      <c r="A105">
        <v>2</v>
      </c>
      <c r="B105" s="7">
        <v>6</v>
      </c>
      <c r="C105" s="4" t="s">
        <v>801</v>
      </c>
      <c r="D105" s="9" t="s">
        <v>142</v>
      </c>
      <c r="E105" s="4" t="s">
        <v>237</v>
      </c>
      <c r="F105" t="s">
        <v>264</v>
      </c>
      <c r="G105" s="4" t="s">
        <v>265</v>
      </c>
      <c r="H105" s="4" t="s">
        <v>354</v>
      </c>
      <c r="I105" s="4" t="s">
        <v>384</v>
      </c>
      <c r="J105">
        <v>1</v>
      </c>
      <c r="K105" s="20" t="s">
        <v>431</v>
      </c>
      <c r="L105" s="21" t="s">
        <v>443</v>
      </c>
      <c r="M105" s="21" t="s">
        <v>417</v>
      </c>
      <c r="N105" s="21" t="s">
        <v>417</v>
      </c>
      <c r="O105" s="4">
        <v>2015</v>
      </c>
      <c r="P105" s="4" t="s">
        <v>489</v>
      </c>
      <c r="Q105" t="s">
        <v>506</v>
      </c>
      <c r="R105" s="30"/>
      <c r="S105" s="4" t="s">
        <v>573</v>
      </c>
      <c r="T105" t="s">
        <v>581</v>
      </c>
      <c r="U105" t="s">
        <v>911</v>
      </c>
      <c r="V105" t="s">
        <v>864</v>
      </c>
      <c r="W105" s="4" t="s">
        <v>612</v>
      </c>
      <c r="X105" s="4" t="s">
        <v>625</v>
      </c>
      <c r="Y105" s="4" t="s">
        <v>417</v>
      </c>
      <c r="AA105" s="4" t="s">
        <v>653</v>
      </c>
      <c r="AB105" s="4" t="s">
        <v>653</v>
      </c>
      <c r="AC105" t="s">
        <v>663</v>
      </c>
      <c r="AD105" s="4" t="s">
        <v>629</v>
      </c>
      <c r="AE105" s="4" t="b">
        <v>0</v>
      </c>
      <c r="AF105" s="21" t="s">
        <v>417</v>
      </c>
      <c r="AG105" s="35" t="s">
        <v>732</v>
      </c>
      <c r="AH105" s="4">
        <v>1</v>
      </c>
      <c r="AI105" t="b">
        <v>0</v>
      </c>
      <c r="AJ105" t="s">
        <v>265</v>
      </c>
      <c r="AK105" s="20" t="s">
        <v>805</v>
      </c>
      <c r="AL105" s="4" t="s">
        <v>417</v>
      </c>
      <c r="AM105" s="4"/>
      <c r="AN105" s="4" t="s">
        <v>417</v>
      </c>
      <c r="AO105">
        <v>1</v>
      </c>
    </row>
    <row r="106" spans="1:41" ht="15" hidden="1" customHeight="1" x14ac:dyDescent="0.35">
      <c r="A106">
        <v>2</v>
      </c>
      <c r="B106" s="7">
        <v>7</v>
      </c>
      <c r="C106" s="4" t="s">
        <v>802</v>
      </c>
      <c r="D106" s="9" t="s">
        <v>142</v>
      </c>
      <c r="E106" s="4" t="s">
        <v>238</v>
      </c>
      <c r="F106" t="s">
        <v>264</v>
      </c>
      <c r="G106" s="4" t="s">
        <v>265</v>
      </c>
      <c r="H106" s="4" t="s">
        <v>355</v>
      </c>
      <c r="I106" s="4" t="s">
        <v>384</v>
      </c>
      <c r="J106">
        <v>1</v>
      </c>
      <c r="K106" s="20" t="s">
        <v>430</v>
      </c>
      <c r="L106" s="21" t="s">
        <v>443</v>
      </c>
      <c r="M106" s="21" t="s">
        <v>417</v>
      </c>
      <c r="N106" s="21" t="s">
        <v>417</v>
      </c>
      <c r="O106" s="4">
        <v>2015</v>
      </c>
      <c r="P106" s="4" t="s">
        <v>488</v>
      </c>
      <c r="Q106" t="s">
        <v>506</v>
      </c>
      <c r="R106" s="30"/>
      <c r="S106" s="4" t="s">
        <v>573</v>
      </c>
      <c r="T106" t="s">
        <v>581</v>
      </c>
      <c r="U106" t="s">
        <v>911</v>
      </c>
      <c r="V106" t="s">
        <v>864</v>
      </c>
      <c r="W106" s="4" t="s">
        <v>612</v>
      </c>
      <c r="X106" s="4" t="s">
        <v>625</v>
      </c>
      <c r="Y106" s="4" t="s">
        <v>417</v>
      </c>
      <c r="AA106" s="4" t="s">
        <v>653</v>
      </c>
      <c r="AB106" s="4" t="s">
        <v>653</v>
      </c>
      <c r="AC106" t="s">
        <v>663</v>
      </c>
      <c r="AD106" s="4" t="s">
        <v>629</v>
      </c>
      <c r="AE106" s="4" t="b">
        <v>0</v>
      </c>
      <c r="AF106" s="21" t="s">
        <v>417</v>
      </c>
      <c r="AG106" s="35" t="s">
        <v>733</v>
      </c>
      <c r="AH106" s="4">
        <v>1</v>
      </c>
      <c r="AI106" t="b">
        <v>0</v>
      </c>
      <c r="AJ106" t="s">
        <v>265</v>
      </c>
      <c r="AK106" s="20" t="s">
        <v>805</v>
      </c>
      <c r="AL106" s="4" t="s">
        <v>417</v>
      </c>
      <c r="AM106" s="4"/>
      <c r="AN106" s="4" t="s">
        <v>417</v>
      </c>
      <c r="AO106">
        <v>1</v>
      </c>
    </row>
    <row r="107" spans="1:41" ht="15" hidden="1" customHeight="1" x14ac:dyDescent="0.35">
      <c r="A107">
        <v>2</v>
      </c>
      <c r="B107" s="7">
        <v>8</v>
      </c>
      <c r="C107" s="4" t="s">
        <v>803</v>
      </c>
      <c r="D107" s="9" t="s">
        <v>143</v>
      </c>
      <c r="E107" s="4" t="s">
        <v>239</v>
      </c>
      <c r="F107" t="s">
        <v>264</v>
      </c>
      <c r="G107" s="4" t="s">
        <v>265</v>
      </c>
      <c r="H107" s="4" t="s">
        <v>356</v>
      </c>
      <c r="I107" s="6" t="s">
        <v>384</v>
      </c>
      <c r="J107">
        <v>1</v>
      </c>
      <c r="K107" s="20" t="s">
        <v>432</v>
      </c>
      <c r="L107" s="21" t="s">
        <v>442</v>
      </c>
      <c r="M107" s="21" t="s">
        <v>417</v>
      </c>
      <c r="N107" s="21" t="s">
        <v>417</v>
      </c>
      <c r="O107" s="4">
        <v>2005</v>
      </c>
      <c r="P107" s="26" t="s">
        <v>490</v>
      </c>
      <c r="Q107" t="s">
        <v>506</v>
      </c>
      <c r="R107" s="30" t="s">
        <v>538</v>
      </c>
      <c r="S107" s="4" t="s">
        <v>574</v>
      </c>
      <c r="T107" t="s">
        <v>581</v>
      </c>
      <c r="U107" t="s">
        <v>911</v>
      </c>
      <c r="V107" t="s">
        <v>864</v>
      </c>
      <c r="W107" s="4" t="s">
        <v>613</v>
      </c>
      <c r="X107" s="4" t="s">
        <v>625</v>
      </c>
      <c r="Y107" s="4" t="s">
        <v>417</v>
      </c>
      <c r="AA107" s="4" t="s">
        <v>646</v>
      </c>
      <c r="AB107" s="4" t="s">
        <v>649</v>
      </c>
      <c r="AC107" t="s">
        <v>670</v>
      </c>
      <c r="AD107" s="4" t="s">
        <v>629</v>
      </c>
      <c r="AE107" s="4" t="b">
        <v>1</v>
      </c>
      <c r="AF107" s="21" t="s">
        <v>417</v>
      </c>
      <c r="AG107" s="35" t="s">
        <v>734</v>
      </c>
      <c r="AH107" s="4">
        <v>1</v>
      </c>
      <c r="AI107" t="b">
        <v>0</v>
      </c>
      <c r="AJ107" t="s">
        <v>265</v>
      </c>
      <c r="AK107" s="20" t="s">
        <v>805</v>
      </c>
      <c r="AL107" s="4" t="s">
        <v>417</v>
      </c>
      <c r="AM107" s="4"/>
      <c r="AN107" s="15" t="s">
        <v>858</v>
      </c>
      <c r="AO107">
        <v>1</v>
      </c>
    </row>
    <row r="108" spans="1:41" ht="15" hidden="1" customHeight="1" x14ac:dyDescent="0.35">
      <c r="A108">
        <v>1</v>
      </c>
      <c r="B108" s="7">
        <v>1</v>
      </c>
      <c r="C108" s="3" t="s">
        <v>113</v>
      </c>
      <c r="D108" s="8" t="s">
        <v>141</v>
      </c>
      <c r="E108" s="3" t="s">
        <v>240</v>
      </c>
      <c r="F108" t="s">
        <v>264</v>
      </c>
      <c r="G108" s="3" t="s">
        <v>265</v>
      </c>
      <c r="H108" s="3" t="s">
        <v>357</v>
      </c>
      <c r="I108" s="3" t="s">
        <v>385</v>
      </c>
      <c r="J108">
        <v>1</v>
      </c>
      <c r="K108" s="3" t="s">
        <v>419</v>
      </c>
      <c r="L108" s="21" t="s">
        <v>442</v>
      </c>
      <c r="M108" s="21">
        <v>43859</v>
      </c>
      <c r="N108" s="21">
        <v>43839</v>
      </c>
      <c r="O108" s="3">
        <v>2014</v>
      </c>
      <c r="P108" s="3" t="s">
        <v>491</v>
      </c>
      <c r="Q108" t="s">
        <v>506</v>
      </c>
      <c r="R108" s="30"/>
      <c r="S108" s="3" t="s">
        <v>562</v>
      </c>
      <c r="T108" t="s">
        <v>581</v>
      </c>
      <c r="U108" t="s">
        <v>911</v>
      </c>
      <c r="W108" s="3" t="s">
        <v>602</v>
      </c>
      <c r="X108" s="3" t="s">
        <v>625</v>
      </c>
      <c r="Y108" s="3" t="s">
        <v>417</v>
      </c>
      <c r="AA108" s="3" t="s">
        <v>650</v>
      </c>
      <c r="AB108" s="3" t="s">
        <v>646</v>
      </c>
      <c r="AC108" t="s">
        <v>667</v>
      </c>
      <c r="AD108" s="3" t="s">
        <v>630</v>
      </c>
      <c r="AE108" s="3" t="b">
        <v>1</v>
      </c>
      <c r="AF108" s="21">
        <v>43839</v>
      </c>
      <c r="AG108" s="33" t="s">
        <v>735</v>
      </c>
      <c r="AH108" s="3">
        <v>2</v>
      </c>
      <c r="AI108" t="b">
        <v>0</v>
      </c>
      <c r="AJ108" t="s">
        <v>265</v>
      </c>
      <c r="AK108" s="3" t="s">
        <v>805</v>
      </c>
      <c r="AL108" s="3" t="s">
        <v>815</v>
      </c>
      <c r="AM108" s="3"/>
      <c r="AN108" s="3" t="s">
        <v>417</v>
      </c>
      <c r="AO108">
        <v>1</v>
      </c>
    </row>
    <row r="109" spans="1:41" ht="15" hidden="1" customHeight="1" x14ac:dyDescent="0.35">
      <c r="A109">
        <v>1</v>
      </c>
      <c r="B109" s="7">
        <v>3</v>
      </c>
      <c r="C109" s="3" t="s">
        <v>114</v>
      </c>
      <c r="D109" s="8" t="s">
        <v>141</v>
      </c>
      <c r="E109" s="3" t="s">
        <v>241</v>
      </c>
      <c r="F109" t="s">
        <v>264</v>
      </c>
      <c r="G109" s="3" t="s">
        <v>265</v>
      </c>
      <c r="H109" s="3" t="s">
        <v>358</v>
      </c>
      <c r="I109" s="3" t="s">
        <v>385</v>
      </c>
      <c r="J109">
        <v>1</v>
      </c>
      <c r="K109" s="3" t="s">
        <v>415</v>
      </c>
      <c r="L109" s="21" t="s">
        <v>442</v>
      </c>
      <c r="M109" s="21" t="s">
        <v>444</v>
      </c>
      <c r="N109" s="21" t="s">
        <v>417</v>
      </c>
      <c r="O109" s="3">
        <v>2014</v>
      </c>
      <c r="P109" s="3" t="s">
        <v>492</v>
      </c>
      <c r="Q109" t="s">
        <v>506</v>
      </c>
      <c r="R109" s="30"/>
      <c r="S109" s="3" t="s">
        <v>562</v>
      </c>
      <c r="T109" t="s">
        <v>581</v>
      </c>
      <c r="U109" t="s">
        <v>911</v>
      </c>
      <c r="W109" s="3" t="s">
        <v>602</v>
      </c>
      <c r="X109" s="3" t="s">
        <v>625</v>
      </c>
      <c r="Y109" s="3" t="s">
        <v>417</v>
      </c>
      <c r="AA109" s="3" t="s">
        <v>650</v>
      </c>
      <c r="AB109" s="3" t="s">
        <v>646</v>
      </c>
      <c r="AC109" t="s">
        <v>667</v>
      </c>
      <c r="AD109" s="3" t="s">
        <v>630</v>
      </c>
      <c r="AE109" s="3" t="b">
        <v>0</v>
      </c>
      <c r="AF109" s="21" t="s">
        <v>417</v>
      </c>
      <c r="AG109" s="3"/>
      <c r="AH109" s="3">
        <v>2</v>
      </c>
      <c r="AI109" t="b">
        <v>0</v>
      </c>
      <c r="AJ109" t="s">
        <v>265</v>
      </c>
      <c r="AK109" s="3" t="s">
        <v>805</v>
      </c>
      <c r="AL109" s="6" t="s">
        <v>794</v>
      </c>
      <c r="AM109" s="6"/>
      <c r="AN109" s="3" t="s">
        <v>859</v>
      </c>
      <c r="AO109">
        <v>1</v>
      </c>
    </row>
    <row r="110" spans="1:41" ht="15" hidden="1" customHeight="1" x14ac:dyDescent="0.35">
      <c r="A110">
        <v>1</v>
      </c>
      <c r="B110" s="7">
        <v>4</v>
      </c>
      <c r="C110" s="3" t="s">
        <v>115</v>
      </c>
      <c r="D110" s="8" t="s">
        <v>141</v>
      </c>
      <c r="E110" s="3" t="s">
        <v>242</v>
      </c>
      <c r="F110" t="s">
        <v>264</v>
      </c>
      <c r="G110" s="3" t="s">
        <v>265</v>
      </c>
      <c r="H110" s="3" t="s">
        <v>359</v>
      </c>
      <c r="I110" s="3" t="s">
        <v>385</v>
      </c>
      <c r="J110">
        <v>1</v>
      </c>
      <c r="K110" s="3" t="s">
        <v>419</v>
      </c>
      <c r="L110" s="21" t="s">
        <v>442</v>
      </c>
      <c r="M110" s="21">
        <v>43859</v>
      </c>
      <c r="N110" s="21">
        <v>43839</v>
      </c>
      <c r="O110" s="3">
        <v>2014</v>
      </c>
      <c r="P110" s="3" t="s">
        <v>491</v>
      </c>
      <c r="Q110" t="s">
        <v>506</v>
      </c>
      <c r="R110" s="30"/>
      <c r="S110" s="3" t="s">
        <v>562</v>
      </c>
      <c r="T110" t="s">
        <v>581</v>
      </c>
      <c r="U110" t="s">
        <v>911</v>
      </c>
      <c r="W110" s="3" t="s">
        <v>602</v>
      </c>
      <c r="X110" s="3" t="s">
        <v>625</v>
      </c>
      <c r="Y110" s="3" t="s">
        <v>417</v>
      </c>
      <c r="AA110" s="3" t="s">
        <v>650</v>
      </c>
      <c r="AB110" s="3" t="s">
        <v>646</v>
      </c>
      <c r="AC110" t="s">
        <v>667</v>
      </c>
      <c r="AD110" s="3" t="s">
        <v>630</v>
      </c>
      <c r="AE110" s="3" t="b">
        <v>1</v>
      </c>
      <c r="AF110" s="21">
        <v>43839</v>
      </c>
      <c r="AG110" s="33" t="s">
        <v>736</v>
      </c>
      <c r="AH110" s="3">
        <v>2</v>
      </c>
      <c r="AI110" t="b">
        <v>0</v>
      </c>
      <c r="AJ110" t="s">
        <v>265</v>
      </c>
      <c r="AK110" s="3" t="s">
        <v>805</v>
      </c>
      <c r="AL110" s="3" t="s">
        <v>816</v>
      </c>
      <c r="AM110" s="3"/>
      <c r="AN110" s="6" t="s">
        <v>846</v>
      </c>
      <c r="AO110">
        <v>1</v>
      </c>
    </row>
    <row r="111" spans="1:41" ht="15" hidden="1" customHeight="1" x14ac:dyDescent="0.35">
      <c r="A111">
        <v>1</v>
      </c>
      <c r="B111" s="7">
        <v>5</v>
      </c>
      <c r="C111" s="3" t="s">
        <v>116</v>
      </c>
      <c r="D111" s="8" t="s">
        <v>141</v>
      </c>
      <c r="E111" s="3" t="s">
        <v>243</v>
      </c>
      <c r="F111" t="s">
        <v>264</v>
      </c>
      <c r="G111" s="3" t="s">
        <v>265</v>
      </c>
      <c r="H111" s="3" t="s">
        <v>360</v>
      </c>
      <c r="I111" s="3" t="s">
        <v>385</v>
      </c>
      <c r="J111">
        <v>1</v>
      </c>
      <c r="K111" s="3" t="s">
        <v>419</v>
      </c>
      <c r="L111" s="21" t="s">
        <v>442</v>
      </c>
      <c r="M111" s="21" t="s">
        <v>417</v>
      </c>
      <c r="N111" s="21" t="s">
        <v>417</v>
      </c>
      <c r="O111" s="3">
        <v>2014</v>
      </c>
      <c r="P111" s="3" t="s">
        <v>491</v>
      </c>
      <c r="Q111" t="s">
        <v>506</v>
      </c>
      <c r="R111" s="30"/>
      <c r="S111" s="3" t="s">
        <v>562</v>
      </c>
      <c r="T111" t="s">
        <v>581</v>
      </c>
      <c r="U111" t="s">
        <v>911</v>
      </c>
      <c r="W111" s="3" t="s">
        <v>602</v>
      </c>
      <c r="X111" s="3" t="s">
        <v>625</v>
      </c>
      <c r="Y111" s="3" t="s">
        <v>417</v>
      </c>
      <c r="AA111" s="3" t="s">
        <v>650</v>
      </c>
      <c r="AB111" s="3" t="s">
        <v>646</v>
      </c>
      <c r="AC111" t="s">
        <v>667</v>
      </c>
      <c r="AD111" s="3" t="s">
        <v>630</v>
      </c>
      <c r="AE111" s="3" t="b">
        <v>1</v>
      </c>
      <c r="AF111" s="21" t="s">
        <v>417</v>
      </c>
      <c r="AG111" s="33" t="s">
        <v>737</v>
      </c>
      <c r="AH111" s="3">
        <v>2</v>
      </c>
      <c r="AI111" t="b">
        <v>0</v>
      </c>
      <c r="AJ111" t="s">
        <v>265</v>
      </c>
      <c r="AK111" s="3" t="s">
        <v>805</v>
      </c>
      <c r="AL111" s="3" t="s">
        <v>817</v>
      </c>
      <c r="AM111" s="3"/>
      <c r="AN111" s="6" t="s">
        <v>860</v>
      </c>
      <c r="AO111">
        <v>1</v>
      </c>
    </row>
    <row r="112" spans="1:41" ht="15" hidden="1" customHeight="1" x14ac:dyDescent="0.35">
      <c r="A112">
        <v>1</v>
      </c>
      <c r="B112" s="7">
        <v>6</v>
      </c>
      <c r="C112" s="3" t="s">
        <v>117</v>
      </c>
      <c r="D112" s="10" t="s">
        <v>141</v>
      </c>
      <c r="E112" s="6" t="s">
        <v>244</v>
      </c>
      <c r="F112" t="s">
        <v>267</v>
      </c>
      <c r="G112" s="3" t="s">
        <v>266</v>
      </c>
      <c r="H112" s="3" t="s">
        <v>361</v>
      </c>
      <c r="I112" s="3" t="s">
        <v>385</v>
      </c>
      <c r="J112">
        <v>1</v>
      </c>
      <c r="K112" s="3" t="s">
        <v>394</v>
      </c>
      <c r="L112" s="21" t="s">
        <v>442</v>
      </c>
      <c r="M112" s="21" t="s">
        <v>417</v>
      </c>
      <c r="N112" s="21" t="s">
        <v>417</v>
      </c>
      <c r="O112" s="22">
        <v>2001</v>
      </c>
      <c r="P112" s="3" t="s">
        <v>493</v>
      </c>
      <c r="Q112" t="s">
        <v>506</v>
      </c>
      <c r="R112" s="30" t="s">
        <v>539</v>
      </c>
      <c r="S112" s="3" t="s">
        <v>551</v>
      </c>
      <c r="T112" t="s">
        <v>581</v>
      </c>
      <c r="U112" t="s">
        <v>911</v>
      </c>
      <c r="V112" t="s">
        <v>864</v>
      </c>
      <c r="W112" s="3" t="s">
        <v>417</v>
      </c>
      <c r="X112" s="3" t="s">
        <v>625</v>
      </c>
      <c r="Y112" s="3" t="s">
        <v>417</v>
      </c>
      <c r="AA112" s="3" t="s">
        <v>650</v>
      </c>
      <c r="AB112" s="3" t="s">
        <v>646</v>
      </c>
      <c r="AC112" t="s">
        <v>667</v>
      </c>
      <c r="AD112" s="3" t="s">
        <v>630</v>
      </c>
      <c r="AE112" s="3" t="b">
        <v>0</v>
      </c>
      <c r="AF112" s="21" t="s">
        <v>417</v>
      </c>
      <c r="AG112" s="34" t="s">
        <v>738</v>
      </c>
      <c r="AH112" s="3">
        <v>1</v>
      </c>
      <c r="AI112" t="b">
        <v>0</v>
      </c>
      <c r="AJ112" t="s">
        <v>265</v>
      </c>
      <c r="AK112" s="12" t="s">
        <v>805</v>
      </c>
      <c r="AL112" s="3" t="s">
        <v>417</v>
      </c>
      <c r="AM112" s="3"/>
      <c r="AN112" s="3" t="s">
        <v>417</v>
      </c>
      <c r="AO112">
        <v>1</v>
      </c>
    </row>
    <row r="113" spans="1:41" ht="15" customHeight="1" x14ac:dyDescent="0.35">
      <c r="A113">
        <v>1</v>
      </c>
      <c r="B113">
        <v>7</v>
      </c>
      <c r="C113" s="4" t="s">
        <v>960</v>
      </c>
      <c r="D113" s="4" t="s">
        <v>930</v>
      </c>
      <c r="E113" s="4" t="s">
        <v>975</v>
      </c>
      <c r="F113" t="s">
        <v>267</v>
      </c>
      <c r="G113" s="4" t="s">
        <v>266</v>
      </c>
      <c r="H113" s="4" t="s">
        <v>1000</v>
      </c>
      <c r="I113" s="4" t="s">
        <v>385</v>
      </c>
      <c r="J113">
        <v>1</v>
      </c>
      <c r="K113" s="4" t="s">
        <v>1010</v>
      </c>
      <c r="L113" s="21">
        <v>43943</v>
      </c>
      <c r="M113" s="21" t="s">
        <v>417</v>
      </c>
      <c r="N113" s="21">
        <v>43945</v>
      </c>
      <c r="O113" s="4">
        <v>2015</v>
      </c>
      <c r="P113" s="4" t="s">
        <v>1003</v>
      </c>
      <c r="Q113" t="s">
        <v>506</v>
      </c>
      <c r="R113" s="30" t="s">
        <v>976</v>
      </c>
      <c r="S113" s="4" t="s">
        <v>551</v>
      </c>
      <c r="T113" t="s">
        <v>581</v>
      </c>
      <c r="U113" t="s">
        <v>911</v>
      </c>
      <c r="V113" t="s">
        <v>864</v>
      </c>
      <c r="W113" s="4" t="s">
        <v>972</v>
      </c>
      <c r="X113" s="4" t="s">
        <v>625</v>
      </c>
      <c r="Y113" s="4" t="s">
        <v>417</v>
      </c>
      <c r="Z113" t="s">
        <v>973</v>
      </c>
      <c r="AA113" s="4" t="s">
        <v>641</v>
      </c>
      <c r="AB113" s="4" t="s">
        <v>680</v>
      </c>
      <c r="AC113" t="s">
        <v>682</v>
      </c>
      <c r="AD113" s="4" t="s">
        <v>629</v>
      </c>
      <c r="AE113" s="4" t="b">
        <v>0</v>
      </c>
      <c r="AF113" s="21" t="s">
        <v>417</v>
      </c>
      <c r="AG113" s="4"/>
      <c r="AH113" s="4">
        <v>2</v>
      </c>
      <c r="AI113" t="b">
        <v>0</v>
      </c>
      <c r="AJ113" t="s">
        <v>265</v>
      </c>
      <c r="AK113" s="4" t="s">
        <v>805</v>
      </c>
      <c r="AL113" s="4" t="s">
        <v>417</v>
      </c>
      <c r="AM113" s="4"/>
      <c r="AN113" s="15" t="s">
        <v>1005</v>
      </c>
      <c r="AO113">
        <v>1</v>
      </c>
    </row>
    <row r="114" spans="1:41" ht="15" customHeight="1" x14ac:dyDescent="0.35">
      <c r="A114">
        <v>1</v>
      </c>
      <c r="B114">
        <v>8</v>
      </c>
      <c r="C114" s="4" t="s">
        <v>961</v>
      </c>
      <c r="D114" s="4" t="s">
        <v>930</v>
      </c>
      <c r="E114" s="4" t="s">
        <v>977</v>
      </c>
      <c r="F114" t="s">
        <v>264</v>
      </c>
      <c r="G114" s="4" t="s">
        <v>265</v>
      </c>
      <c r="H114" s="4" t="s">
        <v>1001</v>
      </c>
      <c r="I114" s="4" t="s">
        <v>385</v>
      </c>
      <c r="J114">
        <v>1</v>
      </c>
      <c r="K114" s="4" t="s">
        <v>962</v>
      </c>
      <c r="L114" s="21">
        <v>43943</v>
      </c>
      <c r="M114" s="21" t="s">
        <v>417</v>
      </c>
      <c r="N114" s="21" t="s">
        <v>417</v>
      </c>
      <c r="O114" s="4">
        <v>2015</v>
      </c>
      <c r="P114" s="4" t="s">
        <v>1004</v>
      </c>
      <c r="Q114" t="s">
        <v>506</v>
      </c>
      <c r="R114" s="30"/>
      <c r="S114" s="4" t="s">
        <v>562</v>
      </c>
      <c r="T114" t="s">
        <v>581</v>
      </c>
      <c r="U114" t="s">
        <v>911</v>
      </c>
      <c r="W114" s="4" t="s">
        <v>417</v>
      </c>
      <c r="X114" s="4" t="s">
        <v>625</v>
      </c>
      <c r="Y114" s="4" t="s">
        <v>417</v>
      </c>
      <c r="AA114" s="4" t="s">
        <v>641</v>
      </c>
      <c r="AB114" s="4" t="s">
        <v>680</v>
      </c>
      <c r="AC114" t="s">
        <v>682</v>
      </c>
      <c r="AD114" s="4" t="s">
        <v>629</v>
      </c>
      <c r="AE114" s="4" t="b">
        <v>0</v>
      </c>
      <c r="AF114" s="21" t="s">
        <v>417</v>
      </c>
      <c r="AG114" s="4"/>
      <c r="AH114" s="4">
        <v>2</v>
      </c>
      <c r="AI114" t="b">
        <v>0</v>
      </c>
      <c r="AJ114" t="s">
        <v>265</v>
      </c>
      <c r="AK114" s="4" t="s">
        <v>805</v>
      </c>
      <c r="AL114" s="4" t="s">
        <v>417</v>
      </c>
      <c r="AM114" s="4"/>
      <c r="AN114" s="4" t="s">
        <v>999</v>
      </c>
      <c r="AO114">
        <v>1</v>
      </c>
    </row>
    <row r="115" spans="1:41" ht="15" customHeight="1" x14ac:dyDescent="0.35">
      <c r="A115">
        <v>1</v>
      </c>
      <c r="B115">
        <v>9</v>
      </c>
      <c r="C115" s="4" t="s">
        <v>963</v>
      </c>
      <c r="D115" s="4" t="s">
        <v>930</v>
      </c>
      <c r="E115" s="4" t="s">
        <v>978</v>
      </c>
      <c r="F115" t="s">
        <v>264</v>
      </c>
      <c r="G115" s="4" t="s">
        <v>265</v>
      </c>
      <c r="H115" s="4" t="s">
        <v>1002</v>
      </c>
      <c r="I115" s="4" t="s">
        <v>385</v>
      </c>
      <c r="J115">
        <v>1</v>
      </c>
      <c r="K115" s="4" t="s">
        <v>962</v>
      </c>
      <c r="L115" s="21">
        <v>43943</v>
      </c>
      <c r="M115" s="21" t="s">
        <v>417</v>
      </c>
      <c r="N115" s="21" t="s">
        <v>417</v>
      </c>
      <c r="O115" s="4">
        <v>2015</v>
      </c>
      <c r="P115" s="4" t="s">
        <v>1004</v>
      </c>
      <c r="Q115" t="s">
        <v>506</v>
      </c>
      <c r="R115" s="30"/>
      <c r="S115" s="4" t="s">
        <v>562</v>
      </c>
      <c r="T115" t="s">
        <v>581</v>
      </c>
      <c r="U115" t="s">
        <v>911</v>
      </c>
      <c r="W115" s="4" t="s">
        <v>417</v>
      </c>
      <c r="X115" s="4" t="s">
        <v>625</v>
      </c>
      <c r="Y115" s="4" t="s">
        <v>417</v>
      </c>
      <c r="AA115" s="4" t="s">
        <v>641</v>
      </c>
      <c r="AB115" s="4" t="s">
        <v>680</v>
      </c>
      <c r="AC115" t="s">
        <v>682</v>
      </c>
      <c r="AD115" s="4" t="s">
        <v>629</v>
      </c>
      <c r="AE115" s="4" t="b">
        <v>0</v>
      </c>
      <c r="AF115" s="21" t="s">
        <v>417</v>
      </c>
      <c r="AG115" s="4"/>
      <c r="AH115" s="4">
        <v>2</v>
      </c>
      <c r="AI115" t="b">
        <v>0</v>
      </c>
      <c r="AJ115" t="s">
        <v>265</v>
      </c>
      <c r="AK115" s="4" t="s">
        <v>805</v>
      </c>
      <c r="AL115" s="4" t="s">
        <v>417</v>
      </c>
      <c r="AM115" s="4"/>
      <c r="AN115" s="4" t="s">
        <v>999</v>
      </c>
      <c r="AO115">
        <v>1</v>
      </c>
    </row>
    <row r="116" spans="1:41" ht="15" hidden="1" customHeight="1" x14ac:dyDescent="0.35">
      <c r="A116">
        <v>1</v>
      </c>
      <c r="B116" s="7">
        <v>1</v>
      </c>
      <c r="C116" s="3" t="s">
        <v>118</v>
      </c>
      <c r="D116" s="8" t="s">
        <v>141</v>
      </c>
      <c r="E116" s="3" t="s">
        <v>245</v>
      </c>
      <c r="F116" t="s">
        <v>264</v>
      </c>
      <c r="G116" s="3" t="s">
        <v>265</v>
      </c>
      <c r="H116" s="3" t="s">
        <v>362</v>
      </c>
      <c r="I116" s="3" t="s">
        <v>386</v>
      </c>
      <c r="J116">
        <v>1</v>
      </c>
      <c r="K116" s="12" t="s">
        <v>419</v>
      </c>
      <c r="L116" s="21" t="s">
        <v>442</v>
      </c>
      <c r="M116" s="21" t="s">
        <v>417</v>
      </c>
      <c r="N116" s="21" t="s">
        <v>417</v>
      </c>
      <c r="O116" s="3">
        <v>1991</v>
      </c>
      <c r="P116" s="6" t="s">
        <v>494</v>
      </c>
      <c r="Q116" t="s">
        <v>506</v>
      </c>
      <c r="R116" s="30" t="s">
        <v>527</v>
      </c>
      <c r="S116" s="3" t="s">
        <v>557</v>
      </c>
      <c r="T116" t="s">
        <v>581</v>
      </c>
      <c r="U116" t="s">
        <v>911</v>
      </c>
      <c r="V116" t="s">
        <v>863</v>
      </c>
      <c r="W116" s="3" t="s">
        <v>614</v>
      </c>
      <c r="X116" s="3" t="s">
        <v>624</v>
      </c>
      <c r="Y116" s="3" t="s">
        <v>417</v>
      </c>
      <c r="AA116" s="3" t="s">
        <v>646</v>
      </c>
      <c r="AB116" s="3" t="s">
        <v>649</v>
      </c>
      <c r="AC116" t="s">
        <v>670</v>
      </c>
      <c r="AD116" s="3" t="s">
        <v>633</v>
      </c>
      <c r="AE116" s="3" t="b">
        <v>1</v>
      </c>
      <c r="AF116" s="21" t="s">
        <v>417</v>
      </c>
      <c r="AG116" s="34" t="s">
        <v>739</v>
      </c>
      <c r="AH116" s="3">
        <v>1</v>
      </c>
      <c r="AI116" t="b">
        <v>0</v>
      </c>
      <c r="AJ116" t="s">
        <v>265</v>
      </c>
      <c r="AK116" s="3" t="s">
        <v>253</v>
      </c>
      <c r="AL116" s="3" t="s">
        <v>417</v>
      </c>
      <c r="AM116" s="3"/>
      <c r="AN116" s="3" t="s">
        <v>417</v>
      </c>
      <c r="AO116">
        <v>1</v>
      </c>
    </row>
    <row r="117" spans="1:41" ht="15" hidden="1" customHeight="1" x14ac:dyDescent="0.35">
      <c r="A117">
        <v>1</v>
      </c>
      <c r="B117" s="7">
        <v>2</v>
      </c>
      <c r="C117" s="3" t="s">
        <v>119</v>
      </c>
      <c r="D117" s="8" t="s">
        <v>141</v>
      </c>
      <c r="E117" s="3" t="s">
        <v>246</v>
      </c>
      <c r="F117" t="s">
        <v>264</v>
      </c>
      <c r="G117" s="3" t="s">
        <v>265</v>
      </c>
      <c r="H117" s="3" t="s">
        <v>363</v>
      </c>
      <c r="I117" s="3" t="s">
        <v>386</v>
      </c>
      <c r="J117">
        <v>1</v>
      </c>
      <c r="K117" s="12" t="s">
        <v>419</v>
      </c>
      <c r="L117" s="21" t="s">
        <v>442</v>
      </c>
      <c r="M117" s="21" t="s">
        <v>417</v>
      </c>
      <c r="N117" s="21" t="s">
        <v>417</v>
      </c>
      <c r="O117" s="3">
        <v>2007</v>
      </c>
      <c r="P117" s="6" t="s">
        <v>495</v>
      </c>
      <c r="Q117" t="s">
        <v>506</v>
      </c>
      <c r="R117" s="30" t="s">
        <v>540</v>
      </c>
      <c r="S117" s="3" t="s">
        <v>575</v>
      </c>
      <c r="T117" t="s">
        <v>581</v>
      </c>
      <c r="U117" t="s">
        <v>911</v>
      </c>
      <c r="V117" t="s">
        <v>864</v>
      </c>
      <c r="W117" s="3" t="s">
        <v>600</v>
      </c>
      <c r="X117" s="3" t="s">
        <v>625</v>
      </c>
      <c r="Y117" s="3" t="s">
        <v>417</v>
      </c>
      <c r="AA117" s="3" t="s">
        <v>654</v>
      </c>
      <c r="AB117" s="3" t="s">
        <v>639</v>
      </c>
      <c r="AC117" s="44"/>
      <c r="AD117" s="3" t="s">
        <v>633</v>
      </c>
      <c r="AE117" s="3" t="b">
        <v>1</v>
      </c>
      <c r="AF117" s="21" t="s">
        <v>417</v>
      </c>
      <c r="AG117" s="34" t="s">
        <v>775</v>
      </c>
      <c r="AH117" s="3">
        <v>1</v>
      </c>
      <c r="AI117" t="b">
        <v>0</v>
      </c>
      <c r="AJ117" t="s">
        <v>265</v>
      </c>
      <c r="AK117" s="3" t="s">
        <v>807</v>
      </c>
      <c r="AL117" s="3" t="s">
        <v>417</v>
      </c>
      <c r="AM117" s="3" t="s">
        <v>132</v>
      </c>
      <c r="AN117" s="16" t="s">
        <v>1069</v>
      </c>
      <c r="AO117">
        <v>1</v>
      </c>
    </row>
    <row r="118" spans="1:41" ht="15" hidden="1" customHeight="1" x14ac:dyDescent="0.35">
      <c r="A118">
        <v>1</v>
      </c>
      <c r="B118" s="7">
        <v>3</v>
      </c>
      <c r="C118" s="3" t="s">
        <v>120</v>
      </c>
      <c r="D118" s="8" t="s">
        <v>141</v>
      </c>
      <c r="E118" s="3" t="s">
        <v>247</v>
      </c>
      <c r="F118" t="s">
        <v>264</v>
      </c>
      <c r="G118" s="3" t="s">
        <v>265</v>
      </c>
      <c r="H118" s="3" t="s">
        <v>364</v>
      </c>
      <c r="I118" s="3" t="s">
        <v>386</v>
      </c>
      <c r="J118">
        <v>1</v>
      </c>
      <c r="K118" s="12" t="s">
        <v>419</v>
      </c>
      <c r="L118" s="21" t="s">
        <v>442</v>
      </c>
      <c r="M118" s="21" t="s">
        <v>444</v>
      </c>
      <c r="N118" s="21">
        <v>43866</v>
      </c>
      <c r="O118" s="3">
        <v>1991</v>
      </c>
      <c r="P118" s="6" t="s">
        <v>496</v>
      </c>
      <c r="Q118" t="s">
        <v>506</v>
      </c>
      <c r="R118" s="30" t="s">
        <v>527</v>
      </c>
      <c r="S118" s="3" t="s">
        <v>557</v>
      </c>
      <c r="T118" t="s">
        <v>581</v>
      </c>
      <c r="U118" t="s">
        <v>911</v>
      </c>
      <c r="V118" t="s">
        <v>863</v>
      </c>
      <c r="W118" s="3" t="s">
        <v>615</v>
      </c>
      <c r="X118" s="3" t="s">
        <v>625</v>
      </c>
      <c r="Y118" s="3" t="s">
        <v>417</v>
      </c>
      <c r="AA118" s="3" t="s">
        <v>646</v>
      </c>
      <c r="AB118" s="3" t="s">
        <v>649</v>
      </c>
      <c r="AC118" t="s">
        <v>670</v>
      </c>
      <c r="AD118" s="3" t="s">
        <v>633</v>
      </c>
      <c r="AE118" s="3" t="b">
        <v>0</v>
      </c>
      <c r="AF118" s="21" t="s">
        <v>417</v>
      </c>
      <c r="AG118" s="3"/>
      <c r="AH118" s="3">
        <v>1</v>
      </c>
      <c r="AI118" t="b">
        <v>0</v>
      </c>
      <c r="AJ118" t="s">
        <v>265</v>
      </c>
      <c r="AK118" s="3" t="s">
        <v>253</v>
      </c>
      <c r="AL118" s="3" t="s">
        <v>417</v>
      </c>
      <c r="AM118" s="3"/>
      <c r="AN118" s="3" t="s">
        <v>833</v>
      </c>
      <c r="AO118">
        <v>1</v>
      </c>
    </row>
    <row r="119" spans="1:41" ht="15" hidden="1" customHeight="1" x14ac:dyDescent="0.35">
      <c r="A119">
        <v>1</v>
      </c>
      <c r="B119" s="7">
        <v>4</v>
      </c>
      <c r="C119" s="3" t="s">
        <v>121</v>
      </c>
      <c r="D119" s="8" t="s">
        <v>141</v>
      </c>
      <c r="E119" s="3" t="s">
        <v>248</v>
      </c>
      <c r="F119" t="s">
        <v>264</v>
      </c>
      <c r="G119" s="3" t="s">
        <v>265</v>
      </c>
      <c r="H119" s="3" t="s">
        <v>365</v>
      </c>
      <c r="I119" s="3" t="s">
        <v>386</v>
      </c>
      <c r="J119">
        <v>1</v>
      </c>
      <c r="K119" s="12" t="s">
        <v>422</v>
      </c>
      <c r="L119" s="21" t="s">
        <v>442</v>
      </c>
      <c r="M119" s="21" t="s">
        <v>444</v>
      </c>
      <c r="N119" s="21" t="s">
        <v>417</v>
      </c>
      <c r="O119" s="3">
        <v>1991</v>
      </c>
      <c r="P119" s="6" t="s">
        <v>497</v>
      </c>
      <c r="Q119" t="s">
        <v>506</v>
      </c>
      <c r="R119" s="30" t="s">
        <v>527</v>
      </c>
      <c r="S119" s="3" t="s">
        <v>557</v>
      </c>
      <c r="T119" t="s">
        <v>581</v>
      </c>
      <c r="U119" t="s">
        <v>911</v>
      </c>
      <c r="V119" t="s">
        <v>863</v>
      </c>
      <c r="W119" s="3" t="s">
        <v>615</v>
      </c>
      <c r="X119" s="3" t="s">
        <v>625</v>
      </c>
      <c r="Y119" s="3" t="s">
        <v>417</v>
      </c>
      <c r="AA119" s="3" t="s">
        <v>646</v>
      </c>
      <c r="AB119" s="3" t="s">
        <v>649</v>
      </c>
      <c r="AC119" t="s">
        <v>670</v>
      </c>
      <c r="AD119" s="3" t="s">
        <v>633</v>
      </c>
      <c r="AE119" s="3" t="b">
        <v>0</v>
      </c>
      <c r="AF119" s="21" t="s">
        <v>417</v>
      </c>
      <c r="AG119" s="3"/>
      <c r="AH119" s="3">
        <v>1</v>
      </c>
      <c r="AI119" t="b">
        <v>0</v>
      </c>
      <c r="AJ119" t="s">
        <v>265</v>
      </c>
      <c r="AK119" s="3" t="s">
        <v>253</v>
      </c>
      <c r="AL119" s="3" t="s">
        <v>818</v>
      </c>
      <c r="AM119" s="3"/>
      <c r="AN119" s="3" t="s">
        <v>833</v>
      </c>
      <c r="AO119">
        <v>1</v>
      </c>
    </row>
    <row r="120" spans="1:41" ht="15" hidden="1" customHeight="1" x14ac:dyDescent="0.35">
      <c r="A120">
        <v>1</v>
      </c>
      <c r="B120" s="7">
        <v>5</v>
      </c>
      <c r="C120" s="5" t="s">
        <v>122</v>
      </c>
      <c r="D120" s="11" t="s">
        <v>142</v>
      </c>
      <c r="E120" s="5" t="s">
        <v>249</v>
      </c>
      <c r="F120" t="s">
        <v>264</v>
      </c>
      <c r="G120" s="5" t="s">
        <v>265</v>
      </c>
      <c r="H120" s="5" t="s">
        <v>366</v>
      </c>
      <c r="I120" s="5" t="s">
        <v>386</v>
      </c>
      <c r="J120">
        <v>1</v>
      </c>
      <c r="K120" s="19" t="s">
        <v>433</v>
      </c>
      <c r="L120" s="21" t="s">
        <v>443</v>
      </c>
      <c r="M120" s="21" t="s">
        <v>444</v>
      </c>
      <c r="N120" s="21" t="s">
        <v>417</v>
      </c>
      <c r="O120" s="5">
        <v>2007</v>
      </c>
      <c r="P120" s="5" t="s">
        <v>498</v>
      </c>
      <c r="Q120" t="s">
        <v>506</v>
      </c>
      <c r="R120" s="30" t="s">
        <v>541</v>
      </c>
      <c r="S120" s="5" t="s">
        <v>576</v>
      </c>
      <c r="T120" t="s">
        <v>581</v>
      </c>
      <c r="U120" t="s">
        <v>916</v>
      </c>
      <c r="V120" t="s">
        <v>869</v>
      </c>
      <c r="W120" s="5" t="s">
        <v>616</v>
      </c>
      <c r="X120" s="5" t="s">
        <v>625</v>
      </c>
      <c r="Y120" s="5" t="s">
        <v>417</v>
      </c>
      <c r="AA120" s="5" t="s">
        <v>655</v>
      </c>
      <c r="AB120" s="5" t="s">
        <v>668</v>
      </c>
      <c r="AC120" t="s">
        <v>662</v>
      </c>
      <c r="AD120" s="5" t="s">
        <v>633</v>
      </c>
      <c r="AE120" s="5" t="b">
        <v>0</v>
      </c>
      <c r="AF120" s="21" t="s">
        <v>417</v>
      </c>
      <c r="AG120" s="5"/>
      <c r="AH120" s="5">
        <v>2</v>
      </c>
      <c r="AI120" t="b">
        <v>0</v>
      </c>
      <c r="AJ120" t="s">
        <v>265</v>
      </c>
      <c r="AK120" s="5" t="s">
        <v>253</v>
      </c>
      <c r="AL120" s="5" t="s">
        <v>819</v>
      </c>
      <c r="AM120" s="5"/>
      <c r="AN120" s="5"/>
      <c r="AO120">
        <v>1</v>
      </c>
    </row>
    <row r="121" spans="1:41" ht="15" hidden="1" customHeight="1" x14ac:dyDescent="0.35">
      <c r="A121">
        <v>1</v>
      </c>
      <c r="B121" s="7">
        <v>6</v>
      </c>
      <c r="C121" s="5" t="s">
        <v>123</v>
      </c>
      <c r="D121" s="11" t="s">
        <v>142</v>
      </c>
      <c r="E121" s="5" t="s">
        <v>250</v>
      </c>
      <c r="F121" t="s">
        <v>264</v>
      </c>
      <c r="G121" s="5" t="s">
        <v>265</v>
      </c>
      <c r="H121" s="5" t="s">
        <v>367</v>
      </c>
      <c r="I121" s="5" t="s">
        <v>386</v>
      </c>
      <c r="J121">
        <v>1</v>
      </c>
      <c r="K121" s="19" t="s">
        <v>434</v>
      </c>
      <c r="L121" s="21" t="s">
        <v>443</v>
      </c>
      <c r="M121" s="21" t="s">
        <v>444</v>
      </c>
      <c r="N121" s="21" t="s">
        <v>417</v>
      </c>
      <c r="O121" s="5">
        <v>2015</v>
      </c>
      <c r="P121" s="5" t="s">
        <v>499</v>
      </c>
      <c r="Q121" t="s">
        <v>506</v>
      </c>
      <c r="R121" s="30"/>
      <c r="S121" s="5" t="s">
        <v>575</v>
      </c>
      <c r="T121" t="s">
        <v>581</v>
      </c>
      <c r="U121" t="s">
        <v>911</v>
      </c>
      <c r="V121" t="s">
        <v>864</v>
      </c>
      <c r="W121" s="5" t="s">
        <v>617</v>
      </c>
      <c r="X121" s="5" t="s">
        <v>625</v>
      </c>
      <c r="Y121" s="5" t="s">
        <v>417</v>
      </c>
      <c r="AA121" s="5" t="s">
        <v>656</v>
      </c>
      <c r="AB121" s="5" t="s">
        <v>681</v>
      </c>
      <c r="AC121" t="s">
        <v>682</v>
      </c>
      <c r="AD121" s="5" t="s">
        <v>633</v>
      </c>
      <c r="AE121" s="5" t="b">
        <v>0</v>
      </c>
      <c r="AF121" s="21" t="s">
        <v>417</v>
      </c>
      <c r="AG121" s="5"/>
      <c r="AH121" s="5">
        <v>1</v>
      </c>
      <c r="AI121" t="b">
        <v>0</v>
      </c>
      <c r="AJ121" t="s">
        <v>265</v>
      </c>
      <c r="AK121" s="5" t="s">
        <v>253</v>
      </c>
      <c r="AL121" s="5" t="s">
        <v>417</v>
      </c>
      <c r="AM121" s="5"/>
      <c r="AN121" s="5"/>
      <c r="AO121">
        <v>1</v>
      </c>
    </row>
    <row r="122" spans="1:41" ht="15" hidden="1" customHeight="1" x14ac:dyDescent="0.35">
      <c r="A122">
        <v>1</v>
      </c>
      <c r="B122" s="7">
        <v>7</v>
      </c>
      <c r="C122" s="5" t="s">
        <v>124</v>
      </c>
      <c r="D122" s="11" t="s">
        <v>142</v>
      </c>
      <c r="E122" s="5" t="s">
        <v>251</v>
      </c>
      <c r="F122" t="s">
        <v>264</v>
      </c>
      <c r="G122" s="5" t="s">
        <v>265</v>
      </c>
      <c r="H122" s="5" t="s">
        <v>368</v>
      </c>
      <c r="I122" s="5" t="s">
        <v>386</v>
      </c>
      <c r="J122">
        <v>1</v>
      </c>
      <c r="K122" s="19" t="s">
        <v>435</v>
      </c>
      <c r="L122" s="21" t="s">
        <v>443</v>
      </c>
      <c r="M122" s="21" t="s">
        <v>444</v>
      </c>
      <c r="N122" s="21" t="s">
        <v>417</v>
      </c>
      <c r="O122" s="23">
        <v>2002</v>
      </c>
      <c r="P122" s="5" t="s">
        <v>500</v>
      </c>
      <c r="Q122" t="s">
        <v>506</v>
      </c>
      <c r="R122" s="30" t="s">
        <v>542</v>
      </c>
      <c r="S122" s="5" t="s">
        <v>577</v>
      </c>
      <c r="T122" t="s">
        <v>581</v>
      </c>
      <c r="W122" s="5" t="s">
        <v>618</v>
      </c>
      <c r="X122" s="5" t="s">
        <v>625</v>
      </c>
      <c r="Y122" s="5" t="s">
        <v>417</v>
      </c>
      <c r="AA122" s="5" t="s">
        <v>635</v>
      </c>
      <c r="AB122" s="5" t="s">
        <v>650</v>
      </c>
      <c r="AC122" t="s">
        <v>666</v>
      </c>
      <c r="AD122" s="5" t="s">
        <v>633</v>
      </c>
      <c r="AE122" s="5" t="b">
        <v>0</v>
      </c>
      <c r="AF122" s="21" t="s">
        <v>417</v>
      </c>
      <c r="AG122" s="5"/>
      <c r="AH122" s="5">
        <v>1</v>
      </c>
      <c r="AI122" t="b">
        <v>0</v>
      </c>
      <c r="AJ122" t="s">
        <v>265</v>
      </c>
      <c r="AK122" s="5" t="s">
        <v>253</v>
      </c>
      <c r="AL122" s="5" t="s">
        <v>417</v>
      </c>
      <c r="AM122" s="5"/>
      <c r="AN122" s="5"/>
      <c r="AO122">
        <v>1</v>
      </c>
    </row>
    <row r="123" spans="1:41" ht="15" hidden="1" customHeight="1" x14ac:dyDescent="0.35">
      <c r="A123">
        <v>1</v>
      </c>
      <c r="B123" s="7">
        <v>8</v>
      </c>
      <c r="C123" s="5" t="s">
        <v>125</v>
      </c>
      <c r="D123" s="11" t="s">
        <v>142</v>
      </c>
      <c r="E123" s="5" t="s">
        <v>252</v>
      </c>
      <c r="F123" t="s">
        <v>264</v>
      </c>
      <c r="G123" s="5" t="s">
        <v>265</v>
      </c>
      <c r="H123" s="5" t="s">
        <v>369</v>
      </c>
      <c r="I123" s="5" t="s">
        <v>386</v>
      </c>
      <c r="J123">
        <v>1</v>
      </c>
      <c r="K123" s="19" t="s">
        <v>436</v>
      </c>
      <c r="L123" s="21" t="s">
        <v>443</v>
      </c>
      <c r="M123" s="21" t="s">
        <v>444</v>
      </c>
      <c r="N123" s="21" t="s">
        <v>417</v>
      </c>
      <c r="O123" s="23">
        <v>2002</v>
      </c>
      <c r="P123" s="5" t="s">
        <v>500</v>
      </c>
      <c r="Q123" t="s">
        <v>506</v>
      </c>
      <c r="R123" s="30" t="s">
        <v>542</v>
      </c>
      <c r="S123" s="5" t="s">
        <v>577</v>
      </c>
      <c r="T123" t="s">
        <v>581</v>
      </c>
      <c r="W123" s="5" t="s">
        <v>618</v>
      </c>
      <c r="X123" s="5" t="s">
        <v>625</v>
      </c>
      <c r="Y123" s="5" t="s">
        <v>417</v>
      </c>
      <c r="AA123" s="5" t="s">
        <v>635</v>
      </c>
      <c r="AB123" s="5" t="s">
        <v>650</v>
      </c>
      <c r="AC123" t="s">
        <v>666</v>
      </c>
      <c r="AD123" s="5" t="s">
        <v>633</v>
      </c>
      <c r="AE123" s="5" t="b">
        <v>0</v>
      </c>
      <c r="AF123" s="21" t="s">
        <v>417</v>
      </c>
      <c r="AG123" s="5"/>
      <c r="AH123" s="5">
        <v>1</v>
      </c>
      <c r="AI123" t="b">
        <v>0</v>
      </c>
      <c r="AJ123" t="s">
        <v>265</v>
      </c>
      <c r="AK123" s="5" t="s">
        <v>253</v>
      </c>
      <c r="AL123" s="5" t="s">
        <v>417</v>
      </c>
      <c r="AM123" s="5"/>
      <c r="AN123" s="5"/>
      <c r="AO123">
        <v>1</v>
      </c>
    </row>
    <row r="124" spans="1:41" ht="15" hidden="1" customHeight="1" x14ac:dyDescent="0.35">
      <c r="A124">
        <v>1</v>
      </c>
      <c r="B124" s="7">
        <v>9</v>
      </c>
      <c r="C124" s="3" t="s">
        <v>126</v>
      </c>
      <c r="D124" s="8" t="s">
        <v>141</v>
      </c>
      <c r="E124" s="3" t="s">
        <v>253</v>
      </c>
      <c r="F124" t="s">
        <v>264</v>
      </c>
      <c r="G124" s="3" t="s">
        <v>265</v>
      </c>
      <c r="H124" s="3" t="s">
        <v>370</v>
      </c>
      <c r="I124" s="3" t="s">
        <v>386</v>
      </c>
      <c r="J124">
        <v>1</v>
      </c>
      <c r="K124" s="3" t="s">
        <v>437</v>
      </c>
      <c r="L124" s="21" t="s">
        <v>442</v>
      </c>
      <c r="M124" s="21" t="s">
        <v>444</v>
      </c>
      <c r="N124" s="21" t="s">
        <v>417</v>
      </c>
      <c r="O124" s="3">
        <v>2017</v>
      </c>
      <c r="P124" s="6" t="s">
        <v>501</v>
      </c>
      <c r="Q124" t="s">
        <v>506</v>
      </c>
      <c r="R124" s="30" t="s">
        <v>527</v>
      </c>
      <c r="S124" s="3" t="s">
        <v>557</v>
      </c>
      <c r="T124" t="s">
        <v>581</v>
      </c>
      <c r="U124" t="s">
        <v>911</v>
      </c>
      <c r="V124" t="s">
        <v>863</v>
      </c>
      <c r="W124" s="3" t="s">
        <v>619</v>
      </c>
      <c r="X124" s="3" t="s">
        <v>625</v>
      </c>
      <c r="Y124" s="3" t="s">
        <v>417</v>
      </c>
      <c r="AA124" s="3" t="s">
        <v>657</v>
      </c>
      <c r="AB124" s="3" t="s">
        <v>657</v>
      </c>
      <c r="AC124" t="s">
        <v>673</v>
      </c>
      <c r="AD124" s="3" t="s">
        <v>633</v>
      </c>
      <c r="AE124" s="3" t="b">
        <v>0</v>
      </c>
      <c r="AF124" s="21" t="s">
        <v>417</v>
      </c>
      <c r="AG124" s="3"/>
      <c r="AH124" s="3">
        <v>1</v>
      </c>
      <c r="AI124" t="b">
        <v>0</v>
      </c>
      <c r="AJ124" t="s">
        <v>265</v>
      </c>
      <c r="AK124" s="12" t="s">
        <v>253</v>
      </c>
      <c r="AL124" s="3" t="s">
        <v>417</v>
      </c>
      <c r="AM124" s="3"/>
      <c r="AN124" s="3" t="s">
        <v>833</v>
      </c>
      <c r="AO124">
        <v>1</v>
      </c>
    </row>
    <row r="125" spans="1:41" ht="15" hidden="1" customHeight="1" x14ac:dyDescent="0.35">
      <c r="A125">
        <v>1</v>
      </c>
      <c r="B125" s="7">
        <v>10</v>
      </c>
      <c r="C125" s="3" t="s">
        <v>127</v>
      </c>
      <c r="D125" s="8" t="s">
        <v>1098</v>
      </c>
      <c r="E125" s="3" t="s">
        <v>254</v>
      </c>
      <c r="F125" t="s">
        <v>264</v>
      </c>
      <c r="G125" s="3" t="s">
        <v>265</v>
      </c>
      <c r="H125" s="3" t="s">
        <v>371</v>
      </c>
      <c r="I125" s="3" t="s">
        <v>386</v>
      </c>
      <c r="J125">
        <v>1</v>
      </c>
      <c r="K125" s="3" t="s">
        <v>438</v>
      </c>
      <c r="L125" s="21" t="s">
        <v>443</v>
      </c>
      <c r="M125" s="21" t="s">
        <v>417</v>
      </c>
      <c r="N125" s="21">
        <v>43990</v>
      </c>
      <c r="O125" s="3">
        <v>2017</v>
      </c>
      <c r="P125" s="3" t="s">
        <v>502</v>
      </c>
      <c r="Q125" t="s">
        <v>506</v>
      </c>
      <c r="R125" s="30"/>
      <c r="S125" s="3" t="s">
        <v>578</v>
      </c>
      <c r="T125" t="s">
        <v>581</v>
      </c>
      <c r="W125" s="3" t="s">
        <v>417</v>
      </c>
      <c r="X125" s="3" t="s">
        <v>625</v>
      </c>
      <c r="Y125" s="3" t="s">
        <v>417</v>
      </c>
      <c r="AA125" s="3" t="s">
        <v>658</v>
      </c>
      <c r="AB125" s="3" t="s">
        <v>1100</v>
      </c>
      <c r="AC125" t="s">
        <v>666</v>
      </c>
      <c r="AD125" s="3" t="s">
        <v>634</v>
      </c>
      <c r="AE125" s="3" t="b">
        <v>0</v>
      </c>
      <c r="AF125" s="21" t="s">
        <v>417</v>
      </c>
      <c r="AG125" s="34" t="s">
        <v>740</v>
      </c>
      <c r="AH125" s="3">
        <v>1</v>
      </c>
      <c r="AI125" t="b">
        <v>0</v>
      </c>
      <c r="AJ125" t="s">
        <v>265</v>
      </c>
      <c r="AK125" s="12" t="s">
        <v>253</v>
      </c>
      <c r="AL125" s="3" t="s">
        <v>417</v>
      </c>
      <c r="AM125" s="3"/>
      <c r="AN125" s="3" t="s">
        <v>1099</v>
      </c>
      <c r="AO125">
        <v>1</v>
      </c>
    </row>
    <row r="126" spans="1:41" ht="15" hidden="1" customHeight="1" x14ac:dyDescent="0.35">
      <c r="A126">
        <v>1</v>
      </c>
      <c r="B126" s="7">
        <v>11</v>
      </c>
      <c r="C126" s="5" t="s">
        <v>128</v>
      </c>
      <c r="D126" s="11" t="s">
        <v>142</v>
      </c>
      <c r="E126" s="5" t="s">
        <v>255</v>
      </c>
      <c r="F126" t="s">
        <v>264</v>
      </c>
      <c r="G126" s="5" t="s">
        <v>265</v>
      </c>
      <c r="H126" s="5" t="s">
        <v>372</v>
      </c>
      <c r="I126" s="5" t="s">
        <v>386</v>
      </c>
      <c r="J126">
        <v>1</v>
      </c>
      <c r="K126" s="19" t="s">
        <v>439</v>
      </c>
      <c r="L126" s="21" t="s">
        <v>443</v>
      </c>
      <c r="M126" s="21" t="s">
        <v>444</v>
      </c>
      <c r="N126" s="21" t="s">
        <v>417</v>
      </c>
      <c r="O126" s="5">
        <v>2012</v>
      </c>
      <c r="P126" s="5" t="s">
        <v>503</v>
      </c>
      <c r="Q126" t="s">
        <v>506</v>
      </c>
      <c r="R126" s="30" t="s">
        <v>503</v>
      </c>
      <c r="S126" s="5" t="s">
        <v>579</v>
      </c>
      <c r="T126" t="s">
        <v>581</v>
      </c>
      <c r="U126" t="s">
        <v>911</v>
      </c>
      <c r="V126" t="s">
        <v>864</v>
      </c>
      <c r="W126" s="5" t="s">
        <v>620</v>
      </c>
      <c r="X126" s="5" t="s">
        <v>625</v>
      </c>
      <c r="Y126" s="5" t="s">
        <v>417</v>
      </c>
      <c r="AA126" s="5" t="s">
        <v>659</v>
      </c>
      <c r="AB126" s="5" t="s">
        <v>641</v>
      </c>
      <c r="AC126" t="s">
        <v>683</v>
      </c>
      <c r="AD126" s="5" t="s">
        <v>634</v>
      </c>
      <c r="AE126" s="5" t="b">
        <v>0</v>
      </c>
      <c r="AF126" s="21" t="s">
        <v>417</v>
      </c>
      <c r="AG126" s="5"/>
      <c r="AH126" s="5">
        <v>2</v>
      </c>
      <c r="AI126" t="b">
        <v>0</v>
      </c>
      <c r="AJ126" t="s">
        <v>265</v>
      </c>
      <c r="AK126" s="5" t="s">
        <v>808</v>
      </c>
      <c r="AL126" s="5" t="s">
        <v>820</v>
      </c>
      <c r="AM126" s="5"/>
      <c r="AN126" s="5" t="s">
        <v>861</v>
      </c>
      <c r="AO126">
        <v>1</v>
      </c>
    </row>
    <row r="127" spans="1:41" ht="15" hidden="1" customHeight="1" x14ac:dyDescent="0.35">
      <c r="A127">
        <v>1</v>
      </c>
      <c r="B127" s="7">
        <v>13</v>
      </c>
      <c r="C127" s="4" t="s">
        <v>129</v>
      </c>
      <c r="D127" s="13" t="s">
        <v>143</v>
      </c>
      <c r="E127" s="4" t="s">
        <v>256</v>
      </c>
      <c r="F127" t="s">
        <v>264</v>
      </c>
      <c r="G127" s="4" t="s">
        <v>265</v>
      </c>
      <c r="H127" s="4" t="s">
        <v>373</v>
      </c>
      <c r="I127" s="4" t="s">
        <v>386</v>
      </c>
      <c r="J127">
        <v>1</v>
      </c>
      <c r="K127" s="4" t="s">
        <v>394</v>
      </c>
      <c r="L127" s="21" t="s">
        <v>442</v>
      </c>
      <c r="M127" s="21" t="s">
        <v>417</v>
      </c>
      <c r="N127" s="21">
        <v>44015</v>
      </c>
      <c r="O127" s="4">
        <v>2012</v>
      </c>
      <c r="P127" s="4" t="s">
        <v>1108</v>
      </c>
      <c r="Q127" t="s">
        <v>506</v>
      </c>
      <c r="R127" s="30" t="s">
        <v>527</v>
      </c>
      <c r="S127" s="4" t="s">
        <v>557</v>
      </c>
      <c r="T127" t="s">
        <v>581</v>
      </c>
      <c r="U127" t="s">
        <v>911</v>
      </c>
      <c r="V127" t="s">
        <v>863</v>
      </c>
      <c r="W127" s="4" t="s">
        <v>619</v>
      </c>
      <c r="X127" s="4" t="s">
        <v>624</v>
      </c>
      <c r="Y127" s="4" t="s">
        <v>417</v>
      </c>
      <c r="AA127" s="4" t="s">
        <v>646</v>
      </c>
      <c r="AB127" s="4" t="s">
        <v>649</v>
      </c>
      <c r="AC127" t="s">
        <v>670</v>
      </c>
      <c r="AD127" s="4" t="s">
        <v>629</v>
      </c>
      <c r="AE127" s="4" t="b">
        <v>0</v>
      </c>
      <c r="AF127" s="21">
        <v>44015</v>
      </c>
      <c r="AG127" s="35" t="s">
        <v>741</v>
      </c>
      <c r="AH127" s="4">
        <v>1</v>
      </c>
      <c r="AI127" t="b">
        <v>0</v>
      </c>
      <c r="AJ127" t="s">
        <v>265</v>
      </c>
      <c r="AK127" s="4" t="s">
        <v>808</v>
      </c>
      <c r="AL127" s="4" t="s">
        <v>417</v>
      </c>
      <c r="AM127" s="4"/>
      <c r="AN127" s="4" t="s">
        <v>417</v>
      </c>
      <c r="AO127">
        <v>1</v>
      </c>
    </row>
    <row r="128" spans="1:41" ht="15" hidden="1" customHeight="1" x14ac:dyDescent="0.35">
      <c r="A128">
        <v>1</v>
      </c>
      <c r="B128" s="7">
        <v>14</v>
      </c>
      <c r="C128" s="4" t="s">
        <v>130</v>
      </c>
      <c r="D128" s="13" t="s">
        <v>1021</v>
      </c>
      <c r="E128" s="4" t="s">
        <v>943</v>
      </c>
      <c r="F128" t="s">
        <v>264</v>
      </c>
      <c r="G128" s="4" t="s">
        <v>265</v>
      </c>
      <c r="H128" s="4" t="s">
        <v>1053</v>
      </c>
      <c r="I128" s="4" t="s">
        <v>386</v>
      </c>
      <c r="J128">
        <v>1</v>
      </c>
      <c r="K128" s="4" t="s">
        <v>419</v>
      </c>
      <c r="L128" s="21" t="s">
        <v>442</v>
      </c>
      <c r="M128" s="21">
        <v>43830</v>
      </c>
      <c r="N128" s="21">
        <v>43997</v>
      </c>
      <c r="O128" s="4">
        <v>2014</v>
      </c>
      <c r="P128" s="6" t="s">
        <v>504</v>
      </c>
      <c r="Q128" t="s">
        <v>506</v>
      </c>
      <c r="R128" s="30" t="s">
        <v>543</v>
      </c>
      <c r="S128" s="4" t="s">
        <v>580</v>
      </c>
      <c r="T128" t="s">
        <v>581</v>
      </c>
      <c r="U128" t="s">
        <v>911</v>
      </c>
      <c r="V128" t="s">
        <v>863</v>
      </c>
      <c r="W128" s="4" t="s">
        <v>621</v>
      </c>
      <c r="X128" s="4" t="s">
        <v>625</v>
      </c>
      <c r="Y128" s="4" t="s">
        <v>417</v>
      </c>
      <c r="AA128" s="4" t="s">
        <v>660</v>
      </c>
      <c r="AB128" s="4" t="s">
        <v>654</v>
      </c>
      <c r="AC128" t="s">
        <v>675</v>
      </c>
      <c r="AD128" s="4" t="s">
        <v>629</v>
      </c>
      <c r="AE128" s="4" t="b">
        <v>0</v>
      </c>
      <c r="AF128" s="21">
        <v>43997</v>
      </c>
      <c r="AG128" s="35" t="s">
        <v>776</v>
      </c>
      <c r="AH128" s="4">
        <v>1</v>
      </c>
      <c r="AI128" t="b">
        <v>0</v>
      </c>
      <c r="AJ128" t="s">
        <v>265</v>
      </c>
      <c r="AK128" s="4" t="s">
        <v>809</v>
      </c>
      <c r="AL128" s="4" t="s">
        <v>417</v>
      </c>
      <c r="AM128" s="4" t="s">
        <v>136</v>
      </c>
      <c r="AN128" s="27" t="s">
        <v>1057</v>
      </c>
      <c r="AO128">
        <v>1</v>
      </c>
    </row>
    <row r="129" spans="1:41" ht="15" hidden="1" customHeight="1" x14ac:dyDescent="0.35">
      <c r="A129">
        <v>1</v>
      </c>
      <c r="B129" s="7">
        <v>15</v>
      </c>
      <c r="C129" s="4" t="s">
        <v>131</v>
      </c>
      <c r="D129" s="13" t="s">
        <v>1021</v>
      </c>
      <c r="E129" s="4" t="s">
        <v>944</v>
      </c>
      <c r="F129" t="s">
        <v>264</v>
      </c>
      <c r="G129" s="4" t="s">
        <v>265</v>
      </c>
      <c r="H129" s="4" t="s">
        <v>1052</v>
      </c>
      <c r="I129" s="4" t="s">
        <v>386</v>
      </c>
      <c r="J129">
        <v>1</v>
      </c>
      <c r="K129" s="4" t="s">
        <v>422</v>
      </c>
      <c r="L129" s="21" t="s">
        <v>442</v>
      </c>
      <c r="M129" s="21">
        <v>43830</v>
      </c>
      <c r="N129" s="21">
        <v>43997</v>
      </c>
      <c r="O129" s="4">
        <v>2014</v>
      </c>
      <c r="P129" s="6" t="s">
        <v>504</v>
      </c>
      <c r="Q129" t="s">
        <v>506</v>
      </c>
      <c r="R129" s="30" t="s">
        <v>543</v>
      </c>
      <c r="S129" s="4" t="s">
        <v>580</v>
      </c>
      <c r="T129" t="s">
        <v>581</v>
      </c>
      <c r="U129" t="s">
        <v>911</v>
      </c>
      <c r="V129" t="s">
        <v>863</v>
      </c>
      <c r="W129" s="4" t="s">
        <v>621</v>
      </c>
      <c r="X129" s="4" t="s">
        <v>625</v>
      </c>
      <c r="Y129" s="4" t="s">
        <v>417</v>
      </c>
      <c r="AA129" s="4" t="s">
        <v>660</v>
      </c>
      <c r="AB129" s="4" t="s">
        <v>654</v>
      </c>
      <c r="AC129" t="s">
        <v>675</v>
      </c>
      <c r="AD129" s="4" t="s">
        <v>629</v>
      </c>
      <c r="AE129" s="4" t="b">
        <v>0</v>
      </c>
      <c r="AF129" s="21">
        <v>43997</v>
      </c>
      <c r="AG129" s="35" t="s">
        <v>777</v>
      </c>
      <c r="AH129" s="4">
        <v>1</v>
      </c>
      <c r="AI129" t="b">
        <v>0</v>
      </c>
      <c r="AJ129" t="s">
        <v>265</v>
      </c>
      <c r="AK129" s="4" t="s">
        <v>809</v>
      </c>
      <c r="AL129" s="4" t="s">
        <v>417</v>
      </c>
      <c r="AM129" s="4" t="s">
        <v>135</v>
      </c>
      <c r="AN129" s="27" t="s">
        <v>1054</v>
      </c>
      <c r="AO129">
        <v>1</v>
      </c>
    </row>
    <row r="130" spans="1:41" ht="15" hidden="1" customHeight="1" x14ac:dyDescent="0.35">
      <c r="A130">
        <v>1</v>
      </c>
      <c r="B130" s="7">
        <v>16</v>
      </c>
      <c r="C130" s="4" t="s">
        <v>132</v>
      </c>
      <c r="D130" s="13" t="s">
        <v>1012</v>
      </c>
      <c r="E130" s="4" t="s">
        <v>257</v>
      </c>
      <c r="F130" t="s">
        <v>264</v>
      </c>
      <c r="G130" s="4" t="s">
        <v>265</v>
      </c>
      <c r="H130" s="4" t="s">
        <v>1071</v>
      </c>
      <c r="I130" s="4" t="s">
        <v>386</v>
      </c>
      <c r="J130">
        <v>1</v>
      </c>
      <c r="K130" s="4" t="s">
        <v>419</v>
      </c>
      <c r="L130" s="21" t="s">
        <v>442</v>
      </c>
      <c r="M130" s="21">
        <v>43917</v>
      </c>
      <c r="N130" s="21">
        <v>43909</v>
      </c>
      <c r="O130" s="4">
        <v>2016</v>
      </c>
      <c r="P130" s="4" t="s">
        <v>1049</v>
      </c>
      <c r="Q130" t="s">
        <v>506</v>
      </c>
      <c r="R130" s="30" t="s">
        <v>528</v>
      </c>
      <c r="S130" s="4" t="s">
        <v>560</v>
      </c>
      <c r="T130" t="s">
        <v>581</v>
      </c>
      <c r="U130" t="s">
        <v>911</v>
      </c>
      <c r="V130" t="s">
        <v>864</v>
      </c>
      <c r="W130" s="4" t="s">
        <v>1075</v>
      </c>
      <c r="X130" s="4" t="s">
        <v>625</v>
      </c>
      <c r="Y130" s="4" t="s">
        <v>417</v>
      </c>
      <c r="AA130" s="4" t="s">
        <v>654</v>
      </c>
      <c r="AB130" s="4" t="s">
        <v>639</v>
      </c>
      <c r="AC130" t="s">
        <v>1072</v>
      </c>
      <c r="AD130" s="4" t="s">
        <v>633</v>
      </c>
      <c r="AE130" s="4" t="b">
        <v>1</v>
      </c>
      <c r="AF130" s="21">
        <v>43910</v>
      </c>
      <c r="AG130" s="35" t="s">
        <v>778</v>
      </c>
      <c r="AH130" s="4">
        <v>1</v>
      </c>
      <c r="AI130" t="b">
        <v>0</v>
      </c>
      <c r="AJ130" t="s">
        <v>265</v>
      </c>
      <c r="AK130" s="4" t="s">
        <v>807</v>
      </c>
      <c r="AL130" s="4" t="s">
        <v>417</v>
      </c>
      <c r="AM130" s="4" t="s">
        <v>119</v>
      </c>
      <c r="AN130" s="15" t="s">
        <v>1067</v>
      </c>
      <c r="AO130">
        <v>1</v>
      </c>
    </row>
    <row r="131" spans="1:41" ht="15" hidden="1" customHeight="1" x14ac:dyDescent="0.35">
      <c r="A131">
        <v>1</v>
      </c>
      <c r="B131" s="7">
        <v>17</v>
      </c>
      <c r="C131" s="4" t="s">
        <v>133</v>
      </c>
      <c r="D131" s="13" t="s">
        <v>1012</v>
      </c>
      <c r="E131" s="4" t="s">
        <v>945</v>
      </c>
      <c r="F131" t="s">
        <v>264</v>
      </c>
      <c r="G131" s="4" t="s">
        <v>265</v>
      </c>
      <c r="H131" s="4" t="s">
        <v>1070</v>
      </c>
      <c r="I131" s="4" t="s">
        <v>386</v>
      </c>
      <c r="J131">
        <v>1</v>
      </c>
      <c r="K131" s="4" t="s">
        <v>422</v>
      </c>
      <c r="L131" s="21" t="s">
        <v>442</v>
      </c>
      <c r="M131" s="21">
        <v>43917</v>
      </c>
      <c r="N131" s="21">
        <v>43909</v>
      </c>
      <c r="O131" s="4">
        <v>2016</v>
      </c>
      <c r="P131" s="4" t="s">
        <v>1049</v>
      </c>
      <c r="Q131" t="s">
        <v>506</v>
      </c>
      <c r="R131" s="30" t="s">
        <v>528</v>
      </c>
      <c r="S131" s="4" t="s">
        <v>560</v>
      </c>
      <c r="T131" t="s">
        <v>581</v>
      </c>
      <c r="U131" t="s">
        <v>911</v>
      </c>
      <c r="V131" t="s">
        <v>864</v>
      </c>
      <c r="W131" s="4" t="s">
        <v>1075</v>
      </c>
      <c r="X131" s="4" t="s">
        <v>625</v>
      </c>
      <c r="Y131" s="4" t="s">
        <v>417</v>
      </c>
      <c r="AA131" s="4" t="s">
        <v>654</v>
      </c>
      <c r="AB131" s="4" t="s">
        <v>639</v>
      </c>
      <c r="AC131" t="s">
        <v>1072</v>
      </c>
      <c r="AD131" s="4" t="s">
        <v>633</v>
      </c>
      <c r="AE131" s="4" t="b">
        <v>1</v>
      </c>
      <c r="AF131" s="21">
        <v>43910</v>
      </c>
      <c r="AG131" s="35" t="s">
        <v>779</v>
      </c>
      <c r="AH131" s="4">
        <v>1</v>
      </c>
      <c r="AI131" t="b">
        <v>0</v>
      </c>
      <c r="AJ131" t="s">
        <v>265</v>
      </c>
      <c r="AK131" s="4" t="s">
        <v>807</v>
      </c>
      <c r="AL131" s="4" t="s">
        <v>417</v>
      </c>
      <c r="AM131" s="4"/>
      <c r="AN131" s="27" t="s">
        <v>1068</v>
      </c>
      <c r="AO131">
        <v>1</v>
      </c>
    </row>
    <row r="132" spans="1:41" ht="15" hidden="1" customHeight="1" x14ac:dyDescent="0.35">
      <c r="A132">
        <v>1</v>
      </c>
      <c r="B132" s="7">
        <v>18</v>
      </c>
      <c r="C132" s="4" t="s">
        <v>134</v>
      </c>
      <c r="D132" s="13" t="s">
        <v>143</v>
      </c>
      <c r="E132" s="4" t="s">
        <v>258</v>
      </c>
      <c r="F132" t="s">
        <v>264</v>
      </c>
      <c r="G132" s="4" t="s">
        <v>265</v>
      </c>
      <c r="H132" s="4" t="s">
        <v>374</v>
      </c>
      <c r="I132" s="4" t="s">
        <v>386</v>
      </c>
      <c r="J132">
        <v>1</v>
      </c>
      <c r="K132" s="4" t="s">
        <v>435</v>
      </c>
      <c r="L132" s="21" t="s">
        <v>442</v>
      </c>
      <c r="M132" s="21" t="s">
        <v>417</v>
      </c>
      <c r="N132" s="21" t="s">
        <v>417</v>
      </c>
      <c r="O132" s="4">
        <v>2012</v>
      </c>
      <c r="P132" s="4" t="s">
        <v>918</v>
      </c>
      <c r="Q132" t="s">
        <v>506</v>
      </c>
      <c r="R132" s="30" t="s">
        <v>527</v>
      </c>
      <c r="S132" s="4" t="s">
        <v>557</v>
      </c>
      <c r="T132" t="s">
        <v>581</v>
      </c>
      <c r="U132" t="s">
        <v>911</v>
      </c>
      <c r="V132" t="s">
        <v>863</v>
      </c>
      <c r="W132" s="4" t="s">
        <v>619</v>
      </c>
      <c r="X132" s="4" t="s">
        <v>624</v>
      </c>
      <c r="Y132" s="4" t="s">
        <v>417</v>
      </c>
      <c r="AA132" s="4" t="s">
        <v>646</v>
      </c>
      <c r="AB132" s="4" t="s">
        <v>649</v>
      </c>
      <c r="AC132" t="s">
        <v>670</v>
      </c>
      <c r="AD132" s="4" t="s">
        <v>629</v>
      </c>
      <c r="AE132" s="4" t="b">
        <v>1</v>
      </c>
      <c r="AF132" s="21" t="s">
        <v>417</v>
      </c>
      <c r="AG132" s="35" t="s">
        <v>742</v>
      </c>
      <c r="AH132" s="4">
        <v>1</v>
      </c>
      <c r="AI132" t="b">
        <v>0</v>
      </c>
      <c r="AJ132" t="s">
        <v>265</v>
      </c>
      <c r="AK132" s="4" t="s">
        <v>253</v>
      </c>
      <c r="AL132" s="4" t="s">
        <v>417</v>
      </c>
      <c r="AM132" s="4"/>
      <c r="AN132" s="4" t="s">
        <v>417</v>
      </c>
      <c r="AO132">
        <v>1</v>
      </c>
    </row>
    <row r="133" spans="1:41" ht="15" hidden="1" customHeight="1" x14ac:dyDescent="0.35">
      <c r="A133">
        <v>1</v>
      </c>
      <c r="B133" s="7">
        <v>19</v>
      </c>
      <c r="C133" s="4" t="s">
        <v>135</v>
      </c>
      <c r="D133" s="13" t="s">
        <v>1021</v>
      </c>
      <c r="E133" s="4" t="s">
        <v>946</v>
      </c>
      <c r="F133" t="s">
        <v>264</v>
      </c>
      <c r="G133" s="4" t="s">
        <v>265</v>
      </c>
      <c r="H133" s="4" t="s">
        <v>1051</v>
      </c>
      <c r="I133" s="4" t="s">
        <v>386</v>
      </c>
      <c r="J133">
        <v>1</v>
      </c>
      <c r="K133" s="4" t="s">
        <v>440</v>
      </c>
      <c r="L133" s="21" t="s">
        <v>442</v>
      </c>
      <c r="M133" s="21">
        <v>43830</v>
      </c>
      <c r="N133" s="21">
        <v>43997</v>
      </c>
      <c r="O133" s="4">
        <v>2014</v>
      </c>
      <c r="P133" s="6" t="s">
        <v>504</v>
      </c>
      <c r="Q133" t="s">
        <v>506</v>
      </c>
      <c r="R133" s="30" t="s">
        <v>543</v>
      </c>
      <c r="S133" s="4" t="s">
        <v>580</v>
      </c>
      <c r="T133" t="s">
        <v>581</v>
      </c>
      <c r="U133" t="s">
        <v>911</v>
      </c>
      <c r="V133" t="s">
        <v>863</v>
      </c>
      <c r="W133" s="4" t="s">
        <v>621</v>
      </c>
      <c r="X133" s="4" t="s">
        <v>625</v>
      </c>
      <c r="Y133" s="4" t="s">
        <v>417</v>
      </c>
      <c r="AA133" s="4" t="s">
        <v>660</v>
      </c>
      <c r="AB133" s="4" t="s">
        <v>654</v>
      </c>
      <c r="AC133" t="s">
        <v>675</v>
      </c>
      <c r="AD133" s="4" t="s">
        <v>629</v>
      </c>
      <c r="AE133" s="4" t="b">
        <v>0</v>
      </c>
      <c r="AF133" s="21">
        <v>43997</v>
      </c>
      <c r="AG133" s="35" t="s">
        <v>780</v>
      </c>
      <c r="AH133" s="4">
        <v>1</v>
      </c>
      <c r="AI133" t="b">
        <v>0</v>
      </c>
      <c r="AJ133" t="s">
        <v>265</v>
      </c>
      <c r="AK133" s="4" t="s">
        <v>809</v>
      </c>
      <c r="AL133" s="4" t="s">
        <v>417</v>
      </c>
      <c r="AM133" s="4" t="s">
        <v>131</v>
      </c>
      <c r="AN133" s="27" t="s">
        <v>1055</v>
      </c>
      <c r="AO133">
        <v>1</v>
      </c>
    </row>
    <row r="134" spans="1:41" ht="15" hidden="1" customHeight="1" x14ac:dyDescent="0.35">
      <c r="A134">
        <v>1</v>
      </c>
      <c r="B134" s="7">
        <v>20</v>
      </c>
      <c r="C134" s="4" t="s">
        <v>136</v>
      </c>
      <c r="D134" s="13" t="s">
        <v>1021</v>
      </c>
      <c r="E134" s="4" t="s">
        <v>259</v>
      </c>
      <c r="F134" t="s">
        <v>264</v>
      </c>
      <c r="G134" s="4" t="s">
        <v>265</v>
      </c>
      <c r="H134" s="4" t="s">
        <v>1050</v>
      </c>
      <c r="I134" s="4" t="s">
        <v>386</v>
      </c>
      <c r="J134">
        <v>1</v>
      </c>
      <c r="K134" s="4" t="s">
        <v>419</v>
      </c>
      <c r="L134" s="21" t="s">
        <v>442</v>
      </c>
      <c r="M134" s="21">
        <v>43830</v>
      </c>
      <c r="N134" s="21">
        <v>43997</v>
      </c>
      <c r="O134" s="4">
        <v>2014</v>
      </c>
      <c r="P134" s="6" t="s">
        <v>504</v>
      </c>
      <c r="Q134" t="s">
        <v>506</v>
      </c>
      <c r="R134" s="30" t="s">
        <v>543</v>
      </c>
      <c r="S134" s="4" t="s">
        <v>580</v>
      </c>
      <c r="T134" t="s">
        <v>581</v>
      </c>
      <c r="U134" t="s">
        <v>911</v>
      </c>
      <c r="V134" t="s">
        <v>863</v>
      </c>
      <c r="W134" s="4" t="s">
        <v>621</v>
      </c>
      <c r="X134" s="4" t="s">
        <v>625</v>
      </c>
      <c r="Y134" s="4" t="s">
        <v>417</v>
      </c>
      <c r="AA134" s="4" t="s">
        <v>660</v>
      </c>
      <c r="AB134" s="4" t="s">
        <v>654</v>
      </c>
      <c r="AC134" t="s">
        <v>675</v>
      </c>
      <c r="AD134" s="4" t="s">
        <v>629</v>
      </c>
      <c r="AE134" s="4" t="b">
        <v>0</v>
      </c>
      <c r="AF134" s="21">
        <v>43997</v>
      </c>
      <c r="AG134" s="35" t="s">
        <v>781</v>
      </c>
      <c r="AH134" s="4">
        <v>1</v>
      </c>
      <c r="AI134" t="b">
        <v>0</v>
      </c>
      <c r="AJ134" t="s">
        <v>265</v>
      </c>
      <c r="AK134" s="4" t="s">
        <v>809</v>
      </c>
      <c r="AL134" s="4" t="s">
        <v>417</v>
      </c>
      <c r="AM134" s="4" t="s">
        <v>130</v>
      </c>
      <c r="AN134" s="27" t="s">
        <v>1056</v>
      </c>
      <c r="AO134">
        <v>1</v>
      </c>
    </row>
    <row r="135" spans="1:41" ht="15" hidden="1" customHeight="1" x14ac:dyDescent="0.35">
      <c r="A135">
        <v>1</v>
      </c>
      <c r="B135" s="7">
        <v>21</v>
      </c>
      <c r="C135" s="4" t="s">
        <v>137</v>
      </c>
      <c r="D135" s="13" t="s">
        <v>1012</v>
      </c>
      <c r="E135" s="4" t="s">
        <v>260</v>
      </c>
      <c r="F135" t="s">
        <v>264</v>
      </c>
      <c r="G135" s="4" t="s">
        <v>265</v>
      </c>
      <c r="H135" s="4" t="s">
        <v>375</v>
      </c>
      <c r="I135" s="4" t="s">
        <v>386</v>
      </c>
      <c r="J135">
        <v>1</v>
      </c>
      <c r="K135" s="4" t="s">
        <v>440</v>
      </c>
      <c r="L135" s="21" t="s">
        <v>442</v>
      </c>
      <c r="M135" s="21" t="s">
        <v>417</v>
      </c>
      <c r="N135" s="21">
        <v>43990</v>
      </c>
      <c r="O135" s="4">
        <v>2017</v>
      </c>
      <c r="P135" s="4" t="s">
        <v>502</v>
      </c>
      <c r="Q135" t="s">
        <v>506</v>
      </c>
      <c r="R135" s="30"/>
      <c r="S135" s="4" t="s">
        <v>578</v>
      </c>
      <c r="T135" t="s">
        <v>581</v>
      </c>
      <c r="W135" s="4" t="s">
        <v>417</v>
      </c>
      <c r="X135" s="4" t="s">
        <v>625</v>
      </c>
      <c r="Y135" s="4" t="s">
        <v>417</v>
      </c>
      <c r="AA135" s="4" t="s">
        <v>1016</v>
      </c>
      <c r="AB135" s="4" t="s">
        <v>1100</v>
      </c>
      <c r="AC135" t="s">
        <v>666</v>
      </c>
      <c r="AD135" s="4" t="s">
        <v>634</v>
      </c>
      <c r="AE135" s="4" t="b">
        <v>0</v>
      </c>
      <c r="AF135" s="21" t="s">
        <v>417</v>
      </c>
      <c r="AG135" s="35" t="s">
        <v>743</v>
      </c>
      <c r="AH135" s="4">
        <v>1</v>
      </c>
      <c r="AI135" t="b">
        <v>0</v>
      </c>
      <c r="AJ135" t="s">
        <v>265</v>
      </c>
      <c r="AK135" s="4" t="s">
        <v>253</v>
      </c>
      <c r="AL135" s="4" t="s">
        <v>417</v>
      </c>
      <c r="AM135" s="4"/>
      <c r="AN135" s="4" t="s">
        <v>1099</v>
      </c>
      <c r="AO135">
        <v>1</v>
      </c>
    </row>
    <row r="136" spans="1:41" ht="15" hidden="1" customHeight="1" x14ac:dyDescent="0.35">
      <c r="A136">
        <v>1</v>
      </c>
      <c r="B136" s="7">
        <v>22</v>
      </c>
      <c r="C136" s="4" t="s">
        <v>138</v>
      </c>
      <c r="D136" s="13" t="s">
        <v>143</v>
      </c>
      <c r="E136" s="4" t="s">
        <v>261</v>
      </c>
      <c r="F136" t="s">
        <v>1083</v>
      </c>
      <c r="G136" s="4" t="s">
        <v>265</v>
      </c>
      <c r="H136" s="4" t="s">
        <v>1084</v>
      </c>
      <c r="I136" s="4" t="s">
        <v>386</v>
      </c>
      <c r="J136">
        <v>1</v>
      </c>
      <c r="K136" s="4" t="s">
        <v>441</v>
      </c>
      <c r="L136" s="21" t="s">
        <v>442</v>
      </c>
      <c r="M136" s="21">
        <v>43830</v>
      </c>
      <c r="N136" s="21">
        <v>44001</v>
      </c>
      <c r="O136" s="4">
        <v>2020</v>
      </c>
      <c r="P136" s="4" t="s">
        <v>505</v>
      </c>
      <c r="Q136" t="s">
        <v>506</v>
      </c>
      <c r="R136" s="30" t="s">
        <v>544</v>
      </c>
      <c r="S136" s="4" t="s">
        <v>575</v>
      </c>
      <c r="T136" t="s">
        <v>581</v>
      </c>
      <c r="U136" t="s">
        <v>911</v>
      </c>
      <c r="V136" t="s">
        <v>864</v>
      </c>
      <c r="W136" s="4" t="s">
        <v>417</v>
      </c>
      <c r="X136" s="4" t="s">
        <v>625</v>
      </c>
      <c r="Y136" s="4" t="s">
        <v>417</v>
      </c>
      <c r="AA136" s="4" t="s">
        <v>1028</v>
      </c>
      <c r="AB136" s="4" t="s">
        <v>639</v>
      </c>
      <c r="AC136" t="s">
        <v>663</v>
      </c>
      <c r="AD136" s="4" t="s">
        <v>629</v>
      </c>
      <c r="AE136" s="4" t="b">
        <v>1</v>
      </c>
      <c r="AF136" s="21">
        <v>44001</v>
      </c>
      <c r="AG136" s="35" t="s">
        <v>744</v>
      </c>
      <c r="AH136" s="4">
        <v>1</v>
      </c>
      <c r="AI136" t="b">
        <v>0</v>
      </c>
      <c r="AJ136" t="s">
        <v>265</v>
      </c>
      <c r="AK136" s="4" t="s">
        <v>253</v>
      </c>
      <c r="AL136" s="4" t="s">
        <v>417</v>
      </c>
      <c r="AM136" s="4"/>
      <c r="AN136" s="4" t="s">
        <v>862</v>
      </c>
      <c r="AO136">
        <v>1</v>
      </c>
    </row>
    <row r="137" spans="1:41" ht="15" hidden="1" customHeight="1" x14ac:dyDescent="0.35">
      <c r="A137">
        <v>1</v>
      </c>
      <c r="B137" s="7">
        <v>23</v>
      </c>
      <c r="C137" s="4" t="s">
        <v>139</v>
      </c>
      <c r="D137" s="13" t="s">
        <v>1021</v>
      </c>
      <c r="E137" s="4" t="s">
        <v>262</v>
      </c>
      <c r="F137" t="s">
        <v>264</v>
      </c>
      <c r="G137" s="4" t="s">
        <v>265</v>
      </c>
      <c r="H137" s="4" t="s">
        <v>376</v>
      </c>
      <c r="I137" s="4" t="s">
        <v>386</v>
      </c>
      <c r="J137">
        <v>1</v>
      </c>
      <c r="K137" s="4" t="s">
        <v>395</v>
      </c>
      <c r="L137" s="21" t="s">
        <v>442</v>
      </c>
      <c r="M137" s="21">
        <v>43830</v>
      </c>
      <c r="N137" s="21">
        <v>43997</v>
      </c>
      <c r="O137" s="4">
        <v>2015</v>
      </c>
      <c r="P137" s="4" t="s">
        <v>1049</v>
      </c>
      <c r="Q137" t="s">
        <v>506</v>
      </c>
      <c r="R137" s="30" t="s">
        <v>528</v>
      </c>
      <c r="S137" s="4" t="s">
        <v>560</v>
      </c>
      <c r="T137" t="s">
        <v>581</v>
      </c>
      <c r="U137" t="s">
        <v>911</v>
      </c>
      <c r="V137" t="s">
        <v>864</v>
      </c>
      <c r="W137" s="4" t="s">
        <v>1074</v>
      </c>
      <c r="X137" s="4" t="s">
        <v>625</v>
      </c>
      <c r="Y137" s="4" t="s">
        <v>417</v>
      </c>
      <c r="AA137" s="4" t="s">
        <v>654</v>
      </c>
      <c r="AB137" s="4" t="s">
        <v>639</v>
      </c>
      <c r="AC137" t="s">
        <v>1072</v>
      </c>
      <c r="AD137" s="4" t="s">
        <v>629</v>
      </c>
      <c r="AE137" s="4" t="b">
        <v>0</v>
      </c>
      <c r="AF137" s="21">
        <v>43997</v>
      </c>
      <c r="AG137" s="35" t="s">
        <v>745</v>
      </c>
      <c r="AH137" s="4">
        <v>1</v>
      </c>
      <c r="AI137" t="b">
        <v>0</v>
      </c>
      <c r="AJ137" t="s">
        <v>265</v>
      </c>
      <c r="AK137" s="4" t="s">
        <v>807</v>
      </c>
      <c r="AL137" s="4" t="s">
        <v>417</v>
      </c>
      <c r="AM137" s="4"/>
      <c r="AN137" s="15" t="s">
        <v>1058</v>
      </c>
      <c r="AO137">
        <v>1</v>
      </c>
    </row>
    <row r="138" spans="1:41" ht="15" hidden="1" customHeight="1" x14ac:dyDescent="0.35">
      <c r="A138">
        <v>1</v>
      </c>
      <c r="B138" s="7">
        <v>24</v>
      </c>
      <c r="C138" s="4" t="s">
        <v>140</v>
      </c>
      <c r="D138" s="14" t="s">
        <v>144</v>
      </c>
      <c r="E138" s="6" t="s">
        <v>263</v>
      </c>
      <c r="F138" t="s">
        <v>264</v>
      </c>
      <c r="G138" s="4" t="s">
        <v>265</v>
      </c>
      <c r="H138" s="6" t="s">
        <v>377</v>
      </c>
      <c r="I138" s="4" t="s">
        <v>386</v>
      </c>
      <c r="J138">
        <v>1</v>
      </c>
      <c r="K138" s="4" t="s">
        <v>440</v>
      </c>
      <c r="L138" s="21" t="s">
        <v>442</v>
      </c>
      <c r="M138" s="21">
        <v>43818</v>
      </c>
      <c r="N138" s="21">
        <v>43999</v>
      </c>
      <c r="O138" s="4">
        <v>2015</v>
      </c>
      <c r="P138" s="4" t="s">
        <v>1049</v>
      </c>
      <c r="Q138" t="s">
        <v>506</v>
      </c>
      <c r="R138" s="30" t="s">
        <v>528</v>
      </c>
      <c r="S138" s="4" t="s">
        <v>560</v>
      </c>
      <c r="T138" t="s">
        <v>581</v>
      </c>
      <c r="U138" t="s">
        <v>911</v>
      </c>
      <c r="V138" t="s">
        <v>864</v>
      </c>
      <c r="W138" s="4" t="s">
        <v>1073</v>
      </c>
      <c r="X138" s="4" t="s">
        <v>625</v>
      </c>
      <c r="Y138" s="4" t="s">
        <v>417</v>
      </c>
      <c r="AA138" s="4" t="s">
        <v>654</v>
      </c>
      <c r="AB138" s="4" t="s">
        <v>639</v>
      </c>
      <c r="AC138" t="s">
        <v>1072</v>
      </c>
      <c r="AD138" s="4" t="s">
        <v>629</v>
      </c>
      <c r="AE138" s="4" t="b">
        <v>0</v>
      </c>
      <c r="AF138" s="21">
        <v>43999</v>
      </c>
      <c r="AG138" s="35" t="s">
        <v>746</v>
      </c>
      <c r="AH138" s="4">
        <v>1</v>
      </c>
      <c r="AI138" t="b">
        <v>0</v>
      </c>
      <c r="AJ138" t="s">
        <v>265</v>
      </c>
      <c r="AK138" s="4" t="s">
        <v>807</v>
      </c>
      <c r="AL138" s="4" t="s">
        <v>417</v>
      </c>
      <c r="AM138" s="4"/>
      <c r="AN138" s="15" t="s">
        <v>1066</v>
      </c>
      <c r="AO138">
        <v>1</v>
      </c>
    </row>
    <row r="139" spans="1:41" hidden="1" x14ac:dyDescent="0.35">
      <c r="A139">
        <v>1</v>
      </c>
      <c r="B139">
        <v>25</v>
      </c>
      <c r="C139" s="4" t="s">
        <v>971</v>
      </c>
      <c r="D139" s="4" t="s">
        <v>930</v>
      </c>
      <c r="E139" s="4" t="s">
        <v>987</v>
      </c>
      <c r="F139" t="s">
        <v>264</v>
      </c>
      <c r="G139" s="4" t="s">
        <v>265</v>
      </c>
      <c r="H139" s="4" t="s">
        <v>1006</v>
      </c>
      <c r="I139" s="4" t="s">
        <v>386</v>
      </c>
      <c r="J139">
        <v>1</v>
      </c>
      <c r="K139" s="4" t="s">
        <v>1009</v>
      </c>
      <c r="L139" s="21">
        <v>43943</v>
      </c>
      <c r="M139" s="21" t="s">
        <v>417</v>
      </c>
      <c r="N139" s="21" t="s">
        <v>417</v>
      </c>
      <c r="O139" s="4">
        <v>2015</v>
      </c>
      <c r="P139" s="4" t="s">
        <v>417</v>
      </c>
      <c r="Q139" t="s">
        <v>506</v>
      </c>
      <c r="R139" s="30"/>
      <c r="S139" s="4"/>
      <c r="T139" t="s">
        <v>581</v>
      </c>
      <c r="U139" t="s">
        <v>911</v>
      </c>
      <c r="W139" s="4" t="s">
        <v>417</v>
      </c>
      <c r="X139" s="4" t="s">
        <v>625</v>
      </c>
      <c r="Y139" s="4" t="s">
        <v>417</v>
      </c>
      <c r="AA139" s="4" t="s">
        <v>641</v>
      </c>
      <c r="AB139" s="4" t="s">
        <v>680</v>
      </c>
      <c r="AC139" t="s">
        <v>682</v>
      </c>
      <c r="AD139" s="4" t="s">
        <v>629</v>
      </c>
      <c r="AE139" s="4" t="b">
        <v>0</v>
      </c>
      <c r="AF139" s="21" t="s">
        <v>417</v>
      </c>
      <c r="AG139" s="35"/>
      <c r="AH139" s="4">
        <v>2</v>
      </c>
      <c r="AI139" t="b">
        <v>0</v>
      </c>
      <c r="AJ139" t="s">
        <v>265</v>
      </c>
      <c r="AK139" s="4" t="s">
        <v>805</v>
      </c>
      <c r="AL139" s="4" t="s">
        <v>417</v>
      </c>
      <c r="AM139" s="4"/>
      <c r="AN139" s="4" t="s">
        <v>999</v>
      </c>
      <c r="AO139">
        <v>1</v>
      </c>
    </row>
  </sheetData>
  <autoFilter ref="A1:AO139" xr:uid="{BBF6BD31-66A8-41B1-A129-B003F1CAD550}">
    <filterColumn colId="2">
      <filters>
        <filter val="TCC-C15"/>
        <filter val="TCC-C16"/>
        <filter val="TCC-C17"/>
        <filter val="TCC-C18"/>
        <filter val="TCC-C19"/>
        <filter val="TCC-C20"/>
        <filter val="TFC-C7"/>
        <filter val="TFC-C8"/>
        <filter val="TFC-C9"/>
      </filters>
    </filterColumn>
  </autoFilter>
  <phoneticPr fontId="2" type="noConversion"/>
  <hyperlinks>
    <hyperlink ref="R24" r:id="rId1" xr:uid="{00000000-0004-0000-0000-000000000000}"/>
    <hyperlink ref="R25" r:id="rId2" xr:uid="{00000000-0004-0000-0000-000001000000}"/>
    <hyperlink ref="R2" r:id="rId3" xr:uid="{00000000-0004-0000-0000-000002000000}"/>
    <hyperlink ref="R126" r:id="rId4" xr:uid="{00000000-0004-0000-0000-000003000000}"/>
    <hyperlink ref="AG2" r:id="rId5" xr:uid="{00000000-0004-0000-0000-000004000000}"/>
    <hyperlink ref="AG3" r:id="rId6" xr:uid="{00000000-0004-0000-0000-000005000000}"/>
    <hyperlink ref="AG24" r:id="rId7" xr:uid="{00000000-0004-0000-0000-000006000000}"/>
    <hyperlink ref="AG25" r:id="rId8" xr:uid="{00000000-0004-0000-0000-000007000000}"/>
    <hyperlink ref="AG26" r:id="rId9" xr:uid="{00000000-0004-0000-0000-000008000000}"/>
    <hyperlink ref="AG27" r:id="rId10" xr:uid="{00000000-0004-0000-0000-000009000000}"/>
    <hyperlink ref="AG28" r:id="rId11" xr:uid="{00000000-0004-0000-0000-00000A000000}"/>
    <hyperlink ref="AG29" r:id="rId12" xr:uid="{00000000-0004-0000-0000-00000B000000}"/>
    <hyperlink ref="AG30" r:id="rId13" xr:uid="{00000000-0004-0000-0000-00000C000000}"/>
    <hyperlink ref="AG31" r:id="rId14" xr:uid="{00000000-0004-0000-0000-00000D000000}"/>
    <hyperlink ref="AG32" r:id="rId15" xr:uid="{00000000-0004-0000-0000-00000E000000}"/>
    <hyperlink ref="AG33" r:id="rId16" xr:uid="{00000000-0004-0000-0000-00000F000000}"/>
    <hyperlink ref="AG35" r:id="rId17" xr:uid="{00000000-0004-0000-0000-000010000000}"/>
    <hyperlink ref="AG36" r:id="rId18" xr:uid="{00000000-0004-0000-0000-000011000000}"/>
    <hyperlink ref="AG37" r:id="rId19" xr:uid="{00000000-0004-0000-0000-000012000000}"/>
    <hyperlink ref="AG38" r:id="rId20" xr:uid="{00000000-0004-0000-0000-000013000000}"/>
    <hyperlink ref="AG39" r:id="rId21" xr:uid="{00000000-0004-0000-0000-000014000000}"/>
    <hyperlink ref="AG40" r:id="rId22" xr:uid="{00000000-0004-0000-0000-000015000000}"/>
    <hyperlink ref="AG41" r:id="rId23" xr:uid="{00000000-0004-0000-0000-000016000000}"/>
    <hyperlink ref="AG42" r:id="rId24" xr:uid="{00000000-0004-0000-0000-000017000000}"/>
    <hyperlink ref="AG43" r:id="rId25" xr:uid="{00000000-0004-0000-0000-000018000000}"/>
    <hyperlink ref="AG44" r:id="rId26" xr:uid="{00000000-0004-0000-0000-000019000000}"/>
    <hyperlink ref="AG45" r:id="rId27" xr:uid="{00000000-0004-0000-0000-00001A000000}"/>
    <hyperlink ref="AG46" r:id="rId28" xr:uid="{00000000-0004-0000-0000-00001B000000}"/>
    <hyperlink ref="AG47" r:id="rId29" xr:uid="{00000000-0004-0000-0000-00001C000000}"/>
    <hyperlink ref="AG48" r:id="rId30" xr:uid="{00000000-0004-0000-0000-00001D000000}"/>
    <hyperlink ref="AG49" r:id="rId31" xr:uid="{00000000-0004-0000-0000-00001E000000}"/>
    <hyperlink ref="AG50" r:id="rId32" xr:uid="{00000000-0004-0000-0000-00001F000000}"/>
    <hyperlink ref="AG51" r:id="rId33" xr:uid="{00000000-0004-0000-0000-000020000000}"/>
    <hyperlink ref="AG56" r:id="rId34" xr:uid="{00000000-0004-0000-0000-000021000000}"/>
    <hyperlink ref="AG57" r:id="rId35" xr:uid="{00000000-0004-0000-0000-000022000000}"/>
    <hyperlink ref="AG64" r:id="rId36" xr:uid="{00000000-0004-0000-0000-000023000000}"/>
    <hyperlink ref="AG65" r:id="rId37" xr:uid="{00000000-0004-0000-0000-000024000000}"/>
    <hyperlink ref="AG66" r:id="rId38" xr:uid="{00000000-0004-0000-0000-000025000000}"/>
    <hyperlink ref="AG67" r:id="rId39" xr:uid="{00000000-0004-0000-0000-000026000000}"/>
    <hyperlink ref="AG68" r:id="rId40" xr:uid="{00000000-0004-0000-0000-000027000000}"/>
    <hyperlink ref="AG69" r:id="rId41" xr:uid="{00000000-0004-0000-0000-000028000000}"/>
    <hyperlink ref="AG70" r:id="rId42" xr:uid="{00000000-0004-0000-0000-000029000000}"/>
    <hyperlink ref="AG71" r:id="rId43" xr:uid="{00000000-0004-0000-0000-00002A000000}"/>
    <hyperlink ref="AG72" r:id="rId44" xr:uid="{00000000-0004-0000-0000-00002B000000}"/>
    <hyperlink ref="AG73" r:id="rId45" xr:uid="{00000000-0004-0000-0000-00002C000000}"/>
    <hyperlink ref="AG74" r:id="rId46" xr:uid="{00000000-0004-0000-0000-00002D000000}"/>
    <hyperlink ref="AG75" r:id="rId47" xr:uid="{00000000-0004-0000-0000-00002E000000}"/>
    <hyperlink ref="AG77" r:id="rId48" xr:uid="{00000000-0004-0000-0000-00002F000000}"/>
    <hyperlink ref="AG78" r:id="rId49" xr:uid="{00000000-0004-0000-0000-000030000000}"/>
    <hyperlink ref="AG79" r:id="rId50" xr:uid="{00000000-0004-0000-0000-000031000000}"/>
    <hyperlink ref="AG80" r:id="rId51" xr:uid="{00000000-0004-0000-0000-000032000000}"/>
    <hyperlink ref="AG81" r:id="rId52" xr:uid="{00000000-0004-0000-0000-000033000000}"/>
    <hyperlink ref="AG82" r:id="rId53" xr:uid="{00000000-0004-0000-0000-000034000000}"/>
    <hyperlink ref="AG86" r:id="rId54" xr:uid="{00000000-0004-0000-0000-000035000000}"/>
    <hyperlink ref="AG87" r:id="rId55" xr:uid="{00000000-0004-0000-0000-000036000000}"/>
    <hyperlink ref="AG88" r:id="rId56" xr:uid="{00000000-0004-0000-0000-000037000000}"/>
    <hyperlink ref="AG89" r:id="rId57" xr:uid="{00000000-0004-0000-0000-000038000000}"/>
    <hyperlink ref="AG90" r:id="rId58" xr:uid="{00000000-0004-0000-0000-000039000000}"/>
    <hyperlink ref="AG100" r:id="rId59" xr:uid="{00000000-0004-0000-0000-00003A000000}"/>
    <hyperlink ref="AG101" r:id="rId60" xr:uid="{00000000-0004-0000-0000-00003B000000}"/>
    <hyperlink ref="AG102" r:id="rId61" xr:uid="{00000000-0004-0000-0000-00003C000000}"/>
    <hyperlink ref="AG103" r:id="rId62" xr:uid="{00000000-0004-0000-0000-00003D000000}"/>
    <hyperlink ref="AG104" r:id="rId63" xr:uid="{00000000-0004-0000-0000-00003E000000}"/>
    <hyperlink ref="AG105" r:id="rId64" xr:uid="{00000000-0004-0000-0000-00003F000000}"/>
    <hyperlink ref="AG106" r:id="rId65" xr:uid="{00000000-0004-0000-0000-000040000000}"/>
    <hyperlink ref="AG107" r:id="rId66" xr:uid="{00000000-0004-0000-0000-000041000000}"/>
    <hyperlink ref="AG108" r:id="rId67" xr:uid="{00000000-0004-0000-0000-000042000000}"/>
    <hyperlink ref="AG110" r:id="rId68" xr:uid="{00000000-0004-0000-0000-000043000000}"/>
    <hyperlink ref="AG111" r:id="rId69" xr:uid="{00000000-0004-0000-0000-000044000000}"/>
    <hyperlink ref="AG112" r:id="rId70" xr:uid="{00000000-0004-0000-0000-000045000000}"/>
    <hyperlink ref="AG116" r:id="rId71" xr:uid="{00000000-0004-0000-0000-000046000000}"/>
    <hyperlink ref="AG117" r:id="rId72" xr:uid="{00000000-0004-0000-0000-000047000000}"/>
    <hyperlink ref="AG125" r:id="rId73" xr:uid="{00000000-0004-0000-0000-000048000000}"/>
    <hyperlink ref="AG127" r:id="rId74" xr:uid="{00000000-0004-0000-0000-000049000000}"/>
    <hyperlink ref="R118" r:id="rId75" xr:uid="{00000000-0004-0000-0000-00004A000000}"/>
    <hyperlink ref="R132" r:id="rId76" xr:uid="{00000000-0004-0000-0000-00004B000000}"/>
    <hyperlink ref="R112" r:id="rId77" xr:uid="{7AB71F96-2481-45F5-B807-64D736A4930F}"/>
    <hyperlink ref="R32" r:id="rId78" xr:uid="{17D41CA4-DDE3-4E18-8209-A25C4625B708}"/>
    <hyperlink ref="R34" r:id="rId79" xr:uid="{92879166-DD69-45FF-9755-B652D20D98ED}"/>
    <hyperlink ref="R38" r:id="rId80" xr:uid="{71ACEDE3-0BD8-4ABC-9433-B43729519603}"/>
    <hyperlink ref="R37" r:id="rId81" xr:uid="{CFBA45E1-E4A4-423B-9BEA-4C14A1A62068}"/>
    <hyperlink ref="AG135" r:id="rId82" xr:uid="{A15D54CC-4FF8-4EAE-95E3-5DA4B744E70C}"/>
    <hyperlink ref="R82" r:id="rId83" xr:uid="{6D7F8EC4-1D9C-46E7-BD7C-4DD9391B712E}"/>
    <hyperlink ref="R86" r:id="rId84" xr:uid="{55F775CE-ECFE-4969-B1A4-D6EB0EA12319}"/>
    <hyperlink ref="AG15" r:id="rId85" xr:uid="{3326FC8E-EA54-40C2-93EA-931973802D66}"/>
    <hyperlink ref="R41" r:id="rId86" xr:uid="{9B7AAA1C-8B6F-40DF-BD52-F95C1BA6ACEA}"/>
    <hyperlink ref="R42" r:id="rId87" xr:uid="{56CCCD7C-0318-4F4C-ACFB-DAF5187799AA}"/>
    <hyperlink ref="R26" r:id="rId88" xr:uid="{3DE4C41D-341B-4572-A77F-F0700C70D5C2}"/>
    <hyperlink ref="R87" r:id="rId89" xr:uid="{FC808717-711F-4E87-8D3A-317EAD854C8A}"/>
    <hyperlink ref="R36" r:id="rId90" xr:uid="{1DF8DBD8-3691-45D5-8248-F76862328FA6}"/>
    <hyperlink ref="Z36" r:id="rId91" xr:uid="{4C9ABD1A-46C8-43DF-B0A2-DD59962E1F00}"/>
    <hyperlink ref="Z40" r:id="rId92" xr:uid="{69EC2FE2-3FA1-4BBB-9567-A5CAA2E90868}"/>
    <hyperlink ref="AG12" r:id="rId93" xr:uid="{22CD4C17-3976-4D1C-B5E3-15EC1C775CA4}"/>
    <hyperlink ref="R129" r:id="rId94" location="Boletines_informativos/Carga_portuaria" xr:uid="{00B84510-EA53-4A6E-BE79-E31C8CE24D76}"/>
    <hyperlink ref="AG14" r:id="rId95" xr:uid="{4AC455B9-509D-40D7-891E-555C065FBF66}"/>
    <hyperlink ref="R136" r:id="rId96" xr:uid="{586B40E2-3D63-4E16-AE30-F97ADEF26FCB}"/>
    <hyperlink ref="R39" r:id="rId97" xr:uid="{551523FE-748B-4336-9201-32D15DC8F731}"/>
    <hyperlink ref="R12" r:id="rId98" xr:uid="{F2BC76D9-8942-497F-BC1B-6362AE41B894}"/>
    <hyperlink ref="R52" r:id="rId99" xr:uid="{6F8DDF72-60C2-4957-850C-DBF8749B319A}"/>
    <hyperlink ref="R54" r:id="rId100" xr:uid="{9ABF7693-0F9F-4516-B300-1D6CE71D5F97}"/>
    <hyperlink ref="R27" r:id="rId101" xr:uid="{A7672CEC-4BCB-470F-9F46-483754443644}"/>
    <hyperlink ref="R53" r:id="rId102" xr:uid="{35EF140A-D57E-474D-889D-DAB168F7F71A}"/>
    <hyperlink ref="R76" r:id="rId103" xr:uid="{FA02EF72-7616-4380-B773-EC1E953E70BA}"/>
    <hyperlink ref="R77" r:id="rId104" xr:uid="{F27BC3EB-1D31-406C-8034-7585E115CA72}"/>
    <hyperlink ref="R33" r:id="rId105" xr:uid="{22AF6A31-EC42-4CB3-8361-3CB7DFEBC5FD}"/>
    <hyperlink ref="R60" r:id="rId106" xr:uid="{F37E42DF-5511-4585-83C0-42AAF6B691B3}"/>
    <hyperlink ref="R31" r:id="rId107" xr:uid="{6B008A34-5EE0-4EEB-96C7-DB897E99832F}"/>
    <hyperlink ref="R35" r:id="rId108" xr:uid="{4ACA6962-2F24-4E2A-AD72-D98C1FC5982D}"/>
    <hyperlink ref="R44" r:id="rId109" xr:uid="{3CBF85AC-A7D8-4BBC-A8ED-EC0DE33BDE1E}"/>
    <hyperlink ref="R56" r:id="rId110" xr:uid="{4F86C18D-CF6C-4333-8805-7A3BDE85DA3B}"/>
    <hyperlink ref="R57" r:id="rId111" xr:uid="{11179892-A9F0-495D-8DF5-552F74AAAD9C}"/>
    <hyperlink ref="R43" r:id="rId112" xr:uid="{63792657-F21F-496C-9F90-A7D66333BC19}"/>
    <hyperlink ref="R127" r:id="rId113" xr:uid="{076FA45B-3497-4EB7-9471-34CDCDDE6862}"/>
  </hyperlinks>
  <pageMargins left="0.7" right="0.7" top="0.75" bottom="0.75" header="0.3" footer="0.3"/>
  <pageSetup orientation="portrait" horizontalDpi="0" verticalDpi="0" r:id="rId1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opLeftCell="A31" workbookViewId="0">
      <selection activeCell="J12" sqref="J12"/>
    </sheetView>
  </sheetViews>
  <sheetFormatPr baseColWidth="10" defaultRowHeight="14.5" x14ac:dyDescent="0.35"/>
  <cols>
    <col min="1" max="1" width="31.6328125" bestFit="1" customWidth="1"/>
    <col min="2" max="2" width="34.26953125" bestFit="1" customWidth="1"/>
    <col min="8" max="8" width="48.08984375" bestFit="1" customWidth="1"/>
  </cols>
  <sheetData>
    <row r="1" spans="1:8" x14ac:dyDescent="0.35">
      <c r="A1" t="s">
        <v>0</v>
      </c>
      <c r="B1" t="s">
        <v>870</v>
      </c>
      <c r="C1" t="str">
        <f>CONCATENATE(CHAR(34),A1,CHAR(34),": ",CHAR(34),B1,CHAR(34),",")</f>
        <v>"Nivel de Agrupación": "NIVEL_AGRUPACION",</v>
      </c>
      <c r="D1" t="str">
        <f>CONCATENATE(CHAR(34),B1,CHAR(34),": ",CHAR(34),A1,CHAR(34),",")</f>
        <v>"NIVEL_AGRUPACION": "Nivel de Agrupación",</v>
      </c>
      <c r="H1" t="s">
        <v>8</v>
      </c>
    </row>
    <row r="2" spans="1:8" x14ac:dyDescent="0.35">
      <c r="A2" t="s">
        <v>1</v>
      </c>
      <c r="B2" t="s">
        <v>871</v>
      </c>
      <c r="C2" t="str">
        <f t="shared" ref="C2:C39" si="0">CONCATENATE(CHAR(34),A2,CHAR(34),": ",CHAR(34),B2,CHAR(34),",")</f>
        <v>"Identificador": "IDENTIFICADOR",</v>
      </c>
      <c r="D2" t="str">
        <f t="shared" ref="D2:D39" si="1">CONCATENATE(CHAR(34),B2,CHAR(34),": ",CHAR(34),A2,CHAR(34),",")</f>
        <v>"IDENTIFICADOR": "Identificador",</v>
      </c>
      <c r="H2" t="s">
        <v>378</v>
      </c>
    </row>
    <row r="3" spans="1:8" x14ac:dyDescent="0.35">
      <c r="A3" t="s">
        <v>2</v>
      </c>
      <c r="B3" t="s">
        <v>872</v>
      </c>
      <c r="C3" t="str">
        <f t="shared" si="0"/>
        <v>"Código": "CODIGO",</v>
      </c>
      <c r="D3" t="str">
        <f t="shared" si="1"/>
        <v>"CODIGO": "Código",</v>
      </c>
      <c r="H3" t="s">
        <v>379</v>
      </c>
    </row>
    <row r="4" spans="1:8" x14ac:dyDescent="0.35">
      <c r="A4" t="s">
        <v>3</v>
      </c>
      <c r="B4" t="s">
        <v>873</v>
      </c>
      <c r="C4" t="str">
        <f t="shared" si="0"/>
        <v>"Versión": "VERSION",</v>
      </c>
      <c r="D4" t="str">
        <f t="shared" si="1"/>
        <v>"VERSION": "Versión",</v>
      </c>
      <c r="H4" t="s">
        <v>380</v>
      </c>
    </row>
    <row r="5" spans="1:8" x14ac:dyDescent="0.35">
      <c r="A5" t="s">
        <v>4</v>
      </c>
      <c r="B5" t="s">
        <v>874</v>
      </c>
      <c r="C5" t="str">
        <f t="shared" si="0"/>
        <v>"Nombre del documento": "NOMBRE_DOCUMENTO",</v>
      </c>
      <c r="D5" t="str">
        <f t="shared" si="1"/>
        <v>"NOMBRE_DOCUMENTO": "Nombre del documento",</v>
      </c>
      <c r="H5" t="s">
        <v>381</v>
      </c>
    </row>
    <row r="6" spans="1:8" x14ac:dyDescent="0.35">
      <c r="A6" t="s">
        <v>5</v>
      </c>
      <c r="B6" t="s">
        <v>875</v>
      </c>
      <c r="C6" t="str">
        <f t="shared" si="0"/>
        <v>"Formato": "FORMATO",</v>
      </c>
      <c r="D6" t="str">
        <f t="shared" si="1"/>
        <v>"FORMATO": "Formato",</v>
      </c>
      <c r="H6" t="s">
        <v>382</v>
      </c>
    </row>
    <row r="7" spans="1:8" x14ac:dyDescent="0.35">
      <c r="A7" t="s">
        <v>6</v>
      </c>
      <c r="B7" t="s">
        <v>876</v>
      </c>
      <c r="C7" t="str">
        <f t="shared" si="0"/>
        <v>"Sipred": "SIPRED",</v>
      </c>
      <c r="D7" t="str">
        <f t="shared" si="1"/>
        <v>"SIPRED": "Sipred",</v>
      </c>
      <c r="H7" t="s">
        <v>383</v>
      </c>
    </row>
    <row r="8" spans="1:8" x14ac:dyDescent="0.35">
      <c r="A8" t="s">
        <v>7</v>
      </c>
      <c r="B8" t="s">
        <v>877</v>
      </c>
      <c r="C8" t="str">
        <f t="shared" si="0"/>
        <v>"Resumen": "RESUMEN",</v>
      </c>
      <c r="D8" t="str">
        <f t="shared" si="1"/>
        <v>"RESUMEN": "Resumen",</v>
      </c>
      <c r="H8" t="s">
        <v>384</v>
      </c>
    </row>
    <row r="9" spans="1:8" x14ac:dyDescent="0.35">
      <c r="A9" t="s">
        <v>8</v>
      </c>
      <c r="B9" t="s">
        <v>878</v>
      </c>
      <c r="C9" t="str">
        <f t="shared" si="0"/>
        <v>"Asunto/Materia": "ASUNTO_MATERIA",</v>
      </c>
      <c r="D9" t="str">
        <f t="shared" si="1"/>
        <v>"ASUNTO_MATERIA": "Asunto/Materia",</v>
      </c>
      <c r="H9" t="s">
        <v>385</v>
      </c>
    </row>
    <row r="10" spans="1:8" x14ac:dyDescent="0.35">
      <c r="A10" t="s">
        <v>9</v>
      </c>
      <c r="B10" t="s">
        <v>879</v>
      </c>
      <c r="C10" t="str">
        <f t="shared" si="0"/>
        <v>"Idioma": "IDIOMA",</v>
      </c>
      <c r="D10" t="str">
        <f t="shared" si="1"/>
        <v>"IDIOMA": "Idioma",</v>
      </c>
      <c r="H10" t="s">
        <v>386</v>
      </c>
    </row>
    <row r="11" spans="1:8" x14ac:dyDescent="0.35">
      <c r="A11" t="s">
        <v>10</v>
      </c>
      <c r="B11" t="s">
        <v>880</v>
      </c>
      <c r="C11" t="str">
        <f t="shared" si="0"/>
        <v>"Unidad de medida": "UNIDAD",</v>
      </c>
      <c r="D11" t="str">
        <f t="shared" si="1"/>
        <v>"UNIDAD": "Unidad de medida",</v>
      </c>
    </row>
    <row r="12" spans="1:8" x14ac:dyDescent="0.35">
      <c r="A12" t="s">
        <v>11</v>
      </c>
      <c r="B12" t="s">
        <v>881</v>
      </c>
      <c r="C12" t="str">
        <f t="shared" si="0"/>
        <v>"Fecha de creación": "FECHA_CREACION",</v>
      </c>
      <c r="D12" t="str">
        <f t="shared" si="1"/>
        <v>"FECHA_CREACION": "Fecha de creación",</v>
      </c>
    </row>
    <row r="13" spans="1:8" x14ac:dyDescent="0.35">
      <c r="A13" t="s">
        <v>12</v>
      </c>
      <c r="B13" t="s">
        <v>882</v>
      </c>
      <c r="C13" t="str">
        <f t="shared" si="0"/>
        <v>"Fecha de finalización": "FECHA_FINALIZACION",</v>
      </c>
      <c r="D13" t="str">
        <f t="shared" si="1"/>
        <v>"FECHA_FINALIZACION": "Fecha de finalización",</v>
      </c>
    </row>
    <row r="14" spans="1:8" x14ac:dyDescent="0.35">
      <c r="A14" t="s">
        <v>13</v>
      </c>
      <c r="B14" t="s">
        <v>883</v>
      </c>
      <c r="C14" t="str">
        <f t="shared" si="0"/>
        <v>"Fecha de captura": "FECHA_CAPTURA",</v>
      </c>
      <c r="D14" t="str">
        <f t="shared" si="1"/>
        <v>"FECHA_CAPTURA": "Fecha de captura",</v>
      </c>
    </row>
    <row r="15" spans="1:8" x14ac:dyDescent="0.35">
      <c r="A15" t="s">
        <v>14</v>
      </c>
      <c r="B15" t="s">
        <v>884</v>
      </c>
      <c r="C15" t="str">
        <f t="shared" si="0"/>
        <v>"Cobertura temporal": "COBERTURA_TEMPORAL",</v>
      </c>
      <c r="D15" t="str">
        <f t="shared" si="1"/>
        <v>"COBERTURA_TEMPORAL": "Cobertura temporal",</v>
      </c>
    </row>
    <row r="16" spans="1:8" x14ac:dyDescent="0.35">
      <c r="A16" t="s">
        <v>15</v>
      </c>
      <c r="B16" t="s">
        <v>885</v>
      </c>
      <c r="C16" t="str">
        <f t="shared" si="0"/>
        <v>"Origen Documento": "ORIGEN_DOCUMENTO",</v>
      </c>
      <c r="D16" t="str">
        <f t="shared" si="1"/>
        <v>"ORIGEN_DOCUMENTO": "Origen Documento",</v>
      </c>
    </row>
    <row r="17" spans="1:4" x14ac:dyDescent="0.35">
      <c r="A17" t="s">
        <v>16</v>
      </c>
      <c r="B17" t="s">
        <v>886</v>
      </c>
      <c r="C17" t="str">
        <f t="shared" si="0"/>
        <v>"Medio Documento": "MEDIO_DOCUMENTO",</v>
      </c>
      <c r="D17" t="str">
        <f t="shared" si="1"/>
        <v>"MEDIO_DOCUMENTO": "Medio Documento",</v>
      </c>
    </row>
    <row r="18" spans="1:4" x14ac:dyDescent="0.35">
      <c r="A18" t="s">
        <v>17</v>
      </c>
      <c r="B18" t="s">
        <v>887</v>
      </c>
      <c r="C18" t="str">
        <f t="shared" si="0"/>
        <v>"URI documento externo": "URI_DOCUMENTO_EXTERNO",</v>
      </c>
      <c r="D18" t="str">
        <f t="shared" si="1"/>
        <v>"URI_DOCUMENTO_EXTERNO": "URI documento externo",</v>
      </c>
    </row>
    <row r="19" spans="1:4" x14ac:dyDescent="0.35">
      <c r="A19" t="s">
        <v>18</v>
      </c>
      <c r="B19" t="s">
        <v>888</v>
      </c>
      <c r="C19" t="str">
        <f t="shared" si="0"/>
        <v>"Código Institución Pública": "CODIGO_INSTITUCION_PUBLICA",</v>
      </c>
      <c r="D19" t="str">
        <f t="shared" si="1"/>
        <v>"CODIGO_INSTITUCION_PUBLICA": "Código Institución Pública",</v>
      </c>
    </row>
    <row r="20" spans="1:4" x14ac:dyDescent="0.35">
      <c r="A20" t="s">
        <v>19</v>
      </c>
      <c r="B20" t="s">
        <v>889</v>
      </c>
      <c r="C20" t="str">
        <f t="shared" si="0"/>
        <v>"Tipo de relación Institución Pública": "TIPO_RELACION_INSTITUCION_PUBLICA",</v>
      </c>
      <c r="D20" t="str">
        <f t="shared" si="1"/>
        <v>"TIPO_RELACION_INSTITUCION_PUBLICA": "Tipo de relación Institución Pública",</v>
      </c>
    </row>
    <row r="21" spans="1:4" x14ac:dyDescent="0.35">
      <c r="A21" t="s">
        <v>20</v>
      </c>
      <c r="B21" t="s">
        <v>890</v>
      </c>
      <c r="C21" t="str">
        <f t="shared" si="0"/>
        <v>"Método de obtención o de cálculo": "METODO_OBTENCION",</v>
      </c>
      <c r="D21" t="str">
        <f t="shared" si="1"/>
        <v>"METODO_OBTENCION": "Método de obtención o de cálculo",</v>
      </c>
    </row>
    <row r="22" spans="1:4" x14ac:dyDescent="0.35">
      <c r="A22" t="s">
        <v>21</v>
      </c>
      <c r="B22" t="s">
        <v>891</v>
      </c>
      <c r="C22" t="str">
        <f t="shared" si="0"/>
        <v>"Convenio de transferencia": "CONVENIO_TRANSFERENCIA",</v>
      </c>
      <c r="D22" t="str">
        <f t="shared" si="1"/>
        <v>"CONVENIO_TRANSFERENCIA": "Convenio de transferencia",</v>
      </c>
    </row>
    <row r="23" spans="1:4" x14ac:dyDescent="0.35">
      <c r="A23" t="s">
        <v>22</v>
      </c>
      <c r="B23" t="s">
        <v>892</v>
      </c>
      <c r="C23" t="str">
        <f t="shared" si="0"/>
        <v>"Licencia": "LICENCIA",</v>
      </c>
      <c r="D23" t="str">
        <f t="shared" si="1"/>
        <v>"LICENCIA": "Licencia",</v>
      </c>
    </row>
    <row r="24" spans="1:4" x14ac:dyDescent="0.35">
      <c r="A24" t="s">
        <v>23</v>
      </c>
      <c r="B24" t="s">
        <v>893</v>
      </c>
      <c r="C24" t="str">
        <f t="shared" si="0"/>
        <v>"Contacto fuente": "CONTACTO_FUENTE",</v>
      </c>
      <c r="D24" t="str">
        <f t="shared" si="1"/>
        <v>"CONTACTO_FUENTE": "Contacto fuente",</v>
      </c>
    </row>
    <row r="25" spans="1:4" x14ac:dyDescent="0.35">
      <c r="A25" t="s">
        <v>24</v>
      </c>
      <c r="B25" t="s">
        <v>894</v>
      </c>
      <c r="C25" t="str">
        <f t="shared" si="0"/>
        <v>"Frecuencia actualización de la fuente": "FRECUENCIA_ACTUALIZACION_FUENTE",</v>
      </c>
      <c r="D25" t="str">
        <f t="shared" si="1"/>
        <v>"FRECUENCIA_ACTUALIZACION_FUENTE": "Frecuencia actualización de la fuente",</v>
      </c>
    </row>
    <row r="26" spans="1:4" x14ac:dyDescent="0.35">
      <c r="A26" t="s">
        <v>25</v>
      </c>
      <c r="B26" t="s">
        <v>895</v>
      </c>
      <c r="C26" t="str">
        <f t="shared" si="0"/>
        <v>"Frecuencia actualización": "FRECUENCIA_ACTUALIZACION",</v>
      </c>
      <c r="D26" t="str">
        <f t="shared" si="1"/>
        <v>"FRECUENCIA_ACTUALIZACION": "Frecuencia actualización",</v>
      </c>
    </row>
    <row r="27" spans="1:4" x14ac:dyDescent="0.35">
      <c r="A27" t="s">
        <v>26</v>
      </c>
      <c r="B27" t="s">
        <v>896</v>
      </c>
      <c r="C27" t="str">
        <f t="shared" si="0"/>
        <v>"Fecha de actualización": "FECHA_ACTUALIZACION",</v>
      </c>
      <c r="D27" t="str">
        <f t="shared" si="1"/>
        <v>"FECHA_ACTUALIZACION": "Fecha de actualización",</v>
      </c>
    </row>
    <row r="28" spans="1:4" x14ac:dyDescent="0.35">
      <c r="A28" t="s">
        <v>27</v>
      </c>
      <c r="B28" t="s">
        <v>897</v>
      </c>
      <c r="C28" t="str">
        <f t="shared" si="0"/>
        <v>"Responsable interno": "RESPONSABLE_INTERNO",</v>
      </c>
      <c r="D28" t="str">
        <f t="shared" si="1"/>
        <v>"RESPONSABLE_INTERNO": "Responsable interno",</v>
      </c>
    </row>
    <row r="29" spans="1:4" x14ac:dyDescent="0.35">
      <c r="A29" t="s">
        <v>28</v>
      </c>
      <c r="B29" t="s">
        <v>898</v>
      </c>
      <c r="C29" t="str">
        <f t="shared" si="0"/>
        <v>"Actualizado": "ACTUALIZADO",</v>
      </c>
      <c r="D29" t="str">
        <f t="shared" si="1"/>
        <v>"ACTUALIZADO": "Actualizado",</v>
      </c>
    </row>
    <row r="30" spans="1:4" x14ac:dyDescent="0.35">
      <c r="A30" t="s">
        <v>29</v>
      </c>
      <c r="B30" t="s">
        <v>899</v>
      </c>
      <c r="C30" t="str">
        <f t="shared" si="0"/>
        <v>"Fecha envío a revisión": "FECHA_ENVIO_REVISION",</v>
      </c>
      <c r="D30" t="str">
        <f t="shared" si="1"/>
        <v>"FECHA_ENVIO_REVISION": "Fecha envío a revisión",</v>
      </c>
    </row>
    <row r="31" spans="1:4" x14ac:dyDescent="0.35">
      <c r="A31" t="s">
        <v>30</v>
      </c>
      <c r="B31" t="s">
        <v>900</v>
      </c>
      <c r="C31" t="str">
        <f t="shared" si="0"/>
        <v>"Publicación": "PUBLICACION",</v>
      </c>
      <c r="D31" t="str">
        <f t="shared" si="1"/>
        <v>"PUBLICACION": "Publicación",</v>
      </c>
    </row>
    <row r="32" spans="1:4" x14ac:dyDescent="0.35">
      <c r="A32" t="s">
        <v>31</v>
      </c>
      <c r="B32" t="s">
        <v>901</v>
      </c>
      <c r="C32" t="str">
        <f t="shared" si="0"/>
        <v>"Nivel de Acceso": "NIVEL_ACCESO",</v>
      </c>
      <c r="D32" t="str">
        <f t="shared" si="1"/>
        <v>"NIVEL_ACCESO": "Nivel de Acceso",</v>
      </c>
    </row>
    <row r="33" spans="1:4" x14ac:dyDescent="0.35">
      <c r="A33" t="s">
        <v>32</v>
      </c>
      <c r="B33" t="s">
        <v>902</v>
      </c>
      <c r="C33" t="str">
        <f t="shared" si="0"/>
        <v>"Información sensible": "INFORMACION_SENSIBLE",</v>
      </c>
      <c r="D33" t="str">
        <f t="shared" si="1"/>
        <v>"INFORMACION_SENSIBLE": "Información sensible",</v>
      </c>
    </row>
    <row r="34" spans="1:4" x14ac:dyDescent="0.35">
      <c r="A34" t="s">
        <v>33</v>
      </c>
      <c r="B34" t="s">
        <v>903</v>
      </c>
      <c r="C34" t="str">
        <f t="shared" si="0"/>
        <v>"Firma Electrónica Avanzada": "FIRMA_ELECTRONICA_AVANZADA",</v>
      </c>
      <c r="D34" t="str">
        <f t="shared" si="1"/>
        <v>"FIRMA_ELECTRONICA_AVANZADA": "Firma Electrónica Avanzada",</v>
      </c>
    </row>
    <row r="35" spans="1:4" x14ac:dyDescent="0.35">
      <c r="A35" t="s">
        <v>34</v>
      </c>
      <c r="B35" t="s">
        <v>904</v>
      </c>
      <c r="C35" t="str">
        <f t="shared" si="0"/>
        <v>"Comuna": "COMUNA",</v>
      </c>
      <c r="D35" t="str">
        <f t="shared" si="1"/>
        <v>"COMUNA": "Comuna",</v>
      </c>
    </row>
    <row r="36" spans="1:4" x14ac:dyDescent="0.35">
      <c r="A36" t="s">
        <v>35</v>
      </c>
      <c r="B36" t="s">
        <v>905</v>
      </c>
      <c r="C36" t="str">
        <f t="shared" si="0"/>
        <v>"Cobertura geográfica": "COBERTURA_FISICA",</v>
      </c>
      <c r="D36" t="str">
        <f t="shared" si="1"/>
        <v>"COBERTURA_FISICA": "Cobertura geográfica",</v>
      </c>
    </row>
    <row r="37" spans="1:4" x14ac:dyDescent="0.35">
      <c r="A37" t="s">
        <v>36</v>
      </c>
      <c r="B37" t="s">
        <v>906</v>
      </c>
      <c r="C37" t="str">
        <f t="shared" si="0"/>
        <v>"Producto asociado": "PRODUCTO_VINCULADO",</v>
      </c>
      <c r="D37" t="str">
        <f t="shared" si="1"/>
        <v>"PRODUCTO_VINCULADO": "Producto asociado",</v>
      </c>
    </row>
    <row r="38" spans="1:4" x14ac:dyDescent="0.35">
      <c r="A38" t="s">
        <v>37</v>
      </c>
      <c r="B38" t="s">
        <v>907</v>
      </c>
      <c r="C38" t="str">
        <f t="shared" si="0"/>
        <v>"Notas": "NOTAS",</v>
      </c>
      <c r="D38" t="str">
        <f t="shared" si="1"/>
        <v>"NOTAS": "Notas",</v>
      </c>
    </row>
    <row r="39" spans="1:4" x14ac:dyDescent="0.35">
      <c r="A39" t="s">
        <v>38</v>
      </c>
      <c r="B39" t="s">
        <v>908</v>
      </c>
      <c r="C39" t="str">
        <f t="shared" si="0"/>
        <v>"Versión MDGDE": "VERSION_MDGDE",</v>
      </c>
      <c r="D39" t="str">
        <f t="shared" si="1"/>
        <v>"VERSION_MDGDE": "Versión MDGDE",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D055D-7B26-4C97-8EF0-FD0F31DBD459}">
  <dimension ref="A1:F140"/>
  <sheetViews>
    <sheetView tabSelected="1" workbookViewId="0">
      <selection sqref="A1:F140"/>
    </sheetView>
  </sheetViews>
  <sheetFormatPr baseColWidth="10" defaultRowHeight="14.5" x14ac:dyDescent="0.35"/>
  <cols>
    <col min="2" max="2" width="26.81640625" customWidth="1"/>
    <col min="3" max="3" width="22" customWidth="1"/>
    <col min="5" max="5" width="16.26953125" customWidth="1"/>
  </cols>
  <sheetData>
    <row r="1" spans="1:6" x14ac:dyDescent="0.35">
      <c r="A1" s="42" t="s">
        <v>2</v>
      </c>
      <c r="B1" s="42" t="s">
        <v>4</v>
      </c>
      <c r="C1" s="42" t="s">
        <v>24</v>
      </c>
      <c r="D1" s="42" t="s">
        <v>25</v>
      </c>
      <c r="E1" s="42" t="s">
        <v>1042</v>
      </c>
      <c r="F1" s="42" t="s">
        <v>26</v>
      </c>
    </row>
    <row r="2" spans="1:6" x14ac:dyDescent="0.35">
      <c r="A2" s="42" t="s">
        <v>39</v>
      </c>
      <c r="B2" s="42" t="s">
        <v>145</v>
      </c>
      <c r="C2" s="42" t="s">
        <v>635</v>
      </c>
      <c r="D2" s="42" t="s">
        <v>1033</v>
      </c>
      <c r="E2" s="42">
        <v>1</v>
      </c>
      <c r="F2" s="42" t="s">
        <v>666</v>
      </c>
    </row>
    <row r="3" spans="1:6" x14ac:dyDescent="0.35">
      <c r="A3" s="42" t="s">
        <v>40</v>
      </c>
      <c r="B3" s="42" t="s">
        <v>146</v>
      </c>
      <c r="C3" s="42" t="s">
        <v>635</v>
      </c>
      <c r="D3" s="42" t="s">
        <v>1033</v>
      </c>
      <c r="E3" s="42">
        <v>1</v>
      </c>
      <c r="F3" s="42" t="s">
        <v>666</v>
      </c>
    </row>
    <row r="4" spans="1:6" x14ac:dyDescent="0.35">
      <c r="A4" s="42" t="s">
        <v>41</v>
      </c>
      <c r="B4" s="42" t="s">
        <v>147</v>
      </c>
      <c r="C4" s="42" t="s">
        <v>635</v>
      </c>
      <c r="D4" s="42" t="s">
        <v>1033</v>
      </c>
      <c r="E4" s="42">
        <v>1</v>
      </c>
      <c r="F4" s="42" t="s">
        <v>666</v>
      </c>
    </row>
    <row r="5" spans="1:6" x14ac:dyDescent="0.35">
      <c r="A5" s="42" t="s">
        <v>42</v>
      </c>
      <c r="B5" s="42" t="s">
        <v>148</v>
      </c>
      <c r="C5" s="42" t="s">
        <v>635</v>
      </c>
      <c r="D5" s="42" t="s">
        <v>1033</v>
      </c>
      <c r="E5" s="42">
        <v>1</v>
      </c>
      <c r="F5" s="42" t="s">
        <v>666</v>
      </c>
    </row>
    <row r="6" spans="1:6" x14ac:dyDescent="0.35">
      <c r="A6" s="42" t="s">
        <v>43</v>
      </c>
      <c r="B6" s="42" t="s">
        <v>149</v>
      </c>
      <c r="C6" s="42" t="s">
        <v>635</v>
      </c>
      <c r="D6" s="42" t="s">
        <v>1033</v>
      </c>
      <c r="E6" s="42">
        <v>1</v>
      </c>
      <c r="F6" s="42" t="s">
        <v>666</v>
      </c>
    </row>
    <row r="7" spans="1:6" x14ac:dyDescent="0.35">
      <c r="A7" s="42" t="s">
        <v>44</v>
      </c>
      <c r="B7" s="42" t="s">
        <v>150</v>
      </c>
      <c r="C7" s="42" t="s">
        <v>635</v>
      </c>
      <c r="D7" s="42" t="s">
        <v>1033</v>
      </c>
      <c r="E7" s="42">
        <v>1</v>
      </c>
      <c r="F7" s="42" t="s">
        <v>666</v>
      </c>
    </row>
    <row r="8" spans="1:6" x14ac:dyDescent="0.35">
      <c r="A8" s="42" t="s">
        <v>45</v>
      </c>
      <c r="B8" s="42" t="s">
        <v>151</v>
      </c>
      <c r="C8" s="42" t="s">
        <v>636</v>
      </c>
      <c r="D8" s="42" t="s">
        <v>1034</v>
      </c>
      <c r="E8" s="42">
        <v>0</v>
      </c>
      <c r="F8" s="42"/>
    </row>
    <row r="9" spans="1:6" x14ac:dyDescent="0.35">
      <c r="A9" s="42" t="s">
        <v>46</v>
      </c>
      <c r="B9" s="42" t="s">
        <v>152</v>
      </c>
      <c r="C9" s="42" t="s">
        <v>636</v>
      </c>
      <c r="D9" s="42" t="s">
        <v>1034</v>
      </c>
      <c r="E9" s="42">
        <v>0</v>
      </c>
      <c r="F9" s="42"/>
    </row>
    <row r="10" spans="1:6" x14ac:dyDescent="0.35">
      <c r="A10" s="42" t="s">
        <v>47</v>
      </c>
      <c r="B10" s="42" t="s">
        <v>153</v>
      </c>
      <c r="C10" s="42" t="s">
        <v>636</v>
      </c>
      <c r="D10" s="42" t="s">
        <v>1034</v>
      </c>
      <c r="E10" s="42">
        <v>0</v>
      </c>
      <c r="F10" s="42"/>
    </row>
    <row r="11" spans="1:6" x14ac:dyDescent="0.35">
      <c r="A11" s="42" t="s">
        <v>48</v>
      </c>
      <c r="B11" s="42" t="s">
        <v>154</v>
      </c>
      <c r="C11" s="42" t="s">
        <v>636</v>
      </c>
      <c r="D11" s="42" t="s">
        <v>1034</v>
      </c>
      <c r="E11" s="42">
        <v>0</v>
      </c>
      <c r="F11" s="42"/>
    </row>
    <row r="12" spans="1:6" x14ac:dyDescent="0.35">
      <c r="A12" s="42" t="s">
        <v>782</v>
      </c>
      <c r="B12" s="42" t="s">
        <v>155</v>
      </c>
      <c r="C12" s="42" t="s">
        <v>637</v>
      </c>
      <c r="D12" s="42" t="s">
        <v>1033</v>
      </c>
      <c r="E12" s="42">
        <v>1</v>
      </c>
      <c r="F12" s="42" t="s">
        <v>663</v>
      </c>
    </row>
    <row r="13" spans="1:6" x14ac:dyDescent="0.35">
      <c r="A13" s="42" t="s">
        <v>783</v>
      </c>
      <c r="B13" s="42" t="s">
        <v>156</v>
      </c>
      <c r="C13" s="42" t="s">
        <v>637</v>
      </c>
      <c r="D13" s="42" t="s">
        <v>1033</v>
      </c>
      <c r="E13" s="42">
        <v>1</v>
      </c>
      <c r="F13" s="42" t="s">
        <v>663</v>
      </c>
    </row>
    <row r="14" spans="1:6" x14ac:dyDescent="0.35">
      <c r="A14" s="42" t="s">
        <v>784</v>
      </c>
      <c r="B14" s="42" t="s">
        <v>157</v>
      </c>
      <c r="C14" s="42" t="s">
        <v>637</v>
      </c>
      <c r="D14" s="42" t="s">
        <v>1033</v>
      </c>
      <c r="E14" s="42">
        <v>1</v>
      </c>
      <c r="F14" s="42" t="s">
        <v>663</v>
      </c>
    </row>
    <row r="15" spans="1:6" x14ac:dyDescent="0.35">
      <c r="A15" s="42" t="s">
        <v>785</v>
      </c>
      <c r="B15" s="42" t="s">
        <v>158</v>
      </c>
      <c r="C15" s="42" t="s">
        <v>637</v>
      </c>
      <c r="D15" s="42" t="s">
        <v>1033</v>
      </c>
      <c r="E15" s="42">
        <v>1</v>
      </c>
      <c r="F15" s="42" t="s">
        <v>663</v>
      </c>
    </row>
    <row r="16" spans="1:6" x14ac:dyDescent="0.35">
      <c r="A16" s="42" t="s">
        <v>786</v>
      </c>
      <c r="B16" s="42" t="s">
        <v>159</v>
      </c>
      <c r="C16" s="42" t="s">
        <v>636</v>
      </c>
      <c r="D16" s="42" t="s">
        <v>1034</v>
      </c>
      <c r="E16" s="42">
        <v>0</v>
      </c>
      <c r="F16" s="42"/>
    </row>
    <row r="17" spans="1:6" x14ac:dyDescent="0.35">
      <c r="A17" s="42" t="s">
        <v>787</v>
      </c>
      <c r="B17" s="42" t="s">
        <v>160</v>
      </c>
      <c r="C17" s="42" t="s">
        <v>637</v>
      </c>
      <c r="D17" s="42" t="s">
        <v>1033</v>
      </c>
      <c r="E17" s="42">
        <v>1</v>
      </c>
      <c r="F17" s="42" t="s">
        <v>663</v>
      </c>
    </row>
    <row r="18" spans="1:6" x14ac:dyDescent="0.35">
      <c r="A18" s="42" t="s">
        <v>788</v>
      </c>
      <c r="B18" s="42" t="s">
        <v>161</v>
      </c>
      <c r="C18" s="42" t="s">
        <v>636</v>
      </c>
      <c r="D18" s="42" t="s">
        <v>1034</v>
      </c>
      <c r="E18" s="42">
        <v>0</v>
      </c>
      <c r="F18" s="42"/>
    </row>
    <row r="19" spans="1:6" x14ac:dyDescent="0.35">
      <c r="A19" s="42" t="s">
        <v>789</v>
      </c>
      <c r="B19" s="42" t="s">
        <v>162</v>
      </c>
      <c r="C19" s="42" t="s">
        <v>636</v>
      </c>
      <c r="D19" s="42" t="s">
        <v>1034</v>
      </c>
      <c r="E19" s="42">
        <v>0</v>
      </c>
      <c r="F19" s="42"/>
    </row>
    <row r="20" spans="1:6" x14ac:dyDescent="0.35">
      <c r="A20" s="42" t="s">
        <v>790</v>
      </c>
      <c r="B20" s="42" t="s">
        <v>163</v>
      </c>
      <c r="C20" s="42" t="s">
        <v>636</v>
      </c>
      <c r="D20" s="42" t="s">
        <v>1034</v>
      </c>
      <c r="E20" s="42">
        <v>0</v>
      </c>
      <c r="F20" s="42"/>
    </row>
    <row r="21" spans="1:6" x14ac:dyDescent="0.35">
      <c r="A21" s="42" t="s">
        <v>791</v>
      </c>
      <c r="B21" s="42" t="s">
        <v>164</v>
      </c>
      <c r="C21" s="42" t="s">
        <v>636</v>
      </c>
      <c r="D21" s="42" t="s">
        <v>1034</v>
      </c>
      <c r="E21" s="42">
        <v>0</v>
      </c>
      <c r="F21" s="42"/>
    </row>
    <row r="22" spans="1:6" x14ac:dyDescent="0.35">
      <c r="A22" s="42" t="s">
        <v>792</v>
      </c>
      <c r="B22" s="42" t="s">
        <v>165</v>
      </c>
      <c r="C22" s="42" t="s">
        <v>636</v>
      </c>
      <c r="D22" s="42" t="s">
        <v>1034</v>
      </c>
      <c r="E22" s="42">
        <v>0</v>
      </c>
      <c r="F22" s="42"/>
    </row>
    <row r="23" spans="1:6" x14ac:dyDescent="0.35">
      <c r="A23" s="42" t="s">
        <v>793</v>
      </c>
      <c r="B23" s="42" t="s">
        <v>166</v>
      </c>
      <c r="C23" s="42" t="s">
        <v>636</v>
      </c>
      <c r="D23" s="42" t="s">
        <v>1034</v>
      </c>
      <c r="E23" s="42">
        <v>0</v>
      </c>
      <c r="F23" s="42"/>
    </row>
    <row r="24" spans="1:6" x14ac:dyDescent="0.35">
      <c r="A24" s="42" t="s">
        <v>49</v>
      </c>
      <c r="B24" s="42" t="s">
        <v>167</v>
      </c>
      <c r="C24" s="42" t="s">
        <v>635</v>
      </c>
      <c r="D24" s="42" t="s">
        <v>1033</v>
      </c>
      <c r="E24" s="42">
        <v>1</v>
      </c>
      <c r="F24" s="42" t="s">
        <v>666</v>
      </c>
    </row>
    <row r="25" spans="1:6" x14ac:dyDescent="0.35">
      <c r="A25" s="42" t="s">
        <v>50</v>
      </c>
      <c r="B25" s="42" t="s">
        <v>168</v>
      </c>
      <c r="C25" s="42" t="s">
        <v>635</v>
      </c>
      <c r="D25" s="42" t="s">
        <v>1033</v>
      </c>
      <c r="E25" s="42">
        <v>1</v>
      </c>
      <c r="F25" s="42" t="s">
        <v>666</v>
      </c>
    </row>
    <row r="26" spans="1:6" x14ac:dyDescent="0.35">
      <c r="A26" s="42" t="s">
        <v>51</v>
      </c>
      <c r="B26" s="42" t="s">
        <v>169</v>
      </c>
      <c r="C26" s="42" t="s">
        <v>638</v>
      </c>
      <c r="D26" s="42" t="s">
        <v>1033</v>
      </c>
      <c r="E26" s="42">
        <v>1</v>
      </c>
      <c r="F26" s="42" t="s">
        <v>664</v>
      </c>
    </row>
    <row r="27" spans="1:6" x14ac:dyDescent="0.35">
      <c r="A27" s="42" t="s">
        <v>52</v>
      </c>
      <c r="B27" s="42" t="s">
        <v>170</v>
      </c>
      <c r="C27" s="42" t="s">
        <v>639</v>
      </c>
      <c r="D27" s="42" t="s">
        <v>1033</v>
      </c>
      <c r="E27" s="42">
        <v>1</v>
      </c>
      <c r="F27" s="42" t="s">
        <v>665</v>
      </c>
    </row>
    <row r="28" spans="1:6" x14ac:dyDescent="0.35">
      <c r="A28" s="42" t="s">
        <v>53</v>
      </c>
      <c r="B28" s="42" t="s">
        <v>171</v>
      </c>
      <c r="C28" s="42" t="s">
        <v>639</v>
      </c>
      <c r="D28" s="42" t="s">
        <v>1033</v>
      </c>
      <c r="E28" s="42">
        <v>1</v>
      </c>
      <c r="F28" s="42" t="s">
        <v>665</v>
      </c>
    </row>
    <row r="29" spans="1:6" x14ac:dyDescent="0.35">
      <c r="A29" s="42" t="s">
        <v>54</v>
      </c>
      <c r="B29" s="42" t="s">
        <v>172</v>
      </c>
      <c r="C29" s="42" t="s">
        <v>639</v>
      </c>
      <c r="D29" s="42" t="s">
        <v>1033</v>
      </c>
      <c r="E29" s="42">
        <v>1</v>
      </c>
      <c r="F29" s="42" t="s">
        <v>665</v>
      </c>
    </row>
    <row r="30" spans="1:6" x14ac:dyDescent="0.35">
      <c r="A30" s="42" t="s">
        <v>55</v>
      </c>
      <c r="B30" s="42" t="s">
        <v>173</v>
      </c>
      <c r="C30" s="42" t="s">
        <v>639</v>
      </c>
      <c r="D30" s="42" t="s">
        <v>1033</v>
      </c>
      <c r="E30" s="42">
        <v>1</v>
      </c>
      <c r="F30" s="42" t="s">
        <v>665</v>
      </c>
    </row>
    <row r="31" spans="1:6" x14ac:dyDescent="0.35">
      <c r="A31" s="42" t="s">
        <v>56</v>
      </c>
      <c r="B31" s="42" t="s">
        <v>174</v>
      </c>
      <c r="C31" s="42" t="s">
        <v>639</v>
      </c>
      <c r="D31" s="42" t="s">
        <v>1033</v>
      </c>
      <c r="E31" s="42">
        <v>1</v>
      </c>
      <c r="F31" s="42" t="s">
        <v>665</v>
      </c>
    </row>
    <row r="32" spans="1:6" x14ac:dyDescent="0.35">
      <c r="A32" s="42" t="s">
        <v>57</v>
      </c>
      <c r="B32" s="42" t="s">
        <v>175</v>
      </c>
      <c r="C32" s="42" t="s">
        <v>639</v>
      </c>
      <c r="D32" s="42" t="s">
        <v>1033</v>
      </c>
      <c r="E32" s="42">
        <v>1</v>
      </c>
      <c r="F32" s="42" t="s">
        <v>665</v>
      </c>
    </row>
    <row r="33" spans="1:6" x14ac:dyDescent="0.35">
      <c r="A33" s="42" t="s">
        <v>58</v>
      </c>
      <c r="B33" s="42" t="s">
        <v>176</v>
      </c>
      <c r="C33" s="42" t="s">
        <v>639</v>
      </c>
      <c r="D33" s="42" t="s">
        <v>1033</v>
      </c>
      <c r="E33" s="42">
        <v>1</v>
      </c>
      <c r="F33" s="42" t="s">
        <v>665</v>
      </c>
    </row>
    <row r="34" spans="1:6" x14ac:dyDescent="0.35">
      <c r="A34" s="42" t="s">
        <v>59</v>
      </c>
      <c r="B34" s="42" t="s">
        <v>950</v>
      </c>
      <c r="C34" s="42" t="s">
        <v>954</v>
      </c>
      <c r="D34" s="42" t="s">
        <v>1035</v>
      </c>
      <c r="E34" s="42">
        <v>0</v>
      </c>
      <c r="F34" s="42" t="s">
        <v>673</v>
      </c>
    </row>
    <row r="35" spans="1:6" x14ac:dyDescent="0.35">
      <c r="A35" s="42" t="s">
        <v>60</v>
      </c>
      <c r="B35" s="42" t="s">
        <v>177</v>
      </c>
      <c r="C35" s="42" t="s">
        <v>640</v>
      </c>
      <c r="D35" s="42" t="s">
        <v>1036</v>
      </c>
      <c r="E35" s="42">
        <v>0</v>
      </c>
      <c r="F35" s="42" t="s">
        <v>673</v>
      </c>
    </row>
    <row r="36" spans="1:6" x14ac:dyDescent="0.35">
      <c r="A36" s="42" t="s">
        <v>61</v>
      </c>
      <c r="B36" s="42" t="s">
        <v>178</v>
      </c>
      <c r="C36" s="42" t="s">
        <v>641</v>
      </c>
      <c r="D36" s="42" t="s">
        <v>1037</v>
      </c>
      <c r="E36" s="42">
        <v>4</v>
      </c>
      <c r="F36" s="42" t="s">
        <v>682</v>
      </c>
    </row>
    <row r="37" spans="1:6" x14ac:dyDescent="0.35">
      <c r="A37" s="42" t="s">
        <v>62</v>
      </c>
      <c r="B37" s="42" t="s">
        <v>179</v>
      </c>
      <c r="C37" s="42" t="s">
        <v>642</v>
      </c>
      <c r="D37" s="42" t="s">
        <v>1037</v>
      </c>
      <c r="E37" s="42">
        <v>4</v>
      </c>
      <c r="F37" s="42" t="s">
        <v>674</v>
      </c>
    </row>
    <row r="38" spans="1:6" x14ac:dyDescent="0.35">
      <c r="A38" s="42" t="s">
        <v>63</v>
      </c>
      <c r="B38" s="42" t="s">
        <v>180</v>
      </c>
      <c r="C38" s="42" t="s">
        <v>641</v>
      </c>
      <c r="D38" s="42" t="s">
        <v>1037</v>
      </c>
      <c r="E38" s="42">
        <v>4</v>
      </c>
      <c r="F38" s="42" t="s">
        <v>682</v>
      </c>
    </row>
    <row r="39" spans="1:6" x14ac:dyDescent="0.35">
      <c r="A39" s="42" t="s">
        <v>64</v>
      </c>
      <c r="B39" s="42" t="s">
        <v>181</v>
      </c>
      <c r="C39" s="42" t="s">
        <v>643</v>
      </c>
      <c r="D39" s="42" t="s">
        <v>1037</v>
      </c>
      <c r="E39" s="42">
        <v>4</v>
      </c>
      <c r="F39" s="42" t="s">
        <v>677</v>
      </c>
    </row>
    <row r="40" spans="1:6" x14ac:dyDescent="0.35">
      <c r="A40" s="42" t="s">
        <v>65</v>
      </c>
      <c r="B40" s="42" t="s">
        <v>182</v>
      </c>
      <c r="C40" s="42" t="s">
        <v>641</v>
      </c>
      <c r="D40" s="42" t="s">
        <v>1037</v>
      </c>
      <c r="E40" s="42">
        <v>4</v>
      </c>
      <c r="F40" s="42" t="s">
        <v>682</v>
      </c>
    </row>
    <row r="41" spans="1:6" x14ac:dyDescent="0.35">
      <c r="A41" s="42" t="s">
        <v>66</v>
      </c>
      <c r="B41" s="42" t="s">
        <v>183</v>
      </c>
      <c r="C41" s="42" t="s">
        <v>1028</v>
      </c>
      <c r="D41" s="42" t="s">
        <v>1033</v>
      </c>
      <c r="E41" s="42">
        <v>1</v>
      </c>
      <c r="F41" s="42" t="s">
        <v>663</v>
      </c>
    </row>
    <row r="42" spans="1:6" x14ac:dyDescent="0.35">
      <c r="A42" s="42" t="s">
        <v>67</v>
      </c>
      <c r="B42" s="42" t="s">
        <v>184</v>
      </c>
      <c r="C42" s="42" t="s">
        <v>1030</v>
      </c>
      <c r="D42" s="42" t="s">
        <v>1033</v>
      </c>
      <c r="E42" s="42">
        <v>1</v>
      </c>
      <c r="F42" s="42" t="s">
        <v>665</v>
      </c>
    </row>
    <row r="43" spans="1:6" x14ac:dyDescent="0.35">
      <c r="A43" s="42" t="s">
        <v>68</v>
      </c>
      <c r="B43" s="42" t="s">
        <v>185</v>
      </c>
      <c r="C43" s="42" t="s">
        <v>644</v>
      </c>
      <c r="D43" s="42" t="s">
        <v>1033</v>
      </c>
      <c r="E43" s="42">
        <v>1</v>
      </c>
      <c r="F43" s="42" t="s">
        <v>673</v>
      </c>
    </row>
    <row r="44" spans="1:6" x14ac:dyDescent="0.35">
      <c r="A44" s="42" t="s">
        <v>69</v>
      </c>
      <c r="B44" s="42" t="s">
        <v>186</v>
      </c>
      <c r="C44" s="42" t="s">
        <v>645</v>
      </c>
      <c r="D44" s="42" t="s">
        <v>1038</v>
      </c>
      <c r="E44" s="42">
        <v>0</v>
      </c>
      <c r="F44" s="42" t="s">
        <v>673</v>
      </c>
    </row>
    <row r="45" spans="1:6" x14ac:dyDescent="0.35">
      <c r="A45" s="42" t="s">
        <v>70</v>
      </c>
      <c r="B45" s="42" t="s">
        <v>187</v>
      </c>
      <c r="C45" s="42" t="s">
        <v>635</v>
      </c>
      <c r="D45" s="42" t="s">
        <v>1033</v>
      </c>
      <c r="E45" s="42">
        <v>1</v>
      </c>
      <c r="F45" s="42" t="s">
        <v>666</v>
      </c>
    </row>
    <row r="46" spans="1:6" x14ac:dyDescent="0.35">
      <c r="A46" s="42" t="s">
        <v>71</v>
      </c>
      <c r="B46" s="42" t="s">
        <v>188</v>
      </c>
      <c r="C46" s="42" t="s">
        <v>635</v>
      </c>
      <c r="D46" s="42" t="s">
        <v>1033</v>
      </c>
      <c r="E46" s="42">
        <v>1</v>
      </c>
      <c r="F46" s="42" t="s">
        <v>666</v>
      </c>
    </row>
    <row r="47" spans="1:6" x14ac:dyDescent="0.35">
      <c r="A47" s="42" t="s">
        <v>72</v>
      </c>
      <c r="B47" s="42" t="s">
        <v>189</v>
      </c>
      <c r="C47" s="42" t="s">
        <v>635</v>
      </c>
      <c r="D47" s="42" t="s">
        <v>1033</v>
      </c>
      <c r="E47" s="42">
        <v>1</v>
      </c>
      <c r="F47" s="42" t="s">
        <v>666</v>
      </c>
    </row>
    <row r="48" spans="1:6" x14ac:dyDescent="0.35">
      <c r="A48" s="42" t="s">
        <v>73</v>
      </c>
      <c r="B48" s="42" t="s">
        <v>190</v>
      </c>
      <c r="C48" s="42" t="s">
        <v>635</v>
      </c>
      <c r="D48" s="42" t="s">
        <v>1033</v>
      </c>
      <c r="E48" s="42">
        <v>1</v>
      </c>
      <c r="F48" s="42" t="s">
        <v>666</v>
      </c>
    </row>
    <row r="49" spans="1:6" x14ac:dyDescent="0.35">
      <c r="A49" s="42" t="s">
        <v>74</v>
      </c>
      <c r="B49" s="42" t="s">
        <v>191</v>
      </c>
      <c r="C49" s="42" t="s">
        <v>635</v>
      </c>
      <c r="D49" s="42" t="s">
        <v>1033</v>
      </c>
      <c r="E49" s="42">
        <v>1</v>
      </c>
      <c r="F49" s="42" t="s">
        <v>666</v>
      </c>
    </row>
    <row r="50" spans="1:6" x14ac:dyDescent="0.35">
      <c r="A50" s="42" t="s">
        <v>75</v>
      </c>
      <c r="B50" s="42" t="s">
        <v>192</v>
      </c>
      <c r="C50" s="42" t="s">
        <v>635</v>
      </c>
      <c r="D50" s="42" t="s">
        <v>1033</v>
      </c>
      <c r="E50" s="42">
        <v>1</v>
      </c>
      <c r="F50" s="42" t="s">
        <v>666</v>
      </c>
    </row>
    <row r="51" spans="1:6" x14ac:dyDescent="0.35">
      <c r="A51" s="42" t="s">
        <v>76</v>
      </c>
      <c r="B51" s="42" t="s">
        <v>193</v>
      </c>
      <c r="C51" s="42" t="s">
        <v>646</v>
      </c>
      <c r="D51" s="42" t="s">
        <v>1033</v>
      </c>
      <c r="E51" s="42">
        <v>1</v>
      </c>
      <c r="F51" s="42" t="s">
        <v>670</v>
      </c>
    </row>
    <row r="52" spans="1:6" x14ac:dyDescent="0.35">
      <c r="A52" s="42" t="s">
        <v>77</v>
      </c>
      <c r="B52" s="42" t="s">
        <v>194</v>
      </c>
      <c r="C52" s="42" t="s">
        <v>647</v>
      </c>
      <c r="D52" s="42" t="s">
        <v>1033</v>
      </c>
      <c r="E52" s="42">
        <v>1</v>
      </c>
      <c r="F52" s="42" t="s">
        <v>661</v>
      </c>
    </row>
    <row r="53" spans="1:6" x14ac:dyDescent="0.35">
      <c r="A53" s="42" t="s">
        <v>78</v>
      </c>
      <c r="B53" s="42" t="s">
        <v>195</v>
      </c>
      <c r="C53" s="42" t="s">
        <v>648</v>
      </c>
      <c r="D53" s="42" t="s">
        <v>1039</v>
      </c>
      <c r="E53" s="42">
        <v>0</v>
      </c>
      <c r="F53" s="42" t="s">
        <v>679</v>
      </c>
    </row>
    <row r="54" spans="1:6" x14ac:dyDescent="0.35">
      <c r="A54" s="42" t="s">
        <v>79</v>
      </c>
      <c r="B54" s="42" t="s">
        <v>196</v>
      </c>
      <c r="C54" s="42" t="s">
        <v>649</v>
      </c>
      <c r="D54" s="42" t="s">
        <v>1033</v>
      </c>
      <c r="E54" s="42">
        <v>1</v>
      </c>
      <c r="F54" s="42" t="s">
        <v>672</v>
      </c>
    </row>
    <row r="55" spans="1:6" x14ac:dyDescent="0.35">
      <c r="A55" s="42" t="s">
        <v>80</v>
      </c>
      <c r="B55" s="42" t="s">
        <v>197</v>
      </c>
      <c r="C55" s="42" t="s">
        <v>636</v>
      </c>
      <c r="D55" s="42" t="s">
        <v>1034</v>
      </c>
      <c r="E55" s="42">
        <v>0</v>
      </c>
      <c r="F55" s="42"/>
    </row>
    <row r="56" spans="1:6" x14ac:dyDescent="0.35">
      <c r="A56" s="42" t="s">
        <v>81</v>
      </c>
      <c r="B56" s="42" t="s">
        <v>198</v>
      </c>
      <c r="C56" s="42" t="s">
        <v>640</v>
      </c>
      <c r="D56" s="42" t="s">
        <v>1036</v>
      </c>
      <c r="E56" s="42">
        <v>0</v>
      </c>
      <c r="F56" s="42" t="s">
        <v>673</v>
      </c>
    </row>
    <row r="57" spans="1:6" x14ac:dyDescent="0.35">
      <c r="A57" s="42" t="s">
        <v>82</v>
      </c>
      <c r="B57" s="42" t="s">
        <v>199</v>
      </c>
      <c r="C57" s="42" t="s">
        <v>640</v>
      </c>
      <c r="D57" s="42" t="s">
        <v>1036</v>
      </c>
      <c r="E57" s="42">
        <v>0</v>
      </c>
      <c r="F57" s="42" t="s">
        <v>673</v>
      </c>
    </row>
    <row r="58" spans="1:6" x14ac:dyDescent="0.35">
      <c r="A58" s="42" t="s">
        <v>83</v>
      </c>
      <c r="B58" s="42" t="s">
        <v>200</v>
      </c>
      <c r="C58" s="42" t="s">
        <v>637</v>
      </c>
      <c r="D58" s="42" t="s">
        <v>1033</v>
      </c>
      <c r="E58" s="42">
        <v>1</v>
      </c>
      <c r="F58" s="42" t="s">
        <v>663</v>
      </c>
    </row>
    <row r="59" spans="1:6" x14ac:dyDescent="0.35">
      <c r="A59" s="42" t="s">
        <v>84</v>
      </c>
      <c r="B59" s="42" t="s">
        <v>201</v>
      </c>
      <c r="C59" s="42" t="s">
        <v>636</v>
      </c>
      <c r="D59" s="42" t="s">
        <v>1034</v>
      </c>
      <c r="E59" s="42">
        <v>0</v>
      </c>
      <c r="F59" s="42"/>
    </row>
    <row r="60" spans="1:6" x14ac:dyDescent="0.35">
      <c r="A60" s="42" t="s">
        <v>929</v>
      </c>
      <c r="B60" s="42" t="s">
        <v>947</v>
      </c>
      <c r="C60" s="42" t="s">
        <v>1018</v>
      </c>
      <c r="D60" s="42" t="s">
        <v>1037</v>
      </c>
      <c r="E60" s="42">
        <v>4</v>
      </c>
      <c r="F60" s="42" t="s">
        <v>674</v>
      </c>
    </row>
    <row r="61" spans="1:6" x14ac:dyDescent="0.35">
      <c r="A61" s="42" t="s">
        <v>935</v>
      </c>
      <c r="B61" s="42" t="s">
        <v>938</v>
      </c>
      <c r="C61" s="42" t="s">
        <v>1018</v>
      </c>
      <c r="D61" s="42" t="s">
        <v>1037</v>
      </c>
      <c r="E61" s="42">
        <v>4</v>
      </c>
      <c r="F61" s="42" t="s">
        <v>674</v>
      </c>
    </row>
    <row r="62" spans="1:6" x14ac:dyDescent="0.35">
      <c r="A62" s="42" t="s">
        <v>936</v>
      </c>
      <c r="B62" s="42" t="s">
        <v>948</v>
      </c>
      <c r="C62" s="42" t="s">
        <v>1018</v>
      </c>
      <c r="D62" s="42" t="s">
        <v>1037</v>
      </c>
      <c r="E62" s="42">
        <v>4</v>
      </c>
      <c r="F62" s="42" t="s">
        <v>674</v>
      </c>
    </row>
    <row r="63" spans="1:6" x14ac:dyDescent="0.35">
      <c r="A63" s="42" t="s">
        <v>937</v>
      </c>
      <c r="B63" s="42" t="s">
        <v>949</v>
      </c>
      <c r="C63" s="42" t="s">
        <v>1018</v>
      </c>
      <c r="D63" s="42" t="s">
        <v>1037</v>
      </c>
      <c r="E63" s="42">
        <v>4</v>
      </c>
      <c r="F63" s="42" t="s">
        <v>674</v>
      </c>
    </row>
    <row r="64" spans="1:6" x14ac:dyDescent="0.35">
      <c r="A64" s="42" t="s">
        <v>85</v>
      </c>
      <c r="B64" s="42" t="s">
        <v>202</v>
      </c>
      <c r="C64" s="42" t="s">
        <v>638</v>
      </c>
      <c r="D64" s="42" t="s">
        <v>1033</v>
      </c>
      <c r="E64" s="42">
        <v>1</v>
      </c>
      <c r="F64" s="42" t="s">
        <v>664</v>
      </c>
    </row>
    <row r="65" spans="1:6" x14ac:dyDescent="0.35">
      <c r="A65" s="42" t="s">
        <v>86</v>
      </c>
      <c r="B65" s="42" t="s">
        <v>203</v>
      </c>
      <c r="C65" s="42" t="s">
        <v>646</v>
      </c>
      <c r="D65" s="42" t="s">
        <v>1033</v>
      </c>
      <c r="E65" s="42">
        <v>1</v>
      </c>
      <c r="F65" s="42" t="s">
        <v>670</v>
      </c>
    </row>
    <row r="66" spans="1:6" x14ac:dyDescent="0.35">
      <c r="A66" s="42" t="s">
        <v>87</v>
      </c>
      <c r="B66" s="42" t="s">
        <v>204</v>
      </c>
      <c r="C66" s="42" t="s">
        <v>646</v>
      </c>
      <c r="D66" s="42" t="s">
        <v>1033</v>
      </c>
      <c r="E66" s="42">
        <v>1</v>
      </c>
      <c r="F66" s="42" t="s">
        <v>670</v>
      </c>
    </row>
    <row r="67" spans="1:6" x14ac:dyDescent="0.35">
      <c r="A67" s="42" t="s">
        <v>88</v>
      </c>
      <c r="B67" s="42" t="s">
        <v>205</v>
      </c>
      <c r="C67" s="42" t="s">
        <v>646</v>
      </c>
      <c r="D67" s="42" t="s">
        <v>1033</v>
      </c>
      <c r="E67" s="42">
        <v>1</v>
      </c>
      <c r="F67" s="42" t="s">
        <v>670</v>
      </c>
    </row>
    <row r="68" spans="1:6" x14ac:dyDescent="0.35">
      <c r="A68" s="42" t="s">
        <v>89</v>
      </c>
      <c r="B68" s="42" t="s">
        <v>206</v>
      </c>
      <c r="C68" s="42" t="s">
        <v>650</v>
      </c>
      <c r="D68" s="42" t="s">
        <v>1033</v>
      </c>
      <c r="E68" s="42">
        <v>1</v>
      </c>
      <c r="F68" s="42" t="s">
        <v>667</v>
      </c>
    </row>
    <row r="69" spans="1:6" x14ac:dyDescent="0.35">
      <c r="A69" s="42" t="s">
        <v>90</v>
      </c>
      <c r="B69" s="42" t="s">
        <v>207</v>
      </c>
      <c r="C69" s="42" t="s">
        <v>636</v>
      </c>
      <c r="D69" s="42" t="s">
        <v>1034</v>
      </c>
      <c r="E69" s="42">
        <v>0</v>
      </c>
      <c r="F69" s="42"/>
    </row>
    <row r="70" spans="1:6" x14ac:dyDescent="0.35">
      <c r="A70" s="42" t="s">
        <v>91</v>
      </c>
      <c r="B70" s="42" t="s">
        <v>208</v>
      </c>
      <c r="C70" s="42" t="s">
        <v>637</v>
      </c>
      <c r="D70" s="42" t="s">
        <v>1033</v>
      </c>
      <c r="E70" s="42">
        <v>1</v>
      </c>
      <c r="F70" s="42" t="s">
        <v>663</v>
      </c>
    </row>
    <row r="71" spans="1:6" x14ac:dyDescent="0.35">
      <c r="A71" s="42" t="s">
        <v>794</v>
      </c>
      <c r="B71" s="42" t="s">
        <v>209</v>
      </c>
      <c r="C71" s="42" t="s">
        <v>650</v>
      </c>
      <c r="D71" s="42" t="s">
        <v>1033</v>
      </c>
      <c r="E71" s="42">
        <v>1</v>
      </c>
      <c r="F71" s="42" t="s">
        <v>667</v>
      </c>
    </row>
    <row r="72" spans="1:6" x14ac:dyDescent="0.35">
      <c r="A72" s="42" t="s">
        <v>92</v>
      </c>
      <c r="B72" s="42" t="s">
        <v>210</v>
      </c>
      <c r="C72" s="42" t="s">
        <v>636</v>
      </c>
      <c r="D72" s="42" t="s">
        <v>1034</v>
      </c>
      <c r="E72" s="42">
        <v>0</v>
      </c>
      <c r="F72" s="42"/>
    </row>
    <row r="73" spans="1:6" x14ac:dyDescent="0.35">
      <c r="A73" s="42" t="s">
        <v>93</v>
      </c>
      <c r="B73" s="42" t="s">
        <v>211</v>
      </c>
      <c r="C73" s="42" t="s">
        <v>636</v>
      </c>
      <c r="D73" s="42" t="s">
        <v>1034</v>
      </c>
      <c r="E73" s="42">
        <v>0</v>
      </c>
      <c r="F73" s="42"/>
    </row>
    <row r="74" spans="1:6" x14ac:dyDescent="0.35">
      <c r="A74" s="42" t="s">
        <v>94</v>
      </c>
      <c r="B74" s="42" t="s">
        <v>212</v>
      </c>
      <c r="C74" s="42" t="s">
        <v>636</v>
      </c>
      <c r="D74" s="42" t="s">
        <v>1034</v>
      </c>
      <c r="E74" s="42">
        <v>0</v>
      </c>
      <c r="F74" s="42"/>
    </row>
    <row r="75" spans="1:6" x14ac:dyDescent="0.35">
      <c r="A75" s="42" t="s">
        <v>95</v>
      </c>
      <c r="B75" s="42" t="s">
        <v>213</v>
      </c>
      <c r="C75" s="42" t="s">
        <v>636</v>
      </c>
      <c r="D75" s="42" t="s">
        <v>1034</v>
      </c>
      <c r="E75" s="42">
        <v>0</v>
      </c>
      <c r="F75" s="42"/>
    </row>
    <row r="76" spans="1:6" x14ac:dyDescent="0.35">
      <c r="A76" s="42" t="s">
        <v>96</v>
      </c>
      <c r="B76" s="42" t="s">
        <v>214</v>
      </c>
      <c r="C76" s="42" t="s">
        <v>651</v>
      </c>
      <c r="D76" s="42" t="s">
        <v>1040</v>
      </c>
      <c r="E76" s="42">
        <v>0.5</v>
      </c>
      <c r="F76" s="42" t="s">
        <v>665</v>
      </c>
    </row>
    <row r="77" spans="1:6" x14ac:dyDescent="0.35">
      <c r="A77" s="42" t="s">
        <v>97</v>
      </c>
      <c r="B77" s="42" t="s">
        <v>215</v>
      </c>
      <c r="C77" s="42" t="s">
        <v>417</v>
      </c>
      <c r="D77" s="42" t="s">
        <v>417</v>
      </c>
      <c r="E77" s="42">
        <v>0</v>
      </c>
      <c r="F77" s="42"/>
    </row>
    <row r="78" spans="1:6" x14ac:dyDescent="0.35">
      <c r="A78" s="42" t="s">
        <v>795</v>
      </c>
      <c r="B78" s="42" t="s">
        <v>216</v>
      </c>
      <c r="C78" s="42" t="s">
        <v>651</v>
      </c>
      <c r="D78" s="42" t="s">
        <v>1040</v>
      </c>
      <c r="E78" s="42">
        <v>0.5</v>
      </c>
      <c r="F78" s="42" t="s">
        <v>665</v>
      </c>
    </row>
    <row r="79" spans="1:6" x14ac:dyDescent="0.35">
      <c r="A79" s="42" t="s">
        <v>98</v>
      </c>
      <c r="B79" s="42" t="s">
        <v>217</v>
      </c>
      <c r="C79" s="42" t="s">
        <v>636</v>
      </c>
      <c r="D79" s="42" t="s">
        <v>1034</v>
      </c>
      <c r="E79" s="42">
        <v>0</v>
      </c>
      <c r="F79" s="42"/>
    </row>
    <row r="80" spans="1:6" x14ac:dyDescent="0.35">
      <c r="A80" s="42" t="s">
        <v>99</v>
      </c>
      <c r="B80" s="42" t="s">
        <v>218</v>
      </c>
      <c r="C80" s="42" t="s">
        <v>636</v>
      </c>
      <c r="D80" s="42" t="s">
        <v>1034</v>
      </c>
      <c r="E80" s="42">
        <v>0</v>
      </c>
      <c r="F80" s="42"/>
    </row>
    <row r="81" spans="1:6" x14ac:dyDescent="0.35">
      <c r="A81" s="42" t="s">
        <v>100</v>
      </c>
      <c r="B81" s="42" t="s">
        <v>219</v>
      </c>
      <c r="C81" s="42" t="s">
        <v>636</v>
      </c>
      <c r="D81" s="42" t="s">
        <v>1034</v>
      </c>
      <c r="E81" s="42">
        <v>0</v>
      </c>
      <c r="F81" s="42"/>
    </row>
    <row r="82" spans="1:6" x14ac:dyDescent="0.35">
      <c r="A82" s="42" t="s">
        <v>101</v>
      </c>
      <c r="B82" s="42" t="s">
        <v>220</v>
      </c>
      <c r="C82" s="42" t="s">
        <v>652</v>
      </c>
      <c r="D82" s="42" t="s">
        <v>1033</v>
      </c>
      <c r="E82" s="42">
        <v>1</v>
      </c>
      <c r="F82" s="42" t="s">
        <v>662</v>
      </c>
    </row>
    <row r="83" spans="1:6" x14ac:dyDescent="0.35">
      <c r="A83" s="42" t="s">
        <v>102</v>
      </c>
      <c r="B83" s="42" t="s">
        <v>221</v>
      </c>
      <c r="C83" s="42" t="s">
        <v>653</v>
      </c>
      <c r="D83" s="42" t="s">
        <v>1033</v>
      </c>
      <c r="E83" s="42">
        <v>1</v>
      </c>
      <c r="F83" s="42" t="s">
        <v>663</v>
      </c>
    </row>
    <row r="84" spans="1:6" x14ac:dyDescent="0.35">
      <c r="A84" s="42" t="s">
        <v>103</v>
      </c>
      <c r="B84" s="42" t="s">
        <v>222</v>
      </c>
      <c r="C84" s="42" t="s">
        <v>653</v>
      </c>
      <c r="D84" s="42" t="s">
        <v>1033</v>
      </c>
      <c r="E84" s="42">
        <v>1</v>
      </c>
      <c r="F84" s="42" t="s">
        <v>663</v>
      </c>
    </row>
    <row r="85" spans="1:6" x14ac:dyDescent="0.35">
      <c r="A85" s="42" t="s">
        <v>104</v>
      </c>
      <c r="B85" s="42" t="s">
        <v>223</v>
      </c>
      <c r="C85" s="42" t="s">
        <v>653</v>
      </c>
      <c r="D85" s="42" t="s">
        <v>1033</v>
      </c>
      <c r="E85" s="42">
        <v>1</v>
      </c>
      <c r="F85" s="42" t="s">
        <v>663</v>
      </c>
    </row>
    <row r="86" spans="1:6" x14ac:dyDescent="0.35">
      <c r="A86" s="42" t="s">
        <v>105</v>
      </c>
      <c r="B86" s="42" t="s">
        <v>224</v>
      </c>
      <c r="C86" s="42" t="s">
        <v>652</v>
      </c>
      <c r="D86" s="42" t="s">
        <v>1037</v>
      </c>
      <c r="E86" s="42">
        <v>4</v>
      </c>
      <c r="F86" s="42" t="s">
        <v>682</v>
      </c>
    </row>
    <row r="87" spans="1:6" x14ac:dyDescent="0.35">
      <c r="A87" s="42" t="s">
        <v>106</v>
      </c>
      <c r="B87" s="42" t="s">
        <v>225</v>
      </c>
      <c r="C87" s="42" t="s">
        <v>652</v>
      </c>
      <c r="D87" s="42" t="s">
        <v>1037</v>
      </c>
      <c r="E87" s="42">
        <v>4</v>
      </c>
      <c r="F87" s="42" t="s">
        <v>682</v>
      </c>
    </row>
    <row r="88" spans="1:6" x14ac:dyDescent="0.35">
      <c r="A88" s="42" t="s">
        <v>107</v>
      </c>
      <c r="B88" s="42" t="s">
        <v>226</v>
      </c>
      <c r="C88" s="42" t="s">
        <v>646</v>
      </c>
      <c r="D88" s="42" t="s">
        <v>1033</v>
      </c>
      <c r="E88" s="42">
        <v>1</v>
      </c>
      <c r="F88" s="42" t="s">
        <v>670</v>
      </c>
    </row>
    <row r="89" spans="1:6" x14ac:dyDescent="0.35">
      <c r="A89" s="42" t="s">
        <v>108</v>
      </c>
      <c r="B89" s="42" t="s">
        <v>227</v>
      </c>
      <c r="C89" s="42" t="s">
        <v>653</v>
      </c>
      <c r="D89" s="42" t="s">
        <v>1033</v>
      </c>
      <c r="E89" s="42">
        <v>1</v>
      </c>
      <c r="F89" s="42" t="s">
        <v>663</v>
      </c>
    </row>
    <row r="90" spans="1:6" x14ac:dyDescent="0.35">
      <c r="A90" s="42" t="s">
        <v>109</v>
      </c>
      <c r="B90" s="42" t="s">
        <v>228</v>
      </c>
      <c r="C90" s="42" t="s">
        <v>653</v>
      </c>
      <c r="D90" s="42" t="s">
        <v>1033</v>
      </c>
      <c r="E90" s="42">
        <v>1</v>
      </c>
      <c r="F90" s="42" t="s">
        <v>663</v>
      </c>
    </row>
    <row r="91" spans="1:6" x14ac:dyDescent="0.35">
      <c r="A91" s="42" t="s">
        <v>110</v>
      </c>
      <c r="B91" s="42" t="s">
        <v>229</v>
      </c>
      <c r="C91" s="42" t="s">
        <v>646</v>
      </c>
      <c r="D91" s="42" t="s">
        <v>1033</v>
      </c>
      <c r="E91" s="42">
        <v>1</v>
      </c>
      <c r="F91" s="42" t="s">
        <v>670</v>
      </c>
    </row>
    <row r="92" spans="1:6" x14ac:dyDescent="0.35">
      <c r="A92" s="42" t="s">
        <v>111</v>
      </c>
      <c r="B92" s="42" t="s">
        <v>230</v>
      </c>
      <c r="C92" s="42" t="s">
        <v>646</v>
      </c>
      <c r="D92" s="42" t="s">
        <v>1033</v>
      </c>
      <c r="E92" s="42">
        <v>1</v>
      </c>
      <c r="F92" s="42" t="s">
        <v>670</v>
      </c>
    </row>
    <row r="93" spans="1:6" x14ac:dyDescent="0.35">
      <c r="A93" s="42" t="s">
        <v>112</v>
      </c>
      <c r="B93" s="42" t="s">
        <v>231</v>
      </c>
      <c r="C93" s="42" t="s">
        <v>417</v>
      </c>
      <c r="D93" s="42" t="s">
        <v>417</v>
      </c>
      <c r="E93" s="42">
        <v>0</v>
      </c>
      <c r="F93" s="42"/>
    </row>
    <row r="94" spans="1:6" x14ac:dyDescent="0.35">
      <c r="A94" s="42" t="s">
        <v>964</v>
      </c>
      <c r="B94" s="42" t="s">
        <v>979</v>
      </c>
      <c r="C94" s="42" t="s">
        <v>641</v>
      </c>
      <c r="D94" s="42" t="s">
        <v>1037</v>
      </c>
      <c r="E94" s="42">
        <v>4</v>
      </c>
      <c r="F94" s="42" t="s">
        <v>682</v>
      </c>
    </row>
    <row r="95" spans="1:6" x14ac:dyDescent="0.35">
      <c r="A95" s="42" t="s">
        <v>965</v>
      </c>
      <c r="B95" s="42" t="s">
        <v>980</v>
      </c>
      <c r="C95" s="42" t="s">
        <v>641</v>
      </c>
      <c r="D95" s="42" t="s">
        <v>1037</v>
      </c>
      <c r="E95" s="42">
        <v>4</v>
      </c>
      <c r="F95" s="42" t="s">
        <v>682</v>
      </c>
    </row>
    <row r="96" spans="1:6" x14ac:dyDescent="0.35">
      <c r="A96" s="42" t="s">
        <v>966</v>
      </c>
      <c r="B96" s="42" t="s">
        <v>981</v>
      </c>
      <c r="C96" s="42" t="s">
        <v>641</v>
      </c>
      <c r="D96" s="42" t="s">
        <v>1037</v>
      </c>
      <c r="E96" s="42">
        <v>4</v>
      </c>
      <c r="F96" s="42" t="s">
        <v>682</v>
      </c>
    </row>
    <row r="97" spans="1:6" x14ac:dyDescent="0.35">
      <c r="A97" s="42" t="s">
        <v>967</v>
      </c>
      <c r="B97" s="42" t="s">
        <v>984</v>
      </c>
      <c r="C97" s="42" t="s">
        <v>641</v>
      </c>
      <c r="D97" s="42" t="s">
        <v>1037</v>
      </c>
      <c r="E97" s="42">
        <v>4</v>
      </c>
      <c r="F97" s="42" t="s">
        <v>682</v>
      </c>
    </row>
    <row r="98" spans="1:6" x14ac:dyDescent="0.35">
      <c r="A98" s="42" t="s">
        <v>968</v>
      </c>
      <c r="B98" s="42" t="s">
        <v>985</v>
      </c>
      <c r="C98" s="42" t="s">
        <v>641</v>
      </c>
      <c r="D98" s="42" t="s">
        <v>1037</v>
      </c>
      <c r="E98" s="42">
        <v>4</v>
      </c>
      <c r="F98" s="42" t="s">
        <v>682</v>
      </c>
    </row>
    <row r="99" spans="1:6" x14ac:dyDescent="0.35">
      <c r="A99" s="42" t="s">
        <v>969</v>
      </c>
      <c r="B99" s="42" t="s">
        <v>986</v>
      </c>
      <c r="C99" s="42" t="s">
        <v>641</v>
      </c>
      <c r="D99" s="42" t="s">
        <v>1037</v>
      </c>
      <c r="E99" s="42">
        <v>4</v>
      </c>
      <c r="F99" s="42" t="s">
        <v>682</v>
      </c>
    </row>
    <row r="100" spans="1:6" x14ac:dyDescent="0.35">
      <c r="A100" s="42" t="s">
        <v>796</v>
      </c>
      <c r="B100" s="42" t="s">
        <v>232</v>
      </c>
      <c r="C100" s="42" t="s">
        <v>653</v>
      </c>
      <c r="D100" s="42" t="s">
        <v>1033</v>
      </c>
      <c r="E100" s="42">
        <v>1</v>
      </c>
      <c r="F100" s="42" t="s">
        <v>663</v>
      </c>
    </row>
    <row r="101" spans="1:6" x14ac:dyDescent="0.35">
      <c r="A101" s="42" t="s">
        <v>797</v>
      </c>
      <c r="B101" s="42" t="s">
        <v>233</v>
      </c>
      <c r="C101" s="42" t="s">
        <v>653</v>
      </c>
      <c r="D101" s="42" t="s">
        <v>1033</v>
      </c>
      <c r="E101" s="42">
        <v>1</v>
      </c>
      <c r="F101" s="42" t="s">
        <v>663</v>
      </c>
    </row>
    <row r="102" spans="1:6" x14ac:dyDescent="0.35">
      <c r="A102" s="42" t="s">
        <v>798</v>
      </c>
      <c r="B102" s="42" t="s">
        <v>234</v>
      </c>
      <c r="C102" s="42" t="s">
        <v>653</v>
      </c>
      <c r="D102" s="42" t="s">
        <v>1033</v>
      </c>
      <c r="E102" s="42">
        <v>1</v>
      </c>
      <c r="F102" s="42" t="s">
        <v>663</v>
      </c>
    </row>
    <row r="103" spans="1:6" x14ac:dyDescent="0.35">
      <c r="A103" s="42" t="s">
        <v>799</v>
      </c>
      <c r="B103" s="42" t="s">
        <v>235</v>
      </c>
      <c r="C103" s="42" t="s">
        <v>653</v>
      </c>
      <c r="D103" s="42" t="s">
        <v>1033</v>
      </c>
      <c r="E103" s="42">
        <v>1</v>
      </c>
      <c r="F103" s="42" t="s">
        <v>663</v>
      </c>
    </row>
    <row r="104" spans="1:6" x14ac:dyDescent="0.35">
      <c r="A104" s="42" t="s">
        <v>800</v>
      </c>
      <c r="B104" s="42" t="s">
        <v>236</v>
      </c>
      <c r="C104" s="42" t="s">
        <v>653</v>
      </c>
      <c r="D104" s="42" t="s">
        <v>1033</v>
      </c>
      <c r="E104" s="42">
        <v>1</v>
      </c>
      <c r="F104" s="42" t="s">
        <v>663</v>
      </c>
    </row>
    <row r="105" spans="1:6" x14ac:dyDescent="0.35">
      <c r="A105" s="42" t="s">
        <v>801</v>
      </c>
      <c r="B105" s="42" t="s">
        <v>237</v>
      </c>
      <c r="C105" s="42" t="s">
        <v>653</v>
      </c>
      <c r="D105" s="42" t="s">
        <v>1033</v>
      </c>
      <c r="E105" s="42">
        <v>1</v>
      </c>
      <c r="F105" s="42" t="s">
        <v>663</v>
      </c>
    </row>
    <row r="106" spans="1:6" x14ac:dyDescent="0.35">
      <c r="A106" s="42" t="s">
        <v>802</v>
      </c>
      <c r="B106" s="42" t="s">
        <v>238</v>
      </c>
      <c r="C106" s="42" t="s">
        <v>653</v>
      </c>
      <c r="D106" s="42" t="s">
        <v>1033</v>
      </c>
      <c r="E106" s="42">
        <v>1</v>
      </c>
      <c r="F106" s="42" t="s">
        <v>663</v>
      </c>
    </row>
    <row r="107" spans="1:6" x14ac:dyDescent="0.35">
      <c r="A107" s="42" t="s">
        <v>803</v>
      </c>
      <c r="B107" s="42" t="s">
        <v>239</v>
      </c>
      <c r="C107" s="42" t="s">
        <v>646</v>
      </c>
      <c r="D107" s="42" t="s">
        <v>1033</v>
      </c>
      <c r="E107" s="42">
        <v>1</v>
      </c>
      <c r="F107" s="42" t="s">
        <v>670</v>
      </c>
    </row>
    <row r="108" spans="1:6" x14ac:dyDescent="0.35">
      <c r="A108" s="42" t="s">
        <v>113</v>
      </c>
      <c r="B108" s="42" t="s">
        <v>240</v>
      </c>
      <c r="C108" s="42" t="s">
        <v>650</v>
      </c>
      <c r="D108" s="42" t="s">
        <v>1033</v>
      </c>
      <c r="E108" s="42">
        <v>1</v>
      </c>
      <c r="F108" s="42" t="s">
        <v>667</v>
      </c>
    </row>
    <row r="109" spans="1:6" x14ac:dyDescent="0.35">
      <c r="A109" s="42" t="s">
        <v>114</v>
      </c>
      <c r="B109" s="42" t="s">
        <v>241</v>
      </c>
      <c r="C109" s="42" t="s">
        <v>650</v>
      </c>
      <c r="D109" s="42" t="s">
        <v>1033</v>
      </c>
      <c r="E109" s="42">
        <v>1</v>
      </c>
      <c r="F109" s="42" t="s">
        <v>667</v>
      </c>
    </row>
    <row r="110" spans="1:6" x14ac:dyDescent="0.35">
      <c r="A110" s="42" t="s">
        <v>115</v>
      </c>
      <c r="B110" s="42" t="s">
        <v>242</v>
      </c>
      <c r="C110" s="42" t="s">
        <v>650</v>
      </c>
      <c r="D110" s="42" t="s">
        <v>1033</v>
      </c>
      <c r="E110" s="42">
        <v>1</v>
      </c>
      <c r="F110" s="42" t="s">
        <v>667</v>
      </c>
    </row>
    <row r="111" spans="1:6" x14ac:dyDescent="0.35">
      <c r="A111" s="42" t="s">
        <v>116</v>
      </c>
      <c r="B111" s="42" t="s">
        <v>243</v>
      </c>
      <c r="C111" s="42" t="s">
        <v>650</v>
      </c>
      <c r="D111" s="42" t="s">
        <v>1033</v>
      </c>
      <c r="E111" s="42">
        <v>1</v>
      </c>
      <c r="F111" s="42" t="s">
        <v>667</v>
      </c>
    </row>
    <row r="112" spans="1:6" x14ac:dyDescent="0.35">
      <c r="A112" s="42" t="s">
        <v>117</v>
      </c>
      <c r="B112" s="42" t="s">
        <v>244</v>
      </c>
      <c r="C112" s="42" t="s">
        <v>650</v>
      </c>
      <c r="D112" s="42" t="s">
        <v>1033</v>
      </c>
      <c r="E112" s="42">
        <v>1</v>
      </c>
      <c r="F112" s="42" t="s">
        <v>667</v>
      </c>
    </row>
    <row r="113" spans="1:6" x14ac:dyDescent="0.35">
      <c r="A113" s="42" t="s">
        <v>960</v>
      </c>
      <c r="B113" s="42" t="s">
        <v>975</v>
      </c>
      <c r="C113" s="42" t="s">
        <v>641</v>
      </c>
      <c r="D113" s="42" t="s">
        <v>1037</v>
      </c>
      <c r="E113" s="42">
        <v>4</v>
      </c>
      <c r="F113" s="42" t="s">
        <v>682</v>
      </c>
    </row>
    <row r="114" spans="1:6" x14ac:dyDescent="0.35">
      <c r="A114" s="42" t="s">
        <v>961</v>
      </c>
      <c r="B114" s="42" t="s">
        <v>977</v>
      </c>
      <c r="C114" s="42" t="s">
        <v>641</v>
      </c>
      <c r="D114" s="42" t="s">
        <v>1037</v>
      </c>
      <c r="E114" s="42">
        <v>4</v>
      </c>
      <c r="F114" s="42" t="s">
        <v>682</v>
      </c>
    </row>
    <row r="115" spans="1:6" x14ac:dyDescent="0.35">
      <c r="A115" s="42" t="s">
        <v>963</v>
      </c>
      <c r="B115" s="42" t="s">
        <v>978</v>
      </c>
      <c r="C115" s="42" t="s">
        <v>641</v>
      </c>
      <c r="D115" s="42" t="s">
        <v>1037</v>
      </c>
      <c r="E115" s="42">
        <v>4</v>
      </c>
      <c r="F115" s="42" t="s">
        <v>682</v>
      </c>
    </row>
    <row r="116" spans="1:6" x14ac:dyDescent="0.35">
      <c r="A116" s="42" t="s">
        <v>118</v>
      </c>
      <c r="B116" s="42" t="s">
        <v>245</v>
      </c>
      <c r="C116" s="42" t="s">
        <v>646</v>
      </c>
      <c r="D116" s="42" t="s">
        <v>1033</v>
      </c>
      <c r="E116" s="42">
        <v>1</v>
      </c>
      <c r="F116" s="42" t="s">
        <v>670</v>
      </c>
    </row>
    <row r="117" spans="1:6" x14ac:dyDescent="0.35">
      <c r="A117" s="42" t="s">
        <v>119</v>
      </c>
      <c r="B117" s="42" t="s">
        <v>246</v>
      </c>
      <c r="C117" s="42" t="s">
        <v>654</v>
      </c>
      <c r="D117" s="42" t="s">
        <v>1037</v>
      </c>
      <c r="E117" s="42">
        <v>4</v>
      </c>
      <c r="F117" s="42" t="s">
        <v>942</v>
      </c>
    </row>
    <row r="118" spans="1:6" x14ac:dyDescent="0.35">
      <c r="A118" s="42" t="s">
        <v>120</v>
      </c>
      <c r="B118" s="42" t="s">
        <v>247</v>
      </c>
      <c r="C118" s="42" t="s">
        <v>646</v>
      </c>
      <c r="D118" s="42" t="s">
        <v>1033</v>
      </c>
      <c r="E118" s="42">
        <v>1</v>
      </c>
      <c r="F118" s="42" t="s">
        <v>670</v>
      </c>
    </row>
    <row r="119" spans="1:6" x14ac:dyDescent="0.35">
      <c r="A119" s="42" t="s">
        <v>121</v>
      </c>
      <c r="B119" s="42" t="s">
        <v>248</v>
      </c>
      <c r="C119" s="42" t="s">
        <v>646</v>
      </c>
      <c r="D119" s="42" t="s">
        <v>1033</v>
      </c>
      <c r="E119" s="42">
        <v>1</v>
      </c>
      <c r="F119" s="42" t="s">
        <v>670</v>
      </c>
    </row>
    <row r="120" spans="1:6" x14ac:dyDescent="0.35">
      <c r="A120" s="42" t="s">
        <v>122</v>
      </c>
      <c r="B120" s="42" t="s">
        <v>249</v>
      </c>
      <c r="C120" s="42" t="s">
        <v>655</v>
      </c>
      <c r="D120" s="42" t="s">
        <v>1033</v>
      </c>
      <c r="E120" s="42">
        <v>1</v>
      </c>
      <c r="F120" s="42" t="s">
        <v>662</v>
      </c>
    </row>
    <row r="121" spans="1:6" x14ac:dyDescent="0.35">
      <c r="A121" s="42" t="s">
        <v>123</v>
      </c>
      <c r="B121" s="42" t="s">
        <v>250</v>
      </c>
      <c r="C121" s="42" t="s">
        <v>656</v>
      </c>
      <c r="D121" s="42" t="s">
        <v>1037</v>
      </c>
      <c r="E121" s="42">
        <v>4</v>
      </c>
      <c r="F121" s="42" t="s">
        <v>682</v>
      </c>
    </row>
    <row r="122" spans="1:6" x14ac:dyDescent="0.35">
      <c r="A122" s="42" t="s">
        <v>124</v>
      </c>
      <c r="B122" s="42" t="s">
        <v>251</v>
      </c>
      <c r="C122" s="42" t="s">
        <v>635</v>
      </c>
      <c r="D122" s="42" t="s">
        <v>1033</v>
      </c>
      <c r="E122" s="42">
        <v>1</v>
      </c>
      <c r="F122" s="42" t="s">
        <v>666</v>
      </c>
    </row>
    <row r="123" spans="1:6" x14ac:dyDescent="0.35">
      <c r="A123" s="42" t="s">
        <v>125</v>
      </c>
      <c r="B123" s="42" t="s">
        <v>252</v>
      </c>
      <c r="C123" s="42" t="s">
        <v>635</v>
      </c>
      <c r="D123" s="42" t="s">
        <v>1033</v>
      </c>
      <c r="E123" s="42">
        <v>1</v>
      </c>
      <c r="F123" s="42" t="s">
        <v>666</v>
      </c>
    </row>
    <row r="124" spans="1:6" x14ac:dyDescent="0.35">
      <c r="A124" s="42" t="s">
        <v>126</v>
      </c>
      <c r="B124" s="42" t="s">
        <v>253</v>
      </c>
      <c r="C124" s="42" t="s">
        <v>657</v>
      </c>
      <c r="D124" s="42" t="s">
        <v>1033</v>
      </c>
      <c r="E124" s="42">
        <v>1</v>
      </c>
      <c r="F124" s="42" t="s">
        <v>673</v>
      </c>
    </row>
    <row r="125" spans="1:6" x14ac:dyDescent="0.35">
      <c r="A125" s="42" t="s">
        <v>127</v>
      </c>
      <c r="B125" s="42" t="s">
        <v>254</v>
      </c>
      <c r="C125" s="42" t="s">
        <v>658</v>
      </c>
      <c r="D125" s="42" t="s">
        <v>1037</v>
      </c>
      <c r="E125" s="42">
        <v>4</v>
      </c>
      <c r="F125" s="42" t="s">
        <v>683</v>
      </c>
    </row>
    <row r="126" spans="1:6" x14ac:dyDescent="0.35">
      <c r="A126" s="42" t="s">
        <v>128</v>
      </c>
      <c r="B126" s="42" t="s">
        <v>255</v>
      </c>
      <c r="C126" s="42" t="s">
        <v>659</v>
      </c>
      <c r="D126" s="42" t="s">
        <v>1037</v>
      </c>
      <c r="E126" s="42">
        <v>4</v>
      </c>
      <c r="F126" s="42" t="s">
        <v>683</v>
      </c>
    </row>
    <row r="127" spans="1:6" x14ac:dyDescent="0.35">
      <c r="A127" s="42" t="s">
        <v>129</v>
      </c>
      <c r="B127" s="42" t="s">
        <v>256</v>
      </c>
      <c r="C127" s="42" t="s">
        <v>646</v>
      </c>
      <c r="D127" s="42" t="s">
        <v>1033</v>
      </c>
      <c r="E127" s="42">
        <v>1</v>
      </c>
      <c r="F127" s="42" t="s">
        <v>670</v>
      </c>
    </row>
    <row r="128" spans="1:6" x14ac:dyDescent="0.35">
      <c r="A128" s="42" t="s">
        <v>130</v>
      </c>
      <c r="B128" s="42" t="s">
        <v>943</v>
      </c>
      <c r="C128" s="42" t="s">
        <v>660</v>
      </c>
      <c r="D128" s="42" t="s">
        <v>1037</v>
      </c>
      <c r="E128" s="42">
        <v>4</v>
      </c>
      <c r="F128" s="42" t="s">
        <v>675</v>
      </c>
    </row>
    <row r="129" spans="1:6" x14ac:dyDescent="0.35">
      <c r="A129" s="42" t="s">
        <v>131</v>
      </c>
      <c r="B129" s="42" t="s">
        <v>944</v>
      </c>
      <c r="C129" s="42" t="s">
        <v>660</v>
      </c>
      <c r="D129" s="42" t="s">
        <v>1037</v>
      </c>
      <c r="E129" s="42">
        <v>4</v>
      </c>
      <c r="F129" s="42" t="s">
        <v>675</v>
      </c>
    </row>
    <row r="130" spans="1:6" x14ac:dyDescent="0.35">
      <c r="A130" s="42" t="s">
        <v>132</v>
      </c>
      <c r="B130" s="42" t="s">
        <v>257</v>
      </c>
      <c r="C130" s="42" t="s">
        <v>654</v>
      </c>
      <c r="D130" s="42" t="s">
        <v>1037</v>
      </c>
      <c r="E130" s="42">
        <v>4</v>
      </c>
      <c r="F130" s="42" t="s">
        <v>942</v>
      </c>
    </row>
    <row r="131" spans="1:6" x14ac:dyDescent="0.35">
      <c r="A131" s="42" t="s">
        <v>133</v>
      </c>
      <c r="B131" s="42" t="s">
        <v>945</v>
      </c>
      <c r="C131" s="42" t="s">
        <v>654</v>
      </c>
      <c r="D131" s="42" t="s">
        <v>1037</v>
      </c>
      <c r="E131" s="42">
        <v>4</v>
      </c>
      <c r="F131" s="42" t="s">
        <v>942</v>
      </c>
    </row>
    <row r="132" spans="1:6" x14ac:dyDescent="0.35">
      <c r="A132" s="42" t="s">
        <v>134</v>
      </c>
      <c r="B132" s="42" t="s">
        <v>258</v>
      </c>
      <c r="C132" s="42" t="s">
        <v>646</v>
      </c>
      <c r="D132" s="42" t="s">
        <v>1033</v>
      </c>
      <c r="E132" s="42">
        <v>1</v>
      </c>
      <c r="F132" s="42" t="s">
        <v>670</v>
      </c>
    </row>
    <row r="133" spans="1:6" x14ac:dyDescent="0.35">
      <c r="A133" s="42" t="s">
        <v>135</v>
      </c>
      <c r="B133" s="42" t="s">
        <v>946</v>
      </c>
      <c r="C133" s="42" t="s">
        <v>660</v>
      </c>
      <c r="D133" s="42" t="s">
        <v>1037</v>
      </c>
      <c r="E133" s="42">
        <v>4</v>
      </c>
      <c r="F133" s="42" t="s">
        <v>675</v>
      </c>
    </row>
    <row r="134" spans="1:6" x14ac:dyDescent="0.35">
      <c r="A134" s="42" t="s">
        <v>136</v>
      </c>
      <c r="B134" s="42" t="s">
        <v>259</v>
      </c>
      <c r="C134" s="42" t="s">
        <v>660</v>
      </c>
      <c r="D134" s="42" t="s">
        <v>1037</v>
      </c>
      <c r="E134" s="42">
        <v>4</v>
      </c>
      <c r="F134" s="42" t="s">
        <v>675</v>
      </c>
    </row>
    <row r="135" spans="1:6" x14ac:dyDescent="0.35">
      <c r="A135" s="42" t="s">
        <v>137</v>
      </c>
      <c r="B135" s="42" t="s">
        <v>260</v>
      </c>
      <c r="C135" s="42" t="s">
        <v>1016</v>
      </c>
      <c r="D135" s="42" t="s">
        <v>1041</v>
      </c>
      <c r="E135" s="42">
        <v>2</v>
      </c>
      <c r="F135" s="42" t="s">
        <v>1017</v>
      </c>
    </row>
    <row r="136" spans="1:6" x14ac:dyDescent="0.35">
      <c r="A136" s="42" t="s">
        <v>138</v>
      </c>
      <c r="B136" s="42" t="s">
        <v>261</v>
      </c>
      <c r="C136" s="42" t="s">
        <v>637</v>
      </c>
      <c r="D136" s="42" t="s">
        <v>1033</v>
      </c>
      <c r="E136" s="42">
        <v>1</v>
      </c>
      <c r="F136" s="42" t="s">
        <v>663</v>
      </c>
    </row>
    <row r="137" spans="1:6" x14ac:dyDescent="0.35">
      <c r="A137" s="42" t="s">
        <v>139</v>
      </c>
      <c r="B137" s="42" t="s">
        <v>262</v>
      </c>
      <c r="C137" s="42" t="s">
        <v>637</v>
      </c>
      <c r="D137" s="42" t="s">
        <v>1033</v>
      </c>
      <c r="E137" s="42">
        <v>1</v>
      </c>
      <c r="F137" s="42" t="s">
        <v>663</v>
      </c>
    </row>
    <row r="138" spans="1:6" x14ac:dyDescent="0.35">
      <c r="A138" s="42" t="s">
        <v>140</v>
      </c>
      <c r="B138" s="42" t="s">
        <v>263</v>
      </c>
      <c r="C138" s="42" t="s">
        <v>637</v>
      </c>
      <c r="D138" s="42" t="s">
        <v>1033</v>
      </c>
      <c r="E138" s="42">
        <v>1</v>
      </c>
      <c r="F138" s="42" t="s">
        <v>663</v>
      </c>
    </row>
    <row r="139" spans="1:6" x14ac:dyDescent="0.35">
      <c r="A139" s="42" t="s">
        <v>971</v>
      </c>
      <c r="B139" s="42" t="s">
        <v>987</v>
      </c>
      <c r="C139" s="42" t="s">
        <v>641</v>
      </c>
      <c r="D139" s="42" t="s">
        <v>1037</v>
      </c>
      <c r="E139" s="42">
        <v>4</v>
      </c>
      <c r="F139" s="42" t="s">
        <v>682</v>
      </c>
    </row>
    <row r="140" spans="1:6" x14ac:dyDescent="0.35">
      <c r="A140" s="42" t="s">
        <v>1043</v>
      </c>
      <c r="B140" s="42"/>
      <c r="C140" s="42"/>
      <c r="D140" s="42"/>
      <c r="E140" s="42">
        <f>SUM(E2:E139)</f>
        <v>202</v>
      </c>
      <c r="F140"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Pacheco Valenzuela</dc:creator>
  <cp:lastModifiedBy>Hugo Pacheco Valenzuela</cp:lastModifiedBy>
  <dcterms:created xsi:type="dcterms:W3CDTF">2020-01-29T20:00:01Z</dcterms:created>
  <dcterms:modified xsi:type="dcterms:W3CDTF">2020-07-09T20:27:53Z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b0489675-579a-46de-9db8-4cece047186c</vt:lpwstr>
  </property>
</Properties>
</file>