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croppro/Cropprocessing/"/>
    </mc:Choice>
  </mc:AlternateContent>
  <xr:revisionPtr revIDLastSave="40" documentId="13_ncr:40009_{093068AF-44A7-4243-85D1-B9599EEAE567}" xr6:coauthVersionLast="47" xr6:coauthVersionMax="47" xr10:uidLastSave="{B5213D85-CDB0-BE4C-B45B-883F2DC8592D}"/>
  <bookViews>
    <workbookView xWindow="520" yWindow="500" windowWidth="28880" windowHeight="19380" activeTab="2" xr2:uid="{00000000-000D-0000-FFFF-FFFF00000000}"/>
  </bookViews>
  <sheets>
    <sheet name="stafford_newv2" sheetId="1" r:id="rId1"/>
    <sheet name="Sheet1" sheetId="2" r:id="rId2"/>
    <sheet name="Sheet2" sheetId="3" r:id="rId3"/>
    <sheet name="triplo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9" i="1" l="1"/>
  <c r="R349" i="1"/>
  <c r="S349" i="1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55" i="3"/>
  <c r="E55" i="3"/>
  <c r="F50" i="3"/>
  <c r="E50" i="3"/>
  <c r="F76" i="3"/>
  <c r="E76" i="3"/>
  <c r="F75" i="3"/>
  <c r="E75" i="3"/>
  <c r="F74" i="3"/>
  <c r="E74" i="3"/>
  <c r="F73" i="3"/>
  <c r="E73" i="3"/>
  <c r="F72" i="3"/>
  <c r="E72" i="3"/>
  <c r="F53" i="3"/>
  <c r="E53" i="3"/>
  <c r="F46" i="3"/>
  <c r="E46" i="3"/>
  <c r="F82" i="3"/>
  <c r="E82" i="3"/>
  <c r="F81" i="3"/>
  <c r="E81" i="3"/>
  <c r="F39" i="3"/>
  <c r="E39" i="3"/>
  <c r="F83" i="3"/>
  <c r="E83" i="3"/>
  <c r="F80" i="3"/>
  <c r="E80" i="3"/>
  <c r="F79" i="3"/>
  <c r="E79" i="3"/>
  <c r="F78" i="3"/>
  <c r="E78" i="3"/>
  <c r="F77" i="3"/>
  <c r="E77" i="3"/>
  <c r="F71" i="3"/>
  <c r="E71" i="3"/>
  <c r="F68" i="3"/>
  <c r="E68" i="3"/>
  <c r="F70" i="3"/>
  <c r="E70" i="3"/>
  <c r="F69" i="3"/>
  <c r="E69" i="3"/>
  <c r="F66" i="3"/>
  <c r="E66" i="3"/>
  <c r="F65" i="3"/>
  <c r="E65" i="3"/>
  <c r="F63" i="3"/>
  <c r="E63" i="3"/>
  <c r="F62" i="3"/>
  <c r="E62" i="3"/>
  <c r="F61" i="3"/>
  <c r="E61" i="3"/>
  <c r="F60" i="3"/>
  <c r="E60" i="3"/>
  <c r="F58" i="3"/>
  <c r="E58" i="3"/>
  <c r="F59" i="3"/>
  <c r="E59" i="3"/>
  <c r="F57" i="3"/>
  <c r="E57" i="3"/>
  <c r="F56" i="3"/>
  <c r="E56" i="3"/>
  <c r="F54" i="3"/>
  <c r="E54" i="3"/>
  <c r="F51" i="3"/>
  <c r="E51" i="3"/>
  <c r="F47" i="3"/>
  <c r="E47" i="3"/>
  <c r="F38" i="3"/>
  <c r="E38" i="3"/>
  <c r="F37" i="3"/>
  <c r="E37" i="3"/>
  <c r="F35" i="3"/>
  <c r="E35" i="3"/>
  <c r="F36" i="3"/>
  <c r="E36" i="3"/>
  <c r="F34" i="3"/>
  <c r="E34" i="3"/>
  <c r="F33" i="3"/>
  <c r="E33" i="3"/>
  <c r="F30" i="3"/>
  <c r="E30" i="3"/>
  <c r="F32" i="3"/>
  <c r="E32" i="3"/>
  <c r="F31" i="3"/>
  <c r="E31" i="3"/>
  <c r="F28" i="3"/>
  <c r="E28" i="3"/>
  <c r="F27" i="3"/>
  <c r="E27" i="3"/>
  <c r="F25" i="3"/>
  <c r="E25" i="3"/>
  <c r="F67" i="3"/>
  <c r="E67" i="3"/>
  <c r="F26" i="3"/>
  <c r="E26" i="3"/>
  <c r="F87" i="3"/>
  <c r="E87" i="3"/>
  <c r="F86" i="3"/>
  <c r="E86" i="3"/>
  <c r="F49" i="3"/>
  <c r="E49" i="3"/>
  <c r="F84" i="3"/>
  <c r="E84" i="3"/>
  <c r="F85" i="3"/>
  <c r="E85" i="3"/>
  <c r="F64" i="3"/>
  <c r="E64" i="3"/>
  <c r="F52" i="3"/>
  <c r="E52" i="3"/>
  <c r="F48" i="3"/>
  <c r="E48" i="3"/>
  <c r="F45" i="3"/>
  <c r="E45" i="3"/>
  <c r="F44" i="3"/>
  <c r="E44" i="3"/>
  <c r="F43" i="3"/>
  <c r="E43" i="3"/>
  <c r="F41" i="3"/>
  <c r="E41" i="3"/>
  <c r="F42" i="3"/>
  <c r="E42" i="3"/>
  <c r="F40" i="3"/>
  <c r="E40" i="3"/>
  <c r="F29" i="3"/>
  <c r="E29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G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G3" i="2"/>
  <c r="F3" i="2"/>
  <c r="N2" i="2"/>
  <c r="O2" i="2"/>
  <c r="P2" i="2"/>
  <c r="Q2" i="2"/>
  <c r="R2" i="2"/>
  <c r="S2" i="2"/>
  <c r="T2" i="2"/>
  <c r="U2" i="2"/>
  <c r="V2" i="2"/>
  <c r="BD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E2" i="2"/>
  <c r="AY2" i="2"/>
  <c r="AZ2" i="2"/>
  <c r="BA2" i="2"/>
  <c r="BB2" i="2"/>
  <c r="BC2" i="2"/>
  <c r="I2" i="2"/>
  <c r="J2" i="2"/>
  <c r="K2" i="2"/>
  <c r="L2" i="2"/>
  <c r="M2" i="2"/>
  <c r="H2" i="2"/>
  <c r="AK16" i="2"/>
  <c r="E12" i="3" l="1"/>
</calcChain>
</file>

<file path=xl/sharedStrings.xml><?xml version="1.0" encoding="utf-8"?>
<sst xmlns="http://schemas.openxmlformats.org/spreadsheetml/2006/main" count="20372" uniqueCount="841">
  <si>
    <t>NA</t>
  </si>
  <si>
    <t>Agrostis L.cf.seed</t>
  </si>
  <si>
    <t>Agrostis L.seed</t>
  </si>
  <si>
    <t>Amaranthaceae seed</t>
  </si>
  <si>
    <t>Anethum graveolens L.cf.seed</t>
  </si>
  <si>
    <t>Anthemis cotula L.achene</t>
  </si>
  <si>
    <t>Anthemis cotula L.flower head</t>
  </si>
  <si>
    <t>Anthemis cotula L.seed</t>
  </si>
  <si>
    <t>Apiaceae smallseed</t>
  </si>
  <si>
    <t>Arrhenatherum elatius (L.) P. Beauv. ex J. &amp; C. Preslcf.seed</t>
  </si>
  <si>
    <t>Arrhenatherum elatius var. bulbosum (Willd.) St-Amanstuber</t>
  </si>
  <si>
    <t>Asteraceae ?seed</t>
  </si>
  <si>
    <t>Asteraceae flower head</t>
  </si>
  <si>
    <t>Asteraceae mayweed typeseed</t>
  </si>
  <si>
    <t>Asteraceae seed</t>
  </si>
  <si>
    <t>Asteraceae thistle typeseed</t>
  </si>
  <si>
    <t>Asteraceae thistle/knapweed typeseed</t>
  </si>
  <si>
    <t>Atriplex L.cf.seed</t>
  </si>
  <si>
    <t>Atriplex L.seed</t>
  </si>
  <si>
    <t>Avena L.awn</t>
  </si>
  <si>
    <t>Avena L.cultivated?grain</t>
  </si>
  <si>
    <t>Avena L.grain</t>
  </si>
  <si>
    <t>Avena L.large, germinatedgrain</t>
  </si>
  <si>
    <t>Avena L.largegrain</t>
  </si>
  <si>
    <t>Avena L.lemma base</t>
  </si>
  <si>
    <t>Avena L.parenchyma</t>
  </si>
  <si>
    <t>Avena L.pedicel</t>
  </si>
  <si>
    <t>Avena L.probablylemma/palea</t>
  </si>
  <si>
    <t>Avena L.small, germinatedgrain</t>
  </si>
  <si>
    <t>Avena L.smallgrain</t>
  </si>
  <si>
    <t>Avena sativa L.cf.grain</t>
  </si>
  <si>
    <t>Avena sativa L.cf.lemma base</t>
  </si>
  <si>
    <t>Avena sativa L.cultivatedfloret</t>
  </si>
  <si>
    <t>Avena sativa L.cultivatedfloret base</t>
  </si>
  <si>
    <t>Avena sativa L.lemma base</t>
  </si>
  <si>
    <t>Avena sativa L.typelemma base</t>
  </si>
  <si>
    <t>Avena sativa L.typepedicel</t>
  </si>
  <si>
    <t>Avena sterilis L. / Avena fatua L.lemma base</t>
  </si>
  <si>
    <t>Avena strigosa Schreb. / Avena sativa L.lemma base</t>
  </si>
  <si>
    <t>Avena strigosa Schreb.cf., typelemma base</t>
  </si>
  <si>
    <t>Avena strigosa Schreb.typelemma base</t>
  </si>
  <si>
    <t>Avena strigosa Schreb.typepedicel</t>
  </si>
  <si>
    <t>Brassica L.seed</t>
  </si>
  <si>
    <t>Brassica nigra (L.) W.D.J. Kochcf.seed</t>
  </si>
  <si>
    <t>Brassica nigra (L.) W.D.J. Kochseed</t>
  </si>
  <si>
    <t>Bromus L.cf.seed</t>
  </si>
  <si>
    <t>Bromus L.seed</t>
  </si>
  <si>
    <t>Bromus secalinus L. / Bromus hordeaceus L.groupseed</t>
  </si>
  <si>
    <t>Bromus secalinus L. / Bromus hordeaceus L.seed</t>
  </si>
  <si>
    <t>Bupleurum rotundifolium L.cf.seed</t>
  </si>
  <si>
    <t>Calluna vulgaris (L.) Hullflower</t>
  </si>
  <si>
    <t>Carex appropinquata Schumach.cf.seed</t>
  </si>
  <si>
    <t>Carex flava L.cf., groupseed</t>
  </si>
  <si>
    <t>Carex flava L.cf.seed</t>
  </si>
  <si>
    <t>Carex L.lenticular (two-sided)seed</t>
  </si>
  <si>
    <t>Carex L.seed</t>
  </si>
  <si>
    <t>Carex L.trigonous (three-sided)seed</t>
  </si>
  <si>
    <t>Carex nigra (L.) Reichardcf.seed</t>
  </si>
  <si>
    <t>Carex nigra (L.) Reichardtypeseed</t>
  </si>
  <si>
    <t>Carex panicea L.cf.seed</t>
  </si>
  <si>
    <t>Caryophyllaceae seed</t>
  </si>
  <si>
    <t>Centaurea cyanus L.cf.seed</t>
  </si>
  <si>
    <t>Centaurea cyanus L.seed</t>
  </si>
  <si>
    <t>Centaurea L.cf.seed</t>
  </si>
  <si>
    <t>Centaurea L.seed</t>
  </si>
  <si>
    <t>Centaurea nigra L.cf., typeseed</t>
  </si>
  <si>
    <t>Centaurea nigra L.typeseed</t>
  </si>
  <si>
    <t>Cereals indeterminate coleoptile</t>
  </si>
  <si>
    <t>Cereals indeterminate culm node</t>
  </si>
  <si>
    <t>Cereals indeterminate embryo</t>
  </si>
  <si>
    <t>Cereals indeterminate grain</t>
  </si>
  <si>
    <t>Cereals indeterminate largeculm node</t>
  </si>
  <si>
    <t>Cereals indeterminate lemma/palea</t>
  </si>
  <si>
    <t>Cereals indeterminate rachis</t>
  </si>
  <si>
    <t>Cereals indeterminate straw</t>
  </si>
  <si>
    <t>Chenopodium album L.seed</t>
  </si>
  <si>
    <t>Chenopodium album L.typeseed</t>
  </si>
  <si>
    <t>Chenopodium L.seed</t>
  </si>
  <si>
    <t>Chenopodium murale L.seed</t>
  </si>
  <si>
    <t>Cirsium Mill. / Carduus L.seed</t>
  </si>
  <si>
    <t>Cirsium Mill.seed</t>
  </si>
  <si>
    <t>Conium maculatum L.cf.seed</t>
  </si>
  <si>
    <t>Conium maculatum L.seed</t>
  </si>
  <si>
    <t>Corylus avellana L.nut</t>
  </si>
  <si>
    <t>Corylus avellana L.nutshell</t>
  </si>
  <si>
    <t>Crataegus monogyna Jacq.cf.seed</t>
  </si>
  <si>
    <t>Cynosurus cristatus L.cf.seed</t>
  </si>
  <si>
    <t>Cynosurus cristatus L.seed</t>
  </si>
  <si>
    <t>Cyperaceae cf.seed</t>
  </si>
  <si>
    <t>Cyperaceae seed</t>
  </si>
  <si>
    <t>Daucus carota L.seed</t>
  </si>
  <si>
    <t>Eleocharis uniglumis (Link) Schult. / Eleocharis palustris (L.) Roem. &amp; Schult.seed</t>
  </si>
  <si>
    <t>Elytrigia repens (L.) Desv. ex Nevskicf.spikelet fork</t>
  </si>
  <si>
    <t>Elytrigia repens (L.) Desv. ex Nevskiglume base</t>
  </si>
  <si>
    <t>Elytrigia repens (L.) Desv. ex Nevskispikelet fork</t>
  </si>
  <si>
    <t>Euphorbia helioscopia L.seed</t>
  </si>
  <si>
    <t>Fabaceae &lt;4mmseed</t>
  </si>
  <si>
    <t>Fabaceae largeseed</t>
  </si>
  <si>
    <t>Fallopia convolvulus (L.) ¡. Lˆveseed</t>
  </si>
  <si>
    <t>Galeopsis angustifolia Erhr. ex Hoffm.cf.seed</t>
  </si>
  <si>
    <t>Galeopsis angustifolia Erhr. ex Hoffm.seed</t>
  </si>
  <si>
    <t>Galeopsis L.seed</t>
  </si>
  <si>
    <t>Galeopsis tetrahit L. / Galeopsis speciosa Mill.seed</t>
  </si>
  <si>
    <t>Galeopsis tetrahit L.seed</t>
  </si>
  <si>
    <t>Galium aparine L.cf.seed</t>
  </si>
  <si>
    <t>Galium aparine L.seed</t>
  </si>
  <si>
    <t>Galium L.seed</t>
  </si>
  <si>
    <t>Galium palustre L.cf.seed</t>
  </si>
  <si>
    <t>Galium spurium L. / Galium aparine L.seed</t>
  </si>
  <si>
    <t>Glebionis segetum (L.) Fourr.seed</t>
  </si>
  <si>
    <t>Glyceria R. Br.seed</t>
  </si>
  <si>
    <t>Hordeum L.grain</t>
  </si>
  <si>
    <t>Hordeum L.hulledgrain</t>
  </si>
  <si>
    <t>Hordeum L.rachis</t>
  </si>
  <si>
    <t>Hordeum vulgare L.cf., nakedgrain</t>
  </si>
  <si>
    <t>Hordeum vulgare L.cf., two-rowrachis</t>
  </si>
  <si>
    <t>Hordeum vulgare L.grain</t>
  </si>
  <si>
    <t>Hordeum vulgare L.hulled, germinatedgrain</t>
  </si>
  <si>
    <t>Hordeum vulgare L.hulled, straight, germinatedgrain</t>
  </si>
  <si>
    <t>Hordeum vulgare L.hulled, twistedgrain</t>
  </si>
  <si>
    <t>Hordeum vulgare L.hulledgrain</t>
  </si>
  <si>
    <t>Hordeum vulgare L.nakedgrain</t>
  </si>
  <si>
    <t>Hordeum vulgare L.rachis</t>
  </si>
  <si>
    <t>Hordeum vulgare L.six-rowrachis</t>
  </si>
  <si>
    <t>Hordeum vulgare L.two-rowrachis</t>
  </si>
  <si>
    <t>Hyoscyamus niger L.seed</t>
  </si>
  <si>
    <t>Hypericum hirsutum L.seed</t>
  </si>
  <si>
    <t>Hypericum L.cf.seed</t>
  </si>
  <si>
    <t>Hypericum L.seed</t>
  </si>
  <si>
    <t>Indeterminate culm node</t>
  </si>
  <si>
    <t>Indeterminate flower head</t>
  </si>
  <si>
    <t>Indeterminate flower pedicel</t>
  </si>
  <si>
    <t>Indeterminate largenut</t>
  </si>
  <si>
    <t>Indeterminate non-Poaceaeflower head</t>
  </si>
  <si>
    <t>Indeterminate seed</t>
  </si>
  <si>
    <t>Indeterminate smallculm node</t>
  </si>
  <si>
    <t>Indeterminate stem</t>
  </si>
  <si>
    <t>Indeterminate tree bud</t>
  </si>
  <si>
    <t>Indeterminate tree bud stem</t>
  </si>
  <si>
    <t>Isolepis setacea (L.) R. Br.seed</t>
  </si>
  <si>
    <t>Juncus effusus L. / Juncus conglomeratus L.cf.capsule</t>
  </si>
  <si>
    <t>Juncus L.capsule</t>
  </si>
  <si>
    <t>Lamiaceae seed</t>
  </si>
  <si>
    <t>Lapsana communis L.seed</t>
  </si>
  <si>
    <t>Lathyrus pratensis L.cf.seed</t>
  </si>
  <si>
    <t>Leucanthemum vulgare Lam.seed</t>
  </si>
  <si>
    <t>Linum usitatissimum L. / Linum bienne Mill.seed</t>
  </si>
  <si>
    <t>Linum usitatissimum L.seed</t>
  </si>
  <si>
    <t>Lithospermum arvense L.cf.seed</t>
  </si>
  <si>
    <t>Lithospermum arvense L.seed</t>
  </si>
  <si>
    <t>Lolium L.cf.seed</t>
  </si>
  <si>
    <t>Lolium L.rachis</t>
  </si>
  <si>
    <t>Lolium temulentum L.cf.seed</t>
  </si>
  <si>
    <t>Luzula DC.seed</t>
  </si>
  <si>
    <t>Malva L.seed</t>
  </si>
  <si>
    <t>Malva sylvestris L.seed</t>
  </si>
  <si>
    <t>Malvaceae seed</t>
  </si>
  <si>
    <t>Montia fontana L.cf.seed</t>
  </si>
  <si>
    <t>Montia fontana L.seed</t>
  </si>
  <si>
    <t>Montia fontana ssp. chondrosperma (Fenzl) Waltersseed</t>
  </si>
  <si>
    <t>Montia fontana ssp. fontana L.cf.seed</t>
  </si>
  <si>
    <t>Odontites Ludw. / Euphrasia L.seed</t>
  </si>
  <si>
    <t>Oenanthe fistulosa L.seed</t>
  </si>
  <si>
    <t>Ononis L.seed</t>
  </si>
  <si>
    <t>Papaver argemone L.cf.seed</t>
  </si>
  <si>
    <t>Papaver dubium L.cf.seed</t>
  </si>
  <si>
    <t>Papaver L.seed</t>
  </si>
  <si>
    <t>Persicaria hydropiper (L.) Delarbreseed</t>
  </si>
  <si>
    <t>Persicaria lapathifolia (L.) Delarbreseed</t>
  </si>
  <si>
    <t>Persicaria maculosa Gray / Persicaria lapathifolia (L.) Delarbreaggseed</t>
  </si>
  <si>
    <t>Persicaria maculosa Gray / Persicaria lapathifolia (L.) Delarbreseed</t>
  </si>
  <si>
    <t>Persicaria maculosa Graycf.seed</t>
  </si>
  <si>
    <t>Persicaria maculosa Grayseed</t>
  </si>
  <si>
    <t>Phleum pratense L.cf.seed</t>
  </si>
  <si>
    <t>Phleum pratense L.seed</t>
  </si>
  <si>
    <t>Pisum sativum L.cf.seed</t>
  </si>
  <si>
    <t>Pisum sativum L.smallseed</t>
  </si>
  <si>
    <t>Plantago L.seed</t>
  </si>
  <si>
    <t>Plantago lanceolata L.seed</t>
  </si>
  <si>
    <t>Plantago lanceolata L.typeseed</t>
  </si>
  <si>
    <t>Plantago major L.seed</t>
  </si>
  <si>
    <t>Poa annua L.cf.seed</t>
  </si>
  <si>
    <t>Poaceae  / Avena L.grain</t>
  </si>
  <si>
    <t>Poaceae  / Avena L.largegrain</t>
  </si>
  <si>
    <t>Poaceae  / Avena L.largeseed</t>
  </si>
  <si>
    <t>Poaceae  / Cereals indeterminate largeaerial culm</t>
  </si>
  <si>
    <t>Poaceae  / Cereals indeterminate largeculm base</t>
  </si>
  <si>
    <t>Poaceae  / Cereals indeterminate largeculm node</t>
  </si>
  <si>
    <t>Poaceae  / Cereals indeterminate largeculm nodes and bases</t>
  </si>
  <si>
    <t>Poaceae  / Cereals indeterminate panicle node</t>
  </si>
  <si>
    <t>Poaceae  / Cereals indeterminate rachis</t>
  </si>
  <si>
    <t>Poaceae  / Cereals indeterminate rachis node</t>
  </si>
  <si>
    <t>Poaceae &lt;2mmseed</t>
  </si>
  <si>
    <t>Poaceae &gt;4mmseed</t>
  </si>
  <si>
    <t>Poaceae 2-4mmseed</t>
  </si>
  <si>
    <t>Poaceae floret base</t>
  </si>
  <si>
    <t>Poaceae flower base</t>
  </si>
  <si>
    <t>Poaceae largeseed</t>
  </si>
  <si>
    <t>Poaceae pedicel</t>
  </si>
  <si>
    <t>Poaceae rachis</t>
  </si>
  <si>
    <t>Poaceae seed</t>
  </si>
  <si>
    <t>Poaceae smallculm node</t>
  </si>
  <si>
    <t>Poaceae smallseed</t>
  </si>
  <si>
    <t>Poaceae smallstem</t>
  </si>
  <si>
    <t>Poaceae stem</t>
  </si>
  <si>
    <t>Poaceae stem base</t>
  </si>
  <si>
    <t>Polygonum aviculare L.aggseed</t>
  </si>
  <si>
    <t>Polygonum aviculare L.seed</t>
  </si>
  <si>
    <t>Polygonum L.seed</t>
  </si>
  <si>
    <t>Potentilla L.seed</t>
  </si>
  <si>
    <t>Prunus cerasus L. / Prunus avium (L.) L.seed</t>
  </si>
  <si>
    <t>Prunus domestica L.cf.stone</t>
  </si>
  <si>
    <t>Prunus L.seed</t>
  </si>
  <si>
    <t>Prunus spinosa L. / Prunus padus L.seed</t>
  </si>
  <si>
    <t>Prunus spinosa L. / Prunus padus L.stone</t>
  </si>
  <si>
    <t>Prunus spinosa L.seed</t>
  </si>
  <si>
    <t>Ranunculus L.seed</t>
  </si>
  <si>
    <t>Ranunculus repens L. / Ranunculus bulbosus L. / Ranunculus acris L.cf.seed</t>
  </si>
  <si>
    <t>Ranunculus repens L. / Ranunculus bulbosus L. / Ranunculus acris L.seed</t>
  </si>
  <si>
    <t>Ranunculus reptans L. / Ranunculus flammula L.seed</t>
  </si>
  <si>
    <t>Ranunculus sardous Crantzseed</t>
  </si>
  <si>
    <t>Ranunculus subg. ranunculus seed</t>
  </si>
  <si>
    <t>Raphanus L.pod</t>
  </si>
  <si>
    <t>Raphanus raphanistrum L.seed</t>
  </si>
  <si>
    <t>Rosaceae ?pip</t>
  </si>
  <si>
    <t>Rosaceae ?seed</t>
  </si>
  <si>
    <t>Rosaceae cf., smallseed</t>
  </si>
  <si>
    <t>Rosaceae thorn</t>
  </si>
  <si>
    <t>Rubus idaeus L.cf.seed</t>
  </si>
  <si>
    <t>Rubus sect. Glandulosus Wimm. &amp; Grab.seed</t>
  </si>
  <si>
    <t>Rumex acetosa L.seed</t>
  </si>
  <si>
    <t>Rumex acetosella L.aggseed</t>
  </si>
  <si>
    <t>Rumex acetosella L.cf., aggseed</t>
  </si>
  <si>
    <t>Rumex acetosella L.seed</t>
  </si>
  <si>
    <t>Rumex L.seed</t>
  </si>
  <si>
    <t>Rumex L.tubercle</t>
  </si>
  <si>
    <t>Rumex obtusifolius L.seed</t>
  </si>
  <si>
    <t>Sambucus nigra L.seed</t>
  </si>
  <si>
    <t>Scirpus L. / Schoenoplectus (Rchb.) Pallaseed</t>
  </si>
  <si>
    <t>Scleranthus annuus L.cf.seed</t>
  </si>
  <si>
    <t>Scleranthus annuus L.seed</t>
  </si>
  <si>
    <t>Secale cereale L.germinatedgrain</t>
  </si>
  <si>
    <t>Secale cereale L.grain</t>
  </si>
  <si>
    <t>Secale cereale L.rachis</t>
  </si>
  <si>
    <t>Secale cereale L.rachis node</t>
  </si>
  <si>
    <t>Secale cereale L.spikelet (whole)</t>
  </si>
  <si>
    <t>Secale L. / Hordeum L.rachis</t>
  </si>
  <si>
    <t>Senecio jacobea L.cf., typeseed</t>
  </si>
  <si>
    <t>Silene dioica (L.) Clairv.seed</t>
  </si>
  <si>
    <t>Silene flos-cuculi (L.) Clairv.seed</t>
  </si>
  <si>
    <t>Silene latifolia Poir.seed</t>
  </si>
  <si>
    <t>Silene nutans L.cf.seed</t>
  </si>
  <si>
    <t>Silene vulgaris (Moench) Garckecf.seed</t>
  </si>
  <si>
    <t>Sinapis alba L. / Brassica L.cf.seed</t>
  </si>
  <si>
    <t>Sinapis arvensis L.cf.seed</t>
  </si>
  <si>
    <t>Sinapis arvensis L.seed</t>
  </si>
  <si>
    <t>Solanum nigrum L.?seed</t>
  </si>
  <si>
    <t>Solanum nigrum L.seed</t>
  </si>
  <si>
    <t>Sonchus arvensis L.seed</t>
  </si>
  <si>
    <t>Sonchus oleraceus L.cf.seed</t>
  </si>
  <si>
    <t>Sorbus L.seed</t>
  </si>
  <si>
    <t>Sparganium erectum L.fruit</t>
  </si>
  <si>
    <t>Sparganium L.?seed</t>
  </si>
  <si>
    <t>Sparganium L.seed</t>
  </si>
  <si>
    <t>Spergula arvensis L.seed</t>
  </si>
  <si>
    <t>Stachys arvensis (L.) L.seed</t>
  </si>
  <si>
    <t>Stachys L.cf.seed</t>
  </si>
  <si>
    <t>Stachys L.seed</t>
  </si>
  <si>
    <t>Stellaria L.seed</t>
  </si>
  <si>
    <t>Stellaria media (L.) Vill.seed</t>
  </si>
  <si>
    <t>Stellaria media (L.) Vill.typeseed</t>
  </si>
  <si>
    <t>Stellaria palustris Ehrh. ex Hoffm. / Stellaria graminea L.seed</t>
  </si>
  <si>
    <t>Trifolium L.cf.seed</t>
  </si>
  <si>
    <t>Trifolium L.flower</t>
  </si>
  <si>
    <t>Trifolium L.seed</t>
  </si>
  <si>
    <t>Tripleurospermum inodorum (L.) Sch. Bip.seed</t>
  </si>
  <si>
    <t>Tripleurospermum maritimum (L.) W.D.J. Kochflower head</t>
  </si>
  <si>
    <t>Tripleurospermum maritimum (L.) W.D.J. Kochseed</t>
  </si>
  <si>
    <t>Triticum aestivum L.cf., sensu latorachis</t>
  </si>
  <si>
    <t>Triticum aestivum L.grain</t>
  </si>
  <si>
    <t>Triticum aestivum L.rachis</t>
  </si>
  <si>
    <t>Triticum aestivum L.sensu latorachis</t>
  </si>
  <si>
    <t>Triticum compactum L. / Triticum aestivum L.grain</t>
  </si>
  <si>
    <t>Triticum compactum L. / Triticum aestivum L.rachis</t>
  </si>
  <si>
    <t>Triticum dicoccum Sch¸bl.cf.glume base</t>
  </si>
  <si>
    <t>Triticum dicoccum Sch¸bl.cf.grain</t>
  </si>
  <si>
    <t>Triticum dicoccum Sch¸bl.glume base</t>
  </si>
  <si>
    <t>Triticum dicoccum Sch¸bl.grain</t>
  </si>
  <si>
    <t>Triticum dicoccum Sch¸bl.rachis</t>
  </si>
  <si>
    <t>Triticum dicoccum Sch¸bl.spikelet fork</t>
  </si>
  <si>
    <t>Triticum dicoccum Sch¸bl.typerachis</t>
  </si>
  <si>
    <t>Triticum L. / Secale L.grain</t>
  </si>
  <si>
    <t>Triticum L.?awn</t>
  </si>
  <si>
    <t>Triticum L.basal rachis</t>
  </si>
  <si>
    <t>Triticum L.germinatedgrain</t>
  </si>
  <si>
    <t>Triticum L.glume base</t>
  </si>
  <si>
    <t>Triticum L.grain</t>
  </si>
  <si>
    <t>Triticum L.rachis</t>
  </si>
  <si>
    <t>Triticum L.spikelet fork</t>
  </si>
  <si>
    <t>Triticum L.terminal glume base</t>
  </si>
  <si>
    <t>Triticum sp. free-threshing grain</t>
  </si>
  <si>
    <t>Triticum sp. free-threshing rachis</t>
  </si>
  <si>
    <t>Triticum sp. free-threshing rachis node</t>
  </si>
  <si>
    <t>Triticum spelta L. / Triticum aestivum L.grain</t>
  </si>
  <si>
    <t>Triticum spelta L. / Triticum aestivum L.rachis</t>
  </si>
  <si>
    <t>Triticum spelta L. / Triticum dicoccum Sch¸bl.cf.grain</t>
  </si>
  <si>
    <t>Triticum spelta L. / Triticum dicoccum Sch¸bl.glume base</t>
  </si>
  <si>
    <t>Triticum spelta L. / Triticum dicoccum Sch¸bl.grain</t>
  </si>
  <si>
    <t>Triticum spelta L. / Triticum dicoccum Sch¸bl.rachis</t>
  </si>
  <si>
    <t>Triticum spelta L. / Triticum dicoccum Sch¸bl.spikelet fork</t>
  </si>
  <si>
    <t>Triticum spelta L.cf.glume base</t>
  </si>
  <si>
    <t>Triticum spelta L.cf.grain</t>
  </si>
  <si>
    <t>Triticum spelta L.glume base</t>
  </si>
  <si>
    <t>Triticum spelta L.grain</t>
  </si>
  <si>
    <t>Triticum spelta L.rachis</t>
  </si>
  <si>
    <t>Triticum spelta L.typerachis</t>
  </si>
  <si>
    <t>Triticum turgidum L. / Triticum durum L.cf., typerachis</t>
  </si>
  <si>
    <t>Triticum turgidum L. / Triticum durum L.cf.grain</t>
  </si>
  <si>
    <t>Triticum turgidum L. / Triticum durum L.cf.rachis</t>
  </si>
  <si>
    <t>Triticum turgidum L. / Triticum durum L.grain</t>
  </si>
  <si>
    <t>Triticum turgidum L. / Triticum durum L.rachis</t>
  </si>
  <si>
    <t>Triticum turgidum L. / Triticum durum L.rachis node</t>
  </si>
  <si>
    <t>Ulex L. / Genista L.cf.seed</t>
  </si>
  <si>
    <t>Ulex L.seed</t>
  </si>
  <si>
    <t>Valerianella dentata (L.) Pollichcf.seed</t>
  </si>
  <si>
    <t>Valerianella dentata (L.) Pollichseed</t>
  </si>
  <si>
    <t>Veronica polita Fr. / Veronica agrestis L.seed</t>
  </si>
  <si>
    <t>Vicia faba L. / Pisum sativum L.seed</t>
  </si>
  <si>
    <t>Vicia faba var. minor L.?seed</t>
  </si>
  <si>
    <t>Vicia faba var. minor L.cf.seed</t>
  </si>
  <si>
    <t>Vicia faba var. minor L.seed</t>
  </si>
  <si>
    <t>Vicia faba var. minor L.smallseed</t>
  </si>
  <si>
    <t>Vicia hirsuta (L.) Grayseed</t>
  </si>
  <si>
    <t>Vicia L. / Lathyrus L.seed</t>
  </si>
  <si>
    <t>Vicia L. / Pisum L.seed</t>
  </si>
  <si>
    <t>Vicia L.seed</t>
  </si>
  <si>
    <t>Vicia sativa L. / Vicia faba L.very smallseed</t>
  </si>
  <si>
    <t>Vicia sativa L.cf., largeseed</t>
  </si>
  <si>
    <t>Vicia sativa L.cf.seed</t>
  </si>
  <si>
    <t>Vicia sativa L.largeseed</t>
  </si>
  <si>
    <t>Vicia sativa L.seed</t>
  </si>
  <si>
    <t>Vicia sativa L.smallseed</t>
  </si>
  <si>
    <t>Vicia tetrasperma (L.) Schreb. / Vicia hirsuta (L.) Grayseed</t>
  </si>
  <si>
    <t>Vicia tetrasperma (L.) Schreb.seed</t>
  </si>
  <si>
    <t>Agrostemma githago L.</t>
  </si>
  <si>
    <t>capsule</t>
  </si>
  <si>
    <t>cf.calyx tips</t>
  </si>
  <si>
    <t>flower head</t>
  </si>
  <si>
    <t>seed</t>
  </si>
  <si>
    <t>cf.seed</t>
  </si>
  <si>
    <t>achene</t>
  </si>
  <si>
    <t>tuber</t>
  </si>
  <si>
    <t>awn</t>
  </si>
  <si>
    <t>grain</t>
  </si>
  <si>
    <t>lemma base</t>
  </si>
  <si>
    <t>parenchyma</t>
  </si>
  <si>
    <t>pedicel</t>
  </si>
  <si>
    <t>lemma/palea</t>
  </si>
  <si>
    <t>floret</t>
  </si>
  <si>
    <t>flower</t>
  </si>
  <si>
    <t>coleoptile</t>
  </si>
  <si>
    <t>culm node</t>
  </si>
  <si>
    <t>embryo</t>
  </si>
  <si>
    <t>rachis</t>
  </si>
  <si>
    <t>straw</t>
  </si>
  <si>
    <t xml:space="preserve"> nut</t>
  </si>
  <si>
    <t>nutshell</t>
  </si>
  <si>
    <t>spikelet fork</t>
  </si>
  <si>
    <t>glume base</t>
  </si>
  <si>
    <t>flower pedicel</t>
  </si>
  <si>
    <t>stem</t>
  </si>
  <si>
    <t>bud</t>
  </si>
  <si>
    <t>bud stem</t>
  </si>
  <si>
    <t>culm base</t>
  </si>
  <si>
    <t>culm nodes and bases</t>
  </si>
  <si>
    <t>panicle node</t>
  </si>
  <si>
    <t>rachis node</t>
  </si>
  <si>
    <t>floret base</t>
  </si>
  <si>
    <t>flower base</t>
  </si>
  <si>
    <t>stem base</t>
  </si>
  <si>
    <t>stone</t>
  </si>
  <si>
    <t>pod</t>
  </si>
  <si>
    <t>pip</t>
  </si>
  <si>
    <t>thorn</t>
  </si>
  <si>
    <t>tubercle</t>
  </si>
  <si>
    <t>spikelet</t>
  </si>
  <si>
    <t>fruit</t>
  </si>
  <si>
    <t>basal rachis</t>
  </si>
  <si>
    <t>terminal glume base</t>
  </si>
  <si>
    <t>Ulex L. / Genista L.cf.</t>
  </si>
  <si>
    <t>Ulex L.</t>
  </si>
  <si>
    <t>Valerianella dentata (L.) Pollichcf.</t>
  </si>
  <si>
    <t>Valerianella dentata (L.) Pollich</t>
  </si>
  <si>
    <t>Veronica polita Fr. / Veronica agrestis L.</t>
  </si>
  <si>
    <t>Vicia faba L. / Pisum sativum L.</t>
  </si>
  <si>
    <t>Vicia faba var. minor L.?</t>
  </si>
  <si>
    <t>Vicia faba var. minor L.cf.</t>
  </si>
  <si>
    <t>Vicia faba var. minor L.</t>
  </si>
  <si>
    <t>Vicia faba var. minor L.small</t>
  </si>
  <si>
    <t>Vicia hirsuta (L.) Gray</t>
  </si>
  <si>
    <t>Vicia L. / Lathyrus L.</t>
  </si>
  <si>
    <t>Vicia L. / Pisum L.</t>
  </si>
  <si>
    <t>Vicia L.</t>
  </si>
  <si>
    <t>Vicia sativa L. / Vicia faba L.very small</t>
  </si>
  <si>
    <t>Vicia sativa L.cf., large</t>
  </si>
  <si>
    <t>Vicia sativa L.cf.</t>
  </si>
  <si>
    <t>Vicia sativa L.large</t>
  </si>
  <si>
    <t>Vicia sativa L.</t>
  </si>
  <si>
    <t>Vicia sativa L.small</t>
  </si>
  <si>
    <t>Vicia tetrasperma (L.) Schreb. / Vicia hirsuta (L.) Gray</t>
  </si>
  <si>
    <t>Vicia tetrasperma (L.) Schreb.</t>
  </si>
  <si>
    <t>Agrostis L.cf.</t>
  </si>
  <si>
    <t>Agrostis L.</t>
  </si>
  <si>
    <t xml:space="preserve">Amaranthaceae </t>
  </si>
  <si>
    <t>Anethum graveolens L.cf.</t>
  </si>
  <si>
    <t>Anthemis cotula L.</t>
  </si>
  <si>
    <t>Apiaceae small</t>
  </si>
  <si>
    <t>Arrhenatherum elatius (L.) P. Beauv. ex J. &amp; C. Preslcf.</t>
  </si>
  <si>
    <t>Asteraceae ?</t>
  </si>
  <si>
    <t>Asteraceae mayweed type</t>
  </si>
  <si>
    <t xml:space="preserve">Asteraceae </t>
  </si>
  <si>
    <t>Asteraceae thistle type</t>
  </si>
  <si>
    <t>Asteraceae thistle/knapweed type</t>
  </si>
  <si>
    <t>Atriplex L.cf.</t>
  </si>
  <si>
    <t>Atriplex L.</t>
  </si>
  <si>
    <t>Brassica L.</t>
  </si>
  <si>
    <t>Brassica nigra (L.) W.D.J. Kochcf.</t>
  </si>
  <si>
    <t>Brassica nigra (L.) W.D.J. Koch</t>
  </si>
  <si>
    <t>Bromus L.cf.</t>
  </si>
  <si>
    <t>Bromus L.</t>
  </si>
  <si>
    <t>Bromus secalinus L. / Bromus hordeaceus L.group</t>
  </si>
  <si>
    <t>Bromus secalinus L. / Bromus hordeaceus L.</t>
  </si>
  <si>
    <t>Bupleurum rotundifolium L.cf.</t>
  </si>
  <si>
    <t>Carex appropinquata Schumach.cf.</t>
  </si>
  <si>
    <t>Carex flava L.cf., group</t>
  </si>
  <si>
    <t>Carex flava L.cf.</t>
  </si>
  <si>
    <t>Carex L.lenticular (two-sided)</t>
  </si>
  <si>
    <t>Carex L.</t>
  </si>
  <si>
    <t>Carex L.trigonous (three-sided)</t>
  </si>
  <si>
    <t>Carex nigra (L.) Reichardcf.</t>
  </si>
  <si>
    <t>Carex nigra (L.) Reichardtype</t>
  </si>
  <si>
    <t>Carex panicea L.cf.</t>
  </si>
  <si>
    <t xml:space="preserve">Caryophyllaceae </t>
  </si>
  <si>
    <t>Centaurea cyanus L.cf.</t>
  </si>
  <si>
    <t>Centaurea cyanus L.</t>
  </si>
  <si>
    <t>Centaurea L.cf.</t>
  </si>
  <si>
    <t>Centaurea L.</t>
  </si>
  <si>
    <t>Centaurea nigra L.cf., type</t>
  </si>
  <si>
    <t>Centaurea nigra L.type</t>
  </si>
  <si>
    <t>Chenopodium album L.</t>
  </si>
  <si>
    <t>Chenopodium album L.type</t>
  </si>
  <si>
    <t>Chenopodium L.</t>
  </si>
  <si>
    <t>Chenopodium murale L.</t>
  </si>
  <si>
    <t>Cirsium Mill. / Carduus L.</t>
  </si>
  <si>
    <t>Cirsium Mill.</t>
  </si>
  <si>
    <t>Conium maculatum L.cf.</t>
  </si>
  <si>
    <t>Conium maculatum L.</t>
  </si>
  <si>
    <t>Crataegus monogyna Jacq.cf.</t>
  </si>
  <si>
    <t>Cynosurus cristatus L.cf.</t>
  </si>
  <si>
    <t>Cynosurus cristatus L.</t>
  </si>
  <si>
    <t>Cyperaceae cf.</t>
  </si>
  <si>
    <t xml:space="preserve">Cyperaceae </t>
  </si>
  <si>
    <t>Daucus carota L.</t>
  </si>
  <si>
    <t>Eleocharis uniglumis (Link) Schult. / Eleocharis palustris (L.) Roem. &amp; Schult.</t>
  </si>
  <si>
    <t>Euphorbia helioscopia L.</t>
  </si>
  <si>
    <t>Fabaceae &lt;4mm</t>
  </si>
  <si>
    <t>Fabaceae large</t>
  </si>
  <si>
    <t>Fallopia convolvulus (L.) ¡. Lˆve</t>
  </si>
  <si>
    <t>Galeopsis angustifolia Erhr. ex Hoffm.cf.</t>
  </si>
  <si>
    <t>Galeopsis angustifolia Erhr. ex Hoffm.</t>
  </si>
  <si>
    <t>Galeopsis L.</t>
  </si>
  <si>
    <t>Galeopsis tetrahit L. / Galeopsis speciosa Mill.</t>
  </si>
  <si>
    <t>Galeopsis tetrahit L.</t>
  </si>
  <si>
    <t>Galium aparine L.cf.</t>
  </si>
  <si>
    <t>Galium aparine L.</t>
  </si>
  <si>
    <t>Galium L.</t>
  </si>
  <si>
    <t>Galium palustre L.cf.</t>
  </si>
  <si>
    <t>Galium spurium L. / Galium aparine L.</t>
  </si>
  <si>
    <t>Glebionis segetum (L.) Fourr.</t>
  </si>
  <si>
    <t>Glyceria R. Br.</t>
  </si>
  <si>
    <t>Hyoscyamus niger L.</t>
  </si>
  <si>
    <t>Hypericum hirsutum L.</t>
  </si>
  <si>
    <t>Hypericum L.cf.</t>
  </si>
  <si>
    <t>Hypericum L.</t>
  </si>
  <si>
    <t xml:space="preserve">Indeterminate </t>
  </si>
  <si>
    <t>Isolepis setacea (L.) R. Br.</t>
  </si>
  <si>
    <t xml:space="preserve">Lamiaceae </t>
  </si>
  <si>
    <t>Lapsana communis L.</t>
  </si>
  <si>
    <t>Lathyrus pratensis L.cf.</t>
  </si>
  <si>
    <t>Leucanthemum vulgare Lam.</t>
  </si>
  <si>
    <t>Linum usitatissimum L. / Linum bienne Mill.</t>
  </si>
  <si>
    <t>Linum usitatissimum L.</t>
  </si>
  <si>
    <t>Lithospermum arvense L.cf.</t>
  </si>
  <si>
    <t>Lithospermum arvense L.</t>
  </si>
  <si>
    <t>Lolium L.cf.</t>
  </si>
  <si>
    <t>Lolium temulentum L.cf.</t>
  </si>
  <si>
    <t>Luzula DC.</t>
  </si>
  <si>
    <t>Malva L.</t>
  </si>
  <si>
    <t>Malva sylvestris L.</t>
  </si>
  <si>
    <t xml:space="preserve">Malvaceae </t>
  </si>
  <si>
    <t>Montia fontana L.cf.</t>
  </si>
  <si>
    <t>Montia fontana L.</t>
  </si>
  <si>
    <t>Montia fontana ssp. chondrosperma (Fenzl) Walters</t>
  </si>
  <si>
    <t>Montia fontana ssp. fontana L.cf.</t>
  </si>
  <si>
    <t>Odontites Ludw. / Euphrasia L.</t>
  </si>
  <si>
    <t>Oenanthe fistulosa L.</t>
  </si>
  <si>
    <t>Ononis L.</t>
  </si>
  <si>
    <t>Papaver argemone L.cf.</t>
  </si>
  <si>
    <t>Papaver dubium L.cf.</t>
  </si>
  <si>
    <t>Papaver L.</t>
  </si>
  <si>
    <t>Persicaria hydropiper (L.) Delarbre</t>
  </si>
  <si>
    <t>Persicaria lapathifolia (L.) Delarbre</t>
  </si>
  <si>
    <t>Persicaria maculosa Gray / Persicaria lapathifolia (L.) Delarbreagg</t>
  </si>
  <si>
    <t>Persicaria maculosa Gray / Persicaria lapathifolia (L.) Delarbre</t>
  </si>
  <si>
    <t>Persicaria maculosa Graycf.</t>
  </si>
  <si>
    <t>Persicaria maculosa Gray</t>
  </si>
  <si>
    <t>Phleum pratense L.cf.</t>
  </si>
  <si>
    <t>Phleum pratense L.</t>
  </si>
  <si>
    <t>Pisum sativum L.cf.</t>
  </si>
  <si>
    <t>Pisum sativum L.small</t>
  </si>
  <si>
    <t>Plantago L.</t>
  </si>
  <si>
    <t>Plantago lanceolata L.</t>
  </si>
  <si>
    <t>Plantago lanceolata L.type</t>
  </si>
  <si>
    <t>Plantago major L.</t>
  </si>
  <si>
    <t>Poa annua L.cf.</t>
  </si>
  <si>
    <t>Poaceae  / Avena L.large</t>
  </si>
  <si>
    <t>Poaceae &lt;2mm</t>
  </si>
  <si>
    <t>Poaceae &gt;4mm</t>
  </si>
  <si>
    <t>Poaceae 2-4mm</t>
  </si>
  <si>
    <t>Poaceae large</t>
  </si>
  <si>
    <t xml:space="preserve">Poaceae </t>
  </si>
  <si>
    <t>Poaceae small</t>
  </si>
  <si>
    <t>Polygonum aviculare L.agg</t>
  </si>
  <si>
    <t>Polygonum aviculare L.</t>
  </si>
  <si>
    <t>Polygonum L.</t>
  </si>
  <si>
    <t>Potentilla L.</t>
  </si>
  <si>
    <t>Prunus cerasus L. / Prunus avium (L.) L.</t>
  </si>
  <si>
    <t>Prunus L.</t>
  </si>
  <si>
    <t>Prunus spinosa L. / Prunus padus L.</t>
  </si>
  <si>
    <t>Prunus spinosa L.</t>
  </si>
  <si>
    <t>Ranunculus L.</t>
  </si>
  <si>
    <t>Ranunculus repens L. / Ranunculus bulbosus L. / Ranunculus acris L.cf.</t>
  </si>
  <si>
    <t>Ranunculus repens L. / Ranunculus bulbosus L. / Ranunculus acris L.</t>
  </si>
  <si>
    <t>Ranunculus reptans L. / Ranunculus flammula L.</t>
  </si>
  <si>
    <t>Ranunculus sardous Crantz</t>
  </si>
  <si>
    <t xml:space="preserve">Ranunculus subg. ranunculus </t>
  </si>
  <si>
    <t>Raphanus raphanistrum L.</t>
  </si>
  <si>
    <t>Rosaceae ?</t>
  </si>
  <si>
    <t>Rosaceae cf., small</t>
  </si>
  <si>
    <t>Rubus idaeus L.cf.</t>
  </si>
  <si>
    <t>Rubus sect. Glandulosus Wimm. &amp; Grab.</t>
  </si>
  <si>
    <t>Rumex acetosa L.</t>
  </si>
  <si>
    <t>Rumex acetosella L.agg</t>
  </si>
  <si>
    <t>Rumex acetosella L.cf., agg</t>
  </si>
  <si>
    <t>Rumex acetosella L.</t>
  </si>
  <si>
    <t>Rumex L.</t>
  </si>
  <si>
    <t>Rumex obtusifolius L.</t>
  </si>
  <si>
    <t>Sambucus nigra L.</t>
  </si>
  <si>
    <t>Scirpus L. / Schoenoplectus (Rchb.) Palla</t>
  </si>
  <si>
    <t>Scleranthus annuus L.cf.</t>
  </si>
  <si>
    <t>Scleranthus annuus L.</t>
  </si>
  <si>
    <t>Senecio jacobea L.cf., type</t>
  </si>
  <si>
    <t>Silene dioica (L.) Clairv.</t>
  </si>
  <si>
    <t>Silene flos-cuculi (L.) Clairv.</t>
  </si>
  <si>
    <t>Silene latifolia Poir.</t>
  </si>
  <si>
    <t>Silene nutans L.cf.</t>
  </si>
  <si>
    <t>Silene vulgaris (Moench) Garckecf.</t>
  </si>
  <si>
    <t>Sinapis alba L. / Brassica L.cf.</t>
  </si>
  <si>
    <t>Sinapis arvensis L.cf.</t>
  </si>
  <si>
    <t>Sinapis arvensis L.</t>
  </si>
  <si>
    <t>Solanum nigrum L.?</t>
  </si>
  <si>
    <t>Solanum nigrum L.</t>
  </si>
  <si>
    <t>Sonchus arvensis L.</t>
  </si>
  <si>
    <t>Sonchus oleraceus L.cf.</t>
  </si>
  <si>
    <t>Sorbus L.</t>
  </si>
  <si>
    <t>Sparganium L.?</t>
  </si>
  <si>
    <t>Sparganium L.</t>
  </si>
  <si>
    <t>Spergula arvensis L.</t>
  </si>
  <si>
    <t>Stachys arvensis (L.) L.</t>
  </si>
  <si>
    <t>Stachys L.cf.</t>
  </si>
  <si>
    <t>Stachys L.</t>
  </si>
  <si>
    <t>Stellaria L.</t>
  </si>
  <si>
    <t>Stellaria media (L.) Vill.</t>
  </si>
  <si>
    <t>Stellaria media (L.) Vill.type</t>
  </si>
  <si>
    <t>Stellaria palustris Ehrh. ex Hoffm. / Stellaria graminea L.</t>
  </si>
  <si>
    <t>Trifolium L.cf.</t>
  </si>
  <si>
    <t>Trifolium L.</t>
  </si>
  <si>
    <t>Tripleurospermum inodorum (L.) Sch. Bip.</t>
  </si>
  <si>
    <t>Tripleurospermum maritimum (L.) W.D.J. Koch</t>
  </si>
  <si>
    <t>Triticum compactum L. / Triticum aestivum L.</t>
  </si>
  <si>
    <t>Triticum dicoccum Sch¸bl.cf.</t>
  </si>
  <si>
    <t>Triticum dicoccum Sch¸bl.</t>
  </si>
  <si>
    <t>Triticum L. / Secale L.</t>
  </si>
  <si>
    <t>Triticum L.germinated</t>
  </si>
  <si>
    <t>Triticum L.</t>
  </si>
  <si>
    <t xml:space="preserve">Triticum sp. free-threshing </t>
  </si>
  <si>
    <t>Triticum spelta L. / Triticum aestivum L.</t>
  </si>
  <si>
    <t>Triticum spelta L. / Triticum dicoccum Sch¸bl.cf.</t>
  </si>
  <si>
    <t>Triticum spelta L. / Triticum dicoccum Sch¸bl.</t>
  </si>
  <si>
    <t>Triticum spelta L.cf.</t>
  </si>
  <si>
    <t>Triticum spelta L.</t>
  </si>
  <si>
    <t>Triticum turgidum L. / Triticum durum L.cf.</t>
  </si>
  <si>
    <t>Triticum turgidum L. / Triticum durum L.</t>
  </si>
  <si>
    <t>Avena L.cultivated?</t>
  </si>
  <si>
    <t>Avena L.</t>
  </si>
  <si>
    <t>Avena L.large, germinated</t>
  </si>
  <si>
    <t>Avena L.large</t>
  </si>
  <si>
    <t>Avena L.small, germinated</t>
  </si>
  <si>
    <t>Avena L.small</t>
  </si>
  <si>
    <t>Avena sativa L.cf.</t>
  </si>
  <si>
    <t xml:space="preserve">Cereals indeterminate </t>
  </si>
  <si>
    <t>Hordeum L.</t>
  </si>
  <si>
    <t>Hordeum L.hulled</t>
  </si>
  <si>
    <t>Hordeum vulgare L.cf., naked</t>
  </si>
  <si>
    <t>Hordeum vulgare L.</t>
  </si>
  <si>
    <t>Hordeum vulgare L.hulled, germinated</t>
  </si>
  <si>
    <t>Hordeum vulgare L.hulled, straight, germinated</t>
  </si>
  <si>
    <t>Hordeum vulgare L.hulled, twisted</t>
  </si>
  <si>
    <t>Hordeum vulgare L.hulled</t>
  </si>
  <si>
    <t>Hordeum vulgare L.naked</t>
  </si>
  <si>
    <t>Poaceae  / Avena L.</t>
  </si>
  <si>
    <t>Secale cereale L.germinated</t>
  </si>
  <si>
    <t>Secale cereale L.</t>
  </si>
  <si>
    <t>Triticum aestivum L.</t>
  </si>
  <si>
    <t>Triticum aestivum L.sensu lato</t>
  </si>
  <si>
    <t>Triticum dicoccum Sch¸bl.type</t>
  </si>
  <si>
    <t>Triticum spelta L.type</t>
  </si>
  <si>
    <t>Triticum turgidum L. / Triticum durum L.cf., type</t>
  </si>
  <si>
    <t>Hordeum vulgare L.cf., two-row</t>
  </si>
  <si>
    <t>Hordeum vulgare L.six-row</t>
  </si>
  <si>
    <t>Hordeum vulgare L.two-row</t>
  </si>
  <si>
    <t>Lolium L.</t>
  </si>
  <si>
    <t xml:space="preserve">Poaceae  / Cereals indeterminate </t>
  </si>
  <si>
    <t>Secale L. / Hordeum L.</t>
  </si>
  <si>
    <t>Triticum aestivum L.cf., sensu lato</t>
  </si>
  <si>
    <t xml:space="preserve">Triticum L.terminal </t>
  </si>
  <si>
    <t>Elytrigia repens (L.) Desv. ex Nevski</t>
  </si>
  <si>
    <t>Elytrigia repens (L.) Desv. ex Nevskicf.</t>
  </si>
  <si>
    <t xml:space="preserve">Triticum L. </t>
  </si>
  <si>
    <t>Triticum L.?</t>
  </si>
  <si>
    <t>Sparganium erectum L.</t>
  </si>
  <si>
    <t>Calluna vulgaris (L.) Hull</t>
  </si>
  <si>
    <t xml:space="preserve">Anthemis cotula L. </t>
  </si>
  <si>
    <t xml:space="preserve">Asteraceae  </t>
  </si>
  <si>
    <t xml:space="preserve">Indeterminate  </t>
  </si>
  <si>
    <t xml:space="preserve">Indeterminate non-Poaceae </t>
  </si>
  <si>
    <t xml:space="preserve">Tripleurospermum maritimum (L.) W.D.J. Koch </t>
  </si>
  <si>
    <t xml:space="preserve">Triticum sp. free-threshing  </t>
  </si>
  <si>
    <t xml:space="preserve">Triticum turgidum L. / Triticum durum L. </t>
  </si>
  <si>
    <t xml:space="preserve">Cereals indeterminate  </t>
  </si>
  <si>
    <t xml:space="preserve">Cereals indeterminate large </t>
  </si>
  <si>
    <t xml:space="preserve">Indeterminate small </t>
  </si>
  <si>
    <t xml:space="preserve">Poaceae  / Cereals indeterminate large </t>
  </si>
  <si>
    <t xml:space="preserve">Poaceae  / Cereals indeterminate  </t>
  </si>
  <si>
    <t xml:space="preserve">Poaceae small </t>
  </si>
  <si>
    <t xml:space="preserve">Secale cereale L. </t>
  </si>
  <si>
    <t>Avena sativa L.</t>
  </si>
  <si>
    <t>Avena sativa L.type</t>
  </si>
  <si>
    <t>Avena sterilis L. / Avena fatua L.</t>
  </si>
  <si>
    <t>Avena strigosa Schreb. / Avena sativa L.</t>
  </si>
  <si>
    <t>Avena strigosa Schreb.cf., type</t>
  </si>
  <si>
    <t>Avena strigosa Schreb.type</t>
  </si>
  <si>
    <t>Avena sativa L.cultivated</t>
  </si>
  <si>
    <t xml:space="preserve">Avena sativa L.cultivated </t>
  </si>
  <si>
    <t xml:space="preserve">Poaceae  </t>
  </si>
  <si>
    <t xml:space="preserve">Poaceae stem </t>
  </si>
  <si>
    <t>Poaceae  / Cereals indeterminate</t>
  </si>
  <si>
    <t>Poaceae  / Cereals indeterminate large</t>
  </si>
  <si>
    <t>aerial culm</t>
  </si>
  <si>
    <t>object</t>
  </si>
  <si>
    <t>calyx tips</t>
  </si>
  <si>
    <t>sum</t>
  </si>
  <si>
    <t>count</t>
  </si>
  <si>
    <t>TOT</t>
  </si>
  <si>
    <t>tot</t>
  </si>
  <si>
    <t>Barley grain</t>
  </si>
  <si>
    <t>Barley rachis</t>
  </si>
  <si>
    <t>Oat</t>
  </si>
  <si>
    <t>Avena</t>
  </si>
  <si>
    <t>Corylus avellana</t>
  </si>
  <si>
    <t>Lolium</t>
  </si>
  <si>
    <t>Secale cereale</t>
  </si>
  <si>
    <t>Secale / Hordeum</t>
  </si>
  <si>
    <t>Triticum spelta</t>
  </si>
  <si>
    <t>Agrostemma githago</t>
  </si>
  <si>
    <t>Agrostis</t>
  </si>
  <si>
    <t>Anthemis cotula</t>
  </si>
  <si>
    <t>Atriplex</t>
  </si>
  <si>
    <t>Brassica</t>
  </si>
  <si>
    <t>Bromus</t>
  </si>
  <si>
    <t>Carex</t>
  </si>
  <si>
    <t>Centaurea cyanus</t>
  </si>
  <si>
    <t>Centaurea</t>
  </si>
  <si>
    <t>Chenopodium album</t>
  </si>
  <si>
    <t>Chenopodium</t>
  </si>
  <si>
    <t>Chenopodium murale</t>
  </si>
  <si>
    <t>Conium maculatum</t>
  </si>
  <si>
    <t>Cynosurus cristatus</t>
  </si>
  <si>
    <t>Daucus carota</t>
  </si>
  <si>
    <t>Euphorbia helioscopia</t>
  </si>
  <si>
    <t>Galeopsis</t>
  </si>
  <si>
    <t>Galeopsis tetrahit</t>
  </si>
  <si>
    <t>Galium aparine</t>
  </si>
  <si>
    <t>Galium</t>
  </si>
  <si>
    <t>Galium spurium / Galium aparine</t>
  </si>
  <si>
    <t>Hyoscyamus niger</t>
  </si>
  <si>
    <t>Hypericum hirsutum</t>
  </si>
  <si>
    <t>Hypericum</t>
  </si>
  <si>
    <t>Lapsana communis</t>
  </si>
  <si>
    <t>Linum usitatissimum</t>
  </si>
  <si>
    <t>Lithospermum arvense</t>
  </si>
  <si>
    <t>Malva</t>
  </si>
  <si>
    <t>Malva sylvestris</t>
  </si>
  <si>
    <t>Montia fontana</t>
  </si>
  <si>
    <t>Oenanthe fistulosa</t>
  </si>
  <si>
    <t>Ononis</t>
  </si>
  <si>
    <t>Papaver</t>
  </si>
  <si>
    <t>Phleum pratense</t>
  </si>
  <si>
    <t>Plantago</t>
  </si>
  <si>
    <t>Plantago major</t>
  </si>
  <si>
    <t>Polygonum</t>
  </si>
  <si>
    <t>Potentilla</t>
  </si>
  <si>
    <t>Prunus</t>
  </si>
  <si>
    <t>Prunus spinosa</t>
  </si>
  <si>
    <t>Prunus spinosa / Prunus padus</t>
  </si>
  <si>
    <t>Ranunculus</t>
  </si>
  <si>
    <t>Ranunculus repens / Ranunculus bulbosus / Ranunculus acris</t>
  </si>
  <si>
    <t>Ranunculus reptans / Ranunculus flammula</t>
  </si>
  <si>
    <t>Raphanus raphanistrum</t>
  </si>
  <si>
    <t>Rumex acetosa</t>
  </si>
  <si>
    <t>Rumex</t>
  </si>
  <si>
    <t>Rumex obtusifolius</t>
  </si>
  <si>
    <t>Sambucus nigra</t>
  </si>
  <si>
    <t>Scleranthus annuus</t>
  </si>
  <si>
    <t>Sinapis arvensis</t>
  </si>
  <si>
    <t>Solanum nigrum</t>
  </si>
  <si>
    <t>Sonchus arvensis</t>
  </si>
  <si>
    <t>Sorbus</t>
  </si>
  <si>
    <t>Sparganium</t>
  </si>
  <si>
    <t>Spergula arvensis</t>
  </si>
  <si>
    <t>Stachys</t>
  </si>
  <si>
    <t>Stellaria</t>
  </si>
  <si>
    <t>Trifolium</t>
  </si>
  <si>
    <t>Ulex</t>
  </si>
  <si>
    <t>Vicia faba var. minor</t>
  </si>
  <si>
    <t>Vicia</t>
  </si>
  <si>
    <t>Vicia / Pisum</t>
  </si>
  <si>
    <t>Vicia sativa</t>
  </si>
  <si>
    <t>Triticum</t>
  </si>
  <si>
    <t>Poaceae  / Avena</t>
  </si>
  <si>
    <t>Raphanus</t>
  </si>
  <si>
    <t xml:space="preserve">Triticum dicoccum </t>
  </si>
  <si>
    <t>Elytrigia repens</t>
  </si>
  <si>
    <t>Carex panicea</t>
  </si>
  <si>
    <t>Cirsium</t>
  </si>
  <si>
    <t>Cirsium/ Carduus</t>
  </si>
  <si>
    <t>Crataegus monogyna</t>
  </si>
  <si>
    <t>Fallopia convolvulus</t>
  </si>
  <si>
    <t>Galeopsis angustifolia</t>
  </si>
  <si>
    <t>Glebionis segetum</t>
  </si>
  <si>
    <t>Galium palustre</t>
  </si>
  <si>
    <t>Glyceri</t>
  </si>
  <si>
    <t>Isolepis setacea</t>
  </si>
  <si>
    <t>Lathyrus pratensis</t>
  </si>
  <si>
    <t>Leucanthemum vulgare</t>
  </si>
  <si>
    <t>Lolium temulentum</t>
  </si>
  <si>
    <t>Luzula</t>
  </si>
  <si>
    <t>Papaver argemone</t>
  </si>
  <si>
    <t>Papaver dubium</t>
  </si>
  <si>
    <t>Persicaria hydropiper</t>
  </si>
  <si>
    <t>Persicaria lapathifolia</t>
  </si>
  <si>
    <t>Persicaria maculosa</t>
  </si>
  <si>
    <t>Pisum sativum</t>
  </si>
  <si>
    <t>Plantago lanceolata</t>
  </si>
  <si>
    <t>Poa annua</t>
  </si>
  <si>
    <t>Polygonum aviculare</t>
  </si>
  <si>
    <t>Prunus cerasus / Prunus avium</t>
  </si>
  <si>
    <t>Ranunculus sardous</t>
  </si>
  <si>
    <t xml:space="preserve">Rubus </t>
  </si>
  <si>
    <t>Rumex acetosella</t>
  </si>
  <si>
    <t xml:space="preserve">Scirpus / Schoenoplectus </t>
  </si>
  <si>
    <t>Senecio jacobea</t>
  </si>
  <si>
    <t>Silene dioica</t>
  </si>
  <si>
    <t>Silene flos-cuculi</t>
  </si>
  <si>
    <t>Silene nutans</t>
  </si>
  <si>
    <t>Silene vulgaris</t>
  </si>
  <si>
    <t>Sinapis alba / Brassica</t>
  </si>
  <si>
    <t>Sonchus oleraceus</t>
  </si>
  <si>
    <t>Stachys arvensis</t>
  </si>
  <si>
    <t>Stellaria media</t>
  </si>
  <si>
    <t>Stellaria palustris  / Stellaria graminea</t>
  </si>
  <si>
    <t>Ulex / Genista</t>
  </si>
  <si>
    <t>Valerianella dentata</t>
  </si>
  <si>
    <t>Vicia hirsuta</t>
  </si>
  <si>
    <t>Vicia tetrasperma</t>
  </si>
  <si>
    <t>Prunus domestica</t>
  </si>
  <si>
    <t>crop</t>
  </si>
  <si>
    <t>Juncus</t>
  </si>
  <si>
    <t>rachis wild</t>
  </si>
  <si>
    <t xml:space="preserve">wild </t>
  </si>
  <si>
    <t>nut</t>
  </si>
  <si>
    <t>Centaurea nigra</t>
  </si>
  <si>
    <t xml:space="preserve">Asteraceae mayweed </t>
  </si>
  <si>
    <t xml:space="preserve">Asteraceae thistle </t>
  </si>
  <si>
    <t xml:space="preserve">Asteraceae thistle/knapweed </t>
  </si>
  <si>
    <t>Anethum graveolens</t>
  </si>
  <si>
    <t>Bupleurum rotundifolium</t>
  </si>
  <si>
    <t>Carex flava</t>
  </si>
  <si>
    <t>Arrhenatherum elatius</t>
  </si>
  <si>
    <t>Amaranthaceae</t>
  </si>
  <si>
    <t>Brassica nigra</t>
  </si>
  <si>
    <t>Bromus hordeaceus/secalinus</t>
  </si>
  <si>
    <t>Carex appropinquata</t>
  </si>
  <si>
    <t>Carex lenticular (two-sided)</t>
  </si>
  <si>
    <t>Carex trigonous (three-sided)</t>
  </si>
  <si>
    <t>Carex nigra</t>
  </si>
  <si>
    <t>Eleocharis palustris/uniglumis</t>
  </si>
  <si>
    <t>Galeopsis tetrahit/Galeopsis speciosa</t>
  </si>
  <si>
    <t>Euphrasia/Odontites</t>
  </si>
  <si>
    <t>Persicaria lapathifolia/Persicaria maculosa</t>
  </si>
  <si>
    <t>Silene latifolia</t>
  </si>
  <si>
    <t>Tripleurospermum inodorum</t>
  </si>
  <si>
    <t>Tripleurospermum maritimum</t>
  </si>
  <si>
    <t>Lathyrus/Vicia</t>
  </si>
  <si>
    <t>Vicia tetrasperma/Vicia hirsuta</t>
  </si>
  <si>
    <t>Veronica polita/Veronica agrestis</t>
  </si>
  <si>
    <t>Poaceae sml</t>
  </si>
  <si>
    <t>Poaceae b</t>
  </si>
  <si>
    <t xml:space="preserve">Triticum spelta/Triticum dicoccum </t>
  </si>
  <si>
    <t>Triticum spelta/Triticum aestivum</t>
  </si>
  <si>
    <t>Triticum/Secale</t>
  </si>
  <si>
    <t>total weeds classified</t>
  </si>
  <si>
    <t>BFH</t>
  </si>
  <si>
    <t>BHH</t>
  </si>
  <si>
    <t>SFH</t>
  </si>
  <si>
    <t>SFL</t>
  </si>
  <si>
    <t>SHH</t>
  </si>
  <si>
    <t>SHL</t>
  </si>
  <si>
    <t>codes</t>
  </si>
  <si>
    <t>species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</si>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</sst>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14" fillId="0" borderId="0" xfId="0" applyFont="1"/>
    <xf numFmtId="0" fontId="14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49"/>
  <sheetViews>
    <sheetView topLeftCell="F1" workbookViewId="0">
      <selection activeCell="T1" sqref="T1:T1048576"/>
    </sheetView>
  </sheetViews>
  <sheetFormatPr baseColWidth="10" defaultRowHeight="16" x14ac:dyDescent="0.2"/>
  <cols>
    <col min="1" max="2" width="54" customWidth="1"/>
    <col min="3" max="3" width="34" customWidth="1"/>
  </cols>
  <sheetData>
    <row r="1" spans="1:60" x14ac:dyDescent="0.2">
      <c r="C1" t="s">
        <v>669</v>
      </c>
      <c r="D1">
        <v>461</v>
      </c>
      <c r="E1">
        <v>462</v>
      </c>
      <c r="F1">
        <v>463</v>
      </c>
      <c r="G1">
        <v>464</v>
      </c>
      <c r="H1">
        <v>465</v>
      </c>
      <c r="I1">
        <v>466</v>
      </c>
      <c r="J1">
        <v>467</v>
      </c>
      <c r="K1">
        <v>468</v>
      </c>
      <c r="L1">
        <v>469</v>
      </c>
      <c r="M1">
        <v>470</v>
      </c>
      <c r="N1">
        <v>471</v>
      </c>
      <c r="O1">
        <v>472</v>
      </c>
      <c r="P1">
        <v>473</v>
      </c>
      <c r="Q1">
        <v>474</v>
      </c>
      <c r="R1">
        <v>475</v>
      </c>
      <c r="S1">
        <v>476</v>
      </c>
      <c r="T1">
        <v>477</v>
      </c>
      <c r="U1">
        <v>478</v>
      </c>
      <c r="V1">
        <v>479</v>
      </c>
      <c r="W1">
        <v>480</v>
      </c>
      <c r="X1">
        <v>481</v>
      </c>
      <c r="Y1">
        <v>482</v>
      </c>
      <c r="Z1">
        <v>483</v>
      </c>
      <c r="AA1">
        <v>484</v>
      </c>
      <c r="AB1">
        <v>485</v>
      </c>
      <c r="AC1">
        <v>486</v>
      </c>
      <c r="AD1">
        <v>487</v>
      </c>
      <c r="AE1">
        <v>488</v>
      </c>
      <c r="AF1">
        <v>489</v>
      </c>
      <c r="AG1">
        <v>490</v>
      </c>
      <c r="AH1">
        <v>491</v>
      </c>
      <c r="AI1">
        <v>492</v>
      </c>
      <c r="AJ1">
        <v>493</v>
      </c>
      <c r="AK1">
        <v>494</v>
      </c>
      <c r="AL1">
        <v>495</v>
      </c>
      <c r="AM1">
        <v>496</v>
      </c>
      <c r="AN1">
        <v>497</v>
      </c>
      <c r="AO1">
        <v>498</v>
      </c>
      <c r="AP1">
        <v>499</v>
      </c>
      <c r="AQ1">
        <v>500</v>
      </c>
      <c r="AR1">
        <v>505</v>
      </c>
      <c r="AS1">
        <v>506</v>
      </c>
      <c r="AT1">
        <v>507</v>
      </c>
      <c r="AU1">
        <v>508</v>
      </c>
      <c r="AV1">
        <v>509</v>
      </c>
      <c r="AW1">
        <v>1163</v>
      </c>
      <c r="AX1">
        <v>1164</v>
      </c>
      <c r="AY1">
        <v>1165</v>
      </c>
      <c r="AZ1">
        <v>1166</v>
      </c>
      <c r="BA1">
        <v>1167</v>
      </c>
      <c r="BB1">
        <v>1168</v>
      </c>
      <c r="BC1">
        <v>1169</v>
      </c>
      <c r="BD1">
        <v>1170</v>
      </c>
      <c r="BE1">
        <v>1171</v>
      </c>
      <c r="BF1">
        <v>1172</v>
      </c>
      <c r="BG1">
        <v>1173</v>
      </c>
      <c r="BH1">
        <v>1174</v>
      </c>
    </row>
    <row r="2" spans="1:60" x14ac:dyDescent="0.2">
      <c r="A2" t="s">
        <v>83</v>
      </c>
      <c r="B2" t="s">
        <v>83</v>
      </c>
      <c r="C2" t="s">
        <v>365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>
        <v>1</v>
      </c>
      <c r="AX2" t="s">
        <v>0</v>
      </c>
      <c r="AY2">
        <v>20</v>
      </c>
      <c r="AZ2" t="s">
        <v>0</v>
      </c>
      <c r="BA2" t="s">
        <v>0</v>
      </c>
      <c r="BB2" t="s">
        <v>0</v>
      </c>
      <c r="BC2">
        <v>1</v>
      </c>
      <c r="BD2" t="s">
        <v>0</v>
      </c>
      <c r="BE2" t="s">
        <v>0</v>
      </c>
      <c r="BF2">
        <v>8</v>
      </c>
      <c r="BG2">
        <v>4</v>
      </c>
      <c r="BH2" t="s">
        <v>0</v>
      </c>
    </row>
    <row r="3" spans="1:60" s="1" customFormat="1" x14ac:dyDescent="0.2">
      <c r="A3" s="1" t="s">
        <v>5</v>
      </c>
      <c r="B3" s="1" t="s">
        <v>5</v>
      </c>
      <c r="C3" s="1" t="s">
        <v>350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>
        <v>9</v>
      </c>
    </row>
    <row r="4" spans="1:60" x14ac:dyDescent="0.2">
      <c r="A4" t="s">
        <v>185</v>
      </c>
      <c r="B4" t="s">
        <v>667</v>
      </c>
      <c r="C4" t="s">
        <v>668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6</v>
      </c>
      <c r="AD4" t="s">
        <v>0</v>
      </c>
      <c r="AE4">
        <v>1</v>
      </c>
      <c r="AF4" t="s">
        <v>0</v>
      </c>
      <c r="AG4" t="s">
        <v>0</v>
      </c>
      <c r="AH4" t="s">
        <v>0</v>
      </c>
      <c r="AI4">
        <v>77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</row>
    <row r="5" spans="1:60" x14ac:dyDescent="0.2">
      <c r="A5" t="s">
        <v>19</v>
      </c>
      <c r="B5" t="s">
        <v>604</v>
      </c>
      <c r="C5" t="s">
        <v>352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>
        <v>0</v>
      </c>
      <c r="AX5">
        <v>0</v>
      </c>
      <c r="AY5">
        <v>0</v>
      </c>
      <c r="AZ5" t="s">
        <v>0</v>
      </c>
      <c r="BA5">
        <v>0</v>
      </c>
      <c r="BB5">
        <v>0</v>
      </c>
      <c r="BC5">
        <v>0</v>
      </c>
      <c r="BD5" t="s">
        <v>0</v>
      </c>
      <c r="BE5">
        <v>0</v>
      </c>
      <c r="BF5" t="s">
        <v>0</v>
      </c>
      <c r="BG5">
        <v>0</v>
      </c>
      <c r="BH5" t="s">
        <v>0</v>
      </c>
    </row>
    <row r="6" spans="1:60" x14ac:dyDescent="0.2">
      <c r="A6" t="s">
        <v>292</v>
      </c>
      <c r="B6" t="s">
        <v>639</v>
      </c>
      <c r="C6" t="s">
        <v>352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</row>
    <row r="7" spans="1:60" x14ac:dyDescent="0.2">
      <c r="A7" t="s">
        <v>293</v>
      </c>
      <c r="B7" t="s">
        <v>638</v>
      </c>
      <c r="C7" t="s">
        <v>387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>
        <v>3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</row>
    <row r="8" spans="1:60" x14ac:dyDescent="0.2">
      <c r="A8" t="s">
        <v>137</v>
      </c>
      <c r="B8" t="s">
        <v>137</v>
      </c>
      <c r="C8" t="s">
        <v>371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>
        <v>2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</row>
    <row r="9" spans="1:60" x14ac:dyDescent="0.2">
      <c r="A9" t="s">
        <v>138</v>
      </c>
      <c r="B9" t="s">
        <v>138</v>
      </c>
      <c r="C9" t="s">
        <v>372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>
        <v>3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8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>
        <v>5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</row>
    <row r="10" spans="1:60" x14ac:dyDescent="0.2">
      <c r="A10" t="s">
        <v>344</v>
      </c>
      <c r="B10" t="s">
        <v>344</v>
      </c>
      <c r="C10" t="s">
        <v>345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1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</row>
    <row r="11" spans="1:60" x14ac:dyDescent="0.2">
      <c r="A11" t="s">
        <v>140</v>
      </c>
      <c r="B11" t="s">
        <v>140</v>
      </c>
      <c r="C11" t="s">
        <v>345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19</v>
      </c>
      <c r="N11">
        <v>1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</row>
    <row r="12" spans="1:60" x14ac:dyDescent="0.2">
      <c r="A12" t="s">
        <v>141</v>
      </c>
      <c r="B12" t="s">
        <v>141</v>
      </c>
      <c r="C12" t="s">
        <v>345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7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1</v>
      </c>
      <c r="V12">
        <v>1</v>
      </c>
      <c r="W12">
        <v>1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</row>
    <row r="13" spans="1:60" x14ac:dyDescent="0.2">
      <c r="A13" t="s">
        <v>344</v>
      </c>
      <c r="B13" t="s">
        <v>344</v>
      </c>
      <c r="C13" t="s">
        <v>346</v>
      </c>
      <c r="D13">
        <v>10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</row>
    <row r="14" spans="1:60" x14ac:dyDescent="0.2">
      <c r="A14" t="s">
        <v>4</v>
      </c>
      <c r="B14" t="s">
        <v>414</v>
      </c>
      <c r="C14" t="s">
        <v>349</v>
      </c>
      <c r="D14">
        <v>1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</row>
    <row r="15" spans="1:60" x14ac:dyDescent="0.2">
      <c r="A15" t="s">
        <v>67</v>
      </c>
      <c r="B15" t="s">
        <v>67</v>
      </c>
      <c r="C15" t="s">
        <v>360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>
        <v>152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</row>
    <row r="16" spans="1:60" x14ac:dyDescent="0.2">
      <c r="A16" t="s">
        <v>186</v>
      </c>
      <c r="B16" t="s">
        <v>652</v>
      </c>
      <c r="C16" t="s">
        <v>373</v>
      </c>
      <c r="D16">
        <v>2</v>
      </c>
      <c r="E16" t="s">
        <v>0</v>
      </c>
      <c r="F16">
        <v>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4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1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>
        <v>2</v>
      </c>
      <c r="AP16" t="s">
        <v>0</v>
      </c>
      <c r="AQ16">
        <v>5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</row>
    <row r="17" spans="1:60" x14ac:dyDescent="0.2">
      <c r="A17" t="s">
        <v>68</v>
      </c>
      <c r="B17" t="s">
        <v>649</v>
      </c>
      <c r="C17" t="s">
        <v>361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>
        <v>0</v>
      </c>
      <c r="BG17" t="s">
        <v>0</v>
      </c>
      <c r="BH17" t="s">
        <v>0</v>
      </c>
    </row>
    <row r="18" spans="1:60" x14ac:dyDescent="0.2">
      <c r="A18" t="s">
        <v>71</v>
      </c>
      <c r="B18" t="s">
        <v>650</v>
      </c>
      <c r="C18" t="s">
        <v>361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1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>
        <v>0</v>
      </c>
      <c r="AX18" t="s">
        <v>0</v>
      </c>
      <c r="AY18">
        <v>0</v>
      </c>
      <c r="AZ18">
        <v>0</v>
      </c>
      <c r="BA18" t="s">
        <v>0</v>
      </c>
      <c r="BB18">
        <v>0</v>
      </c>
      <c r="BC18" t="s">
        <v>0</v>
      </c>
      <c r="BD18">
        <v>0</v>
      </c>
      <c r="BE18" t="s">
        <v>0</v>
      </c>
      <c r="BF18" t="s">
        <v>0</v>
      </c>
      <c r="BG18" t="s">
        <v>0</v>
      </c>
      <c r="BH18" t="s">
        <v>0</v>
      </c>
    </row>
    <row r="19" spans="1:60" x14ac:dyDescent="0.2">
      <c r="A19" t="s">
        <v>129</v>
      </c>
      <c r="B19" t="s">
        <v>644</v>
      </c>
      <c r="C19" t="s">
        <v>361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</row>
    <row r="20" spans="1:60" x14ac:dyDescent="0.2">
      <c r="A20" t="s">
        <v>135</v>
      </c>
      <c r="B20" t="s">
        <v>651</v>
      </c>
      <c r="C20" t="s">
        <v>361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</row>
    <row r="21" spans="1:60" x14ac:dyDescent="0.2">
      <c r="A21" t="s">
        <v>187</v>
      </c>
      <c r="B21" t="s">
        <v>652</v>
      </c>
      <c r="C21" t="s">
        <v>361</v>
      </c>
      <c r="D21">
        <v>384</v>
      </c>
      <c r="E21">
        <v>4</v>
      </c>
      <c r="F21">
        <v>2</v>
      </c>
      <c r="G21">
        <v>3</v>
      </c>
      <c r="H21">
        <v>9</v>
      </c>
      <c r="I21">
        <v>60</v>
      </c>
      <c r="J21">
        <v>2</v>
      </c>
      <c r="K21">
        <v>46</v>
      </c>
      <c r="L21">
        <v>11</v>
      </c>
      <c r="M21">
        <v>89</v>
      </c>
      <c r="N21">
        <v>9</v>
      </c>
      <c r="O21" t="s">
        <v>0</v>
      </c>
      <c r="P21" t="s">
        <v>0</v>
      </c>
      <c r="Q21" t="s">
        <v>0</v>
      </c>
      <c r="R21" t="s">
        <v>0</v>
      </c>
      <c r="S21">
        <v>2</v>
      </c>
      <c r="T21">
        <v>4</v>
      </c>
      <c r="U21">
        <v>49</v>
      </c>
      <c r="V21">
        <v>13</v>
      </c>
      <c r="W21">
        <v>55</v>
      </c>
      <c r="X21">
        <v>11</v>
      </c>
      <c r="Y21">
        <v>8</v>
      </c>
      <c r="Z21">
        <v>16</v>
      </c>
      <c r="AA21" t="s">
        <v>0</v>
      </c>
      <c r="AB21">
        <v>4</v>
      </c>
      <c r="AC21">
        <v>44</v>
      </c>
      <c r="AD21" t="s">
        <v>0</v>
      </c>
      <c r="AE21">
        <v>2</v>
      </c>
      <c r="AF21" t="s">
        <v>0</v>
      </c>
      <c r="AG21" t="s">
        <v>0</v>
      </c>
      <c r="AH21" t="s">
        <v>0</v>
      </c>
      <c r="AI21" t="s">
        <v>0</v>
      </c>
      <c r="AJ21">
        <v>1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>
        <v>10</v>
      </c>
      <c r="AR21">
        <v>1</v>
      </c>
      <c r="AS21">
        <v>16</v>
      </c>
      <c r="AT21">
        <v>29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</row>
    <row r="22" spans="1:60" x14ac:dyDescent="0.2">
      <c r="A22" t="s">
        <v>201</v>
      </c>
      <c r="B22" t="s">
        <v>654</v>
      </c>
      <c r="C22" t="s">
        <v>361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1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13</v>
      </c>
      <c r="W22">
        <v>1</v>
      </c>
      <c r="X22">
        <v>16</v>
      </c>
      <c r="Y22">
        <v>20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</row>
    <row r="23" spans="1:60" x14ac:dyDescent="0.2">
      <c r="A23" t="s">
        <v>188</v>
      </c>
      <c r="B23" t="s">
        <v>652</v>
      </c>
      <c r="C23" t="s">
        <v>374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1</v>
      </c>
      <c r="Q23">
        <v>1</v>
      </c>
      <c r="R23">
        <v>5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</row>
    <row r="24" spans="1:60" x14ac:dyDescent="0.2">
      <c r="A24" t="s">
        <v>69</v>
      </c>
      <c r="B24" t="s">
        <v>69</v>
      </c>
      <c r="C24" t="s">
        <v>362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>
        <v>0</v>
      </c>
      <c r="AX24">
        <v>0</v>
      </c>
      <c r="AY24">
        <v>0</v>
      </c>
      <c r="AZ24" t="s">
        <v>0</v>
      </c>
      <c r="BA24">
        <v>0</v>
      </c>
      <c r="BB24" t="s">
        <v>0</v>
      </c>
      <c r="BC24" t="s">
        <v>0</v>
      </c>
      <c r="BD24" t="s">
        <v>0</v>
      </c>
      <c r="BE24">
        <v>0</v>
      </c>
      <c r="BF24" t="s">
        <v>0</v>
      </c>
      <c r="BG24" t="s">
        <v>0</v>
      </c>
      <c r="BH24" t="s">
        <v>0</v>
      </c>
    </row>
    <row r="25" spans="1:60" x14ac:dyDescent="0.2">
      <c r="A25" t="s">
        <v>32</v>
      </c>
      <c r="B25" t="s">
        <v>662</v>
      </c>
      <c r="C25" t="s">
        <v>358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>
        <v>1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</row>
    <row r="26" spans="1:60" x14ac:dyDescent="0.2">
      <c r="A26" t="s">
        <v>33</v>
      </c>
      <c r="B26" t="s">
        <v>663</v>
      </c>
      <c r="C26" t="s">
        <v>358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>
        <v>0</v>
      </c>
      <c r="AY26">
        <v>1</v>
      </c>
      <c r="AZ26" t="s">
        <v>0</v>
      </c>
      <c r="BA26" t="s">
        <v>0</v>
      </c>
      <c r="BB26" t="s">
        <v>0</v>
      </c>
      <c r="BC26" t="s">
        <v>0</v>
      </c>
      <c r="BD26">
        <v>3</v>
      </c>
      <c r="BE26">
        <v>4</v>
      </c>
      <c r="BF26" t="s">
        <v>0</v>
      </c>
      <c r="BG26" t="s">
        <v>0</v>
      </c>
      <c r="BH26" t="s">
        <v>0</v>
      </c>
    </row>
    <row r="27" spans="1:60" x14ac:dyDescent="0.2">
      <c r="A27" t="s">
        <v>195</v>
      </c>
      <c r="B27" t="s">
        <v>664</v>
      </c>
      <c r="C27" t="s">
        <v>377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>
        <v>1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</row>
    <row r="28" spans="1:60" x14ac:dyDescent="0.2">
      <c r="A28" t="s">
        <v>50</v>
      </c>
      <c r="B28" t="s">
        <v>641</v>
      </c>
      <c r="C28" t="s">
        <v>359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3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</row>
    <row r="29" spans="1:60" x14ac:dyDescent="0.2">
      <c r="A29" t="s">
        <v>273</v>
      </c>
      <c r="B29" t="s">
        <v>586</v>
      </c>
      <c r="C29" t="s">
        <v>359</v>
      </c>
      <c r="D29">
        <v>1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</row>
    <row r="30" spans="1:60" x14ac:dyDescent="0.2">
      <c r="A30" t="s">
        <v>196</v>
      </c>
      <c r="B30" t="s">
        <v>664</v>
      </c>
      <c r="C30" t="s">
        <v>378</v>
      </c>
      <c r="D30" t="s">
        <v>0</v>
      </c>
      <c r="E30">
        <v>1</v>
      </c>
      <c r="F30" t="s">
        <v>0</v>
      </c>
      <c r="G30" t="s">
        <v>0</v>
      </c>
      <c r="H30" t="s">
        <v>0</v>
      </c>
      <c r="I30" t="s">
        <v>0</v>
      </c>
      <c r="J30">
        <v>4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>
        <v>1</v>
      </c>
      <c r="AU30">
        <v>3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</row>
    <row r="31" spans="1:60" x14ac:dyDescent="0.2">
      <c r="A31" t="s">
        <v>344</v>
      </c>
      <c r="B31" t="s">
        <v>344</v>
      </c>
      <c r="C31" t="s">
        <v>347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>
        <v>4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</row>
    <row r="32" spans="1:60" x14ac:dyDescent="0.2">
      <c r="A32" t="s">
        <v>6</v>
      </c>
      <c r="B32" t="s">
        <v>642</v>
      </c>
      <c r="C32" t="s">
        <v>347</v>
      </c>
      <c r="D32">
        <v>4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>
        <v>2</v>
      </c>
      <c r="L32" t="s">
        <v>0</v>
      </c>
      <c r="M32" t="s">
        <v>0</v>
      </c>
      <c r="N32">
        <v>1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>
        <v>7</v>
      </c>
      <c r="AU32">
        <v>21</v>
      </c>
      <c r="AV32">
        <v>1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</row>
    <row r="33" spans="1:60" x14ac:dyDescent="0.2">
      <c r="A33" t="s">
        <v>12</v>
      </c>
      <c r="B33" t="s">
        <v>643</v>
      </c>
      <c r="C33" t="s">
        <v>347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>
        <v>1</v>
      </c>
      <c r="J33">
        <v>1</v>
      </c>
      <c r="K33" t="s">
        <v>0</v>
      </c>
      <c r="L33" t="s">
        <v>0</v>
      </c>
      <c r="M33">
        <v>2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>
        <v>100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</row>
    <row r="34" spans="1:60" x14ac:dyDescent="0.2">
      <c r="A34" t="s">
        <v>130</v>
      </c>
      <c r="B34" t="s">
        <v>644</v>
      </c>
      <c r="C34" t="s">
        <v>347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>
        <v>2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</row>
    <row r="35" spans="1:60" x14ac:dyDescent="0.2">
      <c r="A35" t="s">
        <v>133</v>
      </c>
      <c r="B35" t="s">
        <v>645</v>
      </c>
      <c r="C35" t="s">
        <v>347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>
        <v>14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</row>
    <row r="36" spans="1:60" x14ac:dyDescent="0.2">
      <c r="A36" t="s">
        <v>276</v>
      </c>
      <c r="B36" t="s">
        <v>646</v>
      </c>
      <c r="C36" t="s">
        <v>347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>
        <v>1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</row>
    <row r="37" spans="1:60" x14ac:dyDescent="0.2">
      <c r="A37" t="s">
        <v>131</v>
      </c>
      <c r="B37" t="s">
        <v>644</v>
      </c>
      <c r="C37" t="s">
        <v>369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>
        <v>2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</row>
    <row r="38" spans="1:60" x14ac:dyDescent="0.2">
      <c r="A38" t="s">
        <v>261</v>
      </c>
      <c r="B38" t="s">
        <v>640</v>
      </c>
      <c r="C38" t="s">
        <v>386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>
        <v>1</v>
      </c>
      <c r="BE38" t="s">
        <v>0</v>
      </c>
      <c r="BF38" t="s">
        <v>0</v>
      </c>
      <c r="BG38" t="s">
        <v>0</v>
      </c>
      <c r="BH38" t="s">
        <v>0</v>
      </c>
    </row>
    <row r="39" spans="1:60" x14ac:dyDescent="0.2">
      <c r="A39" t="s">
        <v>93</v>
      </c>
      <c r="B39" t="s">
        <v>636</v>
      </c>
      <c r="C39" t="s">
        <v>368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>
        <v>5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</row>
    <row r="40" spans="1:60" x14ac:dyDescent="0.2">
      <c r="A40" t="s">
        <v>286</v>
      </c>
      <c r="B40" t="s">
        <v>591</v>
      </c>
      <c r="C40" t="s">
        <v>368</v>
      </c>
      <c r="D40" t="s">
        <v>0</v>
      </c>
      <c r="E40" t="s">
        <v>0</v>
      </c>
      <c r="F40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>
        <v>4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</row>
    <row r="41" spans="1:60" x14ac:dyDescent="0.2">
      <c r="A41" t="s">
        <v>284</v>
      </c>
      <c r="B41" t="s">
        <v>590</v>
      </c>
      <c r="C41" t="s">
        <v>368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>
        <v>1</v>
      </c>
      <c r="J41" t="s">
        <v>0</v>
      </c>
      <c r="K41">
        <v>1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</row>
    <row r="42" spans="1:60" x14ac:dyDescent="0.2">
      <c r="A42" t="s">
        <v>295</v>
      </c>
      <c r="B42" t="s">
        <v>594</v>
      </c>
      <c r="C42" t="s">
        <v>368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>
        <v>4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</row>
    <row r="43" spans="1:60" x14ac:dyDescent="0.2">
      <c r="A43" t="s">
        <v>312</v>
      </c>
      <c r="B43" t="s">
        <v>600</v>
      </c>
      <c r="C43" t="s">
        <v>368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>
        <v>1</v>
      </c>
      <c r="L43">
        <v>2</v>
      </c>
      <c r="M43" t="s">
        <v>0</v>
      </c>
      <c r="N43">
        <v>1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>
        <v>1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>
        <v>2</v>
      </c>
      <c r="AC43">
        <v>1</v>
      </c>
      <c r="AD43">
        <v>3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</row>
    <row r="44" spans="1:60" x14ac:dyDescent="0.2">
      <c r="A44" t="s">
        <v>306</v>
      </c>
      <c r="B44" t="s">
        <v>598</v>
      </c>
      <c r="C44" t="s">
        <v>368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>
        <v>3</v>
      </c>
      <c r="J44" t="s">
        <v>0</v>
      </c>
      <c r="K44" t="s">
        <v>0</v>
      </c>
      <c r="L44">
        <v>12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>
        <v>3</v>
      </c>
      <c r="AC44" t="s">
        <v>0</v>
      </c>
      <c r="AD44">
        <v>2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>
        <v>1</v>
      </c>
      <c r="AL44" t="s">
        <v>0</v>
      </c>
      <c r="AM44" t="s">
        <v>0</v>
      </c>
      <c r="AN44" t="s">
        <v>0</v>
      </c>
      <c r="AO44">
        <v>3</v>
      </c>
      <c r="AP44">
        <v>3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</row>
    <row r="45" spans="1:60" x14ac:dyDescent="0.2">
      <c r="A45" t="s">
        <v>310</v>
      </c>
      <c r="B45" t="s">
        <v>599</v>
      </c>
      <c r="C45" t="s">
        <v>368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>
        <v>1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</row>
    <row r="46" spans="1:60" x14ac:dyDescent="0.2">
      <c r="A46" t="s">
        <v>21</v>
      </c>
      <c r="B46" t="s">
        <v>604</v>
      </c>
      <c r="C46" t="s">
        <v>353</v>
      </c>
      <c r="D46" t="s">
        <v>0</v>
      </c>
      <c r="E46">
        <v>9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>
        <v>8</v>
      </c>
      <c r="T46">
        <v>16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>
        <v>3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</row>
    <row r="47" spans="1:60" x14ac:dyDescent="0.2">
      <c r="A47" t="s">
        <v>20</v>
      </c>
      <c r="B47" t="s">
        <v>603</v>
      </c>
      <c r="C47" t="s">
        <v>353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>
        <v>113</v>
      </c>
      <c r="AX47">
        <v>10</v>
      </c>
      <c r="AY47">
        <v>188</v>
      </c>
      <c r="AZ47">
        <v>88</v>
      </c>
      <c r="BA47">
        <v>224</v>
      </c>
      <c r="BB47">
        <v>232</v>
      </c>
      <c r="BC47">
        <v>44</v>
      </c>
      <c r="BD47">
        <v>18</v>
      </c>
      <c r="BE47" t="s">
        <v>0</v>
      </c>
      <c r="BF47" t="s">
        <v>0</v>
      </c>
      <c r="BG47" t="s">
        <v>0</v>
      </c>
      <c r="BH47" t="s">
        <v>0</v>
      </c>
    </row>
    <row r="48" spans="1:60" x14ac:dyDescent="0.2">
      <c r="A48" t="s">
        <v>23</v>
      </c>
      <c r="B48" t="s">
        <v>606</v>
      </c>
      <c r="C48" t="s">
        <v>353</v>
      </c>
      <c r="D48">
        <v>22</v>
      </c>
      <c r="E48" t="s">
        <v>0</v>
      </c>
      <c r="F48" t="s">
        <v>0</v>
      </c>
      <c r="G48" t="s">
        <v>0</v>
      </c>
      <c r="H48">
        <v>1</v>
      </c>
      <c r="I48">
        <v>64</v>
      </c>
      <c r="J48">
        <v>6</v>
      </c>
      <c r="K48">
        <v>5</v>
      </c>
      <c r="L48" t="s">
        <v>0</v>
      </c>
      <c r="M48">
        <v>1</v>
      </c>
      <c r="N48">
        <v>6</v>
      </c>
      <c r="O48">
        <v>1</v>
      </c>
      <c r="P48">
        <v>2</v>
      </c>
      <c r="Q48">
        <v>10</v>
      </c>
      <c r="R48">
        <v>2</v>
      </c>
      <c r="S48" t="s">
        <v>0</v>
      </c>
      <c r="T48" t="s">
        <v>0</v>
      </c>
      <c r="U48">
        <v>1</v>
      </c>
      <c r="V48">
        <v>7</v>
      </c>
      <c r="W48">
        <v>11</v>
      </c>
      <c r="X48">
        <v>3</v>
      </c>
      <c r="Y48">
        <v>6</v>
      </c>
      <c r="Z48" t="s">
        <v>0</v>
      </c>
      <c r="AA48" t="s">
        <v>0</v>
      </c>
      <c r="AB48">
        <v>3</v>
      </c>
      <c r="AC48">
        <v>7</v>
      </c>
      <c r="AD48">
        <v>1</v>
      </c>
      <c r="AE48" t="s">
        <v>0</v>
      </c>
      <c r="AF48" t="s">
        <v>0</v>
      </c>
      <c r="AG48">
        <v>142</v>
      </c>
      <c r="AH48">
        <v>8</v>
      </c>
      <c r="AI48">
        <v>15</v>
      </c>
      <c r="AJ48" t="s">
        <v>0</v>
      </c>
      <c r="AK48" t="s">
        <v>0</v>
      </c>
      <c r="AL48">
        <v>3</v>
      </c>
      <c r="AM48" t="s">
        <v>0</v>
      </c>
      <c r="AN48" t="s">
        <v>0</v>
      </c>
      <c r="AO48">
        <v>7</v>
      </c>
      <c r="AP48">
        <v>3</v>
      </c>
      <c r="AQ48">
        <v>18</v>
      </c>
      <c r="AR48" t="s">
        <v>0</v>
      </c>
      <c r="AS48">
        <v>10</v>
      </c>
      <c r="AT48">
        <v>25</v>
      </c>
      <c r="AU48">
        <v>41</v>
      </c>
      <c r="AV48">
        <v>21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</row>
    <row r="49" spans="1:60" x14ac:dyDescent="0.2">
      <c r="A49" t="s">
        <v>22</v>
      </c>
      <c r="B49" t="s">
        <v>605</v>
      </c>
      <c r="C49" t="s">
        <v>353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>
        <v>17</v>
      </c>
      <c r="AP49">
        <v>2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</row>
    <row r="50" spans="1:60" x14ac:dyDescent="0.2">
      <c r="A50" t="s">
        <v>29</v>
      </c>
      <c r="B50" t="s">
        <v>608</v>
      </c>
      <c r="C50" t="s">
        <v>353</v>
      </c>
      <c r="D50">
        <v>470</v>
      </c>
      <c r="E50" t="s">
        <v>0</v>
      </c>
      <c r="F50">
        <v>7</v>
      </c>
      <c r="G50">
        <v>2</v>
      </c>
      <c r="H50">
        <v>10</v>
      </c>
      <c r="I50">
        <v>188</v>
      </c>
      <c r="J50">
        <v>101</v>
      </c>
      <c r="K50">
        <v>57</v>
      </c>
      <c r="L50">
        <v>17</v>
      </c>
      <c r="M50">
        <v>413</v>
      </c>
      <c r="N50">
        <v>316</v>
      </c>
      <c r="O50">
        <v>11</v>
      </c>
      <c r="P50">
        <v>9</v>
      </c>
      <c r="Q50">
        <v>37</v>
      </c>
      <c r="R50">
        <v>16</v>
      </c>
      <c r="S50" t="s">
        <v>0</v>
      </c>
      <c r="T50" t="s">
        <v>0</v>
      </c>
      <c r="U50">
        <v>15</v>
      </c>
      <c r="V50">
        <v>111</v>
      </c>
      <c r="W50">
        <v>134</v>
      </c>
      <c r="X50">
        <v>16</v>
      </c>
      <c r="Y50">
        <v>36</v>
      </c>
      <c r="Z50">
        <v>107</v>
      </c>
      <c r="AA50">
        <v>4</v>
      </c>
      <c r="AB50">
        <v>14</v>
      </c>
      <c r="AC50">
        <v>87</v>
      </c>
      <c r="AD50">
        <v>6</v>
      </c>
      <c r="AE50">
        <v>11</v>
      </c>
      <c r="AF50" t="s">
        <v>0</v>
      </c>
      <c r="AG50">
        <v>12</v>
      </c>
      <c r="AH50" t="s">
        <v>0</v>
      </c>
      <c r="AI50">
        <v>11</v>
      </c>
      <c r="AJ50" t="s">
        <v>0</v>
      </c>
      <c r="AK50">
        <v>3</v>
      </c>
      <c r="AL50">
        <v>1</v>
      </c>
      <c r="AM50">
        <v>2</v>
      </c>
      <c r="AN50">
        <v>2</v>
      </c>
      <c r="AO50">
        <v>63</v>
      </c>
      <c r="AP50">
        <v>10</v>
      </c>
      <c r="AQ50">
        <v>11</v>
      </c>
      <c r="AR50">
        <v>17</v>
      </c>
      <c r="AS50">
        <v>28</v>
      </c>
      <c r="AT50">
        <v>99</v>
      </c>
      <c r="AU50">
        <v>865</v>
      </c>
      <c r="AV50">
        <v>422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</row>
    <row r="51" spans="1:60" x14ac:dyDescent="0.2">
      <c r="A51" t="s">
        <v>28</v>
      </c>
      <c r="B51" t="s">
        <v>607</v>
      </c>
      <c r="C51" t="s">
        <v>353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>
        <v>156</v>
      </c>
      <c r="AP51">
        <v>6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</row>
    <row r="52" spans="1:60" x14ac:dyDescent="0.2">
      <c r="A52" t="s">
        <v>30</v>
      </c>
      <c r="B52" t="s">
        <v>609</v>
      </c>
      <c r="C52" t="s">
        <v>353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>
        <v>382</v>
      </c>
      <c r="BF52">
        <v>68</v>
      </c>
      <c r="BG52">
        <v>90</v>
      </c>
      <c r="BH52" t="s">
        <v>0</v>
      </c>
    </row>
    <row r="53" spans="1:60" x14ac:dyDescent="0.2">
      <c r="A53" t="s">
        <v>70</v>
      </c>
      <c r="B53" t="s">
        <v>610</v>
      </c>
      <c r="C53" t="s">
        <v>353</v>
      </c>
      <c r="D53">
        <v>20000</v>
      </c>
      <c r="E53">
        <v>123</v>
      </c>
      <c r="F53">
        <v>53</v>
      </c>
      <c r="G53">
        <v>182</v>
      </c>
      <c r="H53">
        <v>128</v>
      </c>
      <c r="I53">
        <v>1552</v>
      </c>
      <c r="J53">
        <v>1039</v>
      </c>
      <c r="K53">
        <v>328</v>
      </c>
      <c r="L53">
        <v>52</v>
      </c>
      <c r="M53">
        <v>275</v>
      </c>
      <c r="N53">
        <v>61</v>
      </c>
      <c r="O53">
        <v>17</v>
      </c>
      <c r="P53">
        <v>12</v>
      </c>
      <c r="Q53">
        <v>191</v>
      </c>
      <c r="R53">
        <v>72</v>
      </c>
      <c r="S53">
        <v>4</v>
      </c>
      <c r="T53">
        <v>21</v>
      </c>
      <c r="U53">
        <v>3</v>
      </c>
      <c r="V53">
        <v>95</v>
      </c>
      <c r="W53">
        <v>223</v>
      </c>
      <c r="X53">
        <v>63</v>
      </c>
      <c r="Y53">
        <v>179</v>
      </c>
      <c r="Z53">
        <v>82</v>
      </c>
      <c r="AA53">
        <v>25</v>
      </c>
      <c r="AB53">
        <v>66</v>
      </c>
      <c r="AC53">
        <v>94</v>
      </c>
      <c r="AD53">
        <v>38</v>
      </c>
      <c r="AE53">
        <v>28</v>
      </c>
      <c r="AF53">
        <v>25</v>
      </c>
      <c r="AG53">
        <v>20</v>
      </c>
      <c r="AH53">
        <v>35</v>
      </c>
      <c r="AI53">
        <v>328</v>
      </c>
      <c r="AJ53">
        <v>1</v>
      </c>
      <c r="AK53">
        <v>3</v>
      </c>
      <c r="AL53">
        <v>2</v>
      </c>
      <c r="AM53">
        <v>4</v>
      </c>
      <c r="AN53">
        <v>17</v>
      </c>
      <c r="AO53">
        <v>41</v>
      </c>
      <c r="AP53">
        <v>48</v>
      </c>
      <c r="AQ53">
        <v>34</v>
      </c>
      <c r="AR53">
        <v>23</v>
      </c>
      <c r="AS53">
        <v>500</v>
      </c>
      <c r="AT53">
        <v>2334</v>
      </c>
      <c r="AU53">
        <v>6460</v>
      </c>
      <c r="AV53">
        <v>888</v>
      </c>
      <c r="AW53">
        <v>158</v>
      </c>
      <c r="AX53">
        <v>25</v>
      </c>
      <c r="AY53">
        <v>390</v>
      </c>
      <c r="AZ53">
        <v>180</v>
      </c>
      <c r="BA53">
        <v>92</v>
      </c>
      <c r="BB53">
        <v>216</v>
      </c>
      <c r="BC53">
        <v>38</v>
      </c>
      <c r="BD53">
        <v>30</v>
      </c>
      <c r="BE53">
        <v>600</v>
      </c>
      <c r="BF53">
        <v>179</v>
      </c>
      <c r="BG53">
        <v>188</v>
      </c>
      <c r="BH53" t="s">
        <v>0</v>
      </c>
    </row>
    <row r="54" spans="1:60" x14ac:dyDescent="0.2">
      <c r="A54" t="s">
        <v>111</v>
      </c>
      <c r="B54" t="s">
        <v>611</v>
      </c>
      <c r="C54" t="s">
        <v>353</v>
      </c>
      <c r="D54" t="s">
        <v>0</v>
      </c>
      <c r="E54">
        <v>27</v>
      </c>
      <c r="F54" t="s">
        <v>0</v>
      </c>
      <c r="G54" t="s">
        <v>0</v>
      </c>
      <c r="H54" t="s">
        <v>0</v>
      </c>
      <c r="I54" t="s">
        <v>0</v>
      </c>
      <c r="J54">
        <v>106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>
        <v>1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>
        <v>2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</row>
    <row r="55" spans="1:60" x14ac:dyDescent="0.2">
      <c r="A55" t="s">
        <v>112</v>
      </c>
      <c r="B55" t="s">
        <v>612</v>
      </c>
      <c r="C55" t="s">
        <v>353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8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</row>
    <row r="56" spans="1:60" x14ac:dyDescent="0.2">
      <c r="A56" t="s">
        <v>116</v>
      </c>
      <c r="B56" t="s">
        <v>614</v>
      </c>
      <c r="C56" t="s">
        <v>353</v>
      </c>
      <c r="D56">
        <v>1602</v>
      </c>
      <c r="E56" t="s">
        <v>0</v>
      </c>
      <c r="F56">
        <v>2</v>
      </c>
      <c r="G56" t="s">
        <v>0</v>
      </c>
      <c r="H56">
        <v>6</v>
      </c>
      <c r="I56">
        <v>123</v>
      </c>
      <c r="J56" t="s">
        <v>0</v>
      </c>
      <c r="K56">
        <v>29</v>
      </c>
      <c r="L56">
        <v>10</v>
      </c>
      <c r="M56">
        <v>164</v>
      </c>
      <c r="N56">
        <v>12</v>
      </c>
      <c r="O56">
        <v>1</v>
      </c>
      <c r="P56">
        <v>2</v>
      </c>
      <c r="Q56" t="s">
        <v>0</v>
      </c>
      <c r="R56">
        <v>1</v>
      </c>
      <c r="S56" t="s">
        <v>0</v>
      </c>
      <c r="T56" t="s">
        <v>0</v>
      </c>
      <c r="U56" t="s">
        <v>0</v>
      </c>
      <c r="V56">
        <v>8</v>
      </c>
      <c r="W56">
        <v>32</v>
      </c>
      <c r="X56" t="s">
        <v>0</v>
      </c>
      <c r="Y56">
        <v>25</v>
      </c>
      <c r="Z56">
        <v>7</v>
      </c>
      <c r="AA56">
        <v>1</v>
      </c>
      <c r="AB56">
        <v>5</v>
      </c>
      <c r="AC56" t="s">
        <v>0</v>
      </c>
      <c r="AD56">
        <v>8</v>
      </c>
      <c r="AE56">
        <v>1</v>
      </c>
      <c r="AF56">
        <v>1</v>
      </c>
      <c r="AG56">
        <v>22</v>
      </c>
      <c r="AH56">
        <v>17</v>
      </c>
      <c r="AI56" t="s">
        <v>0</v>
      </c>
      <c r="AJ56" t="s">
        <v>0</v>
      </c>
      <c r="AK56" t="s">
        <v>0</v>
      </c>
      <c r="AL56">
        <v>1</v>
      </c>
      <c r="AM56">
        <v>1</v>
      </c>
      <c r="AN56">
        <v>6</v>
      </c>
      <c r="AO56">
        <v>3</v>
      </c>
      <c r="AP56">
        <v>1</v>
      </c>
      <c r="AQ56">
        <v>9</v>
      </c>
      <c r="AR56" t="s">
        <v>0</v>
      </c>
      <c r="AS56">
        <v>145</v>
      </c>
      <c r="AT56">
        <v>392</v>
      </c>
      <c r="AU56">
        <v>44</v>
      </c>
      <c r="AV56">
        <v>203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>
        <v>1</v>
      </c>
      <c r="BE56" t="s">
        <v>0</v>
      </c>
      <c r="BF56">
        <v>7</v>
      </c>
      <c r="BG56">
        <v>2</v>
      </c>
      <c r="BH56" t="s">
        <v>0</v>
      </c>
    </row>
    <row r="57" spans="1:60" x14ac:dyDescent="0.2">
      <c r="A57" t="s">
        <v>114</v>
      </c>
      <c r="B57" t="s">
        <v>613</v>
      </c>
      <c r="C57" t="s">
        <v>353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v>1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</row>
    <row r="58" spans="1:60" x14ac:dyDescent="0.2">
      <c r="A58" t="s">
        <v>120</v>
      </c>
      <c r="B58" t="s">
        <v>618</v>
      </c>
      <c r="C58" t="s">
        <v>353</v>
      </c>
      <c r="D58">
        <v>73</v>
      </c>
      <c r="E58">
        <v>1</v>
      </c>
      <c r="F58" t="s">
        <v>0</v>
      </c>
      <c r="G58">
        <v>1</v>
      </c>
      <c r="H58">
        <v>3</v>
      </c>
      <c r="I58">
        <v>31</v>
      </c>
      <c r="J58">
        <v>25</v>
      </c>
      <c r="K58" t="s">
        <v>0</v>
      </c>
      <c r="L58">
        <v>3</v>
      </c>
      <c r="M58">
        <v>85</v>
      </c>
      <c r="N58">
        <v>12</v>
      </c>
      <c r="O58" t="s">
        <v>0</v>
      </c>
      <c r="P58" t="s">
        <v>0</v>
      </c>
      <c r="Q58" t="s">
        <v>0</v>
      </c>
      <c r="R58">
        <v>13</v>
      </c>
      <c r="S58" t="s">
        <v>0</v>
      </c>
      <c r="T58" t="s">
        <v>0</v>
      </c>
      <c r="U58" t="s">
        <v>0</v>
      </c>
      <c r="V58" t="s">
        <v>0</v>
      </c>
      <c r="W58">
        <v>90</v>
      </c>
      <c r="X58">
        <v>2</v>
      </c>
      <c r="Y58">
        <v>27</v>
      </c>
      <c r="Z58">
        <v>4</v>
      </c>
      <c r="AA58" t="s">
        <v>0</v>
      </c>
      <c r="AB58">
        <v>4</v>
      </c>
      <c r="AC58">
        <v>7</v>
      </c>
      <c r="AD58">
        <v>9</v>
      </c>
      <c r="AE58">
        <v>1</v>
      </c>
      <c r="AF58">
        <v>2</v>
      </c>
      <c r="AG58">
        <v>13</v>
      </c>
      <c r="AH58">
        <v>1</v>
      </c>
      <c r="AI58">
        <v>2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>
        <v>1</v>
      </c>
      <c r="AS58">
        <v>5</v>
      </c>
      <c r="AT58">
        <v>25</v>
      </c>
      <c r="AU58">
        <v>13</v>
      </c>
      <c r="AV58">
        <v>6</v>
      </c>
      <c r="AW58">
        <v>5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>
        <v>24</v>
      </c>
      <c r="BF58" t="s">
        <v>0</v>
      </c>
      <c r="BG58" t="s">
        <v>0</v>
      </c>
      <c r="BH58" t="s">
        <v>0</v>
      </c>
    </row>
    <row r="59" spans="1:60" x14ac:dyDescent="0.2">
      <c r="A59" t="s">
        <v>117</v>
      </c>
      <c r="B59" t="s">
        <v>615</v>
      </c>
      <c r="C59" t="s">
        <v>353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>
        <v>3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</row>
    <row r="60" spans="1:60" x14ac:dyDescent="0.2">
      <c r="A60" t="s">
        <v>118</v>
      </c>
      <c r="B60" t="s">
        <v>616</v>
      </c>
      <c r="C60" t="s">
        <v>353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>
        <v>1</v>
      </c>
      <c r="AP60">
        <v>1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</row>
    <row r="61" spans="1:60" x14ac:dyDescent="0.2">
      <c r="A61" t="s">
        <v>119</v>
      </c>
      <c r="B61" t="s">
        <v>617</v>
      </c>
      <c r="C61" t="s">
        <v>353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>
        <v>1</v>
      </c>
      <c r="AE61">
        <v>1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>
        <v>6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</row>
    <row r="62" spans="1:60" x14ac:dyDescent="0.2">
      <c r="A62" t="s">
        <v>121</v>
      </c>
      <c r="B62" t="s">
        <v>619</v>
      </c>
      <c r="C62" t="s">
        <v>353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>
        <v>1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</row>
    <row r="63" spans="1:60" x14ac:dyDescent="0.2">
      <c r="A63" t="s">
        <v>182</v>
      </c>
      <c r="B63" t="s">
        <v>620</v>
      </c>
      <c r="C63" t="s">
        <v>353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49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>
        <v>131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</row>
    <row r="64" spans="1:60" x14ac:dyDescent="0.2">
      <c r="A64" t="s">
        <v>183</v>
      </c>
      <c r="B64" t="s">
        <v>525</v>
      </c>
      <c r="C64" t="s">
        <v>353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>
        <v>26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>
        <v>110</v>
      </c>
      <c r="AA64">
        <v>11</v>
      </c>
      <c r="AB64">
        <v>52</v>
      </c>
      <c r="AC64" t="s">
        <v>0</v>
      </c>
      <c r="AD64" t="s">
        <v>0</v>
      </c>
      <c r="AE64" t="s">
        <v>0</v>
      </c>
      <c r="AF64">
        <v>17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>
        <v>312</v>
      </c>
      <c r="AP64" t="s">
        <v>0</v>
      </c>
      <c r="AQ64" t="s">
        <v>0</v>
      </c>
      <c r="AR64">
        <v>11</v>
      </c>
      <c r="AS64">
        <v>197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</row>
    <row r="65" spans="1:60" x14ac:dyDescent="0.2">
      <c r="A65" t="s">
        <v>242</v>
      </c>
      <c r="B65" t="s">
        <v>622</v>
      </c>
      <c r="C65" t="s">
        <v>353</v>
      </c>
      <c r="D65">
        <v>472</v>
      </c>
      <c r="E65">
        <v>8</v>
      </c>
      <c r="F65">
        <v>12</v>
      </c>
      <c r="G65">
        <v>26</v>
      </c>
      <c r="H65">
        <v>67</v>
      </c>
      <c r="I65">
        <v>45</v>
      </c>
      <c r="J65">
        <v>20</v>
      </c>
      <c r="K65">
        <v>10</v>
      </c>
      <c r="L65">
        <v>11</v>
      </c>
      <c r="M65">
        <v>73</v>
      </c>
      <c r="N65">
        <v>11</v>
      </c>
      <c r="O65">
        <v>14</v>
      </c>
      <c r="P65">
        <v>24</v>
      </c>
      <c r="Q65">
        <v>834</v>
      </c>
      <c r="R65">
        <v>24</v>
      </c>
      <c r="S65">
        <v>2</v>
      </c>
      <c r="T65">
        <v>8</v>
      </c>
      <c r="U65">
        <v>12</v>
      </c>
      <c r="V65">
        <v>193</v>
      </c>
      <c r="W65">
        <v>273</v>
      </c>
      <c r="X65">
        <v>356</v>
      </c>
      <c r="Y65">
        <v>270</v>
      </c>
      <c r="Z65">
        <v>86</v>
      </c>
      <c r="AA65">
        <v>2</v>
      </c>
      <c r="AB65">
        <v>10</v>
      </c>
      <c r="AC65">
        <v>178</v>
      </c>
      <c r="AD65">
        <v>5</v>
      </c>
      <c r="AE65">
        <v>19</v>
      </c>
      <c r="AF65">
        <v>3</v>
      </c>
      <c r="AG65" t="s">
        <v>0</v>
      </c>
      <c r="AH65">
        <v>1</v>
      </c>
      <c r="AI65">
        <v>9</v>
      </c>
      <c r="AJ65">
        <v>2</v>
      </c>
      <c r="AK65" t="s">
        <v>0</v>
      </c>
      <c r="AL65">
        <v>2</v>
      </c>
      <c r="AM65">
        <v>2</v>
      </c>
      <c r="AN65">
        <v>9</v>
      </c>
      <c r="AO65">
        <v>145</v>
      </c>
      <c r="AP65">
        <v>56</v>
      </c>
      <c r="AQ65">
        <v>17</v>
      </c>
      <c r="AR65">
        <v>6</v>
      </c>
      <c r="AS65">
        <v>46</v>
      </c>
      <c r="AT65">
        <v>359</v>
      </c>
      <c r="AU65">
        <v>2230</v>
      </c>
      <c r="AV65">
        <v>15</v>
      </c>
      <c r="AW65">
        <v>111</v>
      </c>
      <c r="AX65">
        <v>23</v>
      </c>
      <c r="AY65">
        <v>140</v>
      </c>
      <c r="AZ65">
        <v>26</v>
      </c>
      <c r="BA65">
        <v>84</v>
      </c>
      <c r="BB65">
        <v>164</v>
      </c>
      <c r="BC65">
        <v>17</v>
      </c>
      <c r="BD65">
        <v>37</v>
      </c>
      <c r="BE65">
        <v>378</v>
      </c>
      <c r="BF65">
        <v>76</v>
      </c>
      <c r="BG65">
        <v>38</v>
      </c>
      <c r="BH65" t="s">
        <v>0</v>
      </c>
    </row>
    <row r="66" spans="1:60" x14ac:dyDescent="0.2">
      <c r="A66" t="s">
        <v>241</v>
      </c>
      <c r="B66" t="s">
        <v>621</v>
      </c>
      <c r="C66" t="s">
        <v>353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>
        <v>93</v>
      </c>
      <c r="AP66">
        <v>1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</row>
    <row r="67" spans="1:60" x14ac:dyDescent="0.2">
      <c r="A67" t="s">
        <v>279</v>
      </c>
      <c r="B67" t="s">
        <v>623</v>
      </c>
      <c r="C67" t="s">
        <v>353</v>
      </c>
      <c r="D67">
        <v>37</v>
      </c>
      <c r="E67" t="s">
        <v>0</v>
      </c>
      <c r="F67" t="s">
        <v>0</v>
      </c>
      <c r="G67" t="s">
        <v>0</v>
      </c>
      <c r="H67">
        <v>3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>
        <v>9</v>
      </c>
      <c r="O67" t="s">
        <v>0</v>
      </c>
      <c r="P67">
        <v>1</v>
      </c>
      <c r="Q67">
        <v>139</v>
      </c>
      <c r="R67" t="s">
        <v>0</v>
      </c>
      <c r="S67">
        <v>1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>
        <v>3</v>
      </c>
      <c r="Z67">
        <v>1</v>
      </c>
      <c r="AA67" t="s">
        <v>0</v>
      </c>
      <c r="AB67" t="s">
        <v>0</v>
      </c>
      <c r="AC67">
        <v>3</v>
      </c>
      <c r="AD67">
        <v>3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>
        <v>1</v>
      </c>
      <c r="AR67" t="s">
        <v>0</v>
      </c>
      <c r="AS67" t="s">
        <v>0</v>
      </c>
      <c r="AT67" t="s">
        <v>0</v>
      </c>
      <c r="AU67">
        <v>7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</row>
    <row r="68" spans="1:60" x14ac:dyDescent="0.2">
      <c r="A68" t="s">
        <v>282</v>
      </c>
      <c r="B68" t="s">
        <v>589</v>
      </c>
      <c r="C68" t="s">
        <v>353</v>
      </c>
      <c r="D68">
        <v>53</v>
      </c>
      <c r="E68">
        <v>5</v>
      </c>
      <c r="F68">
        <v>7</v>
      </c>
      <c r="G68">
        <v>3</v>
      </c>
      <c r="H68" t="s">
        <v>0</v>
      </c>
      <c r="I68">
        <v>3</v>
      </c>
      <c r="J68">
        <v>1</v>
      </c>
      <c r="K68" t="s">
        <v>0</v>
      </c>
      <c r="L68">
        <v>3</v>
      </c>
      <c r="M68" t="s">
        <v>0</v>
      </c>
      <c r="N68">
        <v>13</v>
      </c>
      <c r="O68">
        <v>1</v>
      </c>
      <c r="P68" t="s">
        <v>0</v>
      </c>
      <c r="Q68">
        <v>54</v>
      </c>
      <c r="R68" t="s">
        <v>0</v>
      </c>
      <c r="S68" t="s">
        <v>0</v>
      </c>
      <c r="T68">
        <v>3</v>
      </c>
      <c r="U68" t="s">
        <v>0</v>
      </c>
      <c r="V68">
        <v>8</v>
      </c>
      <c r="W68">
        <v>6</v>
      </c>
      <c r="X68" t="s">
        <v>0</v>
      </c>
      <c r="Y68">
        <v>4</v>
      </c>
      <c r="Z68" t="s">
        <v>0</v>
      </c>
      <c r="AA68" t="s">
        <v>0</v>
      </c>
      <c r="AB68">
        <v>2</v>
      </c>
      <c r="AC68">
        <v>7</v>
      </c>
      <c r="AD68">
        <v>5</v>
      </c>
      <c r="AE68" t="s">
        <v>0</v>
      </c>
      <c r="AF68" t="s">
        <v>0</v>
      </c>
      <c r="AG68">
        <v>2</v>
      </c>
      <c r="AH68" t="s">
        <v>0</v>
      </c>
      <c r="AI68">
        <v>101</v>
      </c>
      <c r="AJ68" t="s">
        <v>0</v>
      </c>
      <c r="AK68" t="s">
        <v>0</v>
      </c>
      <c r="AL68">
        <v>2</v>
      </c>
      <c r="AM68" t="s">
        <v>0</v>
      </c>
      <c r="AN68" t="s">
        <v>0</v>
      </c>
      <c r="AO68">
        <v>3</v>
      </c>
      <c r="AP68" t="s">
        <v>0</v>
      </c>
      <c r="AQ68">
        <v>4</v>
      </c>
      <c r="AR68">
        <v>6</v>
      </c>
      <c r="AS68">
        <v>9</v>
      </c>
      <c r="AT68">
        <v>97</v>
      </c>
      <c r="AU68">
        <v>103</v>
      </c>
      <c r="AV68">
        <v>11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</row>
    <row r="69" spans="1:60" x14ac:dyDescent="0.2">
      <c r="A69" t="s">
        <v>287</v>
      </c>
      <c r="B69" t="s">
        <v>591</v>
      </c>
      <c r="C69" t="s">
        <v>353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>
        <v>3</v>
      </c>
      <c r="K69">
        <v>2</v>
      </c>
      <c r="L69">
        <v>2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</row>
    <row r="70" spans="1:60" x14ac:dyDescent="0.2">
      <c r="A70" t="s">
        <v>285</v>
      </c>
      <c r="B70" t="s">
        <v>590</v>
      </c>
      <c r="C70" t="s">
        <v>353</v>
      </c>
      <c r="D70" t="s">
        <v>0</v>
      </c>
      <c r="E70">
        <v>1</v>
      </c>
      <c r="F70">
        <v>1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>
        <v>1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>
        <v>1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</row>
    <row r="71" spans="1:60" x14ac:dyDescent="0.2">
      <c r="A71" t="s">
        <v>296</v>
      </c>
      <c r="B71" t="s">
        <v>594</v>
      </c>
      <c r="C71" t="s">
        <v>353</v>
      </c>
      <c r="D71">
        <v>9</v>
      </c>
      <c r="E71">
        <v>12</v>
      </c>
      <c r="F71">
        <v>9</v>
      </c>
      <c r="G71">
        <v>2</v>
      </c>
      <c r="H71">
        <v>11</v>
      </c>
      <c r="I71">
        <v>16</v>
      </c>
      <c r="J71">
        <v>11</v>
      </c>
      <c r="K71">
        <v>10</v>
      </c>
      <c r="L71">
        <v>33</v>
      </c>
      <c r="M71">
        <v>1</v>
      </c>
      <c r="N71">
        <v>32</v>
      </c>
      <c r="O71">
        <v>7</v>
      </c>
      <c r="P71" t="s">
        <v>0</v>
      </c>
      <c r="Q71">
        <v>78</v>
      </c>
      <c r="R71">
        <v>4</v>
      </c>
      <c r="S71" t="s">
        <v>0</v>
      </c>
      <c r="T71">
        <v>7</v>
      </c>
      <c r="U71" t="s">
        <v>0</v>
      </c>
      <c r="V71">
        <v>6</v>
      </c>
      <c r="W71">
        <v>33</v>
      </c>
      <c r="X71">
        <v>1</v>
      </c>
      <c r="Y71">
        <v>12</v>
      </c>
      <c r="Z71">
        <v>11</v>
      </c>
      <c r="AA71">
        <v>11</v>
      </c>
      <c r="AB71">
        <v>30</v>
      </c>
      <c r="AC71">
        <v>3</v>
      </c>
      <c r="AD71">
        <v>22</v>
      </c>
      <c r="AE71">
        <v>13</v>
      </c>
      <c r="AF71">
        <v>7</v>
      </c>
      <c r="AG71">
        <v>6</v>
      </c>
      <c r="AH71">
        <v>11</v>
      </c>
      <c r="AI71">
        <v>72</v>
      </c>
      <c r="AJ71" t="s">
        <v>0</v>
      </c>
      <c r="AK71">
        <v>1</v>
      </c>
      <c r="AL71">
        <v>1</v>
      </c>
      <c r="AM71" t="s">
        <v>0</v>
      </c>
      <c r="AN71" t="s">
        <v>0</v>
      </c>
      <c r="AO71">
        <v>27</v>
      </c>
      <c r="AP71">
        <v>8</v>
      </c>
      <c r="AQ71">
        <v>7</v>
      </c>
      <c r="AR71" t="s">
        <v>0</v>
      </c>
      <c r="AS71" t="s">
        <v>0</v>
      </c>
      <c r="AT71">
        <v>8</v>
      </c>
      <c r="AU71">
        <v>49</v>
      </c>
      <c r="AV71">
        <v>8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</row>
    <row r="72" spans="1:60" x14ac:dyDescent="0.2">
      <c r="A72" t="s">
        <v>291</v>
      </c>
      <c r="B72" t="s">
        <v>592</v>
      </c>
      <c r="C72" t="s">
        <v>353</v>
      </c>
      <c r="D72">
        <v>6</v>
      </c>
      <c r="E72" t="s">
        <v>0</v>
      </c>
      <c r="F72">
        <v>8</v>
      </c>
      <c r="G72">
        <v>48</v>
      </c>
      <c r="H72">
        <v>14</v>
      </c>
      <c r="I72">
        <v>28</v>
      </c>
      <c r="J72">
        <v>11</v>
      </c>
      <c r="K72">
        <v>3</v>
      </c>
      <c r="L72" t="s">
        <v>0</v>
      </c>
      <c r="M72">
        <v>3</v>
      </c>
      <c r="N72">
        <v>2</v>
      </c>
      <c r="O72">
        <v>1</v>
      </c>
      <c r="P72">
        <v>2</v>
      </c>
      <c r="Q72">
        <v>126</v>
      </c>
      <c r="R72">
        <v>2</v>
      </c>
      <c r="S72">
        <v>1</v>
      </c>
      <c r="T72">
        <v>1</v>
      </c>
      <c r="U72" t="s">
        <v>0</v>
      </c>
      <c r="V72">
        <v>4</v>
      </c>
      <c r="W72">
        <v>49</v>
      </c>
      <c r="X72">
        <v>10</v>
      </c>
      <c r="Y72">
        <v>15</v>
      </c>
      <c r="Z72">
        <v>2</v>
      </c>
      <c r="AA72">
        <v>1</v>
      </c>
      <c r="AB72">
        <v>5</v>
      </c>
      <c r="AC72">
        <v>9</v>
      </c>
      <c r="AD72" t="s">
        <v>0</v>
      </c>
      <c r="AE72">
        <v>1</v>
      </c>
      <c r="AF72">
        <v>1</v>
      </c>
      <c r="AG72" t="s">
        <v>0</v>
      </c>
      <c r="AH72" t="s">
        <v>0</v>
      </c>
      <c r="AI72">
        <v>7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>
        <v>19</v>
      </c>
      <c r="AP72">
        <v>8</v>
      </c>
      <c r="AQ72">
        <v>1</v>
      </c>
      <c r="AR72">
        <v>2</v>
      </c>
      <c r="AS72">
        <v>13</v>
      </c>
      <c r="AT72">
        <v>144</v>
      </c>
      <c r="AU72">
        <v>377</v>
      </c>
      <c r="AV72">
        <v>18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</row>
    <row r="73" spans="1:60" x14ac:dyDescent="0.2">
      <c r="A73" t="s">
        <v>294</v>
      </c>
      <c r="B73" t="s">
        <v>593</v>
      </c>
      <c r="C73" t="s">
        <v>353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>
        <v>1</v>
      </c>
      <c r="AQ73">
        <v>1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</row>
    <row r="74" spans="1:60" x14ac:dyDescent="0.2">
      <c r="A74" t="s">
        <v>300</v>
      </c>
      <c r="B74" t="s">
        <v>595</v>
      </c>
      <c r="C74" t="s">
        <v>353</v>
      </c>
      <c r="D74">
        <v>429</v>
      </c>
      <c r="E74">
        <v>53</v>
      </c>
      <c r="F74">
        <v>3</v>
      </c>
      <c r="G74" t="s">
        <v>0</v>
      </c>
      <c r="H74">
        <v>2</v>
      </c>
      <c r="I74">
        <v>10</v>
      </c>
      <c r="J74">
        <v>4</v>
      </c>
      <c r="K74" t="s">
        <v>0</v>
      </c>
      <c r="L74">
        <v>6</v>
      </c>
      <c r="M74" t="s">
        <v>0</v>
      </c>
      <c r="N74">
        <v>18</v>
      </c>
      <c r="O74">
        <v>1</v>
      </c>
      <c r="P74">
        <v>2</v>
      </c>
      <c r="Q74">
        <v>75</v>
      </c>
      <c r="R74">
        <v>1</v>
      </c>
      <c r="S74">
        <v>2</v>
      </c>
      <c r="T74">
        <v>2</v>
      </c>
      <c r="U74">
        <v>1</v>
      </c>
      <c r="V74">
        <v>4</v>
      </c>
      <c r="W74">
        <v>11</v>
      </c>
      <c r="X74" t="s">
        <v>0</v>
      </c>
      <c r="Y74">
        <v>2</v>
      </c>
      <c r="Z74">
        <v>17</v>
      </c>
      <c r="AA74" t="s">
        <v>0</v>
      </c>
      <c r="AB74">
        <v>9</v>
      </c>
      <c r="AC74">
        <v>9</v>
      </c>
      <c r="AD74" t="s">
        <v>0</v>
      </c>
      <c r="AE74">
        <v>5</v>
      </c>
      <c r="AF74">
        <v>1</v>
      </c>
      <c r="AG74">
        <v>13</v>
      </c>
      <c r="AH74">
        <v>9</v>
      </c>
      <c r="AI74">
        <v>349</v>
      </c>
      <c r="AJ74" t="s">
        <v>0</v>
      </c>
      <c r="AK74">
        <v>2</v>
      </c>
      <c r="AL74" t="s">
        <v>0</v>
      </c>
      <c r="AM74">
        <v>8</v>
      </c>
      <c r="AN74" t="s">
        <v>0</v>
      </c>
      <c r="AO74">
        <v>14</v>
      </c>
      <c r="AP74" t="s">
        <v>0</v>
      </c>
      <c r="AQ74">
        <v>14</v>
      </c>
      <c r="AR74" t="s">
        <v>0</v>
      </c>
      <c r="AS74">
        <v>5</v>
      </c>
      <c r="AT74">
        <v>69</v>
      </c>
      <c r="AU74">
        <v>12</v>
      </c>
      <c r="AV74" t="s">
        <v>0</v>
      </c>
      <c r="AW74">
        <v>151</v>
      </c>
      <c r="AX74">
        <v>7</v>
      </c>
      <c r="AY74">
        <v>318</v>
      </c>
      <c r="AZ74">
        <v>150</v>
      </c>
      <c r="BA74">
        <v>84</v>
      </c>
      <c r="BB74">
        <v>256</v>
      </c>
      <c r="BC74">
        <v>47</v>
      </c>
      <c r="BD74">
        <v>23</v>
      </c>
      <c r="BE74">
        <v>222</v>
      </c>
      <c r="BF74">
        <v>68</v>
      </c>
      <c r="BG74">
        <v>22</v>
      </c>
      <c r="BH74" t="s">
        <v>0</v>
      </c>
    </row>
    <row r="75" spans="1:60" x14ac:dyDescent="0.2">
      <c r="A75" t="s">
        <v>313</v>
      </c>
      <c r="B75" t="s">
        <v>600</v>
      </c>
      <c r="C75" t="s">
        <v>353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1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</row>
    <row r="76" spans="1:60" x14ac:dyDescent="0.2">
      <c r="A76" t="s">
        <v>303</v>
      </c>
      <c r="B76" t="s">
        <v>596</v>
      </c>
      <c r="C76" t="s">
        <v>353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>
        <v>1</v>
      </c>
      <c r="AB76">
        <v>2</v>
      </c>
      <c r="AC76" t="s">
        <v>0</v>
      </c>
      <c r="AD76">
        <v>1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</row>
    <row r="77" spans="1:60" x14ac:dyDescent="0.2">
      <c r="A77" t="s">
        <v>307</v>
      </c>
      <c r="B77" t="s">
        <v>598</v>
      </c>
      <c r="C77" t="s">
        <v>353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>
        <v>4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</row>
    <row r="78" spans="1:60" x14ac:dyDescent="0.2">
      <c r="A78" t="s">
        <v>305</v>
      </c>
      <c r="B78" t="s">
        <v>597</v>
      </c>
      <c r="C78" t="s">
        <v>353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>
        <v>1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>
        <v>1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</row>
    <row r="79" spans="1:60" x14ac:dyDescent="0.2">
      <c r="A79" t="s">
        <v>311</v>
      </c>
      <c r="B79" t="s">
        <v>599</v>
      </c>
      <c r="C79" t="s">
        <v>353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>
        <v>2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</row>
    <row r="80" spans="1:60" x14ac:dyDescent="0.2">
      <c r="A80" t="s">
        <v>319</v>
      </c>
      <c r="B80" t="s">
        <v>602</v>
      </c>
      <c r="C80" t="s">
        <v>353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>
        <v>1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</row>
    <row r="81" spans="1:60" x14ac:dyDescent="0.2">
      <c r="A81" t="s">
        <v>317</v>
      </c>
      <c r="B81" t="s">
        <v>601</v>
      </c>
      <c r="C81" t="s">
        <v>353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>
        <v>1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</row>
    <row r="82" spans="1:60" x14ac:dyDescent="0.2">
      <c r="A82" t="s">
        <v>24</v>
      </c>
      <c r="B82" t="s">
        <v>604</v>
      </c>
      <c r="C82" t="s">
        <v>354</v>
      </c>
      <c r="D82">
        <v>64</v>
      </c>
      <c r="E82" t="s">
        <v>0</v>
      </c>
      <c r="F82" t="s">
        <v>0</v>
      </c>
      <c r="G82" t="s">
        <v>0</v>
      </c>
      <c r="H82">
        <v>1</v>
      </c>
      <c r="I82" t="s">
        <v>0</v>
      </c>
      <c r="J82">
        <v>3</v>
      </c>
      <c r="K82" t="s">
        <v>0</v>
      </c>
      <c r="L82">
        <v>2</v>
      </c>
      <c r="M82">
        <v>319</v>
      </c>
      <c r="N82">
        <v>14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>
        <v>1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</row>
    <row r="83" spans="1:60" x14ac:dyDescent="0.2">
      <c r="A83" t="s">
        <v>34</v>
      </c>
      <c r="B83" t="s">
        <v>656</v>
      </c>
      <c r="C83" t="s">
        <v>354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>
        <v>2</v>
      </c>
      <c r="AP83" t="s">
        <v>0</v>
      </c>
      <c r="AQ83">
        <v>1</v>
      </c>
      <c r="AR83" t="s">
        <v>0</v>
      </c>
      <c r="AS83" t="s">
        <v>0</v>
      </c>
      <c r="AT83">
        <v>1</v>
      </c>
      <c r="AU83">
        <v>4</v>
      </c>
      <c r="AV83">
        <v>2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</row>
    <row r="84" spans="1:60" x14ac:dyDescent="0.2">
      <c r="A84" t="s">
        <v>31</v>
      </c>
      <c r="B84" t="s">
        <v>609</v>
      </c>
      <c r="C84" t="s">
        <v>354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10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</row>
    <row r="85" spans="1:60" x14ac:dyDescent="0.2">
      <c r="A85" t="s">
        <v>35</v>
      </c>
      <c r="B85" t="s">
        <v>657</v>
      </c>
      <c r="C85" t="s">
        <v>354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>
        <v>3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</row>
    <row r="86" spans="1:60" x14ac:dyDescent="0.2">
      <c r="A86" t="s">
        <v>37</v>
      </c>
      <c r="B86" t="s">
        <v>658</v>
      </c>
      <c r="C86" t="s">
        <v>354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>
        <v>2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</row>
    <row r="87" spans="1:60" x14ac:dyDescent="0.2">
      <c r="A87" t="s">
        <v>38</v>
      </c>
      <c r="B87" t="s">
        <v>659</v>
      </c>
      <c r="C87" t="s">
        <v>354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3</v>
      </c>
      <c r="Q87">
        <v>6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>
        <v>3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>
        <v>3</v>
      </c>
      <c r="AP87">
        <v>1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</row>
    <row r="88" spans="1:60" x14ac:dyDescent="0.2">
      <c r="A88" t="s">
        <v>39</v>
      </c>
      <c r="B88" t="s">
        <v>660</v>
      </c>
      <c r="C88" t="s">
        <v>354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12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</row>
    <row r="89" spans="1:60" x14ac:dyDescent="0.2">
      <c r="A89" t="s">
        <v>40</v>
      </c>
      <c r="B89" t="s">
        <v>661</v>
      </c>
      <c r="C89" t="s">
        <v>354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>
        <v>9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</row>
    <row r="90" spans="1:60" x14ac:dyDescent="0.2">
      <c r="A90" t="s">
        <v>27</v>
      </c>
      <c r="B90" t="s">
        <v>27</v>
      </c>
      <c r="C90" t="s">
        <v>357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>
        <v>0</v>
      </c>
      <c r="AY90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</row>
    <row r="91" spans="1:60" x14ac:dyDescent="0.2">
      <c r="A91" t="s">
        <v>72</v>
      </c>
      <c r="B91" t="s">
        <v>72</v>
      </c>
      <c r="C91" t="s">
        <v>357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>
        <v>0</v>
      </c>
      <c r="BF91" t="s">
        <v>0</v>
      </c>
      <c r="BG91" t="s">
        <v>0</v>
      </c>
      <c r="BH91" t="s">
        <v>0</v>
      </c>
    </row>
    <row r="92" spans="1:60" x14ac:dyDescent="0.2">
      <c r="A92" t="s">
        <v>84</v>
      </c>
      <c r="B92" t="s">
        <v>84</v>
      </c>
      <c r="C92" t="s">
        <v>366</v>
      </c>
      <c r="D92">
        <v>31</v>
      </c>
      <c r="E92" t="s">
        <v>0</v>
      </c>
      <c r="F92" t="s">
        <v>0</v>
      </c>
      <c r="G92" t="s">
        <v>0</v>
      </c>
      <c r="H92">
        <v>1</v>
      </c>
      <c r="I92">
        <v>1</v>
      </c>
      <c r="J92">
        <v>8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>
        <v>1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>
        <v>1</v>
      </c>
      <c r="AK92" t="s">
        <v>0</v>
      </c>
      <c r="AL92">
        <v>2</v>
      </c>
      <c r="AM92" t="s">
        <v>0</v>
      </c>
      <c r="AN92" t="s">
        <v>0</v>
      </c>
      <c r="AO92" t="s">
        <v>0</v>
      </c>
      <c r="AP92" t="s">
        <v>0</v>
      </c>
      <c r="AQ92">
        <v>1</v>
      </c>
      <c r="AR92" t="s">
        <v>0</v>
      </c>
      <c r="AS92">
        <v>4</v>
      </c>
      <c r="AT92" t="s">
        <v>0</v>
      </c>
      <c r="AU92">
        <v>22</v>
      </c>
      <c r="AV92">
        <v>1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</row>
    <row r="93" spans="1:60" x14ac:dyDescent="0.2">
      <c r="A93" t="s">
        <v>132</v>
      </c>
      <c r="B93" t="s">
        <v>132</v>
      </c>
      <c r="C93" t="s">
        <v>366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>
        <v>4</v>
      </c>
      <c r="BF93" t="s">
        <v>0</v>
      </c>
      <c r="BG93" t="s">
        <v>0</v>
      </c>
      <c r="BH93" t="s">
        <v>0</v>
      </c>
    </row>
    <row r="94" spans="1:60" x14ac:dyDescent="0.2">
      <c r="A94" t="s">
        <v>189</v>
      </c>
      <c r="B94" t="s">
        <v>666</v>
      </c>
      <c r="C94" t="s">
        <v>375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>
        <v>6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>
        <v>6</v>
      </c>
      <c r="V94">
        <v>9</v>
      </c>
      <c r="W94">
        <v>10</v>
      </c>
      <c r="X94">
        <v>4</v>
      </c>
      <c r="Y94">
        <v>5</v>
      </c>
      <c r="Z94" t="s">
        <v>0</v>
      </c>
      <c r="AA94" t="s">
        <v>0</v>
      </c>
      <c r="AB94" t="s">
        <v>0</v>
      </c>
      <c r="AC94">
        <v>8</v>
      </c>
      <c r="AD94">
        <v>1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</row>
    <row r="95" spans="1:60" x14ac:dyDescent="0.2">
      <c r="A95" t="s">
        <v>25</v>
      </c>
      <c r="B95" t="s">
        <v>25</v>
      </c>
      <c r="C95" t="s">
        <v>355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>
        <v>6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</row>
    <row r="96" spans="1:60" x14ac:dyDescent="0.2">
      <c r="A96" t="s">
        <v>26</v>
      </c>
      <c r="B96" t="s">
        <v>604</v>
      </c>
      <c r="C96" t="s">
        <v>356</v>
      </c>
      <c r="D96" t="s">
        <v>0</v>
      </c>
      <c r="E96" t="s">
        <v>0</v>
      </c>
      <c r="F96" t="s">
        <v>0</v>
      </c>
      <c r="G96" t="s">
        <v>0</v>
      </c>
      <c r="H96">
        <v>1</v>
      </c>
      <c r="I96" t="s">
        <v>0</v>
      </c>
      <c r="J96">
        <v>5</v>
      </c>
      <c r="K96" t="s">
        <v>0</v>
      </c>
      <c r="L96" t="s">
        <v>0</v>
      </c>
      <c r="M96">
        <v>4</v>
      </c>
      <c r="N96">
        <v>2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>
        <v>3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</row>
    <row r="97" spans="1:60" x14ac:dyDescent="0.2">
      <c r="A97" t="s">
        <v>36</v>
      </c>
      <c r="B97" t="s">
        <v>657</v>
      </c>
      <c r="C97" t="s">
        <v>356</v>
      </c>
      <c r="D97" t="s">
        <v>0</v>
      </c>
      <c r="E97" t="s">
        <v>0</v>
      </c>
      <c r="F97" t="s">
        <v>0</v>
      </c>
      <c r="G97" t="s">
        <v>0</v>
      </c>
      <c r="H97">
        <v>1</v>
      </c>
      <c r="I97">
        <v>22</v>
      </c>
      <c r="J97" t="s">
        <v>0</v>
      </c>
      <c r="K97">
        <v>11</v>
      </c>
      <c r="L97" t="s">
        <v>0</v>
      </c>
      <c r="M97" t="s">
        <v>0</v>
      </c>
      <c r="N97">
        <v>3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3</v>
      </c>
      <c r="W97" t="s">
        <v>0</v>
      </c>
      <c r="X97" t="s">
        <v>0</v>
      </c>
      <c r="Y97">
        <v>2</v>
      </c>
      <c r="Z97" t="s">
        <v>0</v>
      </c>
      <c r="AA97" t="s">
        <v>0</v>
      </c>
      <c r="AB97" t="s">
        <v>0</v>
      </c>
      <c r="AC97">
        <v>2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>
        <v>6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</row>
    <row r="98" spans="1:60" x14ac:dyDescent="0.2">
      <c r="A98" t="s">
        <v>41</v>
      </c>
      <c r="B98" t="s">
        <v>661</v>
      </c>
      <c r="C98" t="s">
        <v>356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>
        <v>28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>
        <v>5</v>
      </c>
      <c r="V98">
        <v>9</v>
      </c>
      <c r="W98">
        <v>7</v>
      </c>
      <c r="X98">
        <v>2</v>
      </c>
      <c r="Y98">
        <v>5</v>
      </c>
      <c r="Z98" t="s">
        <v>0</v>
      </c>
      <c r="AA98" t="s">
        <v>0</v>
      </c>
      <c r="AB98" t="s">
        <v>0</v>
      </c>
      <c r="AC98">
        <v>17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</row>
    <row r="99" spans="1:60" x14ac:dyDescent="0.2">
      <c r="A99" t="s">
        <v>198</v>
      </c>
      <c r="B99" t="s">
        <v>530</v>
      </c>
      <c r="C99" t="s">
        <v>356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>
        <v>3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</row>
    <row r="100" spans="1:60" x14ac:dyDescent="0.2">
      <c r="A100" t="s">
        <v>224</v>
      </c>
      <c r="B100" t="s">
        <v>224</v>
      </c>
      <c r="C100" t="s">
        <v>382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>
        <v>1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</row>
    <row r="101" spans="1:60" x14ac:dyDescent="0.2">
      <c r="A101" t="s">
        <v>222</v>
      </c>
      <c r="B101" t="s">
        <v>222</v>
      </c>
      <c r="C101" t="s">
        <v>381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>
        <v>8</v>
      </c>
      <c r="BB101">
        <v>6</v>
      </c>
      <c r="BC101" t="s">
        <v>0</v>
      </c>
      <c r="BD101">
        <v>1</v>
      </c>
      <c r="BE101" t="s">
        <v>0</v>
      </c>
      <c r="BF101">
        <v>3</v>
      </c>
      <c r="BG101" t="s">
        <v>0</v>
      </c>
      <c r="BH101" t="s">
        <v>0</v>
      </c>
    </row>
    <row r="102" spans="1:60" x14ac:dyDescent="0.2">
      <c r="A102" t="s">
        <v>73</v>
      </c>
      <c r="B102" t="s">
        <v>610</v>
      </c>
      <c r="C102" t="s">
        <v>363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>
        <v>0</v>
      </c>
      <c r="BF102" t="s">
        <v>0</v>
      </c>
      <c r="BG102" t="s">
        <v>0</v>
      </c>
      <c r="BH102" t="s">
        <v>0</v>
      </c>
    </row>
    <row r="103" spans="1:60" x14ac:dyDescent="0.2">
      <c r="A103" t="s">
        <v>113</v>
      </c>
      <c r="B103" t="s">
        <v>611</v>
      </c>
      <c r="C103" t="s">
        <v>363</v>
      </c>
      <c r="D103" t="s">
        <v>0</v>
      </c>
      <c r="E103">
        <v>4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</row>
    <row r="104" spans="1:60" x14ac:dyDescent="0.2">
      <c r="A104" t="s">
        <v>122</v>
      </c>
      <c r="B104" t="s">
        <v>614</v>
      </c>
      <c r="C104" t="s">
        <v>363</v>
      </c>
      <c r="D104">
        <v>79</v>
      </c>
      <c r="E104" t="s">
        <v>0</v>
      </c>
      <c r="F104" t="s">
        <v>0</v>
      </c>
      <c r="G104" t="s">
        <v>0</v>
      </c>
      <c r="H104" t="s">
        <v>0</v>
      </c>
      <c r="I104">
        <v>81</v>
      </c>
      <c r="J104">
        <v>22</v>
      </c>
      <c r="K104">
        <v>5</v>
      </c>
      <c r="L104">
        <v>7</v>
      </c>
      <c r="M104">
        <v>160</v>
      </c>
      <c r="N104">
        <v>10</v>
      </c>
      <c r="O104" t="s">
        <v>0</v>
      </c>
      <c r="P104" t="s">
        <v>0</v>
      </c>
      <c r="Q104" t="s">
        <v>0</v>
      </c>
      <c r="R104">
        <v>2</v>
      </c>
      <c r="S104" t="s">
        <v>0</v>
      </c>
      <c r="T104" t="s">
        <v>0</v>
      </c>
      <c r="U104" t="s">
        <v>0</v>
      </c>
      <c r="V104" t="s">
        <v>0</v>
      </c>
      <c r="W104">
        <v>27</v>
      </c>
      <c r="X104" t="s">
        <v>0</v>
      </c>
      <c r="Y104">
        <v>8</v>
      </c>
      <c r="Z104">
        <v>3</v>
      </c>
      <c r="AA104">
        <v>3</v>
      </c>
      <c r="AB104" t="s">
        <v>0</v>
      </c>
      <c r="AC104">
        <v>3</v>
      </c>
      <c r="AD104" t="s">
        <v>0</v>
      </c>
      <c r="AE104">
        <v>3</v>
      </c>
      <c r="AF104" t="s">
        <v>0</v>
      </c>
      <c r="AG104" t="s">
        <v>0</v>
      </c>
      <c r="AH104" t="s">
        <v>0</v>
      </c>
      <c r="AI104">
        <v>2</v>
      </c>
      <c r="AJ104" t="s">
        <v>0</v>
      </c>
      <c r="AK104" t="s">
        <v>0</v>
      </c>
      <c r="AL104" t="s">
        <v>0</v>
      </c>
      <c r="AM104" t="s">
        <v>0</v>
      </c>
      <c r="AN104">
        <v>1</v>
      </c>
      <c r="AO104">
        <v>2</v>
      </c>
      <c r="AP104" t="s">
        <v>0</v>
      </c>
      <c r="AQ104">
        <v>2</v>
      </c>
      <c r="AR104" t="s">
        <v>0</v>
      </c>
      <c r="AS104">
        <v>3</v>
      </c>
      <c r="AT104">
        <v>4</v>
      </c>
      <c r="AU104">
        <v>2</v>
      </c>
      <c r="AV104">
        <v>15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</row>
    <row r="105" spans="1:60" x14ac:dyDescent="0.2">
      <c r="A105" t="s">
        <v>115</v>
      </c>
      <c r="B105" t="s">
        <v>628</v>
      </c>
      <c r="C105" t="s">
        <v>363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>
        <v>2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</row>
    <row r="106" spans="1:60" x14ac:dyDescent="0.2">
      <c r="A106" t="s">
        <v>123</v>
      </c>
      <c r="B106" t="s">
        <v>629</v>
      </c>
      <c r="C106" t="s">
        <v>363</v>
      </c>
      <c r="D106">
        <v>74</v>
      </c>
      <c r="E106">
        <v>2</v>
      </c>
      <c r="F106" t="s">
        <v>0</v>
      </c>
      <c r="G106">
        <v>1</v>
      </c>
      <c r="H106">
        <v>1</v>
      </c>
      <c r="I106">
        <v>47</v>
      </c>
      <c r="J106">
        <v>21</v>
      </c>
      <c r="K106" t="s">
        <v>0</v>
      </c>
      <c r="L106">
        <v>5</v>
      </c>
      <c r="M106">
        <v>139</v>
      </c>
      <c r="N106">
        <v>12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>
        <v>1</v>
      </c>
      <c r="AU106" t="s">
        <v>0</v>
      </c>
      <c r="AV106">
        <v>18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</row>
    <row r="107" spans="1:60" x14ac:dyDescent="0.2">
      <c r="A107" t="s">
        <v>124</v>
      </c>
      <c r="B107" t="s">
        <v>630</v>
      </c>
      <c r="C107" t="s">
        <v>363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>
        <v>3</v>
      </c>
      <c r="S107" t="s">
        <v>0</v>
      </c>
      <c r="T107" t="s">
        <v>0</v>
      </c>
      <c r="U107" t="s">
        <v>0</v>
      </c>
      <c r="V107">
        <v>2</v>
      </c>
      <c r="W107">
        <v>3</v>
      </c>
      <c r="X107" t="s">
        <v>0</v>
      </c>
      <c r="Y107">
        <v>2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>
        <v>1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</row>
    <row r="108" spans="1:60" x14ac:dyDescent="0.2">
      <c r="A108" t="s">
        <v>151</v>
      </c>
      <c r="B108" t="s">
        <v>631</v>
      </c>
      <c r="C108" t="s">
        <v>363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>
        <v>3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</row>
    <row r="109" spans="1:60" x14ac:dyDescent="0.2">
      <c r="A109" t="s">
        <v>199</v>
      </c>
      <c r="B109" t="s">
        <v>530</v>
      </c>
      <c r="C109" t="s">
        <v>363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</row>
    <row r="110" spans="1:60" x14ac:dyDescent="0.2">
      <c r="A110" t="s">
        <v>190</v>
      </c>
      <c r="B110" t="s">
        <v>632</v>
      </c>
      <c r="C110" t="s">
        <v>363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>
        <v>2</v>
      </c>
      <c r="AT110" t="s">
        <v>0</v>
      </c>
      <c r="AU110" t="s">
        <v>0</v>
      </c>
      <c r="AV110">
        <v>1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</row>
    <row r="111" spans="1:60" x14ac:dyDescent="0.2">
      <c r="A111" t="s">
        <v>243</v>
      </c>
      <c r="B111" t="s">
        <v>622</v>
      </c>
      <c r="C111" t="s">
        <v>363</v>
      </c>
      <c r="D111">
        <v>1558</v>
      </c>
      <c r="E111">
        <v>10</v>
      </c>
      <c r="F111">
        <v>24</v>
      </c>
      <c r="G111">
        <v>249</v>
      </c>
      <c r="H111">
        <v>244</v>
      </c>
      <c r="I111">
        <v>230</v>
      </c>
      <c r="J111">
        <v>72</v>
      </c>
      <c r="K111">
        <v>67</v>
      </c>
      <c r="L111">
        <v>21</v>
      </c>
      <c r="M111">
        <v>468</v>
      </c>
      <c r="N111">
        <v>50</v>
      </c>
      <c r="O111">
        <v>5</v>
      </c>
      <c r="P111">
        <v>3</v>
      </c>
      <c r="Q111">
        <v>1</v>
      </c>
      <c r="R111" t="s">
        <v>0</v>
      </c>
      <c r="S111">
        <v>2</v>
      </c>
      <c r="T111">
        <v>3</v>
      </c>
      <c r="U111">
        <v>117</v>
      </c>
      <c r="V111">
        <v>127</v>
      </c>
      <c r="W111">
        <v>292</v>
      </c>
      <c r="X111">
        <v>230</v>
      </c>
      <c r="Y111">
        <v>236</v>
      </c>
      <c r="Z111">
        <v>347</v>
      </c>
      <c r="AA111" t="s">
        <v>0</v>
      </c>
      <c r="AB111">
        <v>24</v>
      </c>
      <c r="AC111">
        <v>135</v>
      </c>
      <c r="AD111">
        <v>14</v>
      </c>
      <c r="AE111">
        <v>16</v>
      </c>
      <c r="AF111">
        <v>7</v>
      </c>
      <c r="AG111" t="s">
        <v>0</v>
      </c>
      <c r="AH111" t="s">
        <v>0</v>
      </c>
      <c r="AI111">
        <v>12</v>
      </c>
      <c r="AJ111">
        <v>2</v>
      </c>
      <c r="AK111" t="s">
        <v>0</v>
      </c>
      <c r="AL111" t="s">
        <v>0</v>
      </c>
      <c r="AM111">
        <v>1</v>
      </c>
      <c r="AN111">
        <v>15</v>
      </c>
      <c r="AO111">
        <v>16</v>
      </c>
      <c r="AP111" t="s">
        <v>0</v>
      </c>
      <c r="AQ111">
        <v>39</v>
      </c>
      <c r="AR111">
        <v>3</v>
      </c>
      <c r="AS111">
        <v>10</v>
      </c>
      <c r="AT111">
        <v>83</v>
      </c>
      <c r="AU111">
        <v>1123</v>
      </c>
      <c r="AV111">
        <v>2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</row>
    <row r="112" spans="1:60" x14ac:dyDescent="0.2">
      <c r="A112" t="s">
        <v>246</v>
      </c>
      <c r="B112" t="s">
        <v>633</v>
      </c>
      <c r="C112" t="s">
        <v>363</v>
      </c>
      <c r="D112">
        <v>87</v>
      </c>
      <c r="E112">
        <v>12</v>
      </c>
      <c r="F112">
        <v>1</v>
      </c>
      <c r="G112">
        <v>110</v>
      </c>
      <c r="H112" t="s">
        <v>0</v>
      </c>
      <c r="I112">
        <v>59</v>
      </c>
      <c r="J112">
        <v>25</v>
      </c>
      <c r="K112">
        <v>9</v>
      </c>
      <c r="L112">
        <v>2</v>
      </c>
      <c r="M112">
        <v>55</v>
      </c>
      <c r="N112">
        <v>1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>
        <v>8</v>
      </c>
      <c r="V112">
        <v>5</v>
      </c>
      <c r="W112">
        <v>17</v>
      </c>
      <c r="X112" t="s">
        <v>0</v>
      </c>
      <c r="Y112">
        <v>13</v>
      </c>
      <c r="Z112">
        <v>35</v>
      </c>
      <c r="AA112" t="s">
        <v>0</v>
      </c>
      <c r="AB112">
        <v>1</v>
      </c>
      <c r="AC112">
        <v>8</v>
      </c>
      <c r="AD112" t="s">
        <v>0</v>
      </c>
      <c r="AE112">
        <v>5</v>
      </c>
      <c r="AF112" t="s">
        <v>0</v>
      </c>
      <c r="AG112" t="s">
        <v>0</v>
      </c>
      <c r="AH112" t="s">
        <v>0</v>
      </c>
      <c r="AI112">
        <v>2</v>
      </c>
      <c r="AJ112" t="s">
        <v>0</v>
      </c>
      <c r="AK112" t="s">
        <v>0</v>
      </c>
      <c r="AL112" t="s">
        <v>0</v>
      </c>
      <c r="AM112" t="s">
        <v>0</v>
      </c>
      <c r="AN112">
        <v>4</v>
      </c>
      <c r="AO112" t="s">
        <v>0</v>
      </c>
      <c r="AP112" t="s">
        <v>0</v>
      </c>
      <c r="AQ112">
        <v>6</v>
      </c>
      <c r="AR112" t="s">
        <v>0</v>
      </c>
      <c r="AS112">
        <v>4</v>
      </c>
      <c r="AT112" t="s">
        <v>0</v>
      </c>
      <c r="AU112">
        <v>33</v>
      </c>
      <c r="AV112">
        <v>5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</row>
    <row r="113" spans="1:60" x14ac:dyDescent="0.2">
      <c r="A113" t="s">
        <v>280</v>
      </c>
      <c r="B113" t="s">
        <v>623</v>
      </c>
      <c r="C113" t="s">
        <v>363</v>
      </c>
      <c r="D113">
        <v>267</v>
      </c>
      <c r="E113">
        <v>22</v>
      </c>
      <c r="F113" t="s">
        <v>0</v>
      </c>
      <c r="G113" t="s">
        <v>0</v>
      </c>
      <c r="H113">
        <v>17</v>
      </c>
      <c r="I113">
        <v>4</v>
      </c>
      <c r="J113">
        <v>7</v>
      </c>
      <c r="K113">
        <v>4</v>
      </c>
      <c r="L113">
        <v>34</v>
      </c>
      <c r="M113">
        <v>11</v>
      </c>
      <c r="N113">
        <v>32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>
        <v>2</v>
      </c>
      <c r="W113">
        <v>14</v>
      </c>
      <c r="X113" t="s">
        <v>0</v>
      </c>
      <c r="Y113">
        <v>12</v>
      </c>
      <c r="Z113">
        <v>15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>
        <v>13</v>
      </c>
      <c r="AR113" t="s">
        <v>0</v>
      </c>
      <c r="AS113" t="s">
        <v>0</v>
      </c>
      <c r="AT113">
        <v>18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</row>
    <row r="114" spans="1:60" x14ac:dyDescent="0.2">
      <c r="A114" t="s">
        <v>278</v>
      </c>
      <c r="B114" t="s">
        <v>634</v>
      </c>
      <c r="C114" t="s">
        <v>363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1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>
        <v>2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</row>
    <row r="115" spans="1:60" x14ac:dyDescent="0.2">
      <c r="A115" t="s">
        <v>281</v>
      </c>
      <c r="B115" t="s">
        <v>624</v>
      </c>
      <c r="C115" t="s">
        <v>363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>
        <v>1</v>
      </c>
      <c r="T115">
        <v>1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>
        <v>8</v>
      </c>
      <c r="AC115">
        <v>22</v>
      </c>
      <c r="AD115">
        <v>4</v>
      </c>
      <c r="AE115">
        <v>1</v>
      </c>
      <c r="AF115">
        <v>1</v>
      </c>
      <c r="AG115" t="s">
        <v>0</v>
      </c>
      <c r="AH115" t="s">
        <v>0</v>
      </c>
      <c r="AI115">
        <v>272</v>
      </c>
      <c r="AJ115" t="s">
        <v>0</v>
      </c>
      <c r="AK115" t="s">
        <v>0</v>
      </c>
      <c r="AL115" t="s">
        <v>0</v>
      </c>
      <c r="AM115">
        <v>2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>
        <v>21</v>
      </c>
      <c r="AV115">
        <v>1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</row>
    <row r="116" spans="1:60" x14ac:dyDescent="0.2">
      <c r="A116" t="s">
        <v>283</v>
      </c>
      <c r="B116" t="s">
        <v>589</v>
      </c>
      <c r="C116" t="s">
        <v>363</v>
      </c>
      <c r="D116">
        <v>2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3</v>
      </c>
      <c r="M116" t="s">
        <v>0</v>
      </c>
      <c r="N116" t="s">
        <v>0</v>
      </c>
      <c r="O116" t="s">
        <v>0</v>
      </c>
      <c r="P116">
        <v>1</v>
      </c>
      <c r="Q116" t="s">
        <v>0</v>
      </c>
      <c r="R116">
        <v>4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</row>
    <row r="117" spans="1:60" x14ac:dyDescent="0.2">
      <c r="A117" t="s">
        <v>288</v>
      </c>
      <c r="B117" t="s">
        <v>591</v>
      </c>
      <c r="C117" t="s">
        <v>363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>
        <v>1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</row>
    <row r="118" spans="1:60" x14ac:dyDescent="0.2">
      <c r="A118" t="s">
        <v>290</v>
      </c>
      <c r="B118" t="s">
        <v>625</v>
      </c>
      <c r="C118" t="s">
        <v>363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>
        <v>1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</row>
    <row r="119" spans="1:60" x14ac:dyDescent="0.2">
      <c r="A119" t="s">
        <v>297</v>
      </c>
      <c r="B119" t="s">
        <v>594</v>
      </c>
      <c r="C119" t="s">
        <v>363</v>
      </c>
      <c r="D119">
        <v>12</v>
      </c>
      <c r="E119">
        <v>2</v>
      </c>
      <c r="F119">
        <v>1</v>
      </c>
      <c r="G119" t="s">
        <v>0</v>
      </c>
      <c r="H119">
        <v>4</v>
      </c>
      <c r="I119">
        <v>4</v>
      </c>
      <c r="J119" t="s">
        <v>0</v>
      </c>
      <c r="K119">
        <v>1</v>
      </c>
      <c r="L119" t="s">
        <v>0</v>
      </c>
      <c r="M119" t="s">
        <v>0</v>
      </c>
      <c r="N119">
        <v>9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>
        <v>1</v>
      </c>
      <c r="V119">
        <v>2</v>
      </c>
      <c r="W119" t="s">
        <v>0</v>
      </c>
      <c r="X119" t="s">
        <v>0</v>
      </c>
      <c r="Y119">
        <v>1</v>
      </c>
      <c r="Z119">
        <v>5</v>
      </c>
      <c r="AA119" t="s">
        <v>0</v>
      </c>
      <c r="AB119" t="s">
        <v>0</v>
      </c>
      <c r="AC119">
        <v>1</v>
      </c>
      <c r="AD119" t="s">
        <v>0</v>
      </c>
      <c r="AE119">
        <v>1</v>
      </c>
      <c r="AF119" t="s">
        <v>0</v>
      </c>
      <c r="AG119" t="s">
        <v>0</v>
      </c>
      <c r="AH119" t="s">
        <v>0</v>
      </c>
      <c r="AI119">
        <v>7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</row>
    <row r="120" spans="1:60" x14ac:dyDescent="0.2">
      <c r="A120" t="s">
        <v>301</v>
      </c>
      <c r="B120" t="s">
        <v>595</v>
      </c>
      <c r="C120" t="s">
        <v>363</v>
      </c>
      <c r="D120">
        <v>157</v>
      </c>
      <c r="E120">
        <v>4</v>
      </c>
      <c r="F120" t="s">
        <v>0</v>
      </c>
      <c r="G120" t="s">
        <v>0</v>
      </c>
      <c r="H120">
        <v>9</v>
      </c>
      <c r="I120" t="s">
        <v>0</v>
      </c>
      <c r="J120">
        <v>3</v>
      </c>
      <c r="K120" t="s">
        <v>0</v>
      </c>
      <c r="L120">
        <v>48</v>
      </c>
      <c r="M120">
        <v>2</v>
      </c>
      <c r="N120">
        <v>36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>
        <v>1</v>
      </c>
      <c r="U120" t="s">
        <v>0</v>
      </c>
      <c r="V120">
        <v>3</v>
      </c>
      <c r="W120">
        <v>23</v>
      </c>
      <c r="X120" t="s">
        <v>0</v>
      </c>
      <c r="Y120">
        <v>4</v>
      </c>
      <c r="Z120">
        <v>28</v>
      </c>
      <c r="AA120">
        <v>2</v>
      </c>
      <c r="AB120">
        <v>3</v>
      </c>
      <c r="AC120">
        <v>24</v>
      </c>
      <c r="AD120">
        <v>2</v>
      </c>
      <c r="AE120">
        <v>2</v>
      </c>
      <c r="AF120">
        <v>1</v>
      </c>
      <c r="AG120" t="s">
        <v>0</v>
      </c>
      <c r="AH120" t="s">
        <v>0</v>
      </c>
      <c r="AI120">
        <v>365</v>
      </c>
      <c r="AJ120" t="s">
        <v>0</v>
      </c>
      <c r="AK120" t="s">
        <v>0</v>
      </c>
      <c r="AL120" t="s">
        <v>0</v>
      </c>
      <c r="AM120">
        <v>1</v>
      </c>
      <c r="AN120" t="s">
        <v>0</v>
      </c>
      <c r="AO120" t="s">
        <v>0</v>
      </c>
      <c r="AP120" t="s">
        <v>0</v>
      </c>
      <c r="AQ120">
        <v>8</v>
      </c>
      <c r="AR120" t="s">
        <v>0</v>
      </c>
      <c r="AS120" t="s">
        <v>0</v>
      </c>
      <c r="AT120">
        <v>15</v>
      </c>
      <c r="AU120">
        <v>3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</row>
    <row r="121" spans="1:60" x14ac:dyDescent="0.2">
      <c r="A121" t="s">
        <v>314</v>
      </c>
      <c r="B121" t="s">
        <v>600</v>
      </c>
      <c r="C121" t="s">
        <v>363</v>
      </c>
      <c r="D121">
        <v>9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>
        <v>1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</row>
    <row r="122" spans="1:60" x14ac:dyDescent="0.2">
      <c r="A122" t="s">
        <v>304</v>
      </c>
      <c r="B122" t="s">
        <v>596</v>
      </c>
      <c r="C122" t="s">
        <v>363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>
        <v>2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>
        <v>1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>
        <v>1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</row>
    <row r="123" spans="1:60" x14ac:dyDescent="0.2">
      <c r="A123" t="s">
        <v>308</v>
      </c>
      <c r="B123" t="s">
        <v>598</v>
      </c>
      <c r="C123" t="s">
        <v>363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</row>
    <row r="124" spans="1:60" x14ac:dyDescent="0.2">
      <c r="A124" t="s">
        <v>315</v>
      </c>
      <c r="B124" t="s">
        <v>626</v>
      </c>
      <c r="C124" t="s">
        <v>363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>
        <v>3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</row>
    <row r="125" spans="1:60" x14ac:dyDescent="0.2">
      <c r="A125" t="s">
        <v>320</v>
      </c>
      <c r="B125" t="s">
        <v>602</v>
      </c>
      <c r="C125" t="s">
        <v>363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>
        <v>96</v>
      </c>
      <c r="AJ125" t="s">
        <v>0</v>
      </c>
      <c r="AK125" t="s">
        <v>0</v>
      </c>
      <c r="AL125" t="s">
        <v>0</v>
      </c>
      <c r="AM125">
        <v>4</v>
      </c>
      <c r="AN125" t="s">
        <v>0</v>
      </c>
      <c r="AO125" t="s">
        <v>0</v>
      </c>
      <c r="AP125" t="s">
        <v>0</v>
      </c>
      <c r="AQ125">
        <v>2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</row>
    <row r="126" spans="1:60" x14ac:dyDescent="0.2">
      <c r="A126" t="s">
        <v>318</v>
      </c>
      <c r="B126" t="s">
        <v>601</v>
      </c>
      <c r="C126" t="s">
        <v>363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>
        <v>1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</row>
    <row r="127" spans="1:60" x14ac:dyDescent="0.2">
      <c r="A127" t="s">
        <v>316</v>
      </c>
      <c r="B127" t="s">
        <v>627</v>
      </c>
      <c r="C127" t="s">
        <v>363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>
        <v>1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</row>
    <row r="128" spans="1:60" x14ac:dyDescent="0.2">
      <c r="A128" t="s">
        <v>191</v>
      </c>
      <c r="B128" t="s">
        <v>653</v>
      </c>
      <c r="C128" t="s">
        <v>376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>
        <v>2</v>
      </c>
      <c r="W128">
        <v>16</v>
      </c>
      <c r="X128" t="s">
        <v>0</v>
      </c>
      <c r="Y128" t="s">
        <v>0</v>
      </c>
      <c r="Z128">
        <v>2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</row>
    <row r="129" spans="1:60" x14ac:dyDescent="0.2">
      <c r="A129" t="s">
        <v>244</v>
      </c>
      <c r="B129" t="s">
        <v>655</v>
      </c>
      <c r="C129" t="s">
        <v>376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>
        <v>4</v>
      </c>
      <c r="AX129" t="s">
        <v>0</v>
      </c>
      <c r="AY129">
        <v>2</v>
      </c>
      <c r="AZ129">
        <v>4</v>
      </c>
      <c r="BA129" t="s">
        <v>0</v>
      </c>
      <c r="BB129">
        <v>6</v>
      </c>
      <c r="BC129" t="s">
        <v>0</v>
      </c>
      <c r="BD129">
        <v>6</v>
      </c>
      <c r="BE129" t="s">
        <v>0</v>
      </c>
      <c r="BF129" t="s">
        <v>0</v>
      </c>
      <c r="BG129">
        <v>2</v>
      </c>
      <c r="BH129" t="s">
        <v>0</v>
      </c>
    </row>
    <row r="130" spans="1:60" x14ac:dyDescent="0.2">
      <c r="A130" t="s">
        <v>302</v>
      </c>
      <c r="B130" t="s">
        <v>647</v>
      </c>
      <c r="C130" t="s">
        <v>376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>
        <v>1</v>
      </c>
      <c r="BE130" t="s">
        <v>0</v>
      </c>
      <c r="BF130" t="s">
        <v>0</v>
      </c>
      <c r="BG130" t="s">
        <v>0</v>
      </c>
      <c r="BH130" t="s">
        <v>0</v>
      </c>
    </row>
    <row r="131" spans="1:60" x14ac:dyDescent="0.2">
      <c r="A131" t="s">
        <v>321</v>
      </c>
      <c r="B131" t="s">
        <v>648</v>
      </c>
      <c r="C131" t="s">
        <v>376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>
        <v>2</v>
      </c>
      <c r="BH131" t="s">
        <v>0</v>
      </c>
    </row>
    <row r="132" spans="1:60" x14ac:dyDescent="0.2">
      <c r="A132" t="s">
        <v>344</v>
      </c>
      <c r="B132" t="s">
        <v>344</v>
      </c>
      <c r="C132" t="s">
        <v>348</v>
      </c>
      <c r="D132">
        <v>2</v>
      </c>
      <c r="E132" t="s">
        <v>0</v>
      </c>
      <c r="F132" t="s">
        <v>0</v>
      </c>
      <c r="G132">
        <v>4</v>
      </c>
      <c r="H132">
        <v>2</v>
      </c>
      <c r="I132">
        <v>15</v>
      </c>
      <c r="J132">
        <v>5</v>
      </c>
      <c r="K132">
        <v>3</v>
      </c>
      <c r="L132" t="s">
        <v>0</v>
      </c>
      <c r="M132">
        <v>3</v>
      </c>
      <c r="N132">
        <v>3</v>
      </c>
      <c r="O132" t="s">
        <v>0</v>
      </c>
      <c r="P132">
        <v>1</v>
      </c>
      <c r="Q132">
        <v>36</v>
      </c>
      <c r="R132" t="s">
        <v>0</v>
      </c>
      <c r="S132">
        <v>1</v>
      </c>
      <c r="T132">
        <v>1</v>
      </c>
      <c r="U132" t="s">
        <v>0</v>
      </c>
      <c r="V132" t="s">
        <v>0</v>
      </c>
      <c r="W132">
        <v>2</v>
      </c>
      <c r="X132" t="s">
        <v>0</v>
      </c>
      <c r="Y132">
        <v>1</v>
      </c>
      <c r="Z132">
        <v>4</v>
      </c>
      <c r="AA132" t="s">
        <v>0</v>
      </c>
      <c r="AB132">
        <v>1</v>
      </c>
      <c r="AC132">
        <v>1</v>
      </c>
      <c r="AD132">
        <v>1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>
        <v>36</v>
      </c>
      <c r="AP132">
        <v>12</v>
      </c>
      <c r="AQ132" t="s">
        <v>0</v>
      </c>
      <c r="AR132" t="s">
        <v>0</v>
      </c>
      <c r="AS132">
        <v>1</v>
      </c>
      <c r="AT132">
        <v>46</v>
      </c>
      <c r="AU132">
        <v>446</v>
      </c>
      <c r="AV132" t="s">
        <v>0</v>
      </c>
      <c r="AW132">
        <v>9</v>
      </c>
      <c r="AX132" t="s">
        <v>0</v>
      </c>
      <c r="AY132">
        <v>4</v>
      </c>
      <c r="AZ132">
        <v>2</v>
      </c>
      <c r="BA132">
        <v>4</v>
      </c>
      <c r="BB132">
        <v>2</v>
      </c>
      <c r="BC132" t="s">
        <v>0</v>
      </c>
      <c r="BD132">
        <v>1</v>
      </c>
      <c r="BE132">
        <v>6</v>
      </c>
      <c r="BF132" t="s">
        <v>0</v>
      </c>
      <c r="BG132">
        <v>6</v>
      </c>
      <c r="BH132" t="s">
        <v>0</v>
      </c>
    </row>
    <row r="133" spans="1:60" x14ac:dyDescent="0.2">
      <c r="A133" t="s">
        <v>2</v>
      </c>
      <c r="B133" t="s">
        <v>412</v>
      </c>
      <c r="C133" t="s">
        <v>348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>
        <v>4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</row>
    <row r="134" spans="1:60" x14ac:dyDescent="0.2">
      <c r="A134" t="s">
        <v>1</v>
      </c>
      <c r="B134" t="s">
        <v>411</v>
      </c>
      <c r="C134" t="s">
        <v>348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>
        <v>5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>
        <v>1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</row>
    <row r="135" spans="1:60" x14ac:dyDescent="0.2">
      <c r="A135" t="s">
        <v>3</v>
      </c>
      <c r="B135" t="s">
        <v>413</v>
      </c>
      <c r="C135" t="s">
        <v>348</v>
      </c>
      <c r="D135">
        <v>148</v>
      </c>
      <c r="E135" t="s">
        <v>0</v>
      </c>
      <c r="F135" t="s">
        <v>0</v>
      </c>
      <c r="G135">
        <v>1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>
        <v>11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>
        <v>1</v>
      </c>
      <c r="Z135">
        <v>1</v>
      </c>
      <c r="AA135">
        <v>1</v>
      </c>
      <c r="AB135">
        <v>1</v>
      </c>
      <c r="AC135">
        <v>3</v>
      </c>
      <c r="AD135">
        <v>2</v>
      </c>
      <c r="AE135" t="s">
        <v>0</v>
      </c>
      <c r="AF135" t="s">
        <v>0</v>
      </c>
      <c r="AG135" t="s">
        <v>0</v>
      </c>
      <c r="AH135" t="s">
        <v>0</v>
      </c>
      <c r="AI135">
        <v>3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>
        <v>67</v>
      </c>
      <c r="AP135">
        <v>17</v>
      </c>
      <c r="AQ135">
        <v>14</v>
      </c>
      <c r="AR135">
        <v>3</v>
      </c>
      <c r="AS135">
        <v>2</v>
      </c>
      <c r="AT135">
        <v>85</v>
      </c>
      <c r="AU135">
        <v>234</v>
      </c>
      <c r="AV135">
        <v>4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</row>
    <row r="136" spans="1:60" x14ac:dyDescent="0.2">
      <c r="A136" t="s">
        <v>7</v>
      </c>
      <c r="B136" t="s">
        <v>415</v>
      </c>
      <c r="C136" t="s">
        <v>348</v>
      </c>
      <c r="D136">
        <v>2061</v>
      </c>
      <c r="E136">
        <v>1</v>
      </c>
      <c r="F136">
        <v>1</v>
      </c>
      <c r="G136">
        <v>3</v>
      </c>
      <c r="H136">
        <v>24</v>
      </c>
      <c r="I136">
        <v>1182</v>
      </c>
      <c r="J136">
        <v>543</v>
      </c>
      <c r="K136">
        <v>565</v>
      </c>
      <c r="L136">
        <v>15</v>
      </c>
      <c r="M136">
        <v>472</v>
      </c>
      <c r="N136">
        <v>120</v>
      </c>
      <c r="O136">
        <v>5</v>
      </c>
      <c r="P136">
        <v>19</v>
      </c>
      <c r="Q136">
        <v>4</v>
      </c>
      <c r="R136">
        <v>17</v>
      </c>
      <c r="S136">
        <v>3</v>
      </c>
      <c r="T136">
        <v>12</v>
      </c>
      <c r="U136">
        <v>104</v>
      </c>
      <c r="V136">
        <v>11</v>
      </c>
      <c r="W136">
        <v>29</v>
      </c>
      <c r="X136">
        <v>1</v>
      </c>
      <c r="Y136">
        <v>8</v>
      </c>
      <c r="Z136">
        <v>38</v>
      </c>
      <c r="AA136">
        <v>2</v>
      </c>
      <c r="AB136">
        <v>4</v>
      </c>
      <c r="AC136">
        <v>195</v>
      </c>
      <c r="AD136">
        <v>13</v>
      </c>
      <c r="AE136">
        <v>2</v>
      </c>
      <c r="AF136">
        <v>1</v>
      </c>
      <c r="AG136" t="s">
        <v>0</v>
      </c>
      <c r="AH136" t="s">
        <v>0</v>
      </c>
      <c r="AI136">
        <v>32</v>
      </c>
      <c r="AJ136" t="s">
        <v>0</v>
      </c>
      <c r="AK136" t="s">
        <v>0</v>
      </c>
      <c r="AL136">
        <v>1</v>
      </c>
      <c r="AM136">
        <v>2</v>
      </c>
      <c r="AN136">
        <v>2</v>
      </c>
      <c r="AO136">
        <v>364</v>
      </c>
      <c r="AP136">
        <v>203</v>
      </c>
      <c r="AQ136">
        <v>19</v>
      </c>
      <c r="AR136">
        <v>37</v>
      </c>
      <c r="AS136">
        <v>54</v>
      </c>
      <c r="AT136">
        <v>644</v>
      </c>
      <c r="AU136">
        <v>1979</v>
      </c>
      <c r="AV136">
        <v>192</v>
      </c>
      <c r="AW136" t="s">
        <v>0</v>
      </c>
      <c r="AX136" t="s">
        <v>0</v>
      </c>
      <c r="AY136" t="s">
        <v>0</v>
      </c>
      <c r="AZ136" t="s">
        <v>0</v>
      </c>
      <c r="BA136">
        <v>4</v>
      </c>
      <c r="BB136" t="s">
        <v>0</v>
      </c>
      <c r="BC136">
        <v>1</v>
      </c>
      <c r="BD136">
        <v>2</v>
      </c>
      <c r="BE136" t="s">
        <v>0</v>
      </c>
      <c r="BF136" t="s">
        <v>0</v>
      </c>
      <c r="BG136">
        <v>18</v>
      </c>
      <c r="BH136" t="s">
        <v>0</v>
      </c>
    </row>
    <row r="137" spans="1:60" x14ac:dyDescent="0.2">
      <c r="A137" t="s">
        <v>8</v>
      </c>
      <c r="B137" t="s">
        <v>416</v>
      </c>
      <c r="C137" t="s">
        <v>348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>
        <v>1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</row>
    <row r="138" spans="1:60" x14ac:dyDescent="0.2">
      <c r="A138" t="s">
        <v>9</v>
      </c>
      <c r="B138" t="s">
        <v>417</v>
      </c>
      <c r="C138" t="s">
        <v>348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>
        <v>1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>
        <v>2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</row>
    <row r="139" spans="1:60" x14ac:dyDescent="0.2">
      <c r="A139" t="s">
        <v>14</v>
      </c>
      <c r="B139" t="s">
        <v>420</v>
      </c>
      <c r="C139" t="s">
        <v>348</v>
      </c>
      <c r="D139">
        <v>6</v>
      </c>
      <c r="E139" t="s">
        <v>0</v>
      </c>
      <c r="F139">
        <v>1</v>
      </c>
      <c r="G139" t="s">
        <v>0</v>
      </c>
      <c r="H139">
        <v>1</v>
      </c>
      <c r="I139">
        <v>59</v>
      </c>
      <c r="J139" t="s">
        <v>0</v>
      </c>
      <c r="K139">
        <v>12</v>
      </c>
      <c r="L139" t="s">
        <v>0</v>
      </c>
      <c r="M139">
        <v>3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>
        <v>3</v>
      </c>
      <c r="AU139">
        <v>3</v>
      </c>
      <c r="AV139">
        <v>2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</row>
    <row r="140" spans="1:60" x14ac:dyDescent="0.2">
      <c r="A140" t="s">
        <v>11</v>
      </c>
      <c r="B140" t="s">
        <v>418</v>
      </c>
      <c r="C140" t="s">
        <v>348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>
        <v>2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</row>
    <row r="141" spans="1:60" x14ac:dyDescent="0.2">
      <c r="A141" t="s">
        <v>13</v>
      </c>
      <c r="B141" t="s">
        <v>419</v>
      </c>
      <c r="C141" t="s">
        <v>348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>
        <v>11</v>
      </c>
      <c r="V141" t="s">
        <v>0</v>
      </c>
      <c r="W141">
        <v>3</v>
      </c>
      <c r="X141" t="s">
        <v>0</v>
      </c>
      <c r="Y141" t="s">
        <v>0</v>
      </c>
      <c r="Z141" t="s">
        <v>0</v>
      </c>
      <c r="AA141" t="s">
        <v>0</v>
      </c>
      <c r="AB141">
        <v>6</v>
      </c>
      <c r="AC141" t="s">
        <v>0</v>
      </c>
      <c r="AD141">
        <v>3</v>
      </c>
      <c r="AE141">
        <v>1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>
        <v>182</v>
      </c>
      <c r="AP141">
        <v>207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</row>
    <row r="142" spans="1:60" x14ac:dyDescent="0.2">
      <c r="A142" t="s">
        <v>15</v>
      </c>
      <c r="B142" t="s">
        <v>421</v>
      </c>
      <c r="C142" t="s">
        <v>348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>
        <v>5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</row>
    <row r="143" spans="1:60" x14ac:dyDescent="0.2">
      <c r="A143" t="s">
        <v>16</v>
      </c>
      <c r="B143" t="s">
        <v>422</v>
      </c>
      <c r="C143" t="s">
        <v>348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>
        <v>2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>
        <v>2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</row>
    <row r="144" spans="1:60" x14ac:dyDescent="0.2">
      <c r="A144" t="s">
        <v>18</v>
      </c>
      <c r="B144" t="s">
        <v>424</v>
      </c>
      <c r="C144" t="s">
        <v>348</v>
      </c>
      <c r="D144">
        <v>119</v>
      </c>
      <c r="E144" t="s">
        <v>0</v>
      </c>
      <c r="F144" t="s">
        <v>0</v>
      </c>
      <c r="G144" t="s">
        <v>0</v>
      </c>
      <c r="H144">
        <v>2</v>
      </c>
      <c r="I144">
        <v>6</v>
      </c>
      <c r="J144">
        <v>4</v>
      </c>
      <c r="K144">
        <v>16</v>
      </c>
      <c r="L144" t="s">
        <v>0</v>
      </c>
      <c r="M144">
        <v>19</v>
      </c>
      <c r="N144">
        <v>9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>
        <v>3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>
        <v>19</v>
      </c>
      <c r="AP144">
        <v>6</v>
      </c>
      <c r="AQ144">
        <v>1</v>
      </c>
      <c r="AR144" t="s">
        <v>0</v>
      </c>
      <c r="AS144" t="s">
        <v>0</v>
      </c>
      <c r="AT144">
        <v>12</v>
      </c>
      <c r="AU144">
        <v>100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</row>
    <row r="145" spans="1:60" x14ac:dyDescent="0.2">
      <c r="A145" t="s">
        <v>17</v>
      </c>
      <c r="B145" t="s">
        <v>423</v>
      </c>
      <c r="C145" t="s">
        <v>348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>
        <v>3</v>
      </c>
      <c r="AT145" t="s">
        <v>0</v>
      </c>
      <c r="AU145" t="s">
        <v>0</v>
      </c>
      <c r="AV145">
        <v>2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</row>
    <row r="146" spans="1:60" x14ac:dyDescent="0.2">
      <c r="A146" t="s">
        <v>42</v>
      </c>
      <c r="B146" t="s">
        <v>425</v>
      </c>
      <c r="C146" t="s">
        <v>348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>
        <v>1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>
        <v>4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</row>
    <row r="147" spans="1:60" x14ac:dyDescent="0.2">
      <c r="A147" t="s">
        <v>44</v>
      </c>
      <c r="B147" t="s">
        <v>427</v>
      </c>
      <c r="C147" t="s">
        <v>348</v>
      </c>
      <c r="D147">
        <v>1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</row>
    <row r="148" spans="1:60" x14ac:dyDescent="0.2">
      <c r="A148" t="s">
        <v>43</v>
      </c>
      <c r="B148" t="s">
        <v>426</v>
      </c>
      <c r="C148" t="s">
        <v>348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>
        <v>1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</row>
    <row r="149" spans="1:60" x14ac:dyDescent="0.2">
      <c r="A149" t="s">
        <v>46</v>
      </c>
      <c r="B149" t="s">
        <v>429</v>
      </c>
      <c r="C149" t="s">
        <v>348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>
        <v>3</v>
      </c>
      <c r="AP149">
        <v>2</v>
      </c>
      <c r="AQ149">
        <v>2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>
        <v>29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>
        <v>1</v>
      </c>
      <c r="BG149" t="s">
        <v>0</v>
      </c>
      <c r="BH149" t="s">
        <v>0</v>
      </c>
    </row>
    <row r="150" spans="1:60" x14ac:dyDescent="0.2">
      <c r="A150" t="s">
        <v>45</v>
      </c>
      <c r="B150" t="s">
        <v>428</v>
      </c>
      <c r="C150" t="s">
        <v>348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>
        <v>9</v>
      </c>
      <c r="AU150">
        <v>105</v>
      </c>
      <c r="AV150">
        <v>2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</row>
    <row r="151" spans="1:60" x14ac:dyDescent="0.2">
      <c r="A151" t="s">
        <v>48</v>
      </c>
      <c r="B151" t="s">
        <v>431</v>
      </c>
      <c r="C151" t="s">
        <v>348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>
        <v>5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</row>
    <row r="152" spans="1:60" x14ac:dyDescent="0.2">
      <c r="A152" t="s">
        <v>47</v>
      </c>
      <c r="B152" t="s">
        <v>430</v>
      </c>
      <c r="C152" t="s">
        <v>348</v>
      </c>
      <c r="D152">
        <v>18</v>
      </c>
      <c r="E152">
        <v>1</v>
      </c>
      <c r="F152" t="s">
        <v>0</v>
      </c>
      <c r="G152">
        <v>1</v>
      </c>
      <c r="H152" t="s">
        <v>0</v>
      </c>
      <c r="I152">
        <v>2</v>
      </c>
      <c r="J152">
        <v>3</v>
      </c>
      <c r="K152">
        <v>3</v>
      </c>
      <c r="L152">
        <v>1</v>
      </c>
      <c r="M152">
        <v>3</v>
      </c>
      <c r="N152" t="s">
        <v>0</v>
      </c>
      <c r="O152" t="s">
        <v>0</v>
      </c>
      <c r="P152">
        <v>2</v>
      </c>
      <c r="Q152">
        <v>3</v>
      </c>
      <c r="R152" t="s">
        <v>0</v>
      </c>
      <c r="S152" t="s">
        <v>0</v>
      </c>
      <c r="T152" t="s">
        <v>0</v>
      </c>
      <c r="U152">
        <v>2</v>
      </c>
      <c r="V152">
        <v>2</v>
      </c>
      <c r="W152">
        <v>2</v>
      </c>
      <c r="X152">
        <v>1</v>
      </c>
      <c r="Y152" t="s">
        <v>0</v>
      </c>
      <c r="Z152">
        <v>1</v>
      </c>
      <c r="AA152" t="s">
        <v>0</v>
      </c>
      <c r="AB152" t="s">
        <v>0</v>
      </c>
      <c r="AC152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>
        <v>4</v>
      </c>
      <c r="AJ152" t="s">
        <v>0</v>
      </c>
      <c r="AK152" t="s">
        <v>0</v>
      </c>
      <c r="AL152">
        <v>1</v>
      </c>
      <c r="AM152" t="s">
        <v>0</v>
      </c>
      <c r="AN152">
        <v>11</v>
      </c>
      <c r="AO152">
        <v>13</v>
      </c>
      <c r="AP152" t="s">
        <v>0</v>
      </c>
      <c r="AQ152" t="s">
        <v>0</v>
      </c>
      <c r="AR152" t="s">
        <v>0</v>
      </c>
      <c r="AS152">
        <v>1</v>
      </c>
      <c r="AT152">
        <v>7</v>
      </c>
      <c r="AU152">
        <v>235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</row>
    <row r="153" spans="1:60" x14ac:dyDescent="0.2">
      <c r="A153" t="s">
        <v>49</v>
      </c>
      <c r="B153" t="s">
        <v>432</v>
      </c>
      <c r="C153" t="s">
        <v>348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>
        <v>1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</row>
    <row r="154" spans="1:60" x14ac:dyDescent="0.2">
      <c r="A154" t="s">
        <v>51</v>
      </c>
      <c r="B154" t="s">
        <v>433</v>
      </c>
      <c r="C154" t="s">
        <v>348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1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</row>
    <row r="155" spans="1:60" x14ac:dyDescent="0.2">
      <c r="A155" t="s">
        <v>53</v>
      </c>
      <c r="B155" t="s">
        <v>435</v>
      </c>
      <c r="C155" t="s">
        <v>348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>
        <v>3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</row>
    <row r="156" spans="1:60" x14ac:dyDescent="0.2">
      <c r="A156" t="s">
        <v>52</v>
      </c>
      <c r="B156" t="s">
        <v>434</v>
      </c>
      <c r="C156" t="s">
        <v>348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>
        <v>1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>
        <v>2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</row>
    <row r="157" spans="1:60" x14ac:dyDescent="0.2">
      <c r="A157" t="s">
        <v>55</v>
      </c>
      <c r="B157" t="s">
        <v>437</v>
      </c>
      <c r="C157" t="s">
        <v>348</v>
      </c>
      <c r="D157">
        <v>11</v>
      </c>
      <c r="E157" t="s">
        <v>0</v>
      </c>
      <c r="F157" t="s">
        <v>0</v>
      </c>
      <c r="G157" t="s">
        <v>0</v>
      </c>
      <c r="H157">
        <v>1</v>
      </c>
      <c r="I157">
        <v>2</v>
      </c>
      <c r="J157" t="s">
        <v>0</v>
      </c>
      <c r="K157">
        <v>1</v>
      </c>
      <c r="L157">
        <v>1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>
        <v>8</v>
      </c>
      <c r="V157" t="s">
        <v>0</v>
      </c>
      <c r="W157">
        <v>2</v>
      </c>
      <c r="X157">
        <v>3</v>
      </c>
      <c r="Y157">
        <v>7</v>
      </c>
      <c r="Z157">
        <v>2</v>
      </c>
      <c r="AA157" t="s">
        <v>0</v>
      </c>
      <c r="AB157" t="s">
        <v>0</v>
      </c>
      <c r="AC157">
        <v>1</v>
      </c>
      <c r="AD157">
        <v>8</v>
      </c>
      <c r="AE157" t="s">
        <v>0</v>
      </c>
      <c r="AF157" t="s">
        <v>0</v>
      </c>
      <c r="AG157" t="s">
        <v>0</v>
      </c>
      <c r="AH157" t="s">
        <v>0</v>
      </c>
      <c r="AI157">
        <v>2</v>
      </c>
      <c r="AJ157" t="s">
        <v>0</v>
      </c>
      <c r="AK157" t="s">
        <v>0</v>
      </c>
      <c r="AL157" t="s">
        <v>0</v>
      </c>
      <c r="AM157" t="s">
        <v>0</v>
      </c>
      <c r="AN157">
        <v>1</v>
      </c>
      <c r="AO157">
        <v>10</v>
      </c>
      <c r="AP157">
        <v>2</v>
      </c>
      <c r="AQ157">
        <v>7</v>
      </c>
      <c r="AR157">
        <v>1</v>
      </c>
      <c r="AS157">
        <v>2</v>
      </c>
      <c r="AT157">
        <v>6</v>
      </c>
      <c r="AU157">
        <v>22</v>
      </c>
      <c r="AV157">
        <v>1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</row>
    <row r="158" spans="1:60" x14ac:dyDescent="0.2">
      <c r="A158" t="s">
        <v>54</v>
      </c>
      <c r="B158" t="s">
        <v>436</v>
      </c>
      <c r="C158" t="s">
        <v>348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>
        <v>1</v>
      </c>
      <c r="AX158" t="s">
        <v>0</v>
      </c>
      <c r="AY158">
        <v>18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</row>
    <row r="159" spans="1:60" x14ac:dyDescent="0.2">
      <c r="A159" t="s">
        <v>56</v>
      </c>
      <c r="B159" t="s">
        <v>438</v>
      </c>
      <c r="C159" t="s">
        <v>348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>
        <v>8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</row>
    <row r="160" spans="1:60" x14ac:dyDescent="0.2">
      <c r="A160" t="s">
        <v>57</v>
      </c>
      <c r="B160" t="s">
        <v>439</v>
      </c>
      <c r="C160" t="s">
        <v>348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>
        <v>3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</row>
    <row r="161" spans="1:60" x14ac:dyDescent="0.2">
      <c r="A161" t="s">
        <v>58</v>
      </c>
      <c r="B161" t="s">
        <v>440</v>
      </c>
      <c r="C161" t="s">
        <v>348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>
        <v>1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</row>
    <row r="162" spans="1:60" x14ac:dyDescent="0.2">
      <c r="A162" t="s">
        <v>59</v>
      </c>
      <c r="B162" t="s">
        <v>441</v>
      </c>
      <c r="C162" t="s">
        <v>348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>
        <v>1</v>
      </c>
      <c r="AT162" t="s">
        <v>0</v>
      </c>
      <c r="AU162">
        <v>2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</row>
    <row r="163" spans="1:60" x14ac:dyDescent="0.2">
      <c r="A163" t="s">
        <v>60</v>
      </c>
      <c r="B163" t="s">
        <v>442</v>
      </c>
      <c r="C163" t="s">
        <v>348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>
        <v>3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</row>
    <row r="164" spans="1:60" x14ac:dyDescent="0.2">
      <c r="A164" t="s">
        <v>62</v>
      </c>
      <c r="B164" t="s">
        <v>444</v>
      </c>
      <c r="C164" t="s">
        <v>348</v>
      </c>
      <c r="D164" t="s">
        <v>0</v>
      </c>
      <c r="E164" t="s">
        <v>0</v>
      </c>
      <c r="F164">
        <v>1</v>
      </c>
      <c r="G164">
        <v>3</v>
      </c>
      <c r="H164">
        <v>2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>
        <v>4</v>
      </c>
      <c r="W164">
        <v>3</v>
      </c>
      <c r="X164">
        <v>8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>
        <v>1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>
        <v>8</v>
      </c>
      <c r="AP164" t="s">
        <v>0</v>
      </c>
      <c r="AQ164">
        <v>1</v>
      </c>
      <c r="AR164" t="s">
        <v>0</v>
      </c>
      <c r="AS164">
        <v>2</v>
      </c>
      <c r="AT164">
        <v>9</v>
      </c>
      <c r="AU164">
        <v>330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</row>
    <row r="165" spans="1:60" x14ac:dyDescent="0.2">
      <c r="A165" t="s">
        <v>61</v>
      </c>
      <c r="B165" t="s">
        <v>443</v>
      </c>
      <c r="C165" t="s">
        <v>348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>
        <v>2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>
        <v>1</v>
      </c>
      <c r="AO165" t="s">
        <v>0</v>
      </c>
      <c r="AP165" t="s">
        <v>0</v>
      </c>
      <c r="AQ165" t="s">
        <v>0</v>
      </c>
      <c r="AR165">
        <v>1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</row>
    <row r="166" spans="1:60" x14ac:dyDescent="0.2">
      <c r="A166" t="s">
        <v>64</v>
      </c>
      <c r="B166" t="s">
        <v>446</v>
      </c>
      <c r="C166" t="s">
        <v>348</v>
      </c>
      <c r="D166" t="s">
        <v>0</v>
      </c>
      <c r="E166" t="s">
        <v>0</v>
      </c>
      <c r="F166" t="s">
        <v>0</v>
      </c>
      <c r="G166">
        <v>1</v>
      </c>
      <c r="H166" t="s">
        <v>0</v>
      </c>
      <c r="I166">
        <v>3</v>
      </c>
      <c r="J166">
        <v>1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>
        <v>5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>
        <v>1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>
        <v>2</v>
      </c>
      <c r="AQ166" t="s">
        <v>0</v>
      </c>
      <c r="AR166" t="s">
        <v>0</v>
      </c>
      <c r="AS166" t="s">
        <v>0</v>
      </c>
      <c r="AT166">
        <v>15</v>
      </c>
      <c r="AU166">
        <v>15</v>
      </c>
      <c r="AV166">
        <v>1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</row>
    <row r="167" spans="1:60" x14ac:dyDescent="0.2">
      <c r="A167" t="s">
        <v>63</v>
      </c>
      <c r="B167" t="s">
        <v>445</v>
      </c>
      <c r="C167" t="s">
        <v>348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>
        <v>18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</row>
    <row r="168" spans="1:60" x14ac:dyDescent="0.2">
      <c r="A168" t="s">
        <v>65</v>
      </c>
      <c r="B168" t="s">
        <v>447</v>
      </c>
      <c r="C168" t="s">
        <v>348</v>
      </c>
      <c r="D168">
        <v>2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</row>
    <row r="169" spans="1:60" x14ac:dyDescent="0.2">
      <c r="A169" t="s">
        <v>66</v>
      </c>
      <c r="B169" t="s">
        <v>448</v>
      </c>
      <c r="C169" t="s">
        <v>348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>
        <v>6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</row>
    <row r="170" spans="1:60" x14ac:dyDescent="0.2">
      <c r="A170" t="s">
        <v>75</v>
      </c>
      <c r="B170" t="s">
        <v>449</v>
      </c>
      <c r="C170" t="s">
        <v>348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>
        <v>11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>
        <v>220</v>
      </c>
      <c r="AX170" t="s">
        <v>0</v>
      </c>
      <c r="AY170">
        <v>76</v>
      </c>
      <c r="AZ170">
        <v>8</v>
      </c>
      <c r="BA170">
        <v>8</v>
      </c>
      <c r="BB170">
        <v>2</v>
      </c>
      <c r="BC170">
        <v>1</v>
      </c>
      <c r="BD170">
        <v>1</v>
      </c>
      <c r="BE170">
        <v>6</v>
      </c>
      <c r="BF170" t="s">
        <v>0</v>
      </c>
      <c r="BG170" t="s">
        <v>0</v>
      </c>
      <c r="BH170" t="s">
        <v>0</v>
      </c>
    </row>
    <row r="171" spans="1:60" x14ac:dyDescent="0.2">
      <c r="A171" t="s">
        <v>76</v>
      </c>
      <c r="B171" t="s">
        <v>450</v>
      </c>
      <c r="C171" t="s">
        <v>348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3</v>
      </c>
      <c r="M171">
        <v>19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>
        <v>19</v>
      </c>
      <c r="V171" t="s">
        <v>0</v>
      </c>
      <c r="W171">
        <v>1</v>
      </c>
      <c r="X171" t="s">
        <v>0</v>
      </c>
      <c r="Y171" t="s">
        <v>0</v>
      </c>
      <c r="Z171">
        <v>2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</row>
    <row r="172" spans="1:60" x14ac:dyDescent="0.2">
      <c r="A172" t="s">
        <v>77</v>
      </c>
      <c r="B172" t="s">
        <v>451</v>
      </c>
      <c r="C172" t="s">
        <v>348</v>
      </c>
      <c r="D172">
        <v>80</v>
      </c>
      <c r="E172">
        <v>1</v>
      </c>
      <c r="F172">
        <v>1</v>
      </c>
      <c r="G172" t="s">
        <v>0</v>
      </c>
      <c r="H172">
        <v>7</v>
      </c>
      <c r="I172">
        <v>207</v>
      </c>
      <c r="J172">
        <v>84</v>
      </c>
      <c r="K172">
        <v>88</v>
      </c>
      <c r="L172" t="s">
        <v>0</v>
      </c>
      <c r="M172" t="s">
        <v>0</v>
      </c>
      <c r="N172">
        <v>1</v>
      </c>
      <c r="O172">
        <v>2</v>
      </c>
      <c r="P172">
        <v>7</v>
      </c>
      <c r="Q172">
        <v>1</v>
      </c>
      <c r="R172">
        <v>6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>
        <v>2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>
        <v>1</v>
      </c>
      <c r="AL172">
        <v>1</v>
      </c>
      <c r="AM172" t="s">
        <v>0</v>
      </c>
      <c r="AN172" t="s">
        <v>0</v>
      </c>
      <c r="AO172">
        <v>49</v>
      </c>
      <c r="AP172">
        <v>40</v>
      </c>
      <c r="AQ172">
        <v>21</v>
      </c>
      <c r="AR172">
        <v>4</v>
      </c>
      <c r="AS172">
        <v>6</v>
      </c>
      <c r="AT172">
        <v>43</v>
      </c>
      <c r="AU172">
        <v>283</v>
      </c>
      <c r="AV172">
        <v>12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</row>
    <row r="173" spans="1:60" x14ac:dyDescent="0.2">
      <c r="A173" t="s">
        <v>78</v>
      </c>
      <c r="B173" t="s">
        <v>452</v>
      </c>
      <c r="C173" t="s">
        <v>348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>
        <v>7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</row>
    <row r="174" spans="1:60" x14ac:dyDescent="0.2">
      <c r="A174" t="s">
        <v>80</v>
      </c>
      <c r="B174" t="s">
        <v>454</v>
      </c>
      <c r="C174" t="s">
        <v>348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>
        <v>2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</row>
    <row r="175" spans="1:60" x14ac:dyDescent="0.2">
      <c r="A175" t="s">
        <v>79</v>
      </c>
      <c r="B175" t="s">
        <v>453</v>
      </c>
      <c r="C175" t="s">
        <v>348</v>
      </c>
      <c r="D175" t="s">
        <v>0</v>
      </c>
      <c r="E175" t="s">
        <v>0</v>
      </c>
      <c r="F175">
        <v>2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</row>
    <row r="176" spans="1:60" x14ac:dyDescent="0.2">
      <c r="A176" t="s">
        <v>82</v>
      </c>
      <c r="B176" t="s">
        <v>456</v>
      </c>
      <c r="C176" t="s">
        <v>348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>
        <v>1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>
        <v>2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>
        <v>1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</row>
    <row r="177" spans="1:60" x14ac:dyDescent="0.2">
      <c r="A177" t="s">
        <v>81</v>
      </c>
      <c r="B177" t="s">
        <v>455</v>
      </c>
      <c r="C177" t="s">
        <v>348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>
        <v>1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</row>
    <row r="178" spans="1:60" x14ac:dyDescent="0.2">
      <c r="A178" t="s">
        <v>85</v>
      </c>
      <c r="B178" t="s">
        <v>457</v>
      </c>
      <c r="C178" t="s">
        <v>348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>
        <v>3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</row>
    <row r="179" spans="1:60" x14ac:dyDescent="0.2">
      <c r="A179" t="s">
        <v>87</v>
      </c>
      <c r="B179" t="s">
        <v>459</v>
      </c>
      <c r="C179" t="s">
        <v>348</v>
      </c>
      <c r="D179">
        <v>1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>
        <v>7</v>
      </c>
      <c r="AP179">
        <v>7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</row>
    <row r="180" spans="1:60" x14ac:dyDescent="0.2">
      <c r="A180" t="s">
        <v>86</v>
      </c>
      <c r="B180" t="s">
        <v>458</v>
      </c>
      <c r="C180" t="s">
        <v>348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>
        <v>1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</row>
    <row r="181" spans="1:60" x14ac:dyDescent="0.2">
      <c r="A181" t="s">
        <v>89</v>
      </c>
      <c r="B181" t="s">
        <v>461</v>
      </c>
      <c r="C181" t="s">
        <v>348</v>
      </c>
      <c r="D181">
        <v>11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>
        <v>3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>
        <v>2</v>
      </c>
      <c r="AB181">
        <v>1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</row>
    <row r="182" spans="1:60" x14ac:dyDescent="0.2">
      <c r="A182" t="s">
        <v>88</v>
      </c>
      <c r="B182" t="s">
        <v>460</v>
      </c>
      <c r="C182" t="s">
        <v>348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>
        <v>1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</row>
    <row r="183" spans="1:60" x14ac:dyDescent="0.2">
      <c r="A183" t="s">
        <v>90</v>
      </c>
      <c r="B183" t="s">
        <v>462</v>
      </c>
      <c r="C183" t="s">
        <v>348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>
        <v>1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>
        <v>1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</row>
    <row r="184" spans="1:60" x14ac:dyDescent="0.2">
      <c r="A184" t="s">
        <v>91</v>
      </c>
      <c r="B184" t="s">
        <v>463</v>
      </c>
      <c r="C184" t="s">
        <v>348</v>
      </c>
      <c r="D184">
        <v>25</v>
      </c>
      <c r="E184" t="s">
        <v>0</v>
      </c>
      <c r="F184" t="s">
        <v>0</v>
      </c>
      <c r="G184" t="s">
        <v>0</v>
      </c>
      <c r="H184">
        <v>1</v>
      </c>
      <c r="I184" t="s">
        <v>0</v>
      </c>
      <c r="J184" t="s">
        <v>0</v>
      </c>
      <c r="K184" t="s">
        <v>0</v>
      </c>
      <c r="L184">
        <v>2</v>
      </c>
      <c r="M184">
        <v>10</v>
      </c>
      <c r="N184">
        <v>2</v>
      </c>
      <c r="O184" t="s">
        <v>0</v>
      </c>
      <c r="P184">
        <v>2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>
        <v>1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>
        <v>1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>
        <v>12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>
        <v>17</v>
      </c>
      <c r="AP184">
        <v>3</v>
      </c>
      <c r="AQ184">
        <v>4</v>
      </c>
      <c r="AR184" t="s">
        <v>0</v>
      </c>
      <c r="AS184" t="s">
        <v>0</v>
      </c>
      <c r="AT184">
        <v>1</v>
      </c>
      <c r="AU184">
        <v>11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</row>
    <row r="185" spans="1:60" x14ac:dyDescent="0.2">
      <c r="A185" t="s">
        <v>95</v>
      </c>
      <c r="B185" t="s">
        <v>464</v>
      </c>
      <c r="C185" t="s">
        <v>348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>
        <v>1</v>
      </c>
      <c r="AV185">
        <v>1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</row>
    <row r="186" spans="1:60" x14ac:dyDescent="0.2">
      <c r="A186" t="s">
        <v>96</v>
      </c>
      <c r="B186" t="s">
        <v>465</v>
      </c>
      <c r="C186" t="s">
        <v>348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>
        <v>2</v>
      </c>
      <c r="AX186" t="s">
        <v>0</v>
      </c>
      <c r="AY186">
        <v>10</v>
      </c>
      <c r="AZ186">
        <v>8</v>
      </c>
      <c r="BA186" t="s">
        <v>0</v>
      </c>
      <c r="BB186">
        <v>2</v>
      </c>
      <c r="BC186">
        <v>1</v>
      </c>
      <c r="BD186">
        <v>2</v>
      </c>
      <c r="BE186">
        <v>2</v>
      </c>
      <c r="BF186">
        <v>90</v>
      </c>
      <c r="BG186">
        <v>44</v>
      </c>
      <c r="BH186" t="s">
        <v>0</v>
      </c>
    </row>
    <row r="187" spans="1:60" x14ac:dyDescent="0.2">
      <c r="A187" t="s">
        <v>97</v>
      </c>
      <c r="B187" t="s">
        <v>466</v>
      </c>
      <c r="C187" t="s">
        <v>348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>
        <v>3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</row>
    <row r="188" spans="1:60" x14ac:dyDescent="0.2">
      <c r="A188" t="s">
        <v>98</v>
      </c>
      <c r="B188" t="s">
        <v>467</v>
      </c>
      <c r="C188" t="s">
        <v>348</v>
      </c>
      <c r="D188">
        <v>50</v>
      </c>
      <c r="E188">
        <v>1</v>
      </c>
      <c r="F188" t="s">
        <v>0</v>
      </c>
      <c r="G188" t="s">
        <v>0</v>
      </c>
      <c r="H188">
        <v>2</v>
      </c>
      <c r="I188">
        <v>32</v>
      </c>
      <c r="J188">
        <v>42</v>
      </c>
      <c r="K188">
        <v>4</v>
      </c>
      <c r="L188" t="s">
        <v>0</v>
      </c>
      <c r="M188">
        <v>1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>
        <v>1</v>
      </c>
      <c r="V188" t="s">
        <v>0</v>
      </c>
      <c r="W188">
        <v>1</v>
      </c>
      <c r="X188" t="s">
        <v>0</v>
      </c>
      <c r="Y188">
        <v>1</v>
      </c>
      <c r="Z188" t="s">
        <v>0</v>
      </c>
      <c r="AA188">
        <v>1</v>
      </c>
      <c r="AB188" t="s">
        <v>0</v>
      </c>
      <c r="AC188">
        <v>1</v>
      </c>
      <c r="AD188">
        <v>1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>
        <v>1</v>
      </c>
      <c r="AP188" t="s">
        <v>0</v>
      </c>
      <c r="AQ188">
        <v>1</v>
      </c>
      <c r="AR188">
        <v>1</v>
      </c>
      <c r="AS188">
        <v>1</v>
      </c>
      <c r="AT188">
        <v>15</v>
      </c>
      <c r="AU188">
        <v>31</v>
      </c>
      <c r="AV188">
        <v>5</v>
      </c>
      <c r="AW188">
        <v>2</v>
      </c>
      <c r="AX188" t="s">
        <v>0</v>
      </c>
      <c r="AY188">
        <v>2</v>
      </c>
      <c r="AZ188" t="s">
        <v>0</v>
      </c>
      <c r="BA188">
        <v>8</v>
      </c>
      <c r="BB188">
        <v>10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</row>
    <row r="189" spans="1:60" x14ac:dyDescent="0.2">
      <c r="A189" t="s">
        <v>100</v>
      </c>
      <c r="B189" t="s">
        <v>469</v>
      </c>
      <c r="C189" t="s">
        <v>348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>
        <v>1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</row>
    <row r="190" spans="1:60" x14ac:dyDescent="0.2">
      <c r="A190" t="s">
        <v>99</v>
      </c>
      <c r="B190" t="s">
        <v>468</v>
      </c>
      <c r="C190" t="s">
        <v>348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>
        <v>1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</row>
    <row r="191" spans="1:60" x14ac:dyDescent="0.2">
      <c r="A191" t="s">
        <v>101</v>
      </c>
      <c r="B191" t="s">
        <v>470</v>
      </c>
      <c r="C191" t="s">
        <v>348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>
        <v>28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</row>
    <row r="192" spans="1:60" x14ac:dyDescent="0.2">
      <c r="A192" t="s">
        <v>103</v>
      </c>
      <c r="B192" t="s">
        <v>472</v>
      </c>
      <c r="C192" t="s">
        <v>348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>
        <v>1</v>
      </c>
      <c r="AX192" t="s">
        <v>0</v>
      </c>
      <c r="AY192" t="s">
        <v>0</v>
      </c>
      <c r="AZ192" t="s">
        <v>0</v>
      </c>
      <c r="BA192">
        <v>4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</row>
    <row r="193" spans="1:60" x14ac:dyDescent="0.2">
      <c r="A193" t="s">
        <v>102</v>
      </c>
      <c r="B193" t="s">
        <v>471</v>
      </c>
      <c r="C193" t="s">
        <v>348</v>
      </c>
      <c r="D193">
        <v>36</v>
      </c>
      <c r="E193" t="s">
        <v>0</v>
      </c>
      <c r="F193" t="s">
        <v>0</v>
      </c>
      <c r="G193" t="s">
        <v>0</v>
      </c>
      <c r="H193">
        <v>1</v>
      </c>
      <c r="I193">
        <v>23</v>
      </c>
      <c r="J193">
        <v>3</v>
      </c>
      <c r="K193">
        <v>10</v>
      </c>
      <c r="L193" t="s">
        <v>0</v>
      </c>
      <c r="M193">
        <v>3</v>
      </c>
      <c r="N193" t="s">
        <v>0</v>
      </c>
      <c r="O193" t="s">
        <v>0</v>
      </c>
      <c r="P193" t="s">
        <v>0</v>
      </c>
      <c r="Q193">
        <v>4</v>
      </c>
      <c r="R193" t="s">
        <v>0</v>
      </c>
      <c r="S193" t="s">
        <v>0</v>
      </c>
      <c r="T193" t="s">
        <v>0</v>
      </c>
      <c r="U193">
        <v>1</v>
      </c>
      <c r="V193">
        <v>1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>
        <v>2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>
        <v>13</v>
      </c>
      <c r="AP193">
        <v>7</v>
      </c>
      <c r="AQ193" t="s">
        <v>0</v>
      </c>
      <c r="AR193" t="s">
        <v>0</v>
      </c>
      <c r="AS193">
        <v>2</v>
      </c>
      <c r="AT193">
        <v>10</v>
      </c>
      <c r="AU193">
        <v>31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</row>
    <row r="194" spans="1:60" x14ac:dyDescent="0.2">
      <c r="A194" t="s">
        <v>105</v>
      </c>
      <c r="B194" t="s">
        <v>474</v>
      </c>
      <c r="C194" t="s">
        <v>348</v>
      </c>
      <c r="D194">
        <v>2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>
        <v>1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>
        <v>1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</row>
    <row r="195" spans="1:60" x14ac:dyDescent="0.2">
      <c r="A195" t="s">
        <v>104</v>
      </c>
      <c r="B195" t="s">
        <v>473</v>
      </c>
      <c r="C195" t="s">
        <v>348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>
        <v>1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</row>
    <row r="196" spans="1:60" x14ac:dyDescent="0.2">
      <c r="A196" t="s">
        <v>106</v>
      </c>
      <c r="B196" t="s">
        <v>475</v>
      </c>
      <c r="C196" t="s">
        <v>348</v>
      </c>
      <c r="D196">
        <v>3</v>
      </c>
      <c r="E196" t="s">
        <v>0</v>
      </c>
      <c r="F196" t="s">
        <v>0</v>
      </c>
      <c r="G196" t="s">
        <v>0</v>
      </c>
      <c r="H196">
        <v>1</v>
      </c>
      <c r="I196">
        <v>1</v>
      </c>
      <c r="J196">
        <v>4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>
        <v>1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>
        <v>4</v>
      </c>
      <c r="AP196" t="s">
        <v>0</v>
      </c>
      <c r="AQ196">
        <v>2</v>
      </c>
      <c r="AR196" t="s">
        <v>0</v>
      </c>
      <c r="AS196" t="s">
        <v>0</v>
      </c>
      <c r="AT196">
        <v>4</v>
      </c>
      <c r="AU196">
        <v>6</v>
      </c>
      <c r="AV196">
        <v>2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>
        <v>1</v>
      </c>
      <c r="BG196" t="s">
        <v>0</v>
      </c>
      <c r="BH196" t="s">
        <v>0</v>
      </c>
    </row>
    <row r="197" spans="1:60" x14ac:dyDescent="0.2">
      <c r="A197" t="s">
        <v>107</v>
      </c>
      <c r="B197" t="s">
        <v>476</v>
      </c>
      <c r="C197" t="s">
        <v>348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>
        <v>2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</row>
    <row r="198" spans="1:60" x14ac:dyDescent="0.2">
      <c r="A198" t="s">
        <v>108</v>
      </c>
      <c r="B198" t="s">
        <v>477</v>
      </c>
      <c r="C198" t="s">
        <v>348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>
        <v>3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</row>
    <row r="199" spans="1:60" x14ac:dyDescent="0.2">
      <c r="A199" t="s">
        <v>109</v>
      </c>
      <c r="B199" t="s">
        <v>478</v>
      </c>
      <c r="C199" t="s">
        <v>348</v>
      </c>
      <c r="D199">
        <v>16</v>
      </c>
      <c r="E199">
        <v>1</v>
      </c>
      <c r="F199">
        <v>3</v>
      </c>
      <c r="G199" t="s">
        <v>0</v>
      </c>
      <c r="H199">
        <v>3</v>
      </c>
      <c r="I199">
        <v>1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>
        <v>1</v>
      </c>
      <c r="S199" t="s">
        <v>0</v>
      </c>
      <c r="T199" t="s">
        <v>0</v>
      </c>
      <c r="U199">
        <v>1</v>
      </c>
      <c r="V199">
        <v>7</v>
      </c>
      <c r="W199">
        <v>25</v>
      </c>
      <c r="X199">
        <v>4</v>
      </c>
      <c r="Y199" t="s">
        <v>0</v>
      </c>
      <c r="Z199">
        <v>23</v>
      </c>
      <c r="AA199" t="s">
        <v>0</v>
      </c>
      <c r="AB199">
        <v>16</v>
      </c>
      <c r="AC199">
        <v>7</v>
      </c>
      <c r="AD199">
        <v>2</v>
      </c>
      <c r="AE199">
        <v>1</v>
      </c>
      <c r="AF199" t="s">
        <v>0</v>
      </c>
      <c r="AG199" t="s">
        <v>0</v>
      </c>
      <c r="AH199" t="s">
        <v>0</v>
      </c>
      <c r="AI199">
        <v>14</v>
      </c>
      <c r="AJ199" t="s">
        <v>0</v>
      </c>
      <c r="AK199" t="s">
        <v>0</v>
      </c>
      <c r="AL199">
        <v>3</v>
      </c>
      <c r="AM199" t="s">
        <v>0</v>
      </c>
      <c r="AN199">
        <v>5</v>
      </c>
      <c r="AO199">
        <v>1088</v>
      </c>
      <c r="AP199">
        <v>359</v>
      </c>
      <c r="AQ199">
        <v>64</v>
      </c>
      <c r="AR199" t="s">
        <v>0</v>
      </c>
      <c r="AS199" t="s">
        <v>0</v>
      </c>
      <c r="AT199">
        <v>17</v>
      </c>
      <c r="AU199">
        <v>17</v>
      </c>
      <c r="AV199">
        <v>1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>
        <v>4</v>
      </c>
      <c r="BF199" t="s">
        <v>0</v>
      </c>
      <c r="BG199">
        <v>8</v>
      </c>
      <c r="BH199" t="s">
        <v>0</v>
      </c>
    </row>
    <row r="200" spans="1:60" x14ac:dyDescent="0.2">
      <c r="A200" t="s">
        <v>110</v>
      </c>
      <c r="B200" t="s">
        <v>479</v>
      </c>
      <c r="C200" t="s">
        <v>348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>
        <v>1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 t="s">
        <v>0</v>
      </c>
      <c r="BH200" t="s">
        <v>0</v>
      </c>
    </row>
    <row r="201" spans="1:60" x14ac:dyDescent="0.2">
      <c r="A201" t="s">
        <v>125</v>
      </c>
      <c r="B201" t="s">
        <v>480</v>
      </c>
      <c r="C201" t="s">
        <v>348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>
        <v>2</v>
      </c>
      <c r="AP201">
        <v>3</v>
      </c>
      <c r="AQ201">
        <v>2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 t="s">
        <v>0</v>
      </c>
      <c r="BH201" t="s">
        <v>0</v>
      </c>
    </row>
    <row r="202" spans="1:60" x14ac:dyDescent="0.2">
      <c r="A202" t="s">
        <v>126</v>
      </c>
      <c r="B202" t="s">
        <v>481</v>
      </c>
      <c r="C202" t="s">
        <v>348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>
        <v>1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 t="s">
        <v>0</v>
      </c>
      <c r="BH202" t="s">
        <v>0</v>
      </c>
    </row>
    <row r="203" spans="1:60" x14ac:dyDescent="0.2">
      <c r="A203" t="s">
        <v>128</v>
      </c>
      <c r="B203" t="s">
        <v>483</v>
      </c>
      <c r="C203" t="s">
        <v>348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>
        <v>1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 t="s">
        <v>0</v>
      </c>
      <c r="BG203" t="s">
        <v>0</v>
      </c>
      <c r="BH203" t="s">
        <v>0</v>
      </c>
    </row>
    <row r="204" spans="1:60" x14ac:dyDescent="0.2">
      <c r="A204" t="s">
        <v>127</v>
      </c>
      <c r="B204" t="s">
        <v>482</v>
      </c>
      <c r="C204" t="s">
        <v>348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>
        <v>1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 t="s">
        <v>0</v>
      </c>
      <c r="BH204" t="s">
        <v>0</v>
      </c>
    </row>
    <row r="205" spans="1:60" x14ac:dyDescent="0.2">
      <c r="A205" t="s">
        <v>134</v>
      </c>
      <c r="B205" t="s">
        <v>484</v>
      </c>
      <c r="C205" t="s">
        <v>348</v>
      </c>
      <c r="D205">
        <v>61</v>
      </c>
      <c r="E205">
        <v>3</v>
      </c>
      <c r="F205">
        <v>3</v>
      </c>
      <c r="G205">
        <v>2</v>
      </c>
      <c r="H205">
        <v>2</v>
      </c>
      <c r="I205">
        <v>30</v>
      </c>
      <c r="J205">
        <v>13</v>
      </c>
      <c r="K205" t="s">
        <v>0</v>
      </c>
      <c r="L205">
        <v>4</v>
      </c>
      <c r="M205">
        <v>12</v>
      </c>
      <c r="N205">
        <v>19</v>
      </c>
      <c r="O205" t="s">
        <v>0</v>
      </c>
      <c r="P205" t="s">
        <v>0</v>
      </c>
      <c r="Q205" t="s">
        <v>0</v>
      </c>
      <c r="R205">
        <v>5</v>
      </c>
      <c r="S205">
        <v>1</v>
      </c>
      <c r="T205">
        <v>2</v>
      </c>
      <c r="U205">
        <v>14</v>
      </c>
      <c r="V205" t="s">
        <v>0</v>
      </c>
      <c r="W205">
        <v>4</v>
      </c>
      <c r="X205">
        <v>4</v>
      </c>
      <c r="Y205">
        <v>1</v>
      </c>
      <c r="Z205">
        <v>6</v>
      </c>
      <c r="AA205" t="s">
        <v>0</v>
      </c>
      <c r="AB205">
        <v>5</v>
      </c>
      <c r="AC205">
        <v>12</v>
      </c>
      <c r="AD205">
        <v>10</v>
      </c>
      <c r="AE205">
        <v>2</v>
      </c>
      <c r="AF205" t="s">
        <v>0</v>
      </c>
      <c r="AG205" t="s">
        <v>0</v>
      </c>
      <c r="AH205" t="s">
        <v>0</v>
      </c>
      <c r="AI205">
        <v>14</v>
      </c>
      <c r="AJ205">
        <v>1</v>
      </c>
      <c r="AK205">
        <v>1</v>
      </c>
      <c r="AL205" t="s">
        <v>0</v>
      </c>
      <c r="AM205">
        <v>1</v>
      </c>
      <c r="AN205" t="s">
        <v>0</v>
      </c>
      <c r="AO205">
        <v>50</v>
      </c>
      <c r="AP205">
        <v>21</v>
      </c>
      <c r="AQ205" t="s">
        <v>0</v>
      </c>
      <c r="AR205">
        <v>7</v>
      </c>
      <c r="AS205">
        <v>2</v>
      </c>
      <c r="AT205" t="s">
        <v>0</v>
      </c>
      <c r="AU205" t="s">
        <v>0</v>
      </c>
      <c r="AV205" t="s">
        <v>0</v>
      </c>
      <c r="AW205">
        <v>11</v>
      </c>
      <c r="AX205">
        <v>2</v>
      </c>
      <c r="AY205">
        <v>18</v>
      </c>
      <c r="AZ205">
        <v>4</v>
      </c>
      <c r="BA205">
        <v>8</v>
      </c>
      <c r="BB205" t="s">
        <v>0</v>
      </c>
      <c r="BC205">
        <v>2</v>
      </c>
      <c r="BD205">
        <v>2</v>
      </c>
      <c r="BE205">
        <v>10</v>
      </c>
      <c r="BF205" t="s">
        <v>0</v>
      </c>
      <c r="BG205" t="s">
        <v>0</v>
      </c>
      <c r="BH205" t="s">
        <v>0</v>
      </c>
    </row>
    <row r="206" spans="1:60" x14ac:dyDescent="0.2">
      <c r="A206" t="s">
        <v>139</v>
      </c>
      <c r="B206" t="s">
        <v>485</v>
      </c>
      <c r="C206" t="s">
        <v>348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>
        <v>1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>
        <v>20</v>
      </c>
      <c r="AZ206">
        <v>2</v>
      </c>
      <c r="BA206" t="s">
        <v>0</v>
      </c>
      <c r="BB206" t="s">
        <v>0</v>
      </c>
      <c r="BC206" t="s">
        <v>0</v>
      </c>
      <c r="BD206" t="s">
        <v>0</v>
      </c>
      <c r="BE206">
        <v>2</v>
      </c>
      <c r="BF206" t="s">
        <v>0</v>
      </c>
      <c r="BG206" t="s">
        <v>0</v>
      </c>
      <c r="BH206" t="s">
        <v>0</v>
      </c>
    </row>
    <row r="207" spans="1:60" x14ac:dyDescent="0.2">
      <c r="A207" t="s">
        <v>142</v>
      </c>
      <c r="B207" t="s">
        <v>486</v>
      </c>
      <c r="C207" t="s">
        <v>348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>
        <v>1</v>
      </c>
      <c r="AU207">
        <v>1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</row>
    <row r="208" spans="1:60" x14ac:dyDescent="0.2">
      <c r="A208" t="s">
        <v>143</v>
      </c>
      <c r="B208" t="s">
        <v>487</v>
      </c>
      <c r="C208" t="s">
        <v>348</v>
      </c>
      <c r="D208">
        <v>149</v>
      </c>
      <c r="E208" t="s">
        <v>0</v>
      </c>
      <c r="F208" t="s">
        <v>0</v>
      </c>
      <c r="G208" t="s">
        <v>0</v>
      </c>
      <c r="H208" t="s">
        <v>0</v>
      </c>
      <c r="I208">
        <v>56</v>
      </c>
      <c r="J208">
        <v>24</v>
      </c>
      <c r="K208">
        <v>16</v>
      </c>
      <c r="L208">
        <v>1</v>
      </c>
      <c r="M208">
        <v>4</v>
      </c>
      <c r="N208">
        <v>4</v>
      </c>
      <c r="O208" t="s">
        <v>0</v>
      </c>
      <c r="P208" t="s">
        <v>0</v>
      </c>
      <c r="Q208">
        <v>9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>
        <v>1</v>
      </c>
      <c r="Z208" t="s">
        <v>0</v>
      </c>
      <c r="AA208" t="s">
        <v>0</v>
      </c>
      <c r="AB208" t="s">
        <v>0</v>
      </c>
      <c r="AC208">
        <v>1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>
        <v>1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>
        <v>90</v>
      </c>
      <c r="AP208">
        <v>29</v>
      </c>
      <c r="AQ208">
        <v>6</v>
      </c>
      <c r="AR208">
        <v>1</v>
      </c>
      <c r="AS208">
        <v>11</v>
      </c>
      <c r="AT208">
        <v>28</v>
      </c>
      <c r="AU208">
        <v>48</v>
      </c>
      <c r="AV208">
        <v>8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</row>
    <row r="209" spans="1:60" x14ac:dyDescent="0.2">
      <c r="A209" t="s">
        <v>144</v>
      </c>
      <c r="B209" t="s">
        <v>488</v>
      </c>
      <c r="C209" t="s">
        <v>348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>
        <v>1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</row>
    <row r="210" spans="1:60" x14ac:dyDescent="0.2">
      <c r="A210" t="s">
        <v>145</v>
      </c>
      <c r="B210" t="s">
        <v>489</v>
      </c>
      <c r="C210" t="s">
        <v>348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>
        <v>1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</row>
    <row r="211" spans="1:60" x14ac:dyDescent="0.2">
      <c r="A211" t="s">
        <v>147</v>
      </c>
      <c r="B211" t="s">
        <v>491</v>
      </c>
      <c r="C211" t="s">
        <v>348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>
        <v>4</v>
      </c>
      <c r="BB211" t="s">
        <v>0</v>
      </c>
      <c r="BC211">
        <v>2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</row>
    <row r="212" spans="1:60" x14ac:dyDescent="0.2">
      <c r="A212" t="s">
        <v>146</v>
      </c>
      <c r="B212" t="s">
        <v>490</v>
      </c>
      <c r="C212" t="s">
        <v>348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1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</row>
    <row r="213" spans="1:60" x14ac:dyDescent="0.2">
      <c r="A213" t="s">
        <v>149</v>
      </c>
      <c r="B213" t="s">
        <v>493</v>
      </c>
      <c r="C213" t="s">
        <v>348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>
        <v>1</v>
      </c>
      <c r="AM213" t="s">
        <v>0</v>
      </c>
      <c r="AN213" t="s">
        <v>0</v>
      </c>
      <c r="AO213" t="s">
        <v>0</v>
      </c>
      <c r="AP213">
        <v>1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</row>
    <row r="214" spans="1:60" x14ac:dyDescent="0.2">
      <c r="A214" t="s">
        <v>148</v>
      </c>
      <c r="B214" t="s">
        <v>492</v>
      </c>
      <c r="C214" t="s">
        <v>348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>
        <v>1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</row>
    <row r="215" spans="1:60" x14ac:dyDescent="0.2">
      <c r="A215" t="s">
        <v>150</v>
      </c>
      <c r="B215" t="s">
        <v>494</v>
      </c>
      <c r="C215" t="s">
        <v>348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1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</row>
    <row r="216" spans="1:60" x14ac:dyDescent="0.2">
      <c r="A216" t="s">
        <v>152</v>
      </c>
      <c r="B216" t="s">
        <v>495</v>
      </c>
      <c r="C216" t="s">
        <v>348</v>
      </c>
      <c r="D216">
        <v>1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>
        <v>2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>
        <v>1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 t="s">
        <v>0</v>
      </c>
      <c r="BH216" t="s">
        <v>0</v>
      </c>
    </row>
    <row r="217" spans="1:60" x14ac:dyDescent="0.2">
      <c r="A217" t="s">
        <v>153</v>
      </c>
      <c r="B217" t="s">
        <v>496</v>
      </c>
      <c r="C217" t="s">
        <v>348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  <c r="BD217">
        <v>27</v>
      </c>
      <c r="BE217" t="s">
        <v>0</v>
      </c>
      <c r="BF217" t="s">
        <v>0</v>
      </c>
      <c r="BG217" t="s">
        <v>0</v>
      </c>
      <c r="BH217" t="s">
        <v>0</v>
      </c>
    </row>
    <row r="218" spans="1:60" x14ac:dyDescent="0.2">
      <c r="A218" t="s">
        <v>154</v>
      </c>
      <c r="B218" t="s">
        <v>497</v>
      </c>
      <c r="C218" t="s">
        <v>348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>
        <v>1</v>
      </c>
      <c r="AP218" t="s">
        <v>0</v>
      </c>
      <c r="AQ218" t="s">
        <v>0</v>
      </c>
      <c r="AR218" t="s">
        <v>0</v>
      </c>
      <c r="AS218">
        <v>4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 t="s">
        <v>0</v>
      </c>
      <c r="BH218" t="s">
        <v>0</v>
      </c>
    </row>
    <row r="219" spans="1:60" x14ac:dyDescent="0.2">
      <c r="A219" t="s">
        <v>155</v>
      </c>
      <c r="B219" t="s">
        <v>498</v>
      </c>
      <c r="C219" t="s">
        <v>348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 t="s">
        <v>0</v>
      </c>
      <c r="BH219" t="s">
        <v>0</v>
      </c>
    </row>
    <row r="220" spans="1:60" x14ac:dyDescent="0.2">
      <c r="A220" t="s">
        <v>156</v>
      </c>
      <c r="B220" t="s">
        <v>499</v>
      </c>
      <c r="C220" t="s">
        <v>348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1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>
        <v>1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t="s">
        <v>0</v>
      </c>
      <c r="BH220" t="s">
        <v>0</v>
      </c>
    </row>
    <row r="221" spans="1:60" x14ac:dyDescent="0.2">
      <c r="A221" t="s">
        <v>158</v>
      </c>
      <c r="B221" t="s">
        <v>501</v>
      </c>
      <c r="C221" t="s">
        <v>348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>
        <v>1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 t="s">
        <v>0</v>
      </c>
      <c r="BH221" t="s">
        <v>0</v>
      </c>
    </row>
    <row r="222" spans="1:60" x14ac:dyDescent="0.2">
      <c r="A222" t="s">
        <v>157</v>
      </c>
      <c r="B222" t="s">
        <v>500</v>
      </c>
      <c r="C222" t="s">
        <v>348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 t="s">
        <v>0</v>
      </c>
      <c r="BH222" t="s">
        <v>0</v>
      </c>
    </row>
    <row r="223" spans="1:60" x14ac:dyDescent="0.2">
      <c r="A223" t="s">
        <v>159</v>
      </c>
      <c r="B223" t="s">
        <v>502</v>
      </c>
      <c r="C223" t="s">
        <v>348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>
        <v>1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 t="s">
        <v>0</v>
      </c>
      <c r="BH223" t="s">
        <v>0</v>
      </c>
    </row>
    <row r="224" spans="1:60" x14ac:dyDescent="0.2">
      <c r="A224" t="s">
        <v>160</v>
      </c>
      <c r="B224" t="s">
        <v>503</v>
      </c>
      <c r="C224" t="s">
        <v>348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>
        <v>1</v>
      </c>
      <c r="AU224">
        <v>8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 t="s">
        <v>0</v>
      </c>
      <c r="BH224" t="s">
        <v>0</v>
      </c>
    </row>
    <row r="225" spans="1:60" x14ac:dyDescent="0.2">
      <c r="A225" t="s">
        <v>161</v>
      </c>
      <c r="B225" t="s">
        <v>504</v>
      </c>
      <c r="C225" t="s">
        <v>348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>
        <v>1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>
        <v>1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>
        <v>45</v>
      </c>
      <c r="AP225">
        <v>32</v>
      </c>
      <c r="AQ225">
        <v>3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 t="s">
        <v>0</v>
      </c>
      <c r="BH225" t="s">
        <v>0</v>
      </c>
    </row>
    <row r="226" spans="1:60" x14ac:dyDescent="0.2">
      <c r="A226" t="s">
        <v>162</v>
      </c>
      <c r="B226" t="s">
        <v>505</v>
      </c>
      <c r="C226" t="s">
        <v>348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>
        <v>2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 t="s">
        <v>0</v>
      </c>
      <c r="BH226" t="s">
        <v>0</v>
      </c>
    </row>
    <row r="227" spans="1:60" x14ac:dyDescent="0.2">
      <c r="A227" t="s">
        <v>163</v>
      </c>
      <c r="B227" t="s">
        <v>506</v>
      </c>
      <c r="C227" t="s">
        <v>348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>
        <v>3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 t="s">
        <v>0</v>
      </c>
      <c r="BH227" t="s">
        <v>0</v>
      </c>
    </row>
    <row r="228" spans="1:60" x14ac:dyDescent="0.2">
      <c r="A228" t="s">
        <v>164</v>
      </c>
      <c r="B228" t="s">
        <v>507</v>
      </c>
      <c r="C228" t="s">
        <v>348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>
        <v>10</v>
      </c>
      <c r="AP228">
        <v>3</v>
      </c>
      <c r="AQ228" t="s">
        <v>0</v>
      </c>
      <c r="AR228" t="s">
        <v>0</v>
      </c>
      <c r="AS228" t="s">
        <v>0</v>
      </c>
      <c r="AT228" t="s">
        <v>0</v>
      </c>
      <c r="AU228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 t="s">
        <v>0</v>
      </c>
      <c r="BH228" t="s">
        <v>0</v>
      </c>
    </row>
    <row r="229" spans="1:60" x14ac:dyDescent="0.2">
      <c r="A229" t="s">
        <v>165</v>
      </c>
      <c r="B229" t="s">
        <v>508</v>
      </c>
      <c r="C229" t="s">
        <v>348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>
        <v>1</v>
      </c>
      <c r="AP229">
        <v>1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 t="s">
        <v>0</v>
      </c>
      <c r="BH229" t="s">
        <v>0</v>
      </c>
    </row>
    <row r="230" spans="1:60" x14ac:dyDescent="0.2">
      <c r="A230" t="s">
        <v>166</v>
      </c>
      <c r="B230" t="s">
        <v>509</v>
      </c>
      <c r="C230" t="s">
        <v>348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>
        <v>3</v>
      </c>
      <c r="AP230">
        <v>2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 t="s">
        <v>0</v>
      </c>
      <c r="BH230" t="s">
        <v>0</v>
      </c>
    </row>
    <row r="231" spans="1:60" x14ac:dyDescent="0.2">
      <c r="A231" t="s">
        <v>167</v>
      </c>
      <c r="B231" t="s">
        <v>510</v>
      </c>
      <c r="C231" t="s">
        <v>348</v>
      </c>
      <c r="D231">
        <v>3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>
        <v>1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 t="s">
        <v>0</v>
      </c>
      <c r="BH231" t="s">
        <v>0</v>
      </c>
    </row>
    <row r="232" spans="1:60" x14ac:dyDescent="0.2">
      <c r="A232" t="s">
        <v>168</v>
      </c>
      <c r="B232" t="s">
        <v>511</v>
      </c>
      <c r="C232" t="s">
        <v>348</v>
      </c>
      <c r="D232">
        <v>4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>
        <v>2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>
        <v>1</v>
      </c>
      <c r="AV232" t="s">
        <v>0</v>
      </c>
      <c r="AW232" t="s">
        <v>0</v>
      </c>
      <c r="AX232" t="s">
        <v>0</v>
      </c>
      <c r="AY232" t="s">
        <v>0</v>
      </c>
      <c r="AZ232">
        <v>2</v>
      </c>
      <c r="BA232">
        <v>4</v>
      </c>
      <c r="BB232" t="s">
        <v>0</v>
      </c>
      <c r="BC232">
        <v>2</v>
      </c>
      <c r="BD232" t="s">
        <v>0</v>
      </c>
      <c r="BE232">
        <v>2</v>
      </c>
      <c r="BF232">
        <v>2</v>
      </c>
      <c r="BG232" t="s">
        <v>0</v>
      </c>
      <c r="BH232" t="s">
        <v>0</v>
      </c>
    </row>
    <row r="233" spans="1:60" x14ac:dyDescent="0.2">
      <c r="A233" t="s">
        <v>172</v>
      </c>
      <c r="B233" t="s">
        <v>515</v>
      </c>
      <c r="C233" t="s">
        <v>348</v>
      </c>
      <c r="D233">
        <v>2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>
        <v>2</v>
      </c>
      <c r="K233" t="s">
        <v>0</v>
      </c>
      <c r="L233">
        <v>2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>
        <v>1</v>
      </c>
      <c r="S233" t="s">
        <v>0</v>
      </c>
      <c r="T233" t="s">
        <v>0</v>
      </c>
      <c r="U233">
        <v>2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>
        <v>1</v>
      </c>
      <c r="AK233" t="s">
        <v>0</v>
      </c>
      <c r="AL233" t="s">
        <v>0</v>
      </c>
      <c r="AM233" t="s">
        <v>0</v>
      </c>
      <c r="AN233" t="s">
        <v>0</v>
      </c>
      <c r="AO233">
        <v>10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>
        <v>1</v>
      </c>
      <c r="AV233">
        <v>1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 t="s">
        <v>0</v>
      </c>
      <c r="BH233" t="s">
        <v>0</v>
      </c>
    </row>
    <row r="234" spans="1:60" x14ac:dyDescent="0.2">
      <c r="A234" t="s">
        <v>170</v>
      </c>
      <c r="B234" t="s">
        <v>513</v>
      </c>
      <c r="C234" t="s">
        <v>348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>
        <v>1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 t="s">
        <v>0</v>
      </c>
      <c r="BH234" t="s">
        <v>0</v>
      </c>
    </row>
    <row r="235" spans="1:60" x14ac:dyDescent="0.2">
      <c r="A235" t="s">
        <v>169</v>
      </c>
      <c r="B235" t="s">
        <v>512</v>
      </c>
      <c r="C235" t="s">
        <v>348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>
        <v>10</v>
      </c>
      <c r="N235">
        <v>1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 t="s">
        <v>0</v>
      </c>
      <c r="BH235" t="s">
        <v>0</v>
      </c>
    </row>
    <row r="236" spans="1:60" x14ac:dyDescent="0.2">
      <c r="A236" t="s">
        <v>171</v>
      </c>
      <c r="B236" t="s">
        <v>514</v>
      </c>
      <c r="C236" t="s">
        <v>348</v>
      </c>
      <c r="D236" t="s">
        <v>0</v>
      </c>
      <c r="E236" t="s">
        <v>0</v>
      </c>
      <c r="F236" t="s">
        <v>0</v>
      </c>
      <c r="G236" t="s">
        <v>0</v>
      </c>
      <c r="H236">
        <v>1</v>
      </c>
      <c r="I236" t="s">
        <v>0</v>
      </c>
      <c r="J236" t="s">
        <v>0</v>
      </c>
      <c r="K236">
        <v>1</v>
      </c>
      <c r="L236" t="s">
        <v>0</v>
      </c>
      <c r="M236" t="s">
        <v>0</v>
      </c>
      <c r="N236">
        <v>1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>
        <v>1</v>
      </c>
      <c r="AA236" t="s">
        <v>0</v>
      </c>
      <c r="AB236" t="s">
        <v>0</v>
      </c>
      <c r="AC236" t="s">
        <v>0</v>
      </c>
      <c r="AD236">
        <v>1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>
        <v>6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 t="s">
        <v>0</v>
      </c>
      <c r="BH236" t="s">
        <v>0</v>
      </c>
    </row>
    <row r="237" spans="1:60" x14ac:dyDescent="0.2">
      <c r="A237" t="s">
        <v>174</v>
      </c>
      <c r="B237" t="s">
        <v>517</v>
      </c>
      <c r="C237" t="s">
        <v>348</v>
      </c>
      <c r="D237">
        <v>4</v>
      </c>
      <c r="E237" t="s">
        <v>0</v>
      </c>
      <c r="F237" t="s">
        <v>0</v>
      </c>
      <c r="G237" t="s">
        <v>0</v>
      </c>
      <c r="H237" t="s">
        <v>0</v>
      </c>
      <c r="I237">
        <v>1</v>
      </c>
      <c r="J237" t="s">
        <v>0</v>
      </c>
      <c r="K237">
        <v>1</v>
      </c>
      <c r="L237">
        <v>1</v>
      </c>
      <c r="M237">
        <v>3</v>
      </c>
      <c r="N237">
        <v>1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>
        <v>1</v>
      </c>
      <c r="AP237">
        <v>2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 t="s">
        <v>0</v>
      </c>
      <c r="BH237" t="s">
        <v>0</v>
      </c>
    </row>
    <row r="238" spans="1:60" x14ac:dyDescent="0.2">
      <c r="A238" t="s">
        <v>173</v>
      </c>
      <c r="B238" t="s">
        <v>516</v>
      </c>
      <c r="C238" t="s">
        <v>348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>
        <v>2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>
        <v>1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 t="s">
        <v>0</v>
      </c>
      <c r="BH238" t="s">
        <v>0</v>
      </c>
    </row>
    <row r="239" spans="1:60" x14ac:dyDescent="0.2">
      <c r="A239" t="s">
        <v>175</v>
      </c>
      <c r="B239" t="s">
        <v>518</v>
      </c>
      <c r="C239" t="s">
        <v>348</v>
      </c>
      <c r="D239">
        <v>1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>
        <v>1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  <c r="BD239" t="s">
        <v>0</v>
      </c>
      <c r="BE239">
        <v>2</v>
      </c>
      <c r="BF239">
        <v>2</v>
      </c>
      <c r="BG239">
        <v>2</v>
      </c>
      <c r="BH239" t="s">
        <v>0</v>
      </c>
    </row>
    <row r="240" spans="1:60" x14ac:dyDescent="0.2">
      <c r="A240" t="s">
        <v>176</v>
      </c>
      <c r="B240" t="s">
        <v>519</v>
      </c>
      <c r="C240" t="s">
        <v>348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>
        <v>1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 t="s">
        <v>0</v>
      </c>
      <c r="BH240" t="s">
        <v>0</v>
      </c>
    </row>
    <row r="241" spans="1:60" x14ac:dyDescent="0.2">
      <c r="A241" t="s">
        <v>177</v>
      </c>
      <c r="B241" t="s">
        <v>520</v>
      </c>
      <c r="C241" t="s">
        <v>348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>
        <v>4</v>
      </c>
      <c r="AT241" t="s">
        <v>0</v>
      </c>
      <c r="AU241">
        <v>15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 t="s">
        <v>0</v>
      </c>
      <c r="BH241" t="s">
        <v>0</v>
      </c>
    </row>
    <row r="242" spans="1:60" x14ac:dyDescent="0.2">
      <c r="A242" t="s">
        <v>178</v>
      </c>
      <c r="B242" t="s">
        <v>521</v>
      </c>
      <c r="C242" t="s">
        <v>348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>
        <v>14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  <c r="BD242">
        <v>1</v>
      </c>
      <c r="BE242" t="s">
        <v>0</v>
      </c>
      <c r="BF242" t="s">
        <v>0</v>
      </c>
      <c r="BG242" t="s">
        <v>0</v>
      </c>
      <c r="BH242" t="s">
        <v>0</v>
      </c>
    </row>
    <row r="243" spans="1:60" x14ac:dyDescent="0.2">
      <c r="A243" t="s">
        <v>179</v>
      </c>
      <c r="B243" t="s">
        <v>522</v>
      </c>
      <c r="C243" t="s">
        <v>348</v>
      </c>
      <c r="D243">
        <v>42</v>
      </c>
      <c r="E243" t="s">
        <v>0</v>
      </c>
      <c r="F243" t="s">
        <v>0</v>
      </c>
      <c r="G243" t="s">
        <v>0</v>
      </c>
      <c r="H243" t="s">
        <v>0</v>
      </c>
      <c r="I243">
        <v>2</v>
      </c>
      <c r="J243">
        <v>2</v>
      </c>
      <c r="K243">
        <v>2</v>
      </c>
      <c r="L243" t="s">
        <v>0</v>
      </c>
      <c r="M243">
        <v>2</v>
      </c>
      <c r="N243">
        <v>2</v>
      </c>
      <c r="O243" t="s">
        <v>0</v>
      </c>
      <c r="P243" t="s">
        <v>0</v>
      </c>
      <c r="Q243" t="s">
        <v>0</v>
      </c>
      <c r="R243">
        <v>2</v>
      </c>
      <c r="S243" t="s">
        <v>0</v>
      </c>
      <c r="T243" t="s">
        <v>0</v>
      </c>
      <c r="U243">
        <v>1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>
        <v>2</v>
      </c>
      <c r="AD243" t="s">
        <v>0</v>
      </c>
      <c r="AE243">
        <v>1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>
        <v>2</v>
      </c>
      <c r="AQ243" t="s">
        <v>0</v>
      </c>
      <c r="AR243" t="s">
        <v>0</v>
      </c>
      <c r="AS243" t="s">
        <v>0</v>
      </c>
      <c r="AT243">
        <v>18</v>
      </c>
      <c r="AU243" t="s">
        <v>0</v>
      </c>
      <c r="AV243">
        <v>1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 t="s">
        <v>0</v>
      </c>
      <c r="BH243" t="s">
        <v>0</v>
      </c>
    </row>
    <row r="244" spans="1:60" x14ac:dyDescent="0.2">
      <c r="A244" t="s">
        <v>180</v>
      </c>
      <c r="B244" t="s">
        <v>523</v>
      </c>
      <c r="C244" t="s">
        <v>348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>
        <v>12</v>
      </c>
      <c r="AP244">
        <v>5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 t="s">
        <v>0</v>
      </c>
      <c r="BH244" t="s">
        <v>0</v>
      </c>
    </row>
    <row r="245" spans="1:60" x14ac:dyDescent="0.2">
      <c r="A245" t="s">
        <v>181</v>
      </c>
      <c r="B245" t="s">
        <v>524</v>
      </c>
      <c r="C245" t="s">
        <v>348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>
        <v>1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>
        <v>1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 t="s">
        <v>0</v>
      </c>
      <c r="BH245" t="s">
        <v>0</v>
      </c>
    </row>
    <row r="246" spans="1:60" x14ac:dyDescent="0.2">
      <c r="A246" t="s">
        <v>200</v>
      </c>
      <c r="B246" t="s">
        <v>530</v>
      </c>
      <c r="C246" t="s">
        <v>348</v>
      </c>
      <c r="D246" t="s">
        <v>0</v>
      </c>
      <c r="E246" t="s">
        <v>0</v>
      </c>
      <c r="F246">
        <v>4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>
        <v>11</v>
      </c>
      <c r="N246">
        <v>8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6</v>
      </c>
      <c r="W246">
        <v>10</v>
      </c>
      <c r="X246">
        <v>3</v>
      </c>
      <c r="Y246">
        <v>2</v>
      </c>
      <c r="Z246">
        <v>2</v>
      </c>
      <c r="AA246" t="s">
        <v>0</v>
      </c>
      <c r="AB246">
        <v>5</v>
      </c>
      <c r="AC246">
        <v>2</v>
      </c>
      <c r="AD246">
        <v>2</v>
      </c>
      <c r="AE246" t="s">
        <v>0</v>
      </c>
      <c r="AF246" t="s">
        <v>0</v>
      </c>
      <c r="AG246" t="s">
        <v>0</v>
      </c>
      <c r="AH246" t="s">
        <v>0</v>
      </c>
      <c r="AI246">
        <v>4</v>
      </c>
      <c r="AJ246" t="s">
        <v>0</v>
      </c>
      <c r="AK246" t="s">
        <v>0</v>
      </c>
      <c r="AL246">
        <v>2</v>
      </c>
      <c r="AM246" t="s">
        <v>0</v>
      </c>
      <c r="AN246" t="s">
        <v>0</v>
      </c>
      <c r="AO246">
        <v>2</v>
      </c>
      <c r="AP246">
        <v>7</v>
      </c>
      <c r="AQ246">
        <v>3</v>
      </c>
      <c r="AR246">
        <v>1</v>
      </c>
      <c r="AS246">
        <v>1</v>
      </c>
      <c r="AT246" t="s">
        <v>0</v>
      </c>
      <c r="AU246">
        <v>177</v>
      </c>
      <c r="AV246">
        <v>2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</row>
    <row r="247" spans="1:60" x14ac:dyDescent="0.2">
      <c r="A247" t="s">
        <v>184</v>
      </c>
      <c r="B247" t="s">
        <v>525</v>
      </c>
      <c r="C247" t="s">
        <v>348</v>
      </c>
      <c r="D247">
        <v>6061</v>
      </c>
      <c r="E247">
        <v>32</v>
      </c>
      <c r="F247" t="s">
        <v>0</v>
      </c>
      <c r="G247" t="s">
        <v>0</v>
      </c>
      <c r="H247">
        <v>14</v>
      </c>
      <c r="I247">
        <v>1217</v>
      </c>
      <c r="J247">
        <v>1019</v>
      </c>
      <c r="K247">
        <v>402</v>
      </c>
      <c r="L247">
        <v>35</v>
      </c>
      <c r="M247">
        <v>127</v>
      </c>
      <c r="N247">
        <v>307</v>
      </c>
      <c r="O247">
        <v>46</v>
      </c>
      <c r="P247">
        <v>106</v>
      </c>
      <c r="Q247" t="s">
        <v>0</v>
      </c>
      <c r="R247">
        <v>111</v>
      </c>
      <c r="S247">
        <v>27</v>
      </c>
      <c r="T247">
        <v>51</v>
      </c>
      <c r="U247" t="s">
        <v>0</v>
      </c>
      <c r="V247">
        <v>211</v>
      </c>
      <c r="W247">
        <v>235</v>
      </c>
      <c r="X247">
        <v>48</v>
      </c>
      <c r="Y247">
        <v>176</v>
      </c>
      <c r="Z247" t="s">
        <v>0</v>
      </c>
      <c r="AA247" t="s">
        <v>0</v>
      </c>
      <c r="AB247" t="s">
        <v>0</v>
      </c>
      <c r="AC247">
        <v>158</v>
      </c>
      <c r="AD247">
        <v>36</v>
      </c>
      <c r="AE247">
        <v>16</v>
      </c>
      <c r="AF247" t="s">
        <v>0</v>
      </c>
      <c r="AG247" t="s">
        <v>0</v>
      </c>
      <c r="AH247">
        <v>180</v>
      </c>
      <c r="AI247">
        <v>64</v>
      </c>
      <c r="AJ247">
        <v>2</v>
      </c>
      <c r="AK247" t="s">
        <v>0</v>
      </c>
      <c r="AL247" t="s">
        <v>0</v>
      </c>
      <c r="AM247">
        <v>3</v>
      </c>
      <c r="AN247">
        <v>8</v>
      </c>
      <c r="AO247" t="s">
        <v>0</v>
      </c>
      <c r="AP247">
        <v>121</v>
      </c>
      <c r="AQ247">
        <v>49</v>
      </c>
      <c r="AR247" t="s">
        <v>0</v>
      </c>
      <c r="AS247" t="s">
        <v>0</v>
      </c>
      <c r="AT247">
        <v>1141</v>
      </c>
      <c r="AU247">
        <v>1979</v>
      </c>
      <c r="AV247">
        <v>586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 t="s">
        <v>0</v>
      </c>
      <c r="BH247" t="s">
        <v>0</v>
      </c>
    </row>
    <row r="248" spans="1:60" x14ac:dyDescent="0.2">
      <c r="A248" t="s">
        <v>192</v>
      </c>
      <c r="B248" t="s">
        <v>526</v>
      </c>
      <c r="C248" t="s">
        <v>348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>
        <v>8</v>
      </c>
      <c r="AX248" t="s">
        <v>0</v>
      </c>
      <c r="AY248">
        <v>8</v>
      </c>
      <c r="AZ248">
        <v>2</v>
      </c>
      <c r="BA248">
        <v>4</v>
      </c>
      <c r="BB248" t="s">
        <v>0</v>
      </c>
      <c r="BC248">
        <v>1</v>
      </c>
      <c r="BD248">
        <v>2</v>
      </c>
      <c r="BE248">
        <v>4</v>
      </c>
      <c r="BF248" t="s">
        <v>0</v>
      </c>
      <c r="BG248" t="s">
        <v>0</v>
      </c>
      <c r="BH248" t="s">
        <v>0</v>
      </c>
    </row>
    <row r="249" spans="1:60" x14ac:dyDescent="0.2">
      <c r="A249" t="s">
        <v>193</v>
      </c>
      <c r="B249" t="s">
        <v>527</v>
      </c>
      <c r="C249" t="s">
        <v>348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>
        <v>20</v>
      </c>
      <c r="AX249">
        <v>27</v>
      </c>
      <c r="AY249">
        <v>26</v>
      </c>
      <c r="AZ249">
        <v>8</v>
      </c>
      <c r="BA249">
        <v>8</v>
      </c>
      <c r="BB249">
        <v>12</v>
      </c>
      <c r="BC249">
        <v>1</v>
      </c>
      <c r="BD249" t="s">
        <v>0</v>
      </c>
      <c r="BE249" t="s">
        <v>0</v>
      </c>
      <c r="BF249">
        <v>32</v>
      </c>
      <c r="BG249">
        <v>36</v>
      </c>
      <c r="BH249" t="s">
        <v>0</v>
      </c>
    </row>
    <row r="250" spans="1:60" x14ac:dyDescent="0.2">
      <c r="A250" t="s">
        <v>194</v>
      </c>
      <c r="B250" t="s">
        <v>528</v>
      </c>
      <c r="C250" t="s">
        <v>348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>
        <v>3</v>
      </c>
      <c r="AX250">
        <v>18</v>
      </c>
      <c r="AY250">
        <v>6</v>
      </c>
      <c r="AZ250">
        <v>16</v>
      </c>
      <c r="BA250" t="s">
        <v>0</v>
      </c>
      <c r="BB250" t="s">
        <v>0</v>
      </c>
      <c r="BC250" t="s">
        <v>0</v>
      </c>
      <c r="BD250" t="s">
        <v>0</v>
      </c>
      <c r="BE250">
        <v>22</v>
      </c>
      <c r="BF250">
        <v>4</v>
      </c>
      <c r="BG250" t="s">
        <v>0</v>
      </c>
      <c r="BH250" t="s">
        <v>0</v>
      </c>
    </row>
    <row r="251" spans="1:60" x14ac:dyDescent="0.2">
      <c r="A251" t="s">
        <v>197</v>
      </c>
      <c r="B251" t="s">
        <v>529</v>
      </c>
      <c r="C251" t="s">
        <v>348</v>
      </c>
      <c r="D251">
        <v>38</v>
      </c>
      <c r="E251" t="s">
        <v>0</v>
      </c>
      <c r="F251" t="s">
        <v>0</v>
      </c>
      <c r="G251">
        <v>3</v>
      </c>
      <c r="H251">
        <v>1</v>
      </c>
      <c r="I251">
        <v>5</v>
      </c>
      <c r="J251">
        <v>7</v>
      </c>
      <c r="K251">
        <v>12</v>
      </c>
      <c r="L251" t="s">
        <v>0</v>
      </c>
      <c r="M251" t="s">
        <v>0</v>
      </c>
      <c r="N251" t="s">
        <v>0</v>
      </c>
      <c r="O251">
        <v>2</v>
      </c>
      <c r="P251" t="s">
        <v>0</v>
      </c>
      <c r="Q251">
        <v>15</v>
      </c>
      <c r="R251">
        <v>6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>
        <v>15</v>
      </c>
      <c r="AP251">
        <v>5</v>
      </c>
      <c r="AQ251" t="s">
        <v>0</v>
      </c>
      <c r="AR251" t="s">
        <v>0</v>
      </c>
      <c r="AS251">
        <v>1</v>
      </c>
      <c r="AT251">
        <v>26</v>
      </c>
      <c r="AU251">
        <v>66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 t="s">
        <v>0</v>
      </c>
      <c r="BH251" t="s">
        <v>0</v>
      </c>
    </row>
    <row r="252" spans="1:60" x14ac:dyDescent="0.2">
      <c r="A252" t="s">
        <v>202</v>
      </c>
      <c r="B252" t="s">
        <v>531</v>
      </c>
      <c r="C252" t="s">
        <v>348</v>
      </c>
      <c r="D252">
        <v>8</v>
      </c>
      <c r="E252">
        <v>1</v>
      </c>
      <c r="F252" t="s">
        <v>0</v>
      </c>
      <c r="G252" t="s">
        <v>0</v>
      </c>
      <c r="H252">
        <v>1</v>
      </c>
      <c r="I252">
        <v>6</v>
      </c>
      <c r="J252" t="s">
        <v>0</v>
      </c>
      <c r="K252" t="s">
        <v>0</v>
      </c>
      <c r="L252">
        <v>1</v>
      </c>
      <c r="M252" t="s">
        <v>0</v>
      </c>
      <c r="N252">
        <v>1</v>
      </c>
      <c r="O252">
        <v>2</v>
      </c>
      <c r="P252">
        <v>2</v>
      </c>
      <c r="Q252">
        <v>1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>
        <v>55</v>
      </c>
      <c r="AP252">
        <v>51</v>
      </c>
      <c r="AQ252">
        <v>9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</row>
    <row r="253" spans="1:60" x14ac:dyDescent="0.2">
      <c r="A253" t="s">
        <v>207</v>
      </c>
      <c r="B253" t="s">
        <v>533</v>
      </c>
      <c r="C253" t="s">
        <v>348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>
        <v>6</v>
      </c>
      <c r="AX253" t="s">
        <v>0</v>
      </c>
      <c r="AY253">
        <v>2</v>
      </c>
      <c r="AZ253">
        <v>8</v>
      </c>
      <c r="BA253">
        <v>4</v>
      </c>
      <c r="BB253" t="s">
        <v>0</v>
      </c>
      <c r="BC253" t="s">
        <v>0</v>
      </c>
      <c r="BD253">
        <v>1</v>
      </c>
      <c r="BE253" t="s">
        <v>0</v>
      </c>
      <c r="BF253" t="s">
        <v>0</v>
      </c>
      <c r="BG253" t="s">
        <v>0</v>
      </c>
      <c r="BH253" t="s">
        <v>0</v>
      </c>
    </row>
    <row r="254" spans="1:60" x14ac:dyDescent="0.2">
      <c r="A254" t="s">
        <v>206</v>
      </c>
      <c r="B254" t="s">
        <v>532</v>
      </c>
      <c r="C254" t="s">
        <v>348</v>
      </c>
      <c r="D254">
        <v>43</v>
      </c>
      <c r="E254" t="s">
        <v>0</v>
      </c>
      <c r="F254" t="s">
        <v>0</v>
      </c>
      <c r="G254" t="s">
        <v>0</v>
      </c>
      <c r="H254" t="s">
        <v>0</v>
      </c>
      <c r="I254">
        <v>10</v>
      </c>
      <c r="J254">
        <v>10</v>
      </c>
      <c r="K254">
        <v>1</v>
      </c>
      <c r="L254">
        <v>2</v>
      </c>
      <c r="M254" t="s">
        <v>0</v>
      </c>
      <c r="N254">
        <v>2</v>
      </c>
      <c r="O254" t="s">
        <v>0</v>
      </c>
      <c r="P254" t="s">
        <v>0</v>
      </c>
      <c r="Q254">
        <v>1</v>
      </c>
      <c r="R254" t="s">
        <v>0</v>
      </c>
      <c r="S254" t="s">
        <v>0</v>
      </c>
      <c r="T254" t="s">
        <v>0</v>
      </c>
      <c r="U254">
        <v>3</v>
      </c>
      <c r="V254" t="s">
        <v>0</v>
      </c>
      <c r="W254" t="s">
        <v>0</v>
      </c>
      <c r="X254" t="s">
        <v>0</v>
      </c>
      <c r="Y254">
        <v>1</v>
      </c>
      <c r="Z254">
        <v>1</v>
      </c>
      <c r="AA254" t="s">
        <v>0</v>
      </c>
      <c r="AB254" t="s">
        <v>0</v>
      </c>
      <c r="AC254">
        <v>1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>
        <v>1</v>
      </c>
      <c r="AO254">
        <v>16</v>
      </c>
      <c r="AP254">
        <v>8</v>
      </c>
      <c r="AQ254" t="s">
        <v>0</v>
      </c>
      <c r="AR254" t="s">
        <v>0</v>
      </c>
      <c r="AS254">
        <v>1</v>
      </c>
      <c r="AT254">
        <v>20</v>
      </c>
      <c r="AU254">
        <v>65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 t="s">
        <v>0</v>
      </c>
      <c r="BH254" t="s">
        <v>0</v>
      </c>
    </row>
    <row r="255" spans="1:60" x14ac:dyDescent="0.2">
      <c r="A255" t="s">
        <v>208</v>
      </c>
      <c r="B255" t="s">
        <v>534</v>
      </c>
      <c r="C255" t="s">
        <v>348</v>
      </c>
      <c r="D255">
        <v>124</v>
      </c>
      <c r="E255" t="s">
        <v>0</v>
      </c>
      <c r="F255" t="s">
        <v>0</v>
      </c>
      <c r="G255" t="s">
        <v>0</v>
      </c>
      <c r="H255" t="s">
        <v>0</v>
      </c>
      <c r="I255">
        <v>12</v>
      </c>
      <c r="J255">
        <v>2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>
        <v>17</v>
      </c>
      <c r="AP255">
        <v>5</v>
      </c>
      <c r="AQ255">
        <v>17</v>
      </c>
      <c r="AR255" t="s">
        <v>0</v>
      </c>
      <c r="AS255">
        <v>2</v>
      </c>
      <c r="AT255">
        <v>12</v>
      </c>
      <c r="AU255">
        <v>18</v>
      </c>
      <c r="AV255">
        <v>1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 t="s">
        <v>0</v>
      </c>
      <c r="BH255" t="s">
        <v>0</v>
      </c>
    </row>
    <row r="256" spans="1:60" x14ac:dyDescent="0.2">
      <c r="A256" t="s">
        <v>209</v>
      </c>
      <c r="B256" t="s">
        <v>535</v>
      </c>
      <c r="C256" t="s">
        <v>348</v>
      </c>
      <c r="D256">
        <v>1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>
        <v>1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>
        <v>1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 t="s">
        <v>0</v>
      </c>
      <c r="BH256" t="s">
        <v>0</v>
      </c>
    </row>
    <row r="257" spans="1:60" x14ac:dyDescent="0.2">
      <c r="A257" t="s">
        <v>210</v>
      </c>
      <c r="B257" t="s">
        <v>536</v>
      </c>
      <c r="C257" t="s">
        <v>348</v>
      </c>
      <c r="D257">
        <v>1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 t="s">
        <v>0</v>
      </c>
      <c r="BH257" t="s">
        <v>0</v>
      </c>
    </row>
    <row r="258" spans="1:60" x14ac:dyDescent="0.2">
      <c r="A258" t="s">
        <v>212</v>
      </c>
      <c r="B258" t="s">
        <v>537</v>
      </c>
      <c r="C258" t="s">
        <v>348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>
        <v>1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 t="s">
        <v>0</v>
      </c>
      <c r="BH258" t="s">
        <v>0</v>
      </c>
    </row>
    <row r="259" spans="1:60" x14ac:dyDescent="0.2">
      <c r="A259" t="s">
        <v>215</v>
      </c>
      <c r="B259" t="s">
        <v>539</v>
      </c>
      <c r="C259" t="s">
        <v>348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>
        <v>1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 t="s">
        <v>0</v>
      </c>
      <c r="BH259" t="s">
        <v>0</v>
      </c>
    </row>
    <row r="260" spans="1:60" x14ac:dyDescent="0.2">
      <c r="A260" t="s">
        <v>213</v>
      </c>
      <c r="B260" t="s">
        <v>538</v>
      </c>
      <c r="C260" t="s">
        <v>348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>
        <v>2</v>
      </c>
      <c r="AZ260" t="s">
        <v>0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 t="s">
        <v>0</v>
      </c>
      <c r="BH260" t="s">
        <v>0</v>
      </c>
    </row>
    <row r="261" spans="1:60" x14ac:dyDescent="0.2">
      <c r="A261" t="s">
        <v>216</v>
      </c>
      <c r="B261" t="s">
        <v>540</v>
      </c>
      <c r="C261" t="s">
        <v>348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  <c r="BD261">
        <v>1</v>
      </c>
      <c r="BE261" t="s">
        <v>0</v>
      </c>
      <c r="BF261" t="s">
        <v>0</v>
      </c>
      <c r="BG261" t="s">
        <v>0</v>
      </c>
      <c r="BH261" t="s">
        <v>0</v>
      </c>
    </row>
    <row r="262" spans="1:60" x14ac:dyDescent="0.2">
      <c r="A262" t="s">
        <v>218</v>
      </c>
      <c r="B262" t="s">
        <v>542</v>
      </c>
      <c r="C262" t="s">
        <v>348</v>
      </c>
      <c r="D262">
        <v>5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2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>
        <v>1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>
        <v>1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>
        <v>2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 t="s">
        <v>0</v>
      </c>
      <c r="BH262" t="s">
        <v>0</v>
      </c>
    </row>
    <row r="263" spans="1:60" x14ac:dyDescent="0.2">
      <c r="A263" t="s">
        <v>217</v>
      </c>
      <c r="B263" t="s">
        <v>541</v>
      </c>
      <c r="C263" t="s">
        <v>348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>
        <v>1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 t="s">
        <v>0</v>
      </c>
      <c r="BH263" t="s">
        <v>0</v>
      </c>
    </row>
    <row r="264" spans="1:60" x14ac:dyDescent="0.2">
      <c r="A264" t="s">
        <v>219</v>
      </c>
      <c r="B264" t="s">
        <v>543</v>
      </c>
      <c r="C264" t="s">
        <v>348</v>
      </c>
      <c r="D264">
        <v>1</v>
      </c>
      <c r="E264" t="s">
        <v>0</v>
      </c>
      <c r="F264" t="s">
        <v>0</v>
      </c>
      <c r="G264" t="s">
        <v>0</v>
      </c>
      <c r="H264" t="s">
        <v>0</v>
      </c>
      <c r="I264">
        <v>1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>
        <v>1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>
        <v>2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>
        <v>1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t="s">
        <v>0</v>
      </c>
      <c r="BH264" t="s">
        <v>0</v>
      </c>
    </row>
    <row r="265" spans="1:60" x14ac:dyDescent="0.2">
      <c r="A265" t="s">
        <v>220</v>
      </c>
      <c r="B265" t="s">
        <v>544</v>
      </c>
      <c r="C265" t="s">
        <v>348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>
        <v>1</v>
      </c>
      <c r="AQ265">
        <v>1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 t="s">
        <v>0</v>
      </c>
      <c r="BH265" t="s">
        <v>0</v>
      </c>
    </row>
    <row r="266" spans="1:60" x14ac:dyDescent="0.2">
      <c r="A266" t="s">
        <v>221</v>
      </c>
      <c r="B266" t="s">
        <v>545</v>
      </c>
      <c r="C266" t="s">
        <v>348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>
        <v>1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 t="s">
        <v>0</v>
      </c>
      <c r="BH266" t="s">
        <v>0</v>
      </c>
    </row>
    <row r="267" spans="1:60" x14ac:dyDescent="0.2">
      <c r="A267" t="s">
        <v>223</v>
      </c>
      <c r="B267" t="s">
        <v>546</v>
      </c>
      <c r="C267" t="s">
        <v>348</v>
      </c>
      <c r="D267">
        <v>60</v>
      </c>
      <c r="E267" t="s">
        <v>0</v>
      </c>
      <c r="F267" t="s">
        <v>0</v>
      </c>
      <c r="G267" t="s">
        <v>0</v>
      </c>
      <c r="H267">
        <v>1</v>
      </c>
      <c r="I267">
        <v>3</v>
      </c>
      <c r="J267">
        <v>9</v>
      </c>
      <c r="K267">
        <v>2</v>
      </c>
      <c r="L267">
        <v>1</v>
      </c>
      <c r="M267" t="s">
        <v>0</v>
      </c>
      <c r="N267">
        <v>1</v>
      </c>
      <c r="O267" t="s">
        <v>0</v>
      </c>
      <c r="P267" t="s">
        <v>0</v>
      </c>
      <c r="Q267">
        <v>1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>
        <v>2</v>
      </c>
      <c r="X267" t="s">
        <v>0</v>
      </c>
      <c r="Y267" t="s">
        <v>0</v>
      </c>
      <c r="Z267">
        <v>1</v>
      </c>
      <c r="AA267">
        <v>1</v>
      </c>
      <c r="AB267" t="s">
        <v>0</v>
      </c>
      <c r="AC267">
        <v>2</v>
      </c>
      <c r="AD267">
        <v>1</v>
      </c>
      <c r="AE267" t="s">
        <v>0</v>
      </c>
      <c r="AF267" t="s">
        <v>0</v>
      </c>
      <c r="AG267" t="s">
        <v>0</v>
      </c>
      <c r="AH267" t="s">
        <v>0</v>
      </c>
      <c r="AI267">
        <v>2</v>
      </c>
      <c r="AJ267" t="s">
        <v>0</v>
      </c>
      <c r="AK267" t="s">
        <v>0</v>
      </c>
      <c r="AL267" t="s">
        <v>0</v>
      </c>
      <c r="AM267">
        <v>1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>
        <v>1</v>
      </c>
      <c r="AT267">
        <v>7</v>
      </c>
      <c r="AU267">
        <v>28</v>
      </c>
      <c r="AV267">
        <v>1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 t="s">
        <v>0</v>
      </c>
      <c r="BH267" t="s">
        <v>0</v>
      </c>
    </row>
    <row r="268" spans="1:60" x14ac:dyDescent="0.2">
      <c r="A268" t="s">
        <v>225</v>
      </c>
      <c r="B268" t="s">
        <v>547</v>
      </c>
      <c r="C268" t="s">
        <v>348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>
        <v>1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 t="s">
        <v>0</v>
      </c>
      <c r="BH268" t="s">
        <v>0</v>
      </c>
    </row>
    <row r="269" spans="1:60" x14ac:dyDescent="0.2">
      <c r="A269" t="s">
        <v>226</v>
      </c>
      <c r="B269" t="s">
        <v>548</v>
      </c>
      <c r="C269" t="s">
        <v>348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>
        <v>1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 t="s">
        <v>0</v>
      </c>
      <c r="BH269" t="s">
        <v>0</v>
      </c>
    </row>
    <row r="270" spans="1:60" x14ac:dyDescent="0.2">
      <c r="A270" t="s">
        <v>228</v>
      </c>
      <c r="B270" t="s">
        <v>549</v>
      </c>
      <c r="C270" t="s">
        <v>348</v>
      </c>
      <c r="D270">
        <v>1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 t="s">
        <v>0</v>
      </c>
      <c r="BH270" t="s">
        <v>0</v>
      </c>
    </row>
    <row r="271" spans="1:60" x14ac:dyDescent="0.2">
      <c r="A271" t="s">
        <v>229</v>
      </c>
      <c r="B271" t="s">
        <v>550</v>
      </c>
      <c r="C271" t="s">
        <v>348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>
        <v>1</v>
      </c>
      <c r="AC271" t="s">
        <v>0</v>
      </c>
      <c r="AD271">
        <v>1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  <c r="BD271" t="s">
        <v>0</v>
      </c>
      <c r="BE271">
        <v>2</v>
      </c>
      <c r="BF271" t="s">
        <v>0</v>
      </c>
      <c r="BG271" t="s">
        <v>0</v>
      </c>
      <c r="BH271" t="s">
        <v>0</v>
      </c>
    </row>
    <row r="272" spans="1:60" x14ac:dyDescent="0.2">
      <c r="A272" t="s">
        <v>230</v>
      </c>
      <c r="B272" t="s">
        <v>551</v>
      </c>
      <c r="C272" t="s">
        <v>348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>
        <v>2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  <c r="BD272" t="s">
        <v>0</v>
      </c>
      <c r="BE272">
        <v>4</v>
      </c>
      <c r="BF272" t="s">
        <v>0</v>
      </c>
      <c r="BG272" t="s">
        <v>0</v>
      </c>
      <c r="BH272" t="s">
        <v>0</v>
      </c>
    </row>
    <row r="273" spans="1:60" x14ac:dyDescent="0.2">
      <c r="A273" t="s">
        <v>233</v>
      </c>
      <c r="B273" t="s">
        <v>554</v>
      </c>
      <c r="C273" t="s">
        <v>348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>
        <v>8</v>
      </c>
      <c r="BB273">
        <v>2</v>
      </c>
      <c r="BC273" t="s">
        <v>0</v>
      </c>
      <c r="BD273">
        <v>3</v>
      </c>
      <c r="BE273" t="s">
        <v>0</v>
      </c>
      <c r="BF273" t="s">
        <v>0</v>
      </c>
      <c r="BG273" t="s">
        <v>0</v>
      </c>
      <c r="BH273" t="s">
        <v>0</v>
      </c>
    </row>
    <row r="274" spans="1:60" x14ac:dyDescent="0.2">
      <c r="A274" t="s">
        <v>231</v>
      </c>
      <c r="B274" t="s">
        <v>552</v>
      </c>
      <c r="C274" t="s">
        <v>348</v>
      </c>
      <c r="D274">
        <v>51</v>
      </c>
      <c r="E274" t="s">
        <v>0</v>
      </c>
      <c r="F274">
        <v>2</v>
      </c>
      <c r="G274" t="s">
        <v>0</v>
      </c>
      <c r="H274">
        <v>15</v>
      </c>
      <c r="I274">
        <v>8</v>
      </c>
      <c r="J274">
        <v>5</v>
      </c>
      <c r="K274">
        <v>9</v>
      </c>
      <c r="L274">
        <v>2</v>
      </c>
      <c r="M274" t="s">
        <v>0</v>
      </c>
      <c r="N274">
        <v>2</v>
      </c>
      <c r="O274" t="s">
        <v>0</v>
      </c>
      <c r="P274" t="s">
        <v>0</v>
      </c>
      <c r="Q274" t="s">
        <v>0</v>
      </c>
      <c r="R274">
        <v>3</v>
      </c>
      <c r="S274" t="s">
        <v>0</v>
      </c>
      <c r="T274">
        <v>1</v>
      </c>
      <c r="U274">
        <v>5</v>
      </c>
      <c r="V274">
        <v>1</v>
      </c>
      <c r="W274">
        <v>8</v>
      </c>
      <c r="X274" t="s">
        <v>0</v>
      </c>
      <c r="Y274">
        <v>1</v>
      </c>
      <c r="Z274">
        <v>6</v>
      </c>
      <c r="AA274" t="s">
        <v>0</v>
      </c>
      <c r="AB274">
        <v>10</v>
      </c>
      <c r="AC274">
        <v>1</v>
      </c>
      <c r="AD274">
        <v>2</v>
      </c>
      <c r="AE274" t="s">
        <v>0</v>
      </c>
      <c r="AF274" t="s">
        <v>0</v>
      </c>
      <c r="AG274" t="s">
        <v>0</v>
      </c>
      <c r="AH274" t="s">
        <v>0</v>
      </c>
      <c r="AI274">
        <v>25</v>
      </c>
      <c r="AJ274">
        <v>1</v>
      </c>
      <c r="AK274">
        <v>1</v>
      </c>
      <c r="AL274" t="s">
        <v>0</v>
      </c>
      <c r="AM274" t="s">
        <v>0</v>
      </c>
      <c r="AN274" t="s">
        <v>0</v>
      </c>
      <c r="AO274">
        <v>495</v>
      </c>
      <c r="AP274">
        <v>405</v>
      </c>
      <c r="AQ274">
        <v>57</v>
      </c>
      <c r="AR274">
        <v>1</v>
      </c>
      <c r="AS274">
        <v>3</v>
      </c>
      <c r="AT274">
        <v>38</v>
      </c>
      <c r="AU274">
        <v>136</v>
      </c>
      <c r="AV274">
        <v>8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 t="s">
        <v>0</v>
      </c>
      <c r="BH274" t="s">
        <v>0</v>
      </c>
    </row>
    <row r="275" spans="1:60" x14ac:dyDescent="0.2">
      <c r="A275" t="s">
        <v>232</v>
      </c>
      <c r="B275" t="s">
        <v>553</v>
      </c>
      <c r="C275" t="s">
        <v>348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2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 t="s">
        <v>0</v>
      </c>
      <c r="BH275" t="s">
        <v>0</v>
      </c>
    </row>
    <row r="276" spans="1:60" x14ac:dyDescent="0.2">
      <c r="A276" t="s">
        <v>234</v>
      </c>
      <c r="B276" t="s">
        <v>555</v>
      </c>
      <c r="C276" t="s">
        <v>348</v>
      </c>
      <c r="D276">
        <v>90</v>
      </c>
      <c r="E276">
        <v>19</v>
      </c>
      <c r="F276" t="s">
        <v>0</v>
      </c>
      <c r="G276" t="s">
        <v>0</v>
      </c>
      <c r="H276" t="s">
        <v>0</v>
      </c>
      <c r="I276">
        <v>22</v>
      </c>
      <c r="J276">
        <v>5</v>
      </c>
      <c r="K276">
        <v>15</v>
      </c>
      <c r="L276">
        <v>1</v>
      </c>
      <c r="M276">
        <v>5</v>
      </c>
      <c r="N276">
        <v>3</v>
      </c>
      <c r="O276">
        <v>2</v>
      </c>
      <c r="P276">
        <v>5</v>
      </c>
      <c r="Q276">
        <v>1</v>
      </c>
      <c r="R276">
        <v>6</v>
      </c>
      <c r="S276">
        <v>1</v>
      </c>
      <c r="T276" t="s">
        <v>0</v>
      </c>
      <c r="U276">
        <v>1</v>
      </c>
      <c r="V276">
        <v>1</v>
      </c>
      <c r="W276">
        <v>1</v>
      </c>
      <c r="X276">
        <v>2</v>
      </c>
      <c r="Y276">
        <v>2</v>
      </c>
      <c r="Z276" t="s">
        <v>0</v>
      </c>
      <c r="AA276" t="s">
        <v>0</v>
      </c>
      <c r="AB276" t="s">
        <v>0</v>
      </c>
      <c r="AC276">
        <v>5</v>
      </c>
      <c r="AD276">
        <v>2</v>
      </c>
      <c r="AE276" t="s">
        <v>0</v>
      </c>
      <c r="AF276">
        <v>1</v>
      </c>
      <c r="AG276" t="s">
        <v>0</v>
      </c>
      <c r="AH276" t="s">
        <v>0</v>
      </c>
      <c r="AI276">
        <v>6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>
        <v>141</v>
      </c>
      <c r="AP276">
        <v>91</v>
      </c>
      <c r="AQ276">
        <v>22</v>
      </c>
      <c r="AR276">
        <v>1</v>
      </c>
      <c r="AS276">
        <v>7</v>
      </c>
      <c r="AT276">
        <v>28</v>
      </c>
      <c r="AU276">
        <v>59</v>
      </c>
      <c r="AV276">
        <v>5</v>
      </c>
      <c r="AW276">
        <v>2</v>
      </c>
      <c r="AX276" t="s">
        <v>0</v>
      </c>
      <c r="AY276">
        <v>6</v>
      </c>
      <c r="AZ276" t="s">
        <v>0</v>
      </c>
      <c r="BA276" t="s">
        <v>0</v>
      </c>
      <c r="BB276" t="s">
        <v>0</v>
      </c>
      <c r="BC276">
        <v>1</v>
      </c>
      <c r="BD276" t="s">
        <v>0</v>
      </c>
      <c r="BE276" t="s">
        <v>0</v>
      </c>
      <c r="BF276" t="s">
        <v>0</v>
      </c>
      <c r="BG276" t="s">
        <v>0</v>
      </c>
      <c r="BH276" t="s">
        <v>0</v>
      </c>
    </row>
    <row r="277" spans="1:60" x14ac:dyDescent="0.2">
      <c r="A277" t="s">
        <v>236</v>
      </c>
      <c r="B277" t="s">
        <v>556</v>
      </c>
      <c r="C277" t="s">
        <v>348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>
        <v>4</v>
      </c>
      <c r="AX277" t="s">
        <v>0</v>
      </c>
      <c r="AY277">
        <v>12</v>
      </c>
      <c r="AZ277" t="s">
        <v>0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>
        <v>4</v>
      </c>
      <c r="BG277" t="s">
        <v>0</v>
      </c>
      <c r="BH277" t="s">
        <v>0</v>
      </c>
    </row>
    <row r="278" spans="1:60" x14ac:dyDescent="0.2">
      <c r="A278" t="s">
        <v>237</v>
      </c>
      <c r="B278" t="s">
        <v>557</v>
      </c>
      <c r="C278" t="s">
        <v>348</v>
      </c>
      <c r="D278">
        <v>14</v>
      </c>
      <c r="E278">
        <v>1</v>
      </c>
      <c r="F278" t="s">
        <v>0</v>
      </c>
      <c r="G278" t="s">
        <v>0</v>
      </c>
      <c r="H278">
        <v>5</v>
      </c>
      <c r="I278" t="s">
        <v>0</v>
      </c>
      <c r="J278">
        <v>1</v>
      </c>
      <c r="K278" t="s">
        <v>0</v>
      </c>
      <c r="L278" t="s">
        <v>0</v>
      </c>
      <c r="M278">
        <v>1</v>
      </c>
      <c r="N278">
        <v>2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>
        <v>2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>
        <v>1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>
        <v>1</v>
      </c>
      <c r="AN278" t="s">
        <v>0</v>
      </c>
      <c r="AO278">
        <v>2</v>
      </c>
      <c r="AP278">
        <v>3</v>
      </c>
      <c r="AQ278" t="s">
        <v>0</v>
      </c>
      <c r="AR278" t="s">
        <v>0</v>
      </c>
      <c r="AS278">
        <v>2</v>
      </c>
      <c r="AT278">
        <v>18</v>
      </c>
      <c r="AU278">
        <v>123</v>
      </c>
      <c r="AV278">
        <v>1</v>
      </c>
      <c r="AW278" t="s">
        <v>0</v>
      </c>
      <c r="AX278" t="s">
        <v>0</v>
      </c>
      <c r="AY278">
        <v>2</v>
      </c>
      <c r="AZ278" t="s">
        <v>0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>
        <v>1</v>
      </c>
      <c r="BG278">
        <v>2</v>
      </c>
      <c r="BH278" t="s">
        <v>0</v>
      </c>
    </row>
    <row r="279" spans="1:60" x14ac:dyDescent="0.2">
      <c r="A279" t="s">
        <v>238</v>
      </c>
      <c r="B279" t="s">
        <v>558</v>
      </c>
      <c r="C279" t="s">
        <v>348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>
        <v>1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 t="s">
        <v>0</v>
      </c>
      <c r="BH279" t="s">
        <v>0</v>
      </c>
    </row>
    <row r="280" spans="1:60" x14ac:dyDescent="0.2">
      <c r="A280" t="s">
        <v>240</v>
      </c>
      <c r="B280" t="s">
        <v>560</v>
      </c>
      <c r="C280" t="s">
        <v>348</v>
      </c>
      <c r="D280">
        <v>2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>
        <v>1</v>
      </c>
      <c r="O280">
        <v>1</v>
      </c>
      <c r="P280" t="s">
        <v>0</v>
      </c>
      <c r="Q280" t="s">
        <v>0</v>
      </c>
      <c r="R280">
        <v>1</v>
      </c>
      <c r="S280" t="s">
        <v>0</v>
      </c>
      <c r="T280" t="s">
        <v>0</v>
      </c>
      <c r="U280">
        <v>9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>
        <v>1</v>
      </c>
      <c r="AQ280" t="s">
        <v>0</v>
      </c>
      <c r="AR280" t="s">
        <v>0</v>
      </c>
      <c r="AS280" t="s">
        <v>0</v>
      </c>
      <c r="AT280">
        <v>2</v>
      </c>
      <c r="AU280">
        <v>7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 t="s">
        <v>0</v>
      </c>
      <c r="BH280" t="s">
        <v>0</v>
      </c>
    </row>
    <row r="281" spans="1:60" x14ac:dyDescent="0.2">
      <c r="A281" t="s">
        <v>239</v>
      </c>
      <c r="B281" t="s">
        <v>559</v>
      </c>
      <c r="C281" t="s">
        <v>348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>
        <v>1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 t="s">
        <v>0</v>
      </c>
      <c r="BH281" t="s">
        <v>0</v>
      </c>
    </row>
    <row r="282" spans="1:60" x14ac:dyDescent="0.2">
      <c r="A282" t="s">
        <v>247</v>
      </c>
      <c r="B282" t="s">
        <v>561</v>
      </c>
      <c r="C282" t="s">
        <v>348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>
        <v>1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 t="s">
        <v>0</v>
      </c>
      <c r="BH282" t="s">
        <v>0</v>
      </c>
    </row>
    <row r="283" spans="1:60" x14ac:dyDescent="0.2">
      <c r="A283" t="s">
        <v>248</v>
      </c>
      <c r="B283" t="s">
        <v>562</v>
      </c>
      <c r="C283" t="s">
        <v>348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>
        <v>3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 t="s">
        <v>0</v>
      </c>
      <c r="BH283" t="s">
        <v>0</v>
      </c>
    </row>
    <row r="284" spans="1:60" x14ac:dyDescent="0.2">
      <c r="A284" t="s">
        <v>249</v>
      </c>
      <c r="B284" t="s">
        <v>563</v>
      </c>
      <c r="C284" t="s">
        <v>348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>
        <v>1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>
        <v>1</v>
      </c>
      <c r="W284" t="s">
        <v>0</v>
      </c>
      <c r="X284">
        <v>2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 t="s">
        <v>0</v>
      </c>
      <c r="BH284" t="s">
        <v>0</v>
      </c>
    </row>
    <row r="285" spans="1:60" x14ac:dyDescent="0.2">
      <c r="A285" t="s">
        <v>250</v>
      </c>
      <c r="B285" t="s">
        <v>564</v>
      </c>
      <c r="C285" t="s">
        <v>348</v>
      </c>
      <c r="D285">
        <v>1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>
        <v>2</v>
      </c>
      <c r="N285">
        <v>2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>
        <v>1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 t="s">
        <v>0</v>
      </c>
      <c r="BH285" t="s">
        <v>0</v>
      </c>
    </row>
    <row r="286" spans="1:60" x14ac:dyDescent="0.2">
      <c r="A286" t="s">
        <v>251</v>
      </c>
      <c r="B286" t="s">
        <v>565</v>
      </c>
      <c r="C286" t="s">
        <v>348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 t="s">
        <v>0</v>
      </c>
      <c r="BH286" t="s">
        <v>0</v>
      </c>
    </row>
    <row r="287" spans="1:60" x14ac:dyDescent="0.2">
      <c r="A287" t="s">
        <v>252</v>
      </c>
      <c r="B287" t="s">
        <v>566</v>
      </c>
      <c r="C287" t="s">
        <v>348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>
        <v>1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 t="s">
        <v>0</v>
      </c>
      <c r="BH287" t="s">
        <v>0</v>
      </c>
    </row>
    <row r="288" spans="1:60" x14ac:dyDescent="0.2">
      <c r="A288" t="s">
        <v>253</v>
      </c>
      <c r="B288" t="s">
        <v>567</v>
      </c>
      <c r="C288" t="s">
        <v>348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>
        <v>1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 t="s">
        <v>0</v>
      </c>
      <c r="BH288" t="s">
        <v>0</v>
      </c>
    </row>
    <row r="289" spans="1:60" x14ac:dyDescent="0.2">
      <c r="A289" t="s">
        <v>255</v>
      </c>
      <c r="B289" t="s">
        <v>569</v>
      </c>
      <c r="C289" t="s">
        <v>348</v>
      </c>
      <c r="D289">
        <v>2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 t="s">
        <v>0</v>
      </c>
      <c r="BH289" t="s">
        <v>0</v>
      </c>
    </row>
    <row r="290" spans="1:60" x14ac:dyDescent="0.2">
      <c r="A290" t="s">
        <v>254</v>
      </c>
      <c r="B290" t="s">
        <v>568</v>
      </c>
      <c r="C290" t="s">
        <v>348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>
        <v>1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 t="s">
        <v>0</v>
      </c>
      <c r="BH290" t="s">
        <v>0</v>
      </c>
    </row>
    <row r="291" spans="1:60" x14ac:dyDescent="0.2">
      <c r="A291" t="s">
        <v>257</v>
      </c>
      <c r="B291" t="s">
        <v>571</v>
      </c>
      <c r="C291" t="s">
        <v>348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>
        <v>1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 t="s">
        <v>0</v>
      </c>
      <c r="BH291" t="s">
        <v>0</v>
      </c>
    </row>
    <row r="292" spans="1:60" x14ac:dyDescent="0.2">
      <c r="A292" t="s">
        <v>256</v>
      </c>
      <c r="B292" t="s">
        <v>570</v>
      </c>
      <c r="C292" t="s">
        <v>348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>
        <v>1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 t="s">
        <v>0</v>
      </c>
      <c r="BH292" t="s">
        <v>0</v>
      </c>
    </row>
    <row r="293" spans="1:60" x14ac:dyDescent="0.2">
      <c r="A293" t="s">
        <v>258</v>
      </c>
      <c r="B293" t="s">
        <v>572</v>
      </c>
      <c r="C293" t="s">
        <v>348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>
        <v>1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 t="s">
        <v>0</v>
      </c>
      <c r="BH293" t="s">
        <v>0</v>
      </c>
    </row>
    <row r="294" spans="1:60" x14ac:dyDescent="0.2">
      <c r="A294" t="s">
        <v>259</v>
      </c>
      <c r="B294" t="s">
        <v>573</v>
      </c>
      <c r="C294" t="s">
        <v>348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>
        <v>1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 t="s">
        <v>0</v>
      </c>
      <c r="BH294" t="s">
        <v>0</v>
      </c>
    </row>
    <row r="295" spans="1:60" x14ac:dyDescent="0.2">
      <c r="A295" t="s">
        <v>260</v>
      </c>
      <c r="B295" t="s">
        <v>574</v>
      </c>
      <c r="C295" t="s">
        <v>348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>
        <v>1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 t="s">
        <v>0</v>
      </c>
      <c r="BH295" t="s">
        <v>0</v>
      </c>
    </row>
    <row r="296" spans="1:60" x14ac:dyDescent="0.2">
      <c r="A296" t="s">
        <v>263</v>
      </c>
      <c r="B296" t="s">
        <v>576</v>
      </c>
      <c r="C296" t="s">
        <v>348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>
        <v>1</v>
      </c>
      <c r="AU296">
        <v>2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 t="s">
        <v>0</v>
      </c>
      <c r="BH296" t="s">
        <v>0</v>
      </c>
    </row>
    <row r="297" spans="1:60" x14ac:dyDescent="0.2">
      <c r="A297" t="s">
        <v>262</v>
      </c>
      <c r="B297" t="s">
        <v>575</v>
      </c>
      <c r="C297" t="s">
        <v>348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</row>
    <row r="298" spans="1:60" x14ac:dyDescent="0.2">
      <c r="A298" t="s">
        <v>264</v>
      </c>
      <c r="B298" t="s">
        <v>577</v>
      </c>
      <c r="C298" t="s">
        <v>348</v>
      </c>
      <c r="D298">
        <v>98</v>
      </c>
      <c r="E298" t="s">
        <v>0</v>
      </c>
      <c r="F298">
        <v>1</v>
      </c>
      <c r="G298" t="s">
        <v>0</v>
      </c>
      <c r="H298" t="s">
        <v>0</v>
      </c>
      <c r="I298">
        <v>20</v>
      </c>
      <c r="J298">
        <v>6</v>
      </c>
      <c r="K298">
        <v>5</v>
      </c>
      <c r="L298" t="s">
        <v>0</v>
      </c>
      <c r="M298">
        <v>5</v>
      </c>
      <c r="N298">
        <v>5</v>
      </c>
      <c r="O298" t="s">
        <v>0</v>
      </c>
      <c r="P298">
        <v>3</v>
      </c>
      <c r="Q298">
        <v>1</v>
      </c>
      <c r="R298">
        <v>2</v>
      </c>
      <c r="S298" t="s">
        <v>0</v>
      </c>
      <c r="T298">
        <v>1</v>
      </c>
      <c r="U298">
        <v>32</v>
      </c>
      <c r="V298">
        <v>3</v>
      </c>
      <c r="W298">
        <v>9</v>
      </c>
      <c r="X298">
        <v>1</v>
      </c>
      <c r="Y298">
        <v>4</v>
      </c>
      <c r="Z298">
        <v>3</v>
      </c>
      <c r="AA298" t="s">
        <v>0</v>
      </c>
      <c r="AB298">
        <v>2</v>
      </c>
      <c r="AC298">
        <v>29</v>
      </c>
      <c r="AD298">
        <v>1</v>
      </c>
      <c r="AE298" t="s">
        <v>0</v>
      </c>
      <c r="AF298">
        <v>1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>
        <v>302</v>
      </c>
      <c r="AP298">
        <v>56</v>
      </c>
      <c r="AQ298">
        <v>4</v>
      </c>
      <c r="AR298">
        <v>3</v>
      </c>
      <c r="AS298">
        <v>1</v>
      </c>
      <c r="AT298">
        <v>49</v>
      </c>
      <c r="AU298">
        <v>85</v>
      </c>
      <c r="AV298">
        <v>13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  <c r="BD298" t="s">
        <v>0</v>
      </c>
      <c r="BE298">
        <v>2</v>
      </c>
      <c r="BF298" t="s">
        <v>0</v>
      </c>
      <c r="BG298" t="s">
        <v>0</v>
      </c>
      <c r="BH298" t="s">
        <v>0</v>
      </c>
    </row>
    <row r="299" spans="1:60" x14ac:dyDescent="0.2">
      <c r="A299" t="s">
        <v>265</v>
      </c>
      <c r="B299" t="s">
        <v>578</v>
      </c>
      <c r="C299" t="s">
        <v>348</v>
      </c>
      <c r="D299">
        <v>1</v>
      </c>
      <c r="E299" t="s">
        <v>0</v>
      </c>
      <c r="F299" t="s">
        <v>0</v>
      </c>
      <c r="G299" t="s">
        <v>0</v>
      </c>
      <c r="H299" t="s">
        <v>0</v>
      </c>
      <c r="I299">
        <v>1</v>
      </c>
      <c r="J299" t="s">
        <v>0</v>
      </c>
      <c r="K299">
        <v>1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>
        <v>1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 t="s">
        <v>0</v>
      </c>
      <c r="BH299" t="s">
        <v>0</v>
      </c>
    </row>
    <row r="300" spans="1:60" x14ac:dyDescent="0.2">
      <c r="A300" t="s">
        <v>267</v>
      </c>
      <c r="B300" t="s">
        <v>580</v>
      </c>
      <c r="C300" t="s">
        <v>348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>
        <v>1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>
        <v>1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 t="s">
        <v>0</v>
      </c>
      <c r="BH300" t="s">
        <v>0</v>
      </c>
    </row>
    <row r="301" spans="1:60" x14ac:dyDescent="0.2">
      <c r="A301" t="s">
        <v>266</v>
      </c>
      <c r="B301" t="s">
        <v>579</v>
      </c>
      <c r="C301" t="s">
        <v>348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 t="s">
        <v>0</v>
      </c>
      <c r="BH301" t="s">
        <v>0</v>
      </c>
    </row>
    <row r="302" spans="1:60" x14ac:dyDescent="0.2">
      <c r="A302" t="s">
        <v>268</v>
      </c>
      <c r="B302" t="s">
        <v>581</v>
      </c>
      <c r="C302" t="s">
        <v>348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>
        <v>1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t="s">
        <v>0</v>
      </c>
      <c r="BH302" t="s">
        <v>0</v>
      </c>
    </row>
    <row r="303" spans="1:60" x14ac:dyDescent="0.2">
      <c r="A303" t="s">
        <v>269</v>
      </c>
      <c r="B303" t="s">
        <v>582</v>
      </c>
      <c r="C303" t="s">
        <v>348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>
        <v>1</v>
      </c>
      <c r="BE303" t="s">
        <v>0</v>
      </c>
      <c r="BF303" t="s">
        <v>0</v>
      </c>
      <c r="BG303" t="s">
        <v>0</v>
      </c>
      <c r="BH303" t="s">
        <v>0</v>
      </c>
    </row>
    <row r="304" spans="1:60" x14ac:dyDescent="0.2">
      <c r="A304" t="s">
        <v>270</v>
      </c>
      <c r="B304" t="s">
        <v>583</v>
      </c>
      <c r="C304" t="s">
        <v>348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>
        <v>17</v>
      </c>
      <c r="J304">
        <v>13</v>
      </c>
      <c r="K304">
        <v>1</v>
      </c>
      <c r="L304" t="s">
        <v>0</v>
      </c>
      <c r="M304" t="s">
        <v>0</v>
      </c>
      <c r="N304">
        <v>1</v>
      </c>
      <c r="O304" t="s">
        <v>0</v>
      </c>
      <c r="P304">
        <v>1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>
        <v>1</v>
      </c>
      <c r="Z304" t="s">
        <v>0</v>
      </c>
      <c r="AA304">
        <v>1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>
        <v>1</v>
      </c>
      <c r="AL304" t="s">
        <v>0</v>
      </c>
      <c r="AM304" t="s">
        <v>0</v>
      </c>
      <c r="AN304" t="s">
        <v>0</v>
      </c>
      <c r="AO304">
        <v>24</v>
      </c>
      <c r="AP304">
        <v>45</v>
      </c>
      <c r="AQ304">
        <v>13</v>
      </c>
      <c r="AR304" t="s">
        <v>0</v>
      </c>
      <c r="AS304" t="s">
        <v>0</v>
      </c>
      <c r="AT304" t="s">
        <v>0</v>
      </c>
      <c r="AU304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 t="s">
        <v>0</v>
      </c>
      <c r="BH304" t="s">
        <v>0</v>
      </c>
    </row>
    <row r="305" spans="1:60" x14ac:dyDescent="0.2">
      <c r="A305" t="s">
        <v>271</v>
      </c>
      <c r="B305" t="s">
        <v>584</v>
      </c>
      <c r="C305" t="s">
        <v>348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>
        <v>1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>
        <v>2</v>
      </c>
      <c r="AQ305" t="s">
        <v>0</v>
      </c>
      <c r="AR305" t="s">
        <v>0</v>
      </c>
      <c r="AS305" t="s">
        <v>0</v>
      </c>
      <c r="AT305">
        <v>1</v>
      </c>
      <c r="AU305">
        <v>2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 t="s">
        <v>0</v>
      </c>
      <c r="BH305" t="s">
        <v>0</v>
      </c>
    </row>
    <row r="306" spans="1:60" x14ac:dyDescent="0.2">
      <c r="A306" t="s">
        <v>274</v>
      </c>
      <c r="B306" t="s">
        <v>586</v>
      </c>
      <c r="C306" t="s">
        <v>348</v>
      </c>
      <c r="D306">
        <v>2</v>
      </c>
      <c r="E306" t="s">
        <v>0</v>
      </c>
      <c r="F306" t="s">
        <v>0</v>
      </c>
      <c r="G306" t="s">
        <v>0</v>
      </c>
      <c r="H306" t="s">
        <v>0</v>
      </c>
      <c r="I306">
        <v>1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>
        <v>1</v>
      </c>
      <c r="V306" t="s">
        <v>0</v>
      </c>
      <c r="W306">
        <v>1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>
        <v>3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>
        <v>10</v>
      </c>
      <c r="AP306" t="s">
        <v>0</v>
      </c>
      <c r="AQ306" t="s">
        <v>0</v>
      </c>
      <c r="AR306" t="s">
        <v>0</v>
      </c>
      <c r="AS306" t="s">
        <v>0</v>
      </c>
      <c r="AT306">
        <v>1</v>
      </c>
      <c r="AU306">
        <v>2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 t="s">
        <v>0</v>
      </c>
      <c r="BH306" t="s">
        <v>0</v>
      </c>
    </row>
    <row r="307" spans="1:60" x14ac:dyDescent="0.2">
      <c r="A307" t="s">
        <v>272</v>
      </c>
      <c r="B307" t="s">
        <v>585</v>
      </c>
      <c r="C307" t="s">
        <v>348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>
        <v>1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 t="s">
        <v>0</v>
      </c>
      <c r="BH307" t="s">
        <v>0</v>
      </c>
    </row>
    <row r="308" spans="1:60" x14ac:dyDescent="0.2">
      <c r="A308" t="s">
        <v>275</v>
      </c>
      <c r="B308" t="s">
        <v>587</v>
      </c>
      <c r="C308" t="s">
        <v>348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>
        <v>2</v>
      </c>
      <c r="BH308" t="s">
        <v>0</v>
      </c>
    </row>
    <row r="309" spans="1:60" x14ac:dyDescent="0.2">
      <c r="A309" t="s">
        <v>277</v>
      </c>
      <c r="B309" t="s">
        <v>588</v>
      </c>
      <c r="C309" t="s">
        <v>348</v>
      </c>
      <c r="D309">
        <v>26</v>
      </c>
      <c r="E309">
        <v>1</v>
      </c>
      <c r="F309">
        <v>2</v>
      </c>
      <c r="G309" t="s">
        <v>0</v>
      </c>
      <c r="H309">
        <v>19</v>
      </c>
      <c r="I309">
        <v>288</v>
      </c>
      <c r="J309">
        <v>115</v>
      </c>
      <c r="K309">
        <v>28</v>
      </c>
      <c r="L309">
        <v>1</v>
      </c>
      <c r="M309" t="s">
        <v>0</v>
      </c>
      <c r="N309" t="s">
        <v>0</v>
      </c>
      <c r="O309">
        <v>1</v>
      </c>
      <c r="P309">
        <v>1</v>
      </c>
      <c r="Q309" t="s">
        <v>0</v>
      </c>
      <c r="R309">
        <v>2</v>
      </c>
      <c r="S309" t="s">
        <v>0</v>
      </c>
      <c r="T309">
        <v>1</v>
      </c>
      <c r="U309">
        <v>2</v>
      </c>
      <c r="V309">
        <v>14</v>
      </c>
      <c r="W309">
        <v>23</v>
      </c>
      <c r="X309" t="s">
        <v>0</v>
      </c>
      <c r="Y309">
        <v>13</v>
      </c>
      <c r="Z309">
        <v>5</v>
      </c>
      <c r="AA309" t="s">
        <v>0</v>
      </c>
      <c r="AB309" t="s">
        <v>0</v>
      </c>
      <c r="AC309">
        <v>14</v>
      </c>
      <c r="AD309">
        <v>2</v>
      </c>
      <c r="AE309">
        <v>1</v>
      </c>
      <c r="AF309">
        <v>2</v>
      </c>
      <c r="AG309" t="s">
        <v>0</v>
      </c>
      <c r="AH309" t="s">
        <v>0</v>
      </c>
      <c r="AI309">
        <v>5</v>
      </c>
      <c r="AJ309" t="s">
        <v>0</v>
      </c>
      <c r="AK309" t="s">
        <v>0</v>
      </c>
      <c r="AL309" t="s">
        <v>0</v>
      </c>
      <c r="AM309">
        <v>1</v>
      </c>
      <c r="AN309">
        <v>1</v>
      </c>
      <c r="AO309">
        <v>97</v>
      </c>
      <c r="AP309">
        <v>34</v>
      </c>
      <c r="AQ309">
        <v>6</v>
      </c>
      <c r="AR309">
        <v>8</v>
      </c>
      <c r="AS309">
        <v>3</v>
      </c>
      <c r="AT309">
        <v>112</v>
      </c>
      <c r="AU309">
        <v>726</v>
      </c>
      <c r="AV309">
        <v>18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 t="s">
        <v>0</v>
      </c>
      <c r="BH309" t="s">
        <v>0</v>
      </c>
    </row>
    <row r="310" spans="1:60" x14ac:dyDescent="0.2">
      <c r="A310" t="s">
        <v>323</v>
      </c>
      <c r="B310" t="s">
        <v>390</v>
      </c>
      <c r="C310" t="s">
        <v>348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>
        <v>1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 t="s">
        <v>0</v>
      </c>
      <c r="BH310" t="s">
        <v>0</v>
      </c>
    </row>
    <row r="311" spans="1:60" x14ac:dyDescent="0.2">
      <c r="A311" t="s">
        <v>322</v>
      </c>
      <c r="B311" t="s">
        <v>389</v>
      </c>
      <c r="C311" t="s">
        <v>348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 t="s">
        <v>0</v>
      </c>
      <c r="BH311" t="s">
        <v>0</v>
      </c>
    </row>
    <row r="312" spans="1:60" x14ac:dyDescent="0.2">
      <c r="A312" t="s">
        <v>325</v>
      </c>
      <c r="B312" t="s">
        <v>392</v>
      </c>
      <c r="C312" t="s">
        <v>348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>
        <v>1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>
        <v>1</v>
      </c>
      <c r="Z312">
        <v>1</v>
      </c>
      <c r="AA312">
        <v>1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 t="s">
        <v>0</v>
      </c>
      <c r="BH312" t="s">
        <v>0</v>
      </c>
    </row>
    <row r="313" spans="1:60" x14ac:dyDescent="0.2">
      <c r="A313" t="s">
        <v>324</v>
      </c>
      <c r="B313" t="s">
        <v>391</v>
      </c>
      <c r="C313" t="s">
        <v>348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>
        <v>1</v>
      </c>
      <c r="X313" t="s">
        <v>0</v>
      </c>
      <c r="Y313" t="s">
        <v>0</v>
      </c>
      <c r="Z313">
        <v>1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 t="s">
        <v>0</v>
      </c>
      <c r="BH313" t="s">
        <v>0</v>
      </c>
    </row>
    <row r="314" spans="1:60" x14ac:dyDescent="0.2">
      <c r="A314" t="s">
        <v>326</v>
      </c>
      <c r="B314" t="s">
        <v>393</v>
      </c>
      <c r="C314" t="s">
        <v>348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>
        <v>1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 t="s">
        <v>0</v>
      </c>
      <c r="BH314" t="s">
        <v>0</v>
      </c>
    </row>
    <row r="315" spans="1:60" x14ac:dyDescent="0.2">
      <c r="A315" t="s">
        <v>327</v>
      </c>
      <c r="B315" t="s">
        <v>394</v>
      </c>
      <c r="C315" t="s">
        <v>348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>
        <v>1</v>
      </c>
      <c r="AZ315" t="s">
        <v>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 t="s">
        <v>0</v>
      </c>
      <c r="BH315" t="s">
        <v>0</v>
      </c>
    </row>
    <row r="316" spans="1:60" x14ac:dyDescent="0.2">
      <c r="A316" t="s">
        <v>330</v>
      </c>
      <c r="B316" t="s">
        <v>397</v>
      </c>
      <c r="C316" t="s">
        <v>348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>
        <v>1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>
        <v>2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>
        <v>1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 t="s">
        <v>0</v>
      </c>
      <c r="BH316" t="s">
        <v>0</v>
      </c>
    </row>
    <row r="317" spans="1:60" x14ac:dyDescent="0.2">
      <c r="A317" t="s">
        <v>328</v>
      </c>
      <c r="B317" t="s">
        <v>395</v>
      </c>
      <c r="C317" t="s">
        <v>348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>
        <v>1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 t="s">
        <v>0</v>
      </c>
      <c r="BH317" t="s">
        <v>0</v>
      </c>
    </row>
    <row r="318" spans="1:60" x14ac:dyDescent="0.2">
      <c r="A318" t="s">
        <v>329</v>
      </c>
      <c r="B318" t="s">
        <v>396</v>
      </c>
      <c r="C318" t="s">
        <v>348</v>
      </c>
      <c r="D318">
        <v>7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>
        <v>2</v>
      </c>
      <c r="AU318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 t="s">
        <v>0</v>
      </c>
      <c r="BH318" t="s">
        <v>0</v>
      </c>
    </row>
    <row r="319" spans="1:60" x14ac:dyDescent="0.2">
      <c r="A319" t="s">
        <v>331</v>
      </c>
      <c r="B319" t="s">
        <v>398</v>
      </c>
      <c r="C319" t="s">
        <v>348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>
        <v>1</v>
      </c>
      <c r="AP319" t="s">
        <v>0</v>
      </c>
      <c r="AQ319">
        <v>1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 t="s">
        <v>0</v>
      </c>
      <c r="BH319" t="s">
        <v>0</v>
      </c>
    </row>
    <row r="320" spans="1:60" x14ac:dyDescent="0.2">
      <c r="A320" t="s">
        <v>332</v>
      </c>
      <c r="B320" t="s">
        <v>399</v>
      </c>
      <c r="C320" t="s">
        <v>348</v>
      </c>
      <c r="D320">
        <v>24</v>
      </c>
      <c r="E320">
        <v>4</v>
      </c>
      <c r="F320" t="s">
        <v>0</v>
      </c>
      <c r="G320">
        <v>1</v>
      </c>
      <c r="H320" t="s">
        <v>0</v>
      </c>
      <c r="I320">
        <v>27</v>
      </c>
      <c r="J320">
        <v>26</v>
      </c>
      <c r="K320">
        <v>26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>
        <v>4</v>
      </c>
      <c r="R320">
        <v>1</v>
      </c>
      <c r="S320" t="s">
        <v>0</v>
      </c>
      <c r="T320" t="s">
        <v>0</v>
      </c>
      <c r="U320" t="s">
        <v>0</v>
      </c>
      <c r="V320">
        <v>4</v>
      </c>
      <c r="W320">
        <v>5</v>
      </c>
      <c r="X320">
        <v>2</v>
      </c>
      <c r="Y320">
        <v>5</v>
      </c>
      <c r="Z320">
        <v>2</v>
      </c>
      <c r="AA320">
        <v>1</v>
      </c>
      <c r="AB320">
        <v>1</v>
      </c>
      <c r="AC320">
        <v>1</v>
      </c>
      <c r="AD320">
        <v>2</v>
      </c>
      <c r="AE320">
        <v>1</v>
      </c>
      <c r="AF320" t="s">
        <v>0</v>
      </c>
      <c r="AG320" t="s">
        <v>0</v>
      </c>
      <c r="AH320" t="s">
        <v>0</v>
      </c>
      <c r="AI320">
        <v>8</v>
      </c>
      <c r="AJ320" t="s">
        <v>0</v>
      </c>
      <c r="AK320" t="s">
        <v>0</v>
      </c>
      <c r="AL320" t="s">
        <v>0</v>
      </c>
      <c r="AM320">
        <v>1</v>
      </c>
      <c r="AN320" t="s">
        <v>0</v>
      </c>
      <c r="AO320">
        <v>4</v>
      </c>
      <c r="AP320" t="s">
        <v>0</v>
      </c>
      <c r="AQ320" t="s">
        <v>0</v>
      </c>
      <c r="AR320">
        <v>1</v>
      </c>
      <c r="AS320">
        <v>4</v>
      </c>
      <c r="AT320">
        <v>24</v>
      </c>
      <c r="AU320">
        <v>63</v>
      </c>
      <c r="AV320">
        <v>3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 t="s">
        <v>0</v>
      </c>
      <c r="BH320" t="s">
        <v>0</v>
      </c>
    </row>
    <row r="321" spans="1:60" x14ac:dyDescent="0.2">
      <c r="A321" t="s">
        <v>335</v>
      </c>
      <c r="B321" t="s">
        <v>402</v>
      </c>
      <c r="C321" t="s">
        <v>348</v>
      </c>
      <c r="D321">
        <v>3</v>
      </c>
      <c r="E321" t="s">
        <v>0</v>
      </c>
      <c r="F321" t="s">
        <v>0</v>
      </c>
      <c r="G321" t="s">
        <v>0</v>
      </c>
      <c r="H321" t="s">
        <v>0</v>
      </c>
      <c r="I321">
        <v>8</v>
      </c>
      <c r="J321">
        <v>4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>
        <v>55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 t="s">
        <v>0</v>
      </c>
      <c r="BH321" t="s">
        <v>0</v>
      </c>
    </row>
    <row r="322" spans="1:60" x14ac:dyDescent="0.2">
      <c r="A322" t="s">
        <v>333</v>
      </c>
      <c r="B322" t="s">
        <v>400</v>
      </c>
      <c r="C322" t="s">
        <v>348</v>
      </c>
      <c r="D322">
        <v>318</v>
      </c>
      <c r="E322">
        <v>10</v>
      </c>
      <c r="F322">
        <v>9</v>
      </c>
      <c r="G322">
        <v>2</v>
      </c>
      <c r="H322">
        <v>1</v>
      </c>
      <c r="I322">
        <v>320</v>
      </c>
      <c r="J322">
        <v>255</v>
      </c>
      <c r="K322">
        <v>169</v>
      </c>
      <c r="L322">
        <v>2</v>
      </c>
      <c r="M322">
        <v>8</v>
      </c>
      <c r="N322">
        <v>9</v>
      </c>
      <c r="O322">
        <v>2</v>
      </c>
      <c r="P322" t="s">
        <v>0</v>
      </c>
      <c r="Q322">
        <v>6</v>
      </c>
      <c r="R322">
        <v>4</v>
      </c>
      <c r="S322">
        <v>3</v>
      </c>
      <c r="T322">
        <v>4</v>
      </c>
      <c r="U322">
        <v>4</v>
      </c>
      <c r="V322">
        <v>24</v>
      </c>
      <c r="W322">
        <v>55</v>
      </c>
      <c r="X322">
        <v>7</v>
      </c>
      <c r="Y322">
        <v>22</v>
      </c>
      <c r="Z322">
        <v>25</v>
      </c>
      <c r="AA322">
        <v>3</v>
      </c>
      <c r="AB322">
        <v>12</v>
      </c>
      <c r="AC322">
        <v>16</v>
      </c>
      <c r="AD322">
        <v>12</v>
      </c>
      <c r="AE322">
        <v>9</v>
      </c>
      <c r="AF322">
        <v>1</v>
      </c>
      <c r="AG322">
        <v>1</v>
      </c>
      <c r="AH322">
        <v>1</v>
      </c>
      <c r="AI322">
        <v>72</v>
      </c>
      <c r="AJ322" t="s">
        <v>0</v>
      </c>
      <c r="AK322">
        <v>1</v>
      </c>
      <c r="AL322">
        <v>2</v>
      </c>
      <c r="AM322">
        <v>4</v>
      </c>
      <c r="AN322">
        <v>6</v>
      </c>
      <c r="AO322">
        <v>222</v>
      </c>
      <c r="AP322">
        <v>341</v>
      </c>
      <c r="AQ322">
        <v>17</v>
      </c>
      <c r="AR322">
        <v>3</v>
      </c>
      <c r="AS322">
        <v>37</v>
      </c>
      <c r="AT322">
        <v>172</v>
      </c>
      <c r="AU322">
        <v>337</v>
      </c>
      <c r="AV322">
        <v>68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 t="s">
        <v>0</v>
      </c>
      <c r="BH322" t="s">
        <v>0</v>
      </c>
    </row>
    <row r="323" spans="1:60" x14ac:dyDescent="0.2">
      <c r="A323" t="s">
        <v>334</v>
      </c>
      <c r="B323" t="s">
        <v>401</v>
      </c>
      <c r="C323" t="s">
        <v>348</v>
      </c>
      <c r="D323">
        <v>3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>
        <v>15</v>
      </c>
      <c r="AI323" t="s">
        <v>0</v>
      </c>
      <c r="AJ323" t="s">
        <v>0</v>
      </c>
      <c r="AK323">
        <v>1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>
        <v>1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 t="s">
        <v>0</v>
      </c>
      <c r="BH323" t="s">
        <v>0</v>
      </c>
    </row>
    <row r="324" spans="1:60" x14ac:dyDescent="0.2">
      <c r="A324" t="s">
        <v>340</v>
      </c>
      <c r="B324" t="s">
        <v>407</v>
      </c>
      <c r="C324" t="s">
        <v>348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>
        <v>1</v>
      </c>
      <c r="AP324">
        <v>1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 t="s">
        <v>0</v>
      </c>
      <c r="BH324" t="s">
        <v>0</v>
      </c>
    </row>
    <row r="325" spans="1:60" x14ac:dyDescent="0.2">
      <c r="A325" t="s">
        <v>336</v>
      </c>
      <c r="B325" t="s">
        <v>403</v>
      </c>
      <c r="C325" t="s">
        <v>348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>
        <v>4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 t="s">
        <v>0</v>
      </c>
      <c r="BH325" t="s">
        <v>0</v>
      </c>
    </row>
    <row r="326" spans="1:60" x14ac:dyDescent="0.2">
      <c r="A326" t="s">
        <v>338</v>
      </c>
      <c r="B326" t="s">
        <v>405</v>
      </c>
      <c r="C326" t="s">
        <v>348</v>
      </c>
      <c r="D326">
        <v>2</v>
      </c>
      <c r="E326" t="s">
        <v>0</v>
      </c>
      <c r="F326" t="s">
        <v>0</v>
      </c>
      <c r="G326" t="s">
        <v>0</v>
      </c>
      <c r="H326" t="s">
        <v>0</v>
      </c>
      <c r="I326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>
        <v>1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>
        <v>7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>
        <v>1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 t="s">
        <v>0</v>
      </c>
      <c r="BH326" t="s">
        <v>0</v>
      </c>
    </row>
    <row r="327" spans="1:60" x14ac:dyDescent="0.2">
      <c r="A327" t="s">
        <v>337</v>
      </c>
      <c r="B327" t="s">
        <v>404</v>
      </c>
      <c r="C327" t="s">
        <v>348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>
        <v>8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 t="s">
        <v>0</v>
      </c>
      <c r="BH327" t="s">
        <v>0</v>
      </c>
    </row>
    <row r="328" spans="1:60" x14ac:dyDescent="0.2">
      <c r="A328" t="s">
        <v>339</v>
      </c>
      <c r="B328" t="s">
        <v>406</v>
      </c>
      <c r="C328" t="s">
        <v>348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>
        <v>2</v>
      </c>
      <c r="AH328">
        <v>3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>
        <v>9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 t="s">
        <v>0</v>
      </c>
      <c r="BH328" t="s">
        <v>0</v>
      </c>
    </row>
    <row r="329" spans="1:60" x14ac:dyDescent="0.2">
      <c r="A329" t="s">
        <v>341</v>
      </c>
      <c r="B329" t="s">
        <v>408</v>
      </c>
      <c r="C329" t="s">
        <v>348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>
        <v>1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>
        <v>40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 t="s">
        <v>0</v>
      </c>
      <c r="BH329" t="s">
        <v>0</v>
      </c>
    </row>
    <row r="330" spans="1:60" x14ac:dyDescent="0.2">
      <c r="A330" t="s">
        <v>343</v>
      </c>
      <c r="B330" t="s">
        <v>410</v>
      </c>
      <c r="C330" t="s">
        <v>348</v>
      </c>
      <c r="D330">
        <v>2</v>
      </c>
      <c r="E330">
        <v>1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>
        <v>6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>
        <v>3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 t="s">
        <v>0</v>
      </c>
      <c r="BH330" t="s">
        <v>0</v>
      </c>
    </row>
    <row r="331" spans="1:60" x14ac:dyDescent="0.2">
      <c r="A331" t="s">
        <v>342</v>
      </c>
      <c r="B331" t="s">
        <v>409</v>
      </c>
      <c r="C331" t="s">
        <v>348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>
        <v>2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 t="s">
        <v>0</v>
      </c>
      <c r="BH331" t="s">
        <v>0</v>
      </c>
    </row>
    <row r="332" spans="1:60" x14ac:dyDescent="0.2">
      <c r="A332" t="s">
        <v>245</v>
      </c>
      <c r="B332" t="s">
        <v>622</v>
      </c>
      <c r="C332" t="s">
        <v>385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>
        <v>1</v>
      </c>
      <c r="W332" t="s">
        <v>0</v>
      </c>
      <c r="X332">
        <v>21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 t="s">
        <v>0</v>
      </c>
      <c r="BH332" t="s">
        <v>0</v>
      </c>
    </row>
    <row r="333" spans="1:60" x14ac:dyDescent="0.2">
      <c r="A333" t="s">
        <v>289</v>
      </c>
      <c r="B333" t="s">
        <v>591</v>
      </c>
      <c r="C333" t="s">
        <v>385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 t="s">
        <v>0</v>
      </c>
      <c r="BH333" t="s">
        <v>0</v>
      </c>
    </row>
    <row r="334" spans="1:60" x14ac:dyDescent="0.2">
      <c r="A334" t="s">
        <v>92</v>
      </c>
      <c r="B334" t="s">
        <v>637</v>
      </c>
      <c r="C334" t="s">
        <v>367</v>
      </c>
      <c r="D334">
        <v>1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>
        <v>3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 t="s">
        <v>0</v>
      </c>
      <c r="BH334" t="s">
        <v>0</v>
      </c>
    </row>
    <row r="335" spans="1:60" x14ac:dyDescent="0.2">
      <c r="A335" t="s">
        <v>298</v>
      </c>
      <c r="B335" t="s">
        <v>594</v>
      </c>
      <c r="C335" t="s">
        <v>367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>
        <v>5</v>
      </c>
      <c r="M335">
        <v>1</v>
      </c>
      <c r="N335">
        <v>1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t="s">
        <v>0</v>
      </c>
      <c r="BH335" t="s">
        <v>0</v>
      </c>
    </row>
    <row r="336" spans="1:60" x14ac:dyDescent="0.2">
      <c r="A336" t="s">
        <v>309</v>
      </c>
      <c r="B336" t="s">
        <v>598</v>
      </c>
      <c r="C336" t="s">
        <v>367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>
        <v>5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>
        <v>2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 t="s">
        <v>0</v>
      </c>
      <c r="BH336" t="s">
        <v>0</v>
      </c>
    </row>
    <row r="337" spans="1:60" x14ac:dyDescent="0.2">
      <c r="A337" t="s">
        <v>136</v>
      </c>
      <c r="B337" t="s">
        <v>136</v>
      </c>
      <c r="C337" t="s">
        <v>370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>
        <v>22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 t="s">
        <v>0</v>
      </c>
      <c r="BH337" t="s">
        <v>0</v>
      </c>
    </row>
    <row r="338" spans="1:60" x14ac:dyDescent="0.2">
      <c r="A338" t="s">
        <v>203</v>
      </c>
      <c r="B338" t="s">
        <v>203</v>
      </c>
      <c r="C338" t="s">
        <v>370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>
        <v>0</v>
      </c>
      <c r="AZ338">
        <v>0</v>
      </c>
      <c r="BA338">
        <v>0</v>
      </c>
      <c r="BB338" t="s">
        <v>0</v>
      </c>
      <c r="BC338">
        <v>0</v>
      </c>
      <c r="BD338" t="s">
        <v>0</v>
      </c>
      <c r="BE338" t="s">
        <v>0</v>
      </c>
      <c r="BF338" t="s">
        <v>0</v>
      </c>
      <c r="BG338" t="s">
        <v>0</v>
      </c>
      <c r="BH338" t="s">
        <v>0</v>
      </c>
    </row>
    <row r="339" spans="1:60" x14ac:dyDescent="0.2">
      <c r="A339" t="s">
        <v>204</v>
      </c>
      <c r="B339" t="s">
        <v>204</v>
      </c>
      <c r="C339" t="s">
        <v>370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 t="s">
        <v>0</v>
      </c>
      <c r="BH339" t="s">
        <v>0</v>
      </c>
    </row>
    <row r="340" spans="1:60" x14ac:dyDescent="0.2">
      <c r="A340" t="s">
        <v>205</v>
      </c>
      <c r="B340" t="s">
        <v>665</v>
      </c>
      <c r="C340" t="s">
        <v>379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 t="s">
        <v>0</v>
      </c>
      <c r="BH340" t="s">
        <v>0</v>
      </c>
    </row>
    <row r="341" spans="1:60" x14ac:dyDescent="0.2">
      <c r="A341" t="s">
        <v>211</v>
      </c>
      <c r="B341" t="s">
        <v>211</v>
      </c>
      <c r="C341" t="s">
        <v>380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>
        <v>6</v>
      </c>
      <c r="AZ341" t="s">
        <v>0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 t="s">
        <v>0</v>
      </c>
      <c r="BH341" t="s">
        <v>0</v>
      </c>
    </row>
    <row r="342" spans="1:60" x14ac:dyDescent="0.2">
      <c r="A342" t="s">
        <v>214</v>
      </c>
      <c r="B342" t="s">
        <v>214</v>
      </c>
      <c r="C342" t="s">
        <v>380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>
        <v>1</v>
      </c>
      <c r="BD342">
        <v>1</v>
      </c>
      <c r="BE342">
        <v>2</v>
      </c>
      <c r="BF342" t="s">
        <v>0</v>
      </c>
      <c r="BG342" t="s">
        <v>0</v>
      </c>
      <c r="BH342" t="s">
        <v>0</v>
      </c>
    </row>
    <row r="343" spans="1:60" x14ac:dyDescent="0.2">
      <c r="A343" t="s">
        <v>74</v>
      </c>
      <c r="B343" t="s">
        <v>74</v>
      </c>
      <c r="C343" t="s">
        <v>364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  <c r="BD343">
        <v>0</v>
      </c>
      <c r="BE343" t="s">
        <v>0</v>
      </c>
      <c r="BF343" t="s">
        <v>0</v>
      </c>
      <c r="BG343" t="s">
        <v>0</v>
      </c>
      <c r="BH343" t="s">
        <v>0</v>
      </c>
    </row>
    <row r="344" spans="1:60" x14ac:dyDescent="0.2">
      <c r="A344" t="s">
        <v>94</v>
      </c>
      <c r="B344" t="s">
        <v>636</v>
      </c>
      <c r="C344" t="s">
        <v>364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>
        <v>10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 t="s">
        <v>0</v>
      </c>
      <c r="BH344" t="s">
        <v>0</v>
      </c>
    </row>
    <row r="345" spans="1:60" x14ac:dyDescent="0.2">
      <c r="A345" t="s">
        <v>299</v>
      </c>
      <c r="B345" t="s">
        <v>635</v>
      </c>
      <c r="C345" t="s">
        <v>388</v>
      </c>
      <c r="D345">
        <v>4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 t="s">
        <v>0</v>
      </c>
      <c r="BH345" t="s">
        <v>0</v>
      </c>
    </row>
    <row r="346" spans="1:60" x14ac:dyDescent="0.2">
      <c r="A346" t="s">
        <v>227</v>
      </c>
      <c r="B346" t="s">
        <v>227</v>
      </c>
      <c r="C346" t="s">
        <v>383</v>
      </c>
      <c r="D346">
        <v>1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>
        <v>1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>
        <v>1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>
        <v>1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 t="s">
        <v>0</v>
      </c>
      <c r="BH346" t="s">
        <v>0</v>
      </c>
    </row>
    <row r="347" spans="1:60" x14ac:dyDescent="0.2">
      <c r="A347" t="s">
        <v>10</v>
      </c>
      <c r="B347" t="s">
        <v>10</v>
      </c>
      <c r="C347" t="s">
        <v>351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>
        <v>1</v>
      </c>
      <c r="BG347" t="s">
        <v>0</v>
      </c>
      <c r="BH347" t="s">
        <v>0</v>
      </c>
    </row>
    <row r="348" spans="1:60" x14ac:dyDescent="0.2">
      <c r="A348" t="s">
        <v>235</v>
      </c>
      <c r="B348" t="s">
        <v>235</v>
      </c>
      <c r="C348" t="s">
        <v>384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>
        <v>14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 t="s">
        <v>0</v>
      </c>
      <c r="BH348" t="s">
        <v>0</v>
      </c>
    </row>
    <row r="349" spans="1:60" x14ac:dyDescent="0.2">
      <c r="R349">
        <f t="shared" ref="R349:S349" si="0">SUM(R2:R348)</f>
        <v>322</v>
      </c>
      <c r="S349">
        <f t="shared" si="0"/>
        <v>59</v>
      </c>
      <c r="T349">
        <f>SUM(T2:T348)</f>
        <v>143</v>
      </c>
    </row>
  </sheetData>
  <sortState xmlns:xlrd2="http://schemas.microsoft.com/office/spreadsheetml/2017/richdata2" ref="A2:BH348">
    <sortCondition ref="C2:C348"/>
    <sortCondition ref="B2:B34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80"/>
  <sheetViews>
    <sheetView workbookViewId="0">
      <selection sqref="A1:XFD1048576"/>
    </sheetView>
  </sheetViews>
  <sheetFormatPr baseColWidth="10" defaultRowHeight="16" x14ac:dyDescent="0.2"/>
  <cols>
    <col min="1" max="2" width="54" customWidth="1"/>
    <col min="3" max="3" width="15.5" customWidth="1"/>
    <col min="4" max="4" width="10.6640625" customWidth="1"/>
    <col min="5" max="5" width="17" customWidth="1"/>
    <col min="6" max="6" width="14.6640625" customWidth="1"/>
    <col min="7" max="7" width="13.5" customWidth="1"/>
    <col min="55" max="57" width="10.83203125" style="2"/>
  </cols>
  <sheetData>
    <row r="1" spans="1:57" x14ac:dyDescent="0.2">
      <c r="B1" t="s">
        <v>839</v>
      </c>
      <c r="C1" t="s">
        <v>669</v>
      </c>
      <c r="E1" t="s">
        <v>838</v>
      </c>
      <c r="F1" t="s">
        <v>671</v>
      </c>
      <c r="G1" t="s">
        <v>672</v>
      </c>
      <c r="H1">
        <v>461</v>
      </c>
      <c r="I1">
        <v>462</v>
      </c>
      <c r="J1">
        <v>463</v>
      </c>
      <c r="K1">
        <v>464</v>
      </c>
      <c r="L1">
        <v>465</v>
      </c>
      <c r="M1">
        <v>466</v>
      </c>
      <c r="N1">
        <v>467</v>
      </c>
      <c r="O1">
        <v>468</v>
      </c>
      <c r="P1">
        <v>469</v>
      </c>
      <c r="Q1">
        <v>470</v>
      </c>
      <c r="R1">
        <v>471</v>
      </c>
      <c r="S1">
        <v>472</v>
      </c>
      <c r="T1">
        <v>473</v>
      </c>
      <c r="U1">
        <v>474</v>
      </c>
      <c r="V1">
        <v>475</v>
      </c>
      <c r="W1">
        <v>477</v>
      </c>
      <c r="X1">
        <v>478</v>
      </c>
      <c r="Y1">
        <v>479</v>
      </c>
      <c r="Z1">
        <v>480</v>
      </c>
      <c r="AA1">
        <v>481</v>
      </c>
      <c r="AB1">
        <v>482</v>
      </c>
      <c r="AC1">
        <v>483</v>
      </c>
      <c r="AD1">
        <v>484</v>
      </c>
      <c r="AE1">
        <v>485</v>
      </c>
      <c r="AF1">
        <v>486</v>
      </c>
      <c r="AG1">
        <v>487</v>
      </c>
      <c r="AH1">
        <v>488</v>
      </c>
      <c r="AI1">
        <v>492</v>
      </c>
      <c r="AJ1">
        <v>497</v>
      </c>
      <c r="AK1">
        <v>498</v>
      </c>
      <c r="AL1">
        <v>499</v>
      </c>
      <c r="AM1">
        <v>500</v>
      </c>
      <c r="AN1">
        <v>505</v>
      </c>
      <c r="AO1">
        <v>506</v>
      </c>
      <c r="AP1">
        <v>507</v>
      </c>
      <c r="AQ1">
        <v>508</v>
      </c>
      <c r="AR1">
        <v>509</v>
      </c>
      <c r="AS1">
        <v>1163</v>
      </c>
      <c r="AT1">
        <v>1164</v>
      </c>
      <c r="AU1">
        <v>1165</v>
      </c>
      <c r="AV1">
        <v>1166</v>
      </c>
      <c r="AW1">
        <v>1167</v>
      </c>
      <c r="AX1">
        <v>1168</v>
      </c>
      <c r="AY1">
        <v>1170</v>
      </c>
      <c r="AZ1">
        <v>1171</v>
      </c>
      <c r="BA1">
        <v>1172</v>
      </c>
      <c r="BB1">
        <v>1173</v>
      </c>
      <c r="BC1" s="2">
        <v>1174</v>
      </c>
      <c r="BD1" s="2">
        <v>476</v>
      </c>
      <c r="BE1" s="2">
        <v>1169</v>
      </c>
    </row>
    <row r="2" spans="1:57" x14ac:dyDescent="0.2">
      <c r="C2" t="s">
        <v>831</v>
      </c>
      <c r="H2">
        <f t="shared" ref="H2:AM2" si="0">SUM(H45:H111)</f>
        <v>3272</v>
      </c>
      <c r="I2">
        <f t="shared" si="0"/>
        <v>41</v>
      </c>
      <c r="J2">
        <f t="shared" si="0"/>
        <v>19</v>
      </c>
      <c r="K2">
        <f t="shared" si="0"/>
        <v>15</v>
      </c>
      <c r="L2">
        <f t="shared" si="0"/>
        <v>80</v>
      </c>
      <c r="M2">
        <f t="shared" si="0"/>
        <v>2204</v>
      </c>
      <c r="N2">
        <f t="shared" si="0"/>
        <v>1170</v>
      </c>
      <c r="O2">
        <f t="shared" si="0"/>
        <v>949</v>
      </c>
      <c r="P2">
        <f t="shared" si="0"/>
        <v>36</v>
      </c>
      <c r="Q2">
        <f t="shared" si="0"/>
        <v>548</v>
      </c>
      <c r="R2">
        <f t="shared" si="0"/>
        <v>187</v>
      </c>
      <c r="S2">
        <f t="shared" si="0"/>
        <v>17</v>
      </c>
      <c r="T2">
        <f t="shared" si="0"/>
        <v>45</v>
      </c>
      <c r="U2">
        <f t="shared" si="0"/>
        <v>80</v>
      </c>
      <c r="V2">
        <f t="shared" si="0"/>
        <v>52</v>
      </c>
      <c r="W2">
        <f t="shared" si="0"/>
        <v>21</v>
      </c>
      <c r="X2">
        <f t="shared" si="0"/>
        <v>187</v>
      </c>
      <c r="Y2">
        <f t="shared" si="0"/>
        <v>69</v>
      </c>
      <c r="Z2">
        <f t="shared" si="0"/>
        <v>172</v>
      </c>
      <c r="AA2">
        <f t="shared" si="0"/>
        <v>25</v>
      </c>
      <c r="AB2">
        <f t="shared" si="0"/>
        <v>68</v>
      </c>
      <c r="AC2">
        <f t="shared" si="0"/>
        <v>117</v>
      </c>
      <c r="AD2">
        <f t="shared" si="0"/>
        <v>11</v>
      </c>
      <c r="AE2">
        <f t="shared" si="0"/>
        <v>50</v>
      </c>
      <c r="AF2">
        <f t="shared" si="0"/>
        <v>289</v>
      </c>
      <c r="AG2">
        <f t="shared" si="0"/>
        <v>51</v>
      </c>
      <c r="AH2">
        <f t="shared" si="0"/>
        <v>15</v>
      </c>
      <c r="AI2">
        <f t="shared" si="0"/>
        <v>197</v>
      </c>
      <c r="AJ2">
        <f t="shared" si="0"/>
        <v>27</v>
      </c>
      <c r="AK2">
        <f t="shared" si="0"/>
        <v>3138</v>
      </c>
      <c r="AL2">
        <f t="shared" si="0"/>
        <v>1727</v>
      </c>
      <c r="AM2">
        <f t="shared" si="0"/>
        <v>269</v>
      </c>
      <c r="AN2">
        <f t="shared" ref="AN2:BE2" si="1">SUM(AN45:AN111)</f>
        <v>64</v>
      </c>
      <c r="AO2">
        <f t="shared" si="1"/>
        <v>133</v>
      </c>
      <c r="AP2">
        <f t="shared" si="1"/>
        <v>1376</v>
      </c>
      <c r="AQ2">
        <f t="shared" si="1"/>
        <v>4955</v>
      </c>
      <c r="AR2">
        <f t="shared" si="1"/>
        <v>333</v>
      </c>
      <c r="AS2">
        <f t="shared" si="1"/>
        <v>274</v>
      </c>
      <c r="AT2">
        <f t="shared" si="1"/>
        <v>27</v>
      </c>
      <c r="AU2">
        <f t="shared" si="1"/>
        <v>160</v>
      </c>
      <c r="AV2">
        <f t="shared" si="1"/>
        <v>32</v>
      </c>
      <c r="AW2">
        <f t="shared" si="1"/>
        <v>56</v>
      </c>
      <c r="AX2">
        <f t="shared" si="1"/>
        <v>28</v>
      </c>
      <c r="AY2">
        <f t="shared" si="1"/>
        <v>12</v>
      </c>
      <c r="AZ2">
        <f t="shared" si="1"/>
        <v>30</v>
      </c>
      <c r="BA2">
        <f t="shared" si="1"/>
        <v>38</v>
      </c>
      <c r="BB2">
        <f t="shared" si="1"/>
        <v>70</v>
      </c>
      <c r="BC2" s="2">
        <f t="shared" si="1"/>
        <v>9</v>
      </c>
      <c r="BD2" s="2">
        <f t="shared" si="1"/>
        <v>8</v>
      </c>
      <c r="BE2" s="2">
        <f t="shared" si="1"/>
        <v>7</v>
      </c>
    </row>
    <row r="3" spans="1:57" x14ac:dyDescent="0.2">
      <c r="A3" t="s">
        <v>673</v>
      </c>
      <c r="B3" t="s">
        <v>751</v>
      </c>
      <c r="C3" t="s">
        <v>368</v>
      </c>
      <c r="D3" t="s">
        <v>796</v>
      </c>
      <c r="F3">
        <f>SUM(H3:BB3)</f>
        <v>16</v>
      </c>
      <c r="G3">
        <f>COUNT(H3:BB3)</f>
        <v>8</v>
      </c>
      <c r="J3">
        <v>1</v>
      </c>
      <c r="M3">
        <v>1</v>
      </c>
      <c r="N3">
        <v>4</v>
      </c>
      <c r="O3">
        <v>1</v>
      </c>
      <c r="P3">
        <v>1</v>
      </c>
      <c r="AE3">
        <v>2</v>
      </c>
      <c r="AG3">
        <v>4</v>
      </c>
      <c r="AI3">
        <v>2</v>
      </c>
    </row>
    <row r="4" spans="1:57" x14ac:dyDescent="0.2">
      <c r="A4" t="s">
        <v>312</v>
      </c>
      <c r="B4" t="s">
        <v>683</v>
      </c>
      <c r="C4" t="s">
        <v>368</v>
      </c>
      <c r="D4" t="s">
        <v>796</v>
      </c>
      <c r="F4">
        <f t="shared" ref="F4:F67" si="2">SUM(H4:BB4)</f>
        <v>30</v>
      </c>
      <c r="G4">
        <f t="shared" ref="G4:G67" si="3">COUNT(H4:BB4)</f>
        <v>11</v>
      </c>
      <c r="H4">
        <v>9</v>
      </c>
      <c r="O4">
        <v>1</v>
      </c>
      <c r="P4">
        <v>2</v>
      </c>
      <c r="R4">
        <v>2</v>
      </c>
      <c r="W4">
        <v>1</v>
      </c>
      <c r="AD4">
        <v>1</v>
      </c>
      <c r="AE4">
        <v>2</v>
      </c>
      <c r="AF4">
        <v>1</v>
      </c>
      <c r="AG4">
        <v>3</v>
      </c>
      <c r="AI4">
        <v>6</v>
      </c>
      <c r="AQ4">
        <v>2</v>
      </c>
    </row>
    <row r="5" spans="1:57" x14ac:dyDescent="0.2">
      <c r="A5" t="s">
        <v>306</v>
      </c>
      <c r="B5" t="s">
        <v>828</v>
      </c>
      <c r="C5" t="s">
        <v>368</v>
      </c>
      <c r="D5" t="s">
        <v>796</v>
      </c>
      <c r="F5">
        <f t="shared" si="2"/>
        <v>58</v>
      </c>
      <c r="G5">
        <f t="shared" si="3"/>
        <v>10</v>
      </c>
      <c r="H5">
        <v>4</v>
      </c>
      <c r="M5">
        <v>3</v>
      </c>
      <c r="P5">
        <v>32</v>
      </c>
      <c r="Q5">
        <v>2</v>
      </c>
      <c r="R5">
        <v>2</v>
      </c>
      <c r="AE5">
        <v>3</v>
      </c>
      <c r="AG5">
        <v>2</v>
      </c>
      <c r="AK5">
        <v>3</v>
      </c>
      <c r="AL5">
        <v>3</v>
      </c>
      <c r="AM5">
        <v>4</v>
      </c>
    </row>
    <row r="6" spans="1:57" x14ac:dyDescent="0.2">
      <c r="A6" t="s">
        <v>673</v>
      </c>
      <c r="B6" t="s">
        <v>677</v>
      </c>
      <c r="C6" t="s">
        <v>353</v>
      </c>
      <c r="D6" t="s">
        <v>796</v>
      </c>
      <c r="F6">
        <f t="shared" si="2"/>
        <v>5641</v>
      </c>
      <c r="G6">
        <f t="shared" si="3"/>
        <v>47</v>
      </c>
      <c r="H6">
        <v>492</v>
      </c>
      <c r="I6">
        <v>9</v>
      </c>
      <c r="J6">
        <v>7</v>
      </c>
      <c r="K6">
        <v>2</v>
      </c>
      <c r="L6">
        <v>11</v>
      </c>
      <c r="M6">
        <v>252</v>
      </c>
      <c r="N6">
        <v>107</v>
      </c>
      <c r="O6">
        <v>62</v>
      </c>
      <c r="P6">
        <v>17</v>
      </c>
      <c r="Q6">
        <v>414</v>
      </c>
      <c r="R6">
        <v>322</v>
      </c>
      <c r="S6">
        <v>12</v>
      </c>
      <c r="T6">
        <v>11</v>
      </c>
      <c r="U6">
        <v>47</v>
      </c>
      <c r="V6">
        <v>18</v>
      </c>
      <c r="W6">
        <v>16</v>
      </c>
      <c r="X6">
        <v>16</v>
      </c>
      <c r="Y6">
        <v>118</v>
      </c>
      <c r="Z6">
        <v>145</v>
      </c>
      <c r="AA6">
        <v>19</v>
      </c>
      <c r="AB6">
        <v>42</v>
      </c>
      <c r="AC6">
        <v>107</v>
      </c>
      <c r="AD6">
        <v>4</v>
      </c>
      <c r="AE6">
        <v>17</v>
      </c>
      <c r="AF6">
        <v>94</v>
      </c>
      <c r="AG6">
        <v>7</v>
      </c>
      <c r="AH6">
        <v>11</v>
      </c>
      <c r="AI6">
        <v>26</v>
      </c>
      <c r="AJ6">
        <v>2</v>
      </c>
      <c r="AK6">
        <v>243</v>
      </c>
      <c r="AL6">
        <v>21</v>
      </c>
      <c r="AM6">
        <v>29</v>
      </c>
      <c r="AN6">
        <v>17</v>
      </c>
      <c r="AO6">
        <v>38</v>
      </c>
      <c r="AP6">
        <v>124</v>
      </c>
      <c r="AQ6">
        <v>906</v>
      </c>
      <c r="AR6">
        <v>443</v>
      </c>
      <c r="AS6">
        <v>113</v>
      </c>
      <c r="AT6">
        <v>10</v>
      </c>
      <c r="AU6">
        <v>188</v>
      </c>
      <c r="AV6">
        <v>88</v>
      </c>
      <c r="AW6">
        <v>224</v>
      </c>
      <c r="AX6">
        <v>232</v>
      </c>
      <c r="AY6">
        <v>18</v>
      </c>
      <c r="AZ6">
        <v>382</v>
      </c>
      <c r="BA6">
        <v>68</v>
      </c>
      <c r="BB6">
        <v>90</v>
      </c>
      <c r="BC6" s="2">
        <v>0</v>
      </c>
      <c r="BD6" s="2">
        <v>8</v>
      </c>
      <c r="BE6" s="2">
        <v>44</v>
      </c>
    </row>
    <row r="7" spans="1:57" x14ac:dyDescent="0.2">
      <c r="A7" t="s">
        <v>673</v>
      </c>
      <c r="B7" t="s">
        <v>675</v>
      </c>
      <c r="C7" t="s">
        <v>353</v>
      </c>
      <c r="D7" t="s">
        <v>796</v>
      </c>
      <c r="F7">
        <f t="shared" si="2"/>
        <v>3483</v>
      </c>
      <c r="G7">
        <f t="shared" si="3"/>
        <v>47</v>
      </c>
      <c r="H7">
        <v>1675</v>
      </c>
      <c r="I7">
        <v>28</v>
      </c>
      <c r="J7">
        <v>2</v>
      </c>
      <c r="K7">
        <v>1</v>
      </c>
      <c r="L7">
        <v>9</v>
      </c>
      <c r="M7">
        <v>154</v>
      </c>
      <c r="N7">
        <v>131</v>
      </c>
      <c r="O7">
        <v>29</v>
      </c>
      <c r="P7">
        <v>13</v>
      </c>
      <c r="Q7">
        <v>249</v>
      </c>
      <c r="R7">
        <v>25</v>
      </c>
      <c r="S7">
        <v>1</v>
      </c>
      <c r="T7">
        <v>2</v>
      </c>
      <c r="U7">
        <v>0</v>
      </c>
      <c r="V7">
        <v>14</v>
      </c>
      <c r="W7">
        <v>1</v>
      </c>
      <c r="X7">
        <v>0</v>
      </c>
      <c r="Y7">
        <v>16</v>
      </c>
      <c r="Z7">
        <v>123</v>
      </c>
      <c r="AA7">
        <v>2</v>
      </c>
      <c r="AB7">
        <v>52</v>
      </c>
      <c r="AC7">
        <v>11</v>
      </c>
      <c r="AD7">
        <v>1</v>
      </c>
      <c r="AE7">
        <v>9</v>
      </c>
      <c r="AF7">
        <v>9</v>
      </c>
      <c r="AG7">
        <v>18</v>
      </c>
      <c r="AH7">
        <v>3</v>
      </c>
      <c r="AI7">
        <v>2</v>
      </c>
      <c r="AJ7">
        <v>6</v>
      </c>
      <c r="AK7">
        <v>7</v>
      </c>
      <c r="AL7">
        <v>2</v>
      </c>
      <c r="AM7">
        <v>9</v>
      </c>
      <c r="AN7">
        <v>1</v>
      </c>
      <c r="AO7">
        <v>150</v>
      </c>
      <c r="AP7">
        <v>417</v>
      </c>
      <c r="AQ7">
        <v>57</v>
      </c>
      <c r="AR7">
        <v>215</v>
      </c>
      <c r="AS7">
        <v>5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24</v>
      </c>
      <c r="BA7">
        <v>7</v>
      </c>
      <c r="BB7">
        <v>2</v>
      </c>
      <c r="BC7" s="2">
        <v>0</v>
      </c>
      <c r="BD7" s="2">
        <v>0</v>
      </c>
      <c r="BE7" s="2">
        <v>0</v>
      </c>
    </row>
    <row r="8" spans="1:57" x14ac:dyDescent="0.2">
      <c r="A8" t="s">
        <v>70</v>
      </c>
      <c r="B8" t="s">
        <v>610</v>
      </c>
      <c r="C8" t="s">
        <v>353</v>
      </c>
      <c r="D8" t="s">
        <v>796</v>
      </c>
      <c r="F8">
        <f t="shared" si="2"/>
        <v>37733</v>
      </c>
      <c r="G8">
        <f t="shared" si="3"/>
        <v>47</v>
      </c>
      <c r="H8">
        <v>20000</v>
      </c>
      <c r="I8">
        <v>123</v>
      </c>
      <c r="J8">
        <v>53</v>
      </c>
      <c r="K8">
        <v>182</v>
      </c>
      <c r="L8">
        <v>128</v>
      </c>
      <c r="M8">
        <v>1552</v>
      </c>
      <c r="N8">
        <v>1039</v>
      </c>
      <c r="O8">
        <v>328</v>
      </c>
      <c r="P8">
        <v>52</v>
      </c>
      <c r="Q8">
        <v>275</v>
      </c>
      <c r="R8">
        <v>61</v>
      </c>
      <c r="S8">
        <v>17</v>
      </c>
      <c r="T8">
        <v>12</v>
      </c>
      <c r="U8">
        <v>191</v>
      </c>
      <c r="V8">
        <v>72</v>
      </c>
      <c r="W8">
        <v>21</v>
      </c>
      <c r="X8">
        <v>3</v>
      </c>
      <c r="Y8">
        <v>95</v>
      </c>
      <c r="Z8">
        <v>223</v>
      </c>
      <c r="AA8">
        <v>63</v>
      </c>
      <c r="AB8">
        <v>179</v>
      </c>
      <c r="AC8">
        <v>82</v>
      </c>
      <c r="AD8">
        <v>25</v>
      </c>
      <c r="AE8">
        <v>66</v>
      </c>
      <c r="AF8">
        <v>94</v>
      </c>
      <c r="AG8">
        <v>38</v>
      </c>
      <c r="AH8">
        <v>28</v>
      </c>
      <c r="AI8">
        <v>328</v>
      </c>
      <c r="AJ8">
        <v>17</v>
      </c>
      <c r="AK8">
        <v>41</v>
      </c>
      <c r="AL8">
        <v>48</v>
      </c>
      <c r="AM8">
        <v>34</v>
      </c>
      <c r="AN8">
        <v>23</v>
      </c>
      <c r="AO8">
        <v>500</v>
      </c>
      <c r="AP8">
        <v>2334</v>
      </c>
      <c r="AQ8">
        <v>6460</v>
      </c>
      <c r="AR8">
        <v>888</v>
      </c>
      <c r="AS8">
        <v>158</v>
      </c>
      <c r="AT8">
        <v>25</v>
      </c>
      <c r="AU8">
        <v>390</v>
      </c>
      <c r="AV8">
        <v>180</v>
      </c>
      <c r="AW8">
        <v>92</v>
      </c>
      <c r="AX8">
        <v>216</v>
      </c>
      <c r="AY8">
        <v>30</v>
      </c>
      <c r="AZ8">
        <v>600</v>
      </c>
      <c r="BA8">
        <v>179</v>
      </c>
      <c r="BB8">
        <v>188</v>
      </c>
      <c r="BD8" s="2">
        <v>4</v>
      </c>
      <c r="BE8" s="2">
        <v>38</v>
      </c>
    </row>
    <row r="9" spans="1:57" x14ac:dyDescent="0.2">
      <c r="A9" t="s">
        <v>673</v>
      </c>
      <c r="B9" t="s">
        <v>595</v>
      </c>
      <c r="C9" t="s">
        <v>353</v>
      </c>
      <c r="D9" t="s">
        <v>796</v>
      </c>
      <c r="F9">
        <f t="shared" si="2"/>
        <v>3149</v>
      </c>
      <c r="G9">
        <f t="shared" si="3"/>
        <v>47</v>
      </c>
      <c r="H9">
        <v>519</v>
      </c>
      <c r="I9">
        <v>58</v>
      </c>
      <c r="J9">
        <v>10</v>
      </c>
      <c r="K9">
        <v>3</v>
      </c>
      <c r="L9">
        <v>5</v>
      </c>
      <c r="M9">
        <v>13</v>
      </c>
      <c r="N9">
        <v>5</v>
      </c>
      <c r="O9">
        <v>0</v>
      </c>
      <c r="P9">
        <v>9</v>
      </c>
      <c r="Q9">
        <v>0</v>
      </c>
      <c r="R9">
        <v>40</v>
      </c>
      <c r="S9">
        <v>2</v>
      </c>
      <c r="T9">
        <v>3</v>
      </c>
      <c r="U9">
        <v>268</v>
      </c>
      <c r="V9">
        <v>1</v>
      </c>
      <c r="W9">
        <v>5</v>
      </c>
      <c r="X9">
        <v>1</v>
      </c>
      <c r="Y9">
        <v>12</v>
      </c>
      <c r="Z9">
        <v>17</v>
      </c>
      <c r="AA9">
        <v>0</v>
      </c>
      <c r="AB9">
        <v>9</v>
      </c>
      <c r="AC9">
        <v>18</v>
      </c>
      <c r="AD9">
        <v>0</v>
      </c>
      <c r="AE9">
        <v>11</v>
      </c>
      <c r="AF9">
        <v>19</v>
      </c>
      <c r="AG9">
        <v>8</v>
      </c>
      <c r="AH9">
        <v>5</v>
      </c>
      <c r="AI9">
        <v>451</v>
      </c>
      <c r="AJ9">
        <v>0</v>
      </c>
      <c r="AK9">
        <v>17</v>
      </c>
      <c r="AL9">
        <v>0</v>
      </c>
      <c r="AM9">
        <v>20</v>
      </c>
      <c r="AN9">
        <v>6</v>
      </c>
      <c r="AO9">
        <v>14</v>
      </c>
      <c r="AP9">
        <v>166</v>
      </c>
      <c r="AQ9">
        <v>122</v>
      </c>
      <c r="AR9">
        <v>11</v>
      </c>
      <c r="AS9">
        <v>151</v>
      </c>
      <c r="AT9">
        <v>7</v>
      </c>
      <c r="AU9">
        <v>318</v>
      </c>
      <c r="AV9">
        <v>150</v>
      </c>
      <c r="AW9">
        <v>84</v>
      </c>
      <c r="AX9">
        <v>256</v>
      </c>
      <c r="AY9">
        <v>23</v>
      </c>
      <c r="AZ9">
        <v>222</v>
      </c>
      <c r="BA9">
        <v>68</v>
      </c>
      <c r="BB9">
        <v>22</v>
      </c>
      <c r="BC9" s="2">
        <v>0</v>
      </c>
      <c r="BD9" s="2">
        <v>3</v>
      </c>
      <c r="BE9" s="2">
        <v>47</v>
      </c>
    </row>
    <row r="10" spans="1:57" x14ac:dyDescent="0.2">
      <c r="A10" t="s">
        <v>673</v>
      </c>
      <c r="B10" t="s">
        <v>751</v>
      </c>
      <c r="C10" t="s">
        <v>353</v>
      </c>
      <c r="D10" t="s">
        <v>796</v>
      </c>
      <c r="F10">
        <f t="shared" si="2"/>
        <v>11</v>
      </c>
      <c r="G10">
        <f t="shared" si="3"/>
        <v>7</v>
      </c>
      <c r="I10">
        <v>1</v>
      </c>
      <c r="J10">
        <v>1</v>
      </c>
      <c r="N10">
        <v>3</v>
      </c>
      <c r="O10">
        <v>2</v>
      </c>
      <c r="P10">
        <v>2</v>
      </c>
      <c r="R10">
        <v>1</v>
      </c>
      <c r="AK10">
        <v>1</v>
      </c>
    </row>
    <row r="11" spans="1:57" x14ac:dyDescent="0.2">
      <c r="A11" t="s">
        <v>296</v>
      </c>
      <c r="B11" t="s">
        <v>748</v>
      </c>
      <c r="C11" t="s">
        <v>353</v>
      </c>
      <c r="D11" t="s">
        <v>796</v>
      </c>
      <c r="F11">
        <f t="shared" si="2"/>
        <v>565</v>
      </c>
      <c r="G11">
        <f t="shared" si="3"/>
        <v>32</v>
      </c>
      <c r="H11">
        <v>9</v>
      </c>
      <c r="I11">
        <v>12</v>
      </c>
      <c r="J11">
        <v>9</v>
      </c>
      <c r="K11">
        <v>2</v>
      </c>
      <c r="L11">
        <v>11</v>
      </c>
      <c r="M11">
        <v>16</v>
      </c>
      <c r="N11">
        <v>11</v>
      </c>
      <c r="O11">
        <v>10</v>
      </c>
      <c r="P11">
        <v>33</v>
      </c>
      <c r="Q11">
        <v>1</v>
      </c>
      <c r="R11">
        <v>32</v>
      </c>
      <c r="S11">
        <v>7</v>
      </c>
      <c r="U11">
        <v>78</v>
      </c>
      <c r="V11">
        <v>4</v>
      </c>
      <c r="W11">
        <v>7</v>
      </c>
      <c r="Y11">
        <v>6</v>
      </c>
      <c r="Z11">
        <v>33</v>
      </c>
      <c r="AA11">
        <v>1</v>
      </c>
      <c r="AB11">
        <v>12</v>
      </c>
      <c r="AC11">
        <v>11</v>
      </c>
      <c r="AD11">
        <v>11</v>
      </c>
      <c r="AE11">
        <v>30</v>
      </c>
      <c r="AF11">
        <v>3</v>
      </c>
      <c r="AG11">
        <v>22</v>
      </c>
      <c r="AH11">
        <v>13</v>
      </c>
      <c r="AI11">
        <v>72</v>
      </c>
      <c r="AK11">
        <v>27</v>
      </c>
      <c r="AL11">
        <v>9</v>
      </c>
      <c r="AM11">
        <v>8</v>
      </c>
      <c r="AP11">
        <v>8</v>
      </c>
      <c r="AQ11">
        <v>49</v>
      </c>
      <c r="AR11">
        <v>8</v>
      </c>
    </row>
    <row r="12" spans="1:57" x14ac:dyDescent="0.2">
      <c r="A12" t="s">
        <v>291</v>
      </c>
      <c r="B12" t="s">
        <v>830</v>
      </c>
      <c r="C12" t="s">
        <v>353</v>
      </c>
      <c r="D12" t="s">
        <v>796</v>
      </c>
      <c r="F12">
        <f t="shared" si="2"/>
        <v>940</v>
      </c>
      <c r="G12">
        <f t="shared" si="3"/>
        <v>32</v>
      </c>
      <c r="H12">
        <v>6</v>
      </c>
      <c r="J12">
        <v>8</v>
      </c>
      <c r="K12">
        <v>48</v>
      </c>
      <c r="L12">
        <v>14</v>
      </c>
      <c r="M12">
        <v>28</v>
      </c>
      <c r="N12">
        <v>11</v>
      </c>
      <c r="O12">
        <v>3</v>
      </c>
      <c r="Q12">
        <v>3</v>
      </c>
      <c r="R12">
        <v>2</v>
      </c>
      <c r="S12">
        <v>1</v>
      </c>
      <c r="T12">
        <v>2</v>
      </c>
      <c r="U12">
        <v>126</v>
      </c>
      <c r="V12">
        <v>2</v>
      </c>
      <c r="W12">
        <v>1</v>
      </c>
      <c r="Y12">
        <v>4</v>
      </c>
      <c r="Z12">
        <v>49</v>
      </c>
      <c r="AA12">
        <v>10</v>
      </c>
      <c r="AB12">
        <v>15</v>
      </c>
      <c r="AC12">
        <v>2</v>
      </c>
      <c r="AD12">
        <v>1</v>
      </c>
      <c r="AE12">
        <v>5</v>
      </c>
      <c r="AF12">
        <v>9</v>
      </c>
      <c r="AH12">
        <v>1</v>
      </c>
      <c r="AI12">
        <v>7</v>
      </c>
      <c r="AK12">
        <v>19</v>
      </c>
      <c r="AL12">
        <v>8</v>
      </c>
      <c r="AM12">
        <v>1</v>
      </c>
      <c r="AN12">
        <v>2</v>
      </c>
      <c r="AO12">
        <v>13</v>
      </c>
      <c r="AP12">
        <v>144</v>
      </c>
      <c r="AQ12">
        <v>377</v>
      </c>
      <c r="AR12">
        <v>18</v>
      </c>
      <c r="BD12" s="2">
        <v>1</v>
      </c>
    </row>
    <row r="13" spans="1:57" x14ac:dyDescent="0.2">
      <c r="A13" t="s">
        <v>313</v>
      </c>
      <c r="B13" t="s">
        <v>683</v>
      </c>
      <c r="C13" t="s">
        <v>353</v>
      </c>
      <c r="D13" t="s">
        <v>796</v>
      </c>
      <c r="F13">
        <f t="shared" si="2"/>
        <v>3</v>
      </c>
      <c r="G13">
        <f t="shared" si="3"/>
        <v>2</v>
      </c>
      <c r="P13">
        <v>1</v>
      </c>
      <c r="AK13">
        <v>2</v>
      </c>
    </row>
    <row r="14" spans="1:57" x14ac:dyDescent="0.2">
      <c r="A14" t="s">
        <v>303</v>
      </c>
      <c r="B14" t="s">
        <v>829</v>
      </c>
      <c r="C14" t="s">
        <v>353</v>
      </c>
      <c r="D14" t="s">
        <v>796</v>
      </c>
      <c r="F14">
        <f t="shared" si="2"/>
        <v>4</v>
      </c>
      <c r="G14">
        <f t="shared" si="3"/>
        <v>3</v>
      </c>
      <c r="AD14">
        <v>1</v>
      </c>
      <c r="AE14">
        <v>2</v>
      </c>
      <c r="AG14">
        <v>1</v>
      </c>
    </row>
    <row r="15" spans="1:57" x14ac:dyDescent="0.2">
      <c r="A15" t="s">
        <v>307</v>
      </c>
      <c r="B15" t="s">
        <v>828</v>
      </c>
      <c r="C15" t="s">
        <v>353</v>
      </c>
      <c r="D15" t="s">
        <v>796</v>
      </c>
      <c r="F15">
        <f t="shared" si="2"/>
        <v>10</v>
      </c>
      <c r="G15">
        <f t="shared" si="3"/>
        <v>3</v>
      </c>
      <c r="R15">
        <v>1</v>
      </c>
      <c r="AD15">
        <v>1</v>
      </c>
      <c r="AE15">
        <v>8</v>
      </c>
    </row>
    <row r="16" spans="1:57" x14ac:dyDescent="0.2">
      <c r="A16" t="s">
        <v>674</v>
      </c>
      <c r="B16" t="s">
        <v>681</v>
      </c>
      <c r="C16" t="s">
        <v>353</v>
      </c>
      <c r="D16" t="s">
        <v>796</v>
      </c>
      <c r="F16">
        <f t="shared" si="2"/>
        <v>7126</v>
      </c>
      <c r="G16">
        <f t="shared" si="3"/>
        <v>47</v>
      </c>
      <c r="H16">
        <v>472</v>
      </c>
      <c r="I16">
        <v>8</v>
      </c>
      <c r="J16">
        <v>12</v>
      </c>
      <c r="K16">
        <v>26</v>
      </c>
      <c r="L16">
        <v>67</v>
      </c>
      <c r="M16">
        <v>45</v>
      </c>
      <c r="N16">
        <v>20</v>
      </c>
      <c r="O16">
        <v>10</v>
      </c>
      <c r="P16">
        <v>11</v>
      </c>
      <c r="Q16">
        <v>73</v>
      </c>
      <c r="R16">
        <v>11</v>
      </c>
      <c r="S16">
        <v>14</v>
      </c>
      <c r="T16">
        <v>24</v>
      </c>
      <c r="U16">
        <v>834</v>
      </c>
      <c r="V16">
        <v>24</v>
      </c>
      <c r="W16">
        <v>8</v>
      </c>
      <c r="X16">
        <v>12</v>
      </c>
      <c r="Y16">
        <v>193</v>
      </c>
      <c r="Z16">
        <v>273</v>
      </c>
      <c r="AA16">
        <v>356</v>
      </c>
      <c r="AB16">
        <v>270</v>
      </c>
      <c r="AC16">
        <v>86</v>
      </c>
      <c r="AD16">
        <v>2</v>
      </c>
      <c r="AE16">
        <v>10</v>
      </c>
      <c r="AF16">
        <v>178</v>
      </c>
      <c r="AG16">
        <v>5</v>
      </c>
      <c r="AH16">
        <v>19</v>
      </c>
      <c r="AI16">
        <v>9</v>
      </c>
      <c r="AJ16">
        <v>9</v>
      </c>
      <c r="AK16">
        <f>145+93</f>
        <v>238</v>
      </c>
      <c r="AL16">
        <v>57</v>
      </c>
      <c r="AM16">
        <v>17</v>
      </c>
      <c r="AN16">
        <v>6</v>
      </c>
      <c r="AO16">
        <v>46</v>
      </c>
      <c r="AP16">
        <v>359</v>
      </c>
      <c r="AQ16">
        <v>2230</v>
      </c>
      <c r="AR16">
        <v>15</v>
      </c>
      <c r="AS16">
        <v>111</v>
      </c>
      <c r="AT16">
        <v>23</v>
      </c>
      <c r="AU16">
        <v>140</v>
      </c>
      <c r="AV16">
        <v>26</v>
      </c>
      <c r="AW16">
        <v>84</v>
      </c>
      <c r="AX16">
        <v>164</v>
      </c>
      <c r="AY16">
        <v>37</v>
      </c>
      <c r="AZ16">
        <v>378</v>
      </c>
      <c r="BA16">
        <v>76</v>
      </c>
      <c r="BB16">
        <v>38</v>
      </c>
      <c r="BD16" s="2">
        <v>2</v>
      </c>
      <c r="BE16" s="2">
        <v>17</v>
      </c>
    </row>
    <row r="17" spans="1:57" x14ac:dyDescent="0.2">
      <c r="A17" t="s">
        <v>673</v>
      </c>
      <c r="B17" t="s">
        <v>678</v>
      </c>
      <c r="C17" t="s">
        <v>354</v>
      </c>
      <c r="D17" t="s">
        <v>796</v>
      </c>
      <c r="F17">
        <f t="shared" si="2"/>
        <v>466</v>
      </c>
      <c r="G17">
        <f>COUNT(H17:BB17)</f>
        <v>47</v>
      </c>
      <c r="H17">
        <v>64</v>
      </c>
      <c r="I17">
        <v>0</v>
      </c>
      <c r="J17">
        <v>0</v>
      </c>
      <c r="K17">
        <v>0</v>
      </c>
      <c r="L17">
        <v>1</v>
      </c>
      <c r="M17">
        <v>12</v>
      </c>
      <c r="N17">
        <v>3</v>
      </c>
      <c r="O17">
        <v>0</v>
      </c>
      <c r="P17">
        <v>2</v>
      </c>
      <c r="Q17">
        <v>319</v>
      </c>
      <c r="R17">
        <v>14</v>
      </c>
      <c r="S17">
        <v>0</v>
      </c>
      <c r="T17">
        <v>3</v>
      </c>
      <c r="U17">
        <v>6</v>
      </c>
      <c r="V17">
        <v>0</v>
      </c>
      <c r="W17">
        <v>0</v>
      </c>
      <c r="X17">
        <v>0</v>
      </c>
      <c r="Y17">
        <v>22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4</v>
      </c>
      <c r="AJ17">
        <v>0</v>
      </c>
      <c r="AK17">
        <v>5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4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">
        <v>0</v>
      </c>
      <c r="BD17" s="2">
        <v>0</v>
      </c>
      <c r="BE17" s="2">
        <v>0</v>
      </c>
    </row>
    <row r="18" spans="1:57" x14ac:dyDescent="0.2">
      <c r="A18" t="s">
        <v>673</v>
      </c>
      <c r="B18" t="s">
        <v>676</v>
      </c>
      <c r="C18" t="s">
        <v>363</v>
      </c>
      <c r="D18" t="s">
        <v>796</v>
      </c>
      <c r="F18">
        <f t="shared" si="2"/>
        <v>780</v>
      </c>
      <c r="G18">
        <f t="shared" si="3"/>
        <v>47</v>
      </c>
      <c r="H18">
        <v>153</v>
      </c>
      <c r="I18">
        <v>6</v>
      </c>
      <c r="J18">
        <v>0</v>
      </c>
      <c r="K18">
        <v>1</v>
      </c>
      <c r="L18">
        <v>1</v>
      </c>
      <c r="M18">
        <v>128</v>
      </c>
      <c r="N18">
        <v>43</v>
      </c>
      <c r="O18">
        <v>5</v>
      </c>
      <c r="P18">
        <v>12</v>
      </c>
      <c r="Q18">
        <v>299</v>
      </c>
      <c r="R18">
        <v>22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2</v>
      </c>
      <c r="Z18">
        <v>30</v>
      </c>
      <c r="AA18">
        <v>0</v>
      </c>
      <c r="AB18">
        <v>10</v>
      </c>
      <c r="AC18">
        <v>3</v>
      </c>
      <c r="AD18">
        <v>3</v>
      </c>
      <c r="AE18">
        <v>0</v>
      </c>
      <c r="AF18">
        <v>3</v>
      </c>
      <c r="AG18">
        <v>0</v>
      </c>
      <c r="AH18">
        <v>3</v>
      </c>
      <c r="AI18">
        <v>2</v>
      </c>
      <c r="AJ18">
        <v>1</v>
      </c>
      <c r="AK18">
        <v>2</v>
      </c>
      <c r="AL18">
        <v>0</v>
      </c>
      <c r="AM18">
        <v>3</v>
      </c>
      <c r="AN18">
        <v>0</v>
      </c>
      <c r="AO18">
        <v>3</v>
      </c>
      <c r="AP18">
        <v>5</v>
      </c>
      <c r="AQ18">
        <v>2</v>
      </c>
      <c r="AR18">
        <v>33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">
        <v>0</v>
      </c>
      <c r="BD18" s="2">
        <v>0</v>
      </c>
      <c r="BE18" s="2">
        <v>0</v>
      </c>
    </row>
    <row r="19" spans="1:57" x14ac:dyDescent="0.2">
      <c r="A19" t="s">
        <v>243</v>
      </c>
      <c r="B19" t="s">
        <v>681</v>
      </c>
      <c r="C19" t="s">
        <v>363</v>
      </c>
      <c r="D19" t="s">
        <v>796</v>
      </c>
      <c r="F19">
        <f t="shared" si="2"/>
        <v>5892</v>
      </c>
      <c r="G19">
        <f t="shared" si="3"/>
        <v>40</v>
      </c>
      <c r="H19">
        <v>1558</v>
      </c>
      <c r="I19">
        <v>10</v>
      </c>
      <c r="J19">
        <v>24</v>
      </c>
      <c r="K19">
        <v>249</v>
      </c>
      <c r="L19">
        <v>244</v>
      </c>
      <c r="M19">
        <v>230</v>
      </c>
      <c r="N19">
        <v>72</v>
      </c>
      <c r="O19">
        <v>67</v>
      </c>
      <c r="P19">
        <v>21</v>
      </c>
      <c r="Q19">
        <v>468</v>
      </c>
      <c r="R19">
        <v>50</v>
      </c>
      <c r="S19">
        <v>5</v>
      </c>
      <c r="T19">
        <v>3</v>
      </c>
      <c r="U19">
        <v>1</v>
      </c>
      <c r="W19">
        <v>3</v>
      </c>
      <c r="X19">
        <v>117</v>
      </c>
      <c r="Y19">
        <v>128</v>
      </c>
      <c r="Z19">
        <v>292</v>
      </c>
      <c r="AA19">
        <v>251</v>
      </c>
      <c r="AB19">
        <v>236</v>
      </c>
      <c r="AC19">
        <v>347</v>
      </c>
      <c r="AE19">
        <v>24</v>
      </c>
      <c r="AF19">
        <v>135</v>
      </c>
      <c r="AG19">
        <v>14</v>
      </c>
      <c r="AH19">
        <v>16</v>
      </c>
      <c r="AI19">
        <v>12</v>
      </c>
      <c r="AJ19">
        <v>15</v>
      </c>
      <c r="AK19">
        <v>16</v>
      </c>
      <c r="AM19">
        <v>39</v>
      </c>
      <c r="AN19">
        <v>3</v>
      </c>
      <c r="AO19">
        <v>10</v>
      </c>
      <c r="AP19">
        <v>83</v>
      </c>
      <c r="AQ19">
        <v>1123</v>
      </c>
      <c r="AR19">
        <v>2</v>
      </c>
      <c r="AS19">
        <v>4</v>
      </c>
      <c r="AU19">
        <v>2</v>
      </c>
      <c r="AV19">
        <v>4</v>
      </c>
      <c r="AX19">
        <v>6</v>
      </c>
      <c r="AY19">
        <v>6</v>
      </c>
      <c r="BB19">
        <v>2</v>
      </c>
      <c r="BD19" s="2">
        <v>2</v>
      </c>
    </row>
    <row r="20" spans="1:57" x14ac:dyDescent="0.2">
      <c r="A20" t="s">
        <v>246</v>
      </c>
      <c r="B20" t="s">
        <v>682</v>
      </c>
      <c r="C20" t="s">
        <v>363</v>
      </c>
      <c r="D20" t="s">
        <v>796</v>
      </c>
      <c r="F20">
        <f t="shared" si="2"/>
        <v>508</v>
      </c>
      <c r="G20">
        <f t="shared" si="3"/>
        <v>25</v>
      </c>
      <c r="H20">
        <v>87</v>
      </c>
      <c r="I20">
        <v>12</v>
      </c>
      <c r="J20">
        <v>1</v>
      </c>
      <c r="K20">
        <v>110</v>
      </c>
      <c r="M20">
        <v>59</v>
      </c>
      <c r="N20">
        <v>25</v>
      </c>
      <c r="O20">
        <v>9</v>
      </c>
      <c r="P20">
        <v>2</v>
      </c>
      <c r="Q20">
        <v>55</v>
      </c>
      <c r="R20">
        <v>1</v>
      </c>
      <c r="S20">
        <v>1</v>
      </c>
      <c r="X20">
        <v>8</v>
      </c>
      <c r="Y20">
        <v>5</v>
      </c>
      <c r="Z20">
        <v>17</v>
      </c>
      <c r="AB20">
        <v>13</v>
      </c>
      <c r="AC20">
        <v>35</v>
      </c>
      <c r="AE20">
        <v>1</v>
      </c>
      <c r="AF20">
        <v>8</v>
      </c>
      <c r="AH20">
        <v>5</v>
      </c>
      <c r="AI20">
        <v>2</v>
      </c>
      <c r="AJ20">
        <v>4</v>
      </c>
      <c r="AM20">
        <v>6</v>
      </c>
      <c r="AO20">
        <v>4</v>
      </c>
      <c r="AQ20">
        <v>33</v>
      </c>
      <c r="AR20">
        <v>5</v>
      </c>
    </row>
    <row r="21" spans="1:57" x14ac:dyDescent="0.2">
      <c r="A21" t="s">
        <v>673</v>
      </c>
      <c r="B21" t="s">
        <v>647</v>
      </c>
      <c r="C21" t="s">
        <v>363</v>
      </c>
      <c r="D21" t="s">
        <v>796</v>
      </c>
      <c r="F21">
        <f t="shared" si="2"/>
        <v>1662</v>
      </c>
      <c r="G21">
        <f t="shared" si="3"/>
        <v>47</v>
      </c>
      <c r="H21">
        <v>426</v>
      </c>
      <c r="I21">
        <v>26</v>
      </c>
      <c r="J21">
        <v>0</v>
      </c>
      <c r="K21">
        <v>0</v>
      </c>
      <c r="L21">
        <v>26</v>
      </c>
      <c r="M21">
        <v>4</v>
      </c>
      <c r="N21">
        <v>10</v>
      </c>
      <c r="O21">
        <v>4</v>
      </c>
      <c r="P21">
        <v>85</v>
      </c>
      <c r="Q21">
        <v>13</v>
      </c>
      <c r="R21">
        <v>68</v>
      </c>
      <c r="S21">
        <v>1</v>
      </c>
      <c r="T21">
        <v>1</v>
      </c>
      <c r="U21">
        <v>0</v>
      </c>
      <c r="V21">
        <v>4</v>
      </c>
      <c r="W21">
        <v>2</v>
      </c>
      <c r="X21">
        <v>0</v>
      </c>
      <c r="Y21">
        <v>5</v>
      </c>
      <c r="Z21">
        <v>37</v>
      </c>
      <c r="AA21">
        <v>0</v>
      </c>
      <c r="AB21">
        <v>16</v>
      </c>
      <c r="AC21">
        <v>45</v>
      </c>
      <c r="AD21">
        <v>2</v>
      </c>
      <c r="AE21">
        <v>11</v>
      </c>
      <c r="AF21">
        <v>47</v>
      </c>
      <c r="AG21">
        <v>6</v>
      </c>
      <c r="AH21">
        <v>3</v>
      </c>
      <c r="AI21">
        <v>733</v>
      </c>
      <c r="AJ21">
        <v>2</v>
      </c>
      <c r="AK21">
        <v>0</v>
      </c>
      <c r="AL21">
        <v>0</v>
      </c>
      <c r="AM21">
        <v>24</v>
      </c>
      <c r="AN21">
        <v>0</v>
      </c>
      <c r="AO21">
        <v>0</v>
      </c>
      <c r="AP21">
        <v>33</v>
      </c>
      <c r="AQ21">
        <v>24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2</v>
      </c>
      <c r="BC21" s="2">
        <v>0</v>
      </c>
      <c r="BD21" s="2">
        <v>1</v>
      </c>
      <c r="BE21" s="2">
        <v>0</v>
      </c>
    </row>
    <row r="22" spans="1:57" x14ac:dyDescent="0.2">
      <c r="A22" t="s">
        <v>297</v>
      </c>
      <c r="B22" t="s">
        <v>748</v>
      </c>
      <c r="C22" t="s">
        <v>363</v>
      </c>
      <c r="D22" t="s">
        <v>796</v>
      </c>
      <c r="F22">
        <f t="shared" si="2"/>
        <v>58</v>
      </c>
      <c r="G22">
        <f t="shared" si="3"/>
        <v>15</v>
      </c>
      <c r="H22">
        <v>12</v>
      </c>
      <c r="I22">
        <v>2</v>
      </c>
      <c r="J22">
        <v>1</v>
      </c>
      <c r="L22">
        <v>4</v>
      </c>
      <c r="M22">
        <v>4</v>
      </c>
      <c r="O22">
        <v>1</v>
      </c>
      <c r="R22">
        <v>11</v>
      </c>
      <c r="X22">
        <v>1</v>
      </c>
      <c r="Y22">
        <v>2</v>
      </c>
      <c r="AB22">
        <v>1</v>
      </c>
      <c r="AC22">
        <v>5</v>
      </c>
      <c r="AF22">
        <v>2</v>
      </c>
      <c r="AH22">
        <v>1</v>
      </c>
      <c r="AI22">
        <v>8</v>
      </c>
      <c r="AM22">
        <v>3</v>
      </c>
    </row>
    <row r="23" spans="1:57" x14ac:dyDescent="0.2">
      <c r="A23" t="s">
        <v>96</v>
      </c>
      <c r="B23" t="s">
        <v>465</v>
      </c>
      <c r="C23" t="s">
        <v>348</v>
      </c>
      <c r="D23" t="s">
        <v>796</v>
      </c>
      <c r="F23">
        <f t="shared" si="2"/>
        <v>163</v>
      </c>
      <c r="G23">
        <f t="shared" si="3"/>
        <v>9</v>
      </c>
      <c r="AM23">
        <v>3</v>
      </c>
      <c r="AS23">
        <v>2</v>
      </c>
      <c r="AU23">
        <v>10</v>
      </c>
      <c r="AV23">
        <v>8</v>
      </c>
      <c r="AX23">
        <v>2</v>
      </c>
      <c r="AY23">
        <v>2</v>
      </c>
      <c r="AZ23">
        <v>2</v>
      </c>
      <c r="BA23">
        <v>90</v>
      </c>
      <c r="BB23">
        <v>44</v>
      </c>
      <c r="BE23" s="2">
        <v>1</v>
      </c>
    </row>
    <row r="24" spans="1:57" x14ac:dyDescent="0.2">
      <c r="A24" t="s">
        <v>147</v>
      </c>
      <c r="B24" t="s">
        <v>709</v>
      </c>
      <c r="C24" t="s">
        <v>348</v>
      </c>
      <c r="D24" t="s">
        <v>796</v>
      </c>
      <c r="F24">
        <f t="shared" si="2"/>
        <v>5</v>
      </c>
      <c r="G24">
        <f t="shared" si="3"/>
        <v>2</v>
      </c>
      <c r="T24">
        <v>1</v>
      </c>
      <c r="AW24">
        <v>4</v>
      </c>
      <c r="BE24" s="2">
        <v>2</v>
      </c>
    </row>
    <row r="25" spans="1:57" x14ac:dyDescent="0.2">
      <c r="A25" t="s">
        <v>674</v>
      </c>
      <c r="B25" t="s">
        <v>744</v>
      </c>
      <c r="C25" t="s">
        <v>348</v>
      </c>
      <c r="D25" t="s">
        <v>796</v>
      </c>
      <c r="F25">
        <f t="shared" si="2"/>
        <v>17</v>
      </c>
      <c r="G25">
        <f t="shared" si="3"/>
        <v>47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2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3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s="2">
        <v>0</v>
      </c>
      <c r="BD25" s="2">
        <v>0</v>
      </c>
      <c r="BE25" s="2">
        <v>0</v>
      </c>
    </row>
    <row r="26" spans="1:57" x14ac:dyDescent="0.2">
      <c r="A26" t="s">
        <v>334</v>
      </c>
      <c r="B26" t="s">
        <v>746</v>
      </c>
      <c r="C26" t="s">
        <v>348</v>
      </c>
      <c r="D26" t="s">
        <v>796</v>
      </c>
      <c r="F26">
        <f t="shared" si="2"/>
        <v>5</v>
      </c>
      <c r="G26">
        <f t="shared" si="3"/>
        <v>3</v>
      </c>
      <c r="H26">
        <v>3</v>
      </c>
      <c r="AO26">
        <v>1</v>
      </c>
      <c r="AU26">
        <v>1</v>
      </c>
    </row>
    <row r="27" spans="1:57" x14ac:dyDescent="0.2">
      <c r="A27" t="s">
        <v>674</v>
      </c>
      <c r="B27" t="s">
        <v>747</v>
      </c>
      <c r="C27" t="s">
        <v>348</v>
      </c>
      <c r="D27" t="s">
        <v>796</v>
      </c>
      <c r="F27">
        <f t="shared" si="2"/>
        <v>64</v>
      </c>
      <c r="G27">
        <f t="shared" si="3"/>
        <v>47</v>
      </c>
      <c r="H27">
        <v>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7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9</v>
      </c>
      <c r="AQ27">
        <v>40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2">
        <v>0</v>
      </c>
      <c r="BD27" s="2">
        <v>0</v>
      </c>
      <c r="BE27" s="2">
        <v>0</v>
      </c>
    </row>
    <row r="28" spans="1:57" x14ac:dyDescent="0.2">
      <c r="A28" t="s">
        <v>83</v>
      </c>
      <c r="B28" t="s">
        <v>679</v>
      </c>
      <c r="C28" t="s">
        <v>800</v>
      </c>
      <c r="D28" t="s">
        <v>386</v>
      </c>
      <c r="F28">
        <f t="shared" si="2"/>
        <v>33</v>
      </c>
      <c r="G28">
        <f t="shared" si="3"/>
        <v>4</v>
      </c>
      <c r="AS28">
        <v>1</v>
      </c>
      <c r="AU28">
        <v>20</v>
      </c>
      <c r="BA28">
        <v>8</v>
      </c>
      <c r="BB28">
        <v>4</v>
      </c>
      <c r="BE28" s="2">
        <v>1</v>
      </c>
    </row>
    <row r="29" spans="1:57" x14ac:dyDescent="0.2">
      <c r="A29" t="s">
        <v>84</v>
      </c>
      <c r="B29" t="s">
        <v>679</v>
      </c>
      <c r="C29" t="s">
        <v>366</v>
      </c>
      <c r="D29" t="s">
        <v>386</v>
      </c>
      <c r="F29">
        <f t="shared" si="2"/>
        <v>70</v>
      </c>
      <c r="G29">
        <f t="shared" si="3"/>
        <v>9</v>
      </c>
      <c r="H29">
        <v>31</v>
      </c>
      <c r="L29">
        <v>1</v>
      </c>
      <c r="M29">
        <v>1</v>
      </c>
      <c r="N29">
        <v>8</v>
      </c>
      <c r="AC29">
        <v>1</v>
      </c>
      <c r="AM29">
        <v>1</v>
      </c>
      <c r="AO29">
        <v>4</v>
      </c>
      <c r="AQ29">
        <v>22</v>
      </c>
      <c r="AR29">
        <v>1</v>
      </c>
    </row>
    <row r="30" spans="1:57" x14ac:dyDescent="0.2">
      <c r="A30" t="s">
        <v>210</v>
      </c>
      <c r="B30" t="s">
        <v>776</v>
      </c>
      <c r="C30" t="s">
        <v>348</v>
      </c>
      <c r="D30" t="s">
        <v>386</v>
      </c>
      <c r="F30">
        <f t="shared" si="2"/>
        <v>1</v>
      </c>
      <c r="G30">
        <f t="shared" si="3"/>
        <v>1</v>
      </c>
      <c r="H30">
        <v>1</v>
      </c>
    </row>
    <row r="31" spans="1:57" x14ac:dyDescent="0.2">
      <c r="A31" t="s">
        <v>212</v>
      </c>
      <c r="B31" t="s">
        <v>722</v>
      </c>
      <c r="C31" t="s">
        <v>348</v>
      </c>
      <c r="D31" t="s">
        <v>386</v>
      </c>
      <c r="F31">
        <f t="shared" si="2"/>
        <v>1</v>
      </c>
      <c r="G31">
        <f t="shared" si="3"/>
        <v>1</v>
      </c>
      <c r="S31">
        <v>1</v>
      </c>
    </row>
    <row r="32" spans="1:57" x14ac:dyDescent="0.2">
      <c r="A32" t="s">
        <v>215</v>
      </c>
      <c r="B32" t="s">
        <v>723</v>
      </c>
      <c r="C32" t="s">
        <v>348</v>
      </c>
      <c r="D32" t="s">
        <v>386</v>
      </c>
      <c r="F32">
        <f t="shared" si="2"/>
        <v>1</v>
      </c>
      <c r="G32">
        <f t="shared" si="3"/>
        <v>1</v>
      </c>
      <c r="AQ32">
        <v>1</v>
      </c>
    </row>
    <row r="33" spans="1:57" x14ac:dyDescent="0.2">
      <c r="A33" t="s">
        <v>673</v>
      </c>
      <c r="B33" t="s">
        <v>724</v>
      </c>
      <c r="C33" t="s">
        <v>348</v>
      </c>
      <c r="D33" t="s">
        <v>386</v>
      </c>
      <c r="F33">
        <f t="shared" si="2"/>
        <v>5</v>
      </c>
      <c r="G33">
        <f t="shared" si="3"/>
        <v>3</v>
      </c>
      <c r="AU33">
        <v>2</v>
      </c>
      <c r="AY33">
        <v>1</v>
      </c>
      <c r="AZ33">
        <v>2</v>
      </c>
      <c r="BE33" s="2">
        <v>1</v>
      </c>
    </row>
    <row r="34" spans="1:57" x14ac:dyDescent="0.2">
      <c r="A34" t="s">
        <v>226</v>
      </c>
      <c r="B34" t="s">
        <v>548</v>
      </c>
      <c r="C34" t="s">
        <v>348</v>
      </c>
      <c r="D34" t="s">
        <v>386</v>
      </c>
      <c r="F34">
        <f t="shared" si="2"/>
        <v>2</v>
      </c>
      <c r="G34">
        <f t="shared" si="3"/>
        <v>2</v>
      </c>
      <c r="P34">
        <v>1</v>
      </c>
      <c r="AP34">
        <v>1</v>
      </c>
    </row>
    <row r="35" spans="1:57" x14ac:dyDescent="0.2">
      <c r="A35" t="s">
        <v>229</v>
      </c>
      <c r="B35" t="s">
        <v>778</v>
      </c>
      <c r="C35" t="s">
        <v>348</v>
      </c>
      <c r="D35" t="s">
        <v>386</v>
      </c>
      <c r="F35">
        <f t="shared" si="2"/>
        <v>5</v>
      </c>
      <c r="G35">
        <f t="shared" si="3"/>
        <v>4</v>
      </c>
      <c r="H35">
        <v>1</v>
      </c>
      <c r="AE35">
        <v>1</v>
      </c>
      <c r="AG35">
        <v>1</v>
      </c>
      <c r="AZ35">
        <v>2</v>
      </c>
    </row>
    <row r="36" spans="1:57" x14ac:dyDescent="0.2">
      <c r="A36" t="s">
        <v>323</v>
      </c>
      <c r="B36" t="s">
        <v>743</v>
      </c>
      <c r="C36" t="s">
        <v>348</v>
      </c>
      <c r="D36" t="s">
        <v>386</v>
      </c>
      <c r="F36">
        <f t="shared" si="2"/>
        <v>1</v>
      </c>
      <c r="G36">
        <f t="shared" si="3"/>
        <v>1</v>
      </c>
      <c r="V36">
        <v>1</v>
      </c>
    </row>
    <row r="37" spans="1:57" x14ac:dyDescent="0.2">
      <c r="A37" t="s">
        <v>322</v>
      </c>
      <c r="B37" t="s">
        <v>791</v>
      </c>
      <c r="C37" t="s">
        <v>348</v>
      </c>
      <c r="D37" t="s">
        <v>386</v>
      </c>
      <c r="F37">
        <f t="shared" si="2"/>
        <v>1</v>
      </c>
      <c r="G37">
        <f t="shared" si="3"/>
        <v>1</v>
      </c>
      <c r="AQ37">
        <v>1</v>
      </c>
    </row>
    <row r="38" spans="1:57" x14ac:dyDescent="0.2">
      <c r="A38" t="s">
        <v>211</v>
      </c>
      <c r="B38" t="s">
        <v>795</v>
      </c>
      <c r="C38" t="s">
        <v>380</v>
      </c>
      <c r="D38" t="s">
        <v>386</v>
      </c>
      <c r="F38">
        <f t="shared" si="2"/>
        <v>6</v>
      </c>
      <c r="G38">
        <f t="shared" si="3"/>
        <v>1</v>
      </c>
      <c r="AU38">
        <v>6</v>
      </c>
    </row>
    <row r="39" spans="1:57" x14ac:dyDescent="0.2">
      <c r="A39" t="s">
        <v>344</v>
      </c>
      <c r="B39" t="s">
        <v>684</v>
      </c>
      <c r="C39" t="s">
        <v>670</v>
      </c>
      <c r="D39" t="s">
        <v>381</v>
      </c>
      <c r="F39">
        <f t="shared" si="2"/>
        <v>10</v>
      </c>
      <c r="G39">
        <f t="shared" si="3"/>
        <v>1</v>
      </c>
      <c r="H39">
        <v>10</v>
      </c>
    </row>
    <row r="40" spans="1:57" x14ac:dyDescent="0.2">
      <c r="A40" t="s">
        <v>344</v>
      </c>
      <c r="B40" t="s">
        <v>684</v>
      </c>
      <c r="C40" t="s">
        <v>345</v>
      </c>
      <c r="D40" t="s">
        <v>381</v>
      </c>
      <c r="F40">
        <f t="shared" si="2"/>
        <v>1</v>
      </c>
      <c r="G40">
        <f t="shared" si="3"/>
        <v>1</v>
      </c>
      <c r="AA40">
        <v>1</v>
      </c>
    </row>
    <row r="41" spans="1:57" x14ac:dyDescent="0.2">
      <c r="A41" t="s">
        <v>673</v>
      </c>
      <c r="B41" t="s">
        <v>797</v>
      </c>
      <c r="C41" t="s">
        <v>345</v>
      </c>
      <c r="D41" t="s">
        <v>381</v>
      </c>
      <c r="F41">
        <f t="shared" si="2"/>
        <v>30</v>
      </c>
      <c r="G41">
        <f t="shared" si="3"/>
        <v>5</v>
      </c>
      <c r="Q41">
        <v>19</v>
      </c>
      <c r="R41">
        <v>8</v>
      </c>
      <c r="X41">
        <v>1</v>
      </c>
      <c r="Y41">
        <v>1</v>
      </c>
      <c r="Z41">
        <v>1</v>
      </c>
    </row>
    <row r="42" spans="1:57" x14ac:dyDescent="0.2">
      <c r="A42" t="s">
        <v>222</v>
      </c>
      <c r="B42" t="s">
        <v>750</v>
      </c>
      <c r="C42" t="s">
        <v>381</v>
      </c>
      <c r="D42" t="s">
        <v>381</v>
      </c>
      <c r="F42">
        <f t="shared" si="2"/>
        <v>18</v>
      </c>
      <c r="G42">
        <f t="shared" si="3"/>
        <v>4</v>
      </c>
      <c r="AW42">
        <v>8</v>
      </c>
      <c r="AX42">
        <v>6</v>
      </c>
      <c r="AY42">
        <v>1</v>
      </c>
      <c r="BA42">
        <v>3</v>
      </c>
    </row>
    <row r="43" spans="1:57" x14ac:dyDescent="0.2">
      <c r="A43" t="s">
        <v>199</v>
      </c>
      <c r="B43" t="s">
        <v>530</v>
      </c>
      <c r="C43" t="s">
        <v>363</v>
      </c>
      <c r="D43" t="s">
        <v>798</v>
      </c>
      <c r="F43">
        <f t="shared" si="2"/>
        <v>1</v>
      </c>
      <c r="G43">
        <f t="shared" si="3"/>
        <v>1</v>
      </c>
      <c r="AQ43">
        <v>1</v>
      </c>
    </row>
    <row r="44" spans="1:57" x14ac:dyDescent="0.2">
      <c r="A44" t="s">
        <v>151</v>
      </c>
      <c r="B44" t="s">
        <v>680</v>
      </c>
      <c r="C44" t="s">
        <v>363</v>
      </c>
      <c r="D44" t="s">
        <v>798</v>
      </c>
      <c r="F44">
        <f t="shared" si="2"/>
        <v>3</v>
      </c>
      <c r="G44">
        <f t="shared" si="3"/>
        <v>1</v>
      </c>
      <c r="AI44">
        <v>3</v>
      </c>
    </row>
    <row r="45" spans="1:57" ht="15" customHeight="1" x14ac:dyDescent="0.2">
      <c r="A45" t="s">
        <v>344</v>
      </c>
      <c r="B45" t="s">
        <v>684</v>
      </c>
      <c r="C45" t="s">
        <v>348</v>
      </c>
      <c r="D45" t="s">
        <v>348</v>
      </c>
      <c r="E45" t="s">
        <v>832</v>
      </c>
      <c r="F45">
        <f t="shared" si="2"/>
        <v>660</v>
      </c>
      <c r="G45">
        <f t="shared" si="3"/>
        <v>30</v>
      </c>
      <c r="H45">
        <v>2</v>
      </c>
      <c r="K45">
        <v>4</v>
      </c>
      <c r="L45">
        <v>2</v>
      </c>
      <c r="M45">
        <v>15</v>
      </c>
      <c r="N45">
        <v>5</v>
      </c>
      <c r="O45">
        <v>3</v>
      </c>
      <c r="Q45">
        <v>3</v>
      </c>
      <c r="R45">
        <v>3</v>
      </c>
      <c r="T45">
        <v>1</v>
      </c>
      <c r="U45">
        <v>36</v>
      </c>
      <c r="W45">
        <v>1</v>
      </c>
      <c r="Z45">
        <v>2</v>
      </c>
      <c r="AB45">
        <v>1</v>
      </c>
      <c r="AC45">
        <v>4</v>
      </c>
      <c r="AE45">
        <v>1</v>
      </c>
      <c r="AF45">
        <v>1</v>
      </c>
      <c r="AG45">
        <v>1</v>
      </c>
      <c r="AK45">
        <v>36</v>
      </c>
      <c r="AL45">
        <v>12</v>
      </c>
      <c r="AO45">
        <v>1</v>
      </c>
      <c r="AP45">
        <v>46</v>
      </c>
      <c r="AQ45">
        <v>446</v>
      </c>
      <c r="AS45">
        <v>9</v>
      </c>
      <c r="AU45">
        <v>4</v>
      </c>
      <c r="AV45">
        <v>2</v>
      </c>
      <c r="AW45">
        <v>4</v>
      </c>
      <c r="AX45">
        <v>2</v>
      </c>
      <c r="AY45">
        <v>1</v>
      </c>
      <c r="AZ45">
        <v>6</v>
      </c>
      <c r="BB45">
        <v>6</v>
      </c>
      <c r="BD45" s="2">
        <v>1</v>
      </c>
    </row>
    <row r="46" spans="1:57" x14ac:dyDescent="0.2">
      <c r="A46" t="s">
        <v>673</v>
      </c>
      <c r="B46" t="s">
        <v>811</v>
      </c>
      <c r="C46" t="s">
        <v>348</v>
      </c>
      <c r="D46" t="s">
        <v>348</v>
      </c>
      <c r="E46" t="s">
        <v>832</v>
      </c>
      <c r="F46">
        <f t="shared" si="2"/>
        <v>323</v>
      </c>
      <c r="G46">
        <f t="shared" si="3"/>
        <v>47</v>
      </c>
      <c r="H46">
        <v>18</v>
      </c>
      <c r="I46">
        <v>1</v>
      </c>
      <c r="J46">
        <v>0</v>
      </c>
      <c r="K46">
        <v>1</v>
      </c>
      <c r="L46">
        <v>0</v>
      </c>
      <c r="M46">
        <v>2</v>
      </c>
      <c r="N46">
        <v>3</v>
      </c>
      <c r="O46">
        <v>3</v>
      </c>
      <c r="P46">
        <v>1</v>
      </c>
      <c r="Q46">
        <v>3</v>
      </c>
      <c r="R46">
        <v>5</v>
      </c>
      <c r="S46">
        <v>0</v>
      </c>
      <c r="T46">
        <v>2</v>
      </c>
      <c r="U46">
        <v>3</v>
      </c>
      <c r="V46">
        <v>0</v>
      </c>
      <c r="W46">
        <v>0</v>
      </c>
      <c r="X46">
        <v>2</v>
      </c>
      <c r="Y46">
        <v>2</v>
      </c>
      <c r="Z46">
        <v>2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4</v>
      </c>
      <c r="AJ46">
        <v>11</v>
      </c>
      <c r="AK46">
        <v>13</v>
      </c>
      <c r="AL46">
        <v>0</v>
      </c>
      <c r="AM46">
        <v>0</v>
      </c>
      <c r="AN46">
        <v>0</v>
      </c>
      <c r="AO46">
        <v>1</v>
      </c>
      <c r="AP46">
        <v>7</v>
      </c>
      <c r="AQ46">
        <v>235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2">
        <v>0</v>
      </c>
      <c r="BD46" s="2">
        <v>0</v>
      </c>
      <c r="BE46" s="2">
        <v>0</v>
      </c>
    </row>
    <row r="47" spans="1:57" x14ac:dyDescent="0.2">
      <c r="A47" t="s">
        <v>98</v>
      </c>
      <c r="B47" t="s">
        <v>757</v>
      </c>
      <c r="C47" t="s">
        <v>348</v>
      </c>
      <c r="D47" t="s">
        <v>348</v>
      </c>
      <c r="E47" t="s">
        <v>832</v>
      </c>
      <c r="F47">
        <f t="shared" si="2"/>
        <v>215</v>
      </c>
      <c r="G47">
        <f t="shared" si="3"/>
        <v>24</v>
      </c>
      <c r="H47">
        <v>50</v>
      </c>
      <c r="I47">
        <v>1</v>
      </c>
      <c r="L47">
        <v>2</v>
      </c>
      <c r="M47">
        <v>32</v>
      </c>
      <c r="N47">
        <v>42</v>
      </c>
      <c r="O47">
        <v>4</v>
      </c>
      <c r="Q47">
        <v>1</v>
      </c>
      <c r="X47">
        <v>1</v>
      </c>
      <c r="Z47">
        <v>1</v>
      </c>
      <c r="AB47">
        <v>1</v>
      </c>
      <c r="AD47">
        <v>1</v>
      </c>
      <c r="AF47">
        <v>1</v>
      </c>
      <c r="AG47">
        <v>1</v>
      </c>
      <c r="AK47">
        <v>1</v>
      </c>
      <c r="AM47">
        <v>1</v>
      </c>
      <c r="AN47">
        <v>1</v>
      </c>
      <c r="AO47">
        <v>1</v>
      </c>
      <c r="AP47">
        <v>15</v>
      </c>
      <c r="AQ47">
        <v>31</v>
      </c>
      <c r="AR47">
        <v>5</v>
      </c>
      <c r="AS47">
        <v>2</v>
      </c>
      <c r="AU47">
        <v>2</v>
      </c>
      <c r="AW47">
        <v>8</v>
      </c>
      <c r="AX47">
        <v>10</v>
      </c>
    </row>
    <row r="48" spans="1:57" x14ac:dyDescent="0.2">
      <c r="A48" t="s">
        <v>673</v>
      </c>
      <c r="B48" t="s">
        <v>758</v>
      </c>
      <c r="C48" t="s">
        <v>348</v>
      </c>
      <c r="D48" t="s">
        <v>348</v>
      </c>
      <c r="E48" t="s">
        <v>832</v>
      </c>
      <c r="F48">
        <f t="shared" si="2"/>
        <v>2</v>
      </c>
      <c r="G48">
        <f t="shared" si="3"/>
        <v>2</v>
      </c>
      <c r="AE48">
        <v>1</v>
      </c>
      <c r="AG48">
        <v>1</v>
      </c>
    </row>
    <row r="49" spans="1:75" x14ac:dyDescent="0.2">
      <c r="A49" t="s">
        <v>101</v>
      </c>
      <c r="B49" t="s">
        <v>700</v>
      </c>
      <c r="C49" t="s">
        <v>348</v>
      </c>
      <c r="D49" t="s">
        <v>348</v>
      </c>
      <c r="E49" t="s">
        <v>832</v>
      </c>
      <c r="F49">
        <f t="shared" si="2"/>
        <v>28</v>
      </c>
      <c r="G49">
        <f t="shared" si="3"/>
        <v>1</v>
      </c>
      <c r="N49">
        <v>28</v>
      </c>
    </row>
    <row r="50" spans="1:75" x14ac:dyDescent="0.2">
      <c r="A50" t="s">
        <v>103</v>
      </c>
      <c r="B50" t="s">
        <v>701</v>
      </c>
      <c r="C50" t="s">
        <v>348</v>
      </c>
      <c r="D50" t="s">
        <v>348</v>
      </c>
      <c r="E50" t="s">
        <v>832</v>
      </c>
      <c r="F50">
        <f t="shared" si="2"/>
        <v>5</v>
      </c>
      <c r="G50">
        <f t="shared" si="3"/>
        <v>2</v>
      </c>
      <c r="AS50">
        <v>1</v>
      </c>
      <c r="AW50">
        <v>4</v>
      </c>
    </row>
    <row r="51" spans="1:75" x14ac:dyDescent="0.2">
      <c r="A51" t="s">
        <v>102</v>
      </c>
      <c r="B51" t="s">
        <v>817</v>
      </c>
      <c r="C51" t="s">
        <v>348</v>
      </c>
      <c r="D51" t="s">
        <v>348</v>
      </c>
      <c r="E51" t="s">
        <v>832</v>
      </c>
      <c r="F51">
        <f t="shared" si="2"/>
        <v>147</v>
      </c>
      <c r="G51">
        <f t="shared" si="3"/>
        <v>15</v>
      </c>
      <c r="H51">
        <v>36</v>
      </c>
      <c r="L51">
        <v>1</v>
      </c>
      <c r="M51">
        <v>23</v>
      </c>
      <c r="N51">
        <v>3</v>
      </c>
      <c r="O51">
        <v>10</v>
      </c>
      <c r="Q51">
        <v>3</v>
      </c>
      <c r="U51">
        <v>4</v>
      </c>
      <c r="X51">
        <v>1</v>
      </c>
      <c r="Y51">
        <v>1</v>
      </c>
      <c r="AF51">
        <v>2</v>
      </c>
      <c r="AK51">
        <v>13</v>
      </c>
      <c r="AL51">
        <v>7</v>
      </c>
      <c r="AO51">
        <v>2</v>
      </c>
      <c r="AP51">
        <v>10</v>
      </c>
      <c r="AQ51">
        <v>31</v>
      </c>
    </row>
    <row r="52" spans="1:75" x14ac:dyDescent="0.2">
      <c r="A52" t="s">
        <v>673</v>
      </c>
      <c r="B52" t="s">
        <v>702</v>
      </c>
      <c r="C52" t="s">
        <v>348</v>
      </c>
      <c r="D52" t="s">
        <v>348</v>
      </c>
      <c r="E52" t="s">
        <v>832</v>
      </c>
      <c r="F52">
        <f t="shared" si="2"/>
        <v>5</v>
      </c>
      <c r="G52">
        <f t="shared" si="3"/>
        <v>4</v>
      </c>
      <c r="H52">
        <v>2</v>
      </c>
      <c r="N52">
        <v>1</v>
      </c>
      <c r="AK52">
        <v>1</v>
      </c>
      <c r="AO52">
        <v>1</v>
      </c>
    </row>
    <row r="53" spans="1:75" x14ac:dyDescent="0.2">
      <c r="A53" t="s">
        <v>144</v>
      </c>
      <c r="B53" t="s">
        <v>763</v>
      </c>
      <c r="C53" t="s">
        <v>348</v>
      </c>
      <c r="D53" t="s">
        <v>348</v>
      </c>
      <c r="E53" t="s">
        <v>832</v>
      </c>
      <c r="F53">
        <f t="shared" si="2"/>
        <v>1</v>
      </c>
      <c r="G53">
        <f t="shared" si="3"/>
        <v>1</v>
      </c>
      <c r="AP53">
        <v>1</v>
      </c>
    </row>
    <row r="54" spans="1:75" x14ac:dyDescent="0.2">
      <c r="A54" t="s">
        <v>152</v>
      </c>
      <c r="B54" t="s">
        <v>765</v>
      </c>
      <c r="C54" t="s">
        <v>348</v>
      </c>
      <c r="D54" t="s">
        <v>348</v>
      </c>
      <c r="E54" t="s">
        <v>832</v>
      </c>
      <c r="F54">
        <f t="shared" si="2"/>
        <v>4</v>
      </c>
      <c r="G54">
        <f t="shared" si="3"/>
        <v>3</v>
      </c>
      <c r="H54">
        <v>1</v>
      </c>
      <c r="AI54">
        <v>2</v>
      </c>
      <c r="AM54">
        <v>1</v>
      </c>
    </row>
    <row r="55" spans="1:75" x14ac:dyDescent="0.2">
      <c r="A55" s="4" t="s">
        <v>197</v>
      </c>
      <c r="B55" s="4" t="s">
        <v>827</v>
      </c>
      <c r="C55" s="4" t="s">
        <v>348</v>
      </c>
      <c r="D55" s="3" t="s">
        <v>348</v>
      </c>
      <c r="E55" s="3" t="s">
        <v>832</v>
      </c>
      <c r="F55">
        <f t="shared" si="2"/>
        <v>371</v>
      </c>
      <c r="G55">
        <f t="shared" si="3"/>
        <v>22</v>
      </c>
      <c r="H55" s="4">
        <v>38</v>
      </c>
      <c r="I55" s="4"/>
      <c r="J55" s="4"/>
      <c r="K55" s="4">
        <v>3</v>
      </c>
      <c r="L55" s="4">
        <v>1</v>
      </c>
      <c r="M55" s="4">
        <v>5</v>
      </c>
      <c r="N55" s="4">
        <v>7</v>
      </c>
      <c r="O55" s="4">
        <v>12</v>
      </c>
      <c r="P55" s="4"/>
      <c r="Q55" s="4"/>
      <c r="R55" s="4"/>
      <c r="S55" s="4">
        <v>2</v>
      </c>
      <c r="T55" s="4"/>
      <c r="U55" s="4">
        <v>15</v>
      </c>
      <c r="V55" s="4">
        <v>6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>
        <v>15</v>
      </c>
      <c r="AL55" s="4">
        <v>5</v>
      </c>
      <c r="AM55" s="4"/>
      <c r="AN55" s="4"/>
      <c r="AO55" s="4">
        <v>1</v>
      </c>
      <c r="AP55" s="4">
        <v>26</v>
      </c>
      <c r="AQ55" s="4">
        <v>66</v>
      </c>
      <c r="AR55" s="4"/>
      <c r="AS55" s="4">
        <v>20</v>
      </c>
      <c r="AT55" s="4">
        <v>27</v>
      </c>
      <c r="AU55" s="4">
        <v>26</v>
      </c>
      <c r="AV55" s="4">
        <v>8</v>
      </c>
      <c r="AW55" s="4">
        <v>8</v>
      </c>
      <c r="AX55" s="4">
        <v>12</v>
      </c>
      <c r="AY55" s="4"/>
      <c r="AZ55" s="4"/>
      <c r="BA55" s="4">
        <v>32</v>
      </c>
      <c r="BB55" s="4">
        <v>36</v>
      </c>
      <c r="BE55" s="2">
        <v>1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x14ac:dyDescent="0.2">
      <c r="A56" t="s">
        <v>332</v>
      </c>
      <c r="B56" t="s">
        <v>793</v>
      </c>
      <c r="C56" t="s">
        <v>348</v>
      </c>
      <c r="D56" t="s">
        <v>348</v>
      </c>
      <c r="E56" t="s">
        <v>832</v>
      </c>
      <c r="F56">
        <f t="shared" si="2"/>
        <v>244</v>
      </c>
      <c r="G56">
        <f t="shared" si="3"/>
        <v>25</v>
      </c>
      <c r="H56">
        <v>24</v>
      </c>
      <c r="I56">
        <v>4</v>
      </c>
      <c r="K56">
        <v>1</v>
      </c>
      <c r="M56">
        <v>27</v>
      </c>
      <c r="N56">
        <v>26</v>
      </c>
      <c r="O56">
        <v>26</v>
      </c>
      <c r="U56">
        <v>4</v>
      </c>
      <c r="V56">
        <v>1</v>
      </c>
      <c r="Y56">
        <v>4</v>
      </c>
      <c r="Z56">
        <v>5</v>
      </c>
      <c r="AA56">
        <v>2</v>
      </c>
      <c r="AB56">
        <v>5</v>
      </c>
      <c r="AC56">
        <v>2</v>
      </c>
      <c r="AD56">
        <v>1</v>
      </c>
      <c r="AE56">
        <v>1</v>
      </c>
      <c r="AF56">
        <v>1</v>
      </c>
      <c r="AG56">
        <v>2</v>
      </c>
      <c r="AH56">
        <v>1</v>
      </c>
      <c r="AI56">
        <v>8</v>
      </c>
      <c r="AK56">
        <v>4</v>
      </c>
      <c r="AN56">
        <v>1</v>
      </c>
      <c r="AO56">
        <v>4</v>
      </c>
      <c r="AP56">
        <v>24</v>
      </c>
      <c r="AQ56">
        <v>63</v>
      </c>
      <c r="AR56">
        <v>3</v>
      </c>
    </row>
    <row r="57" spans="1:75" x14ac:dyDescent="0.2">
      <c r="A57" t="s">
        <v>335</v>
      </c>
      <c r="B57" t="s">
        <v>745</v>
      </c>
      <c r="C57" t="s">
        <v>348</v>
      </c>
      <c r="D57" t="s">
        <v>348</v>
      </c>
      <c r="E57" t="s">
        <v>832</v>
      </c>
      <c r="F57">
        <f t="shared" si="2"/>
        <v>70</v>
      </c>
      <c r="G57">
        <f t="shared" si="3"/>
        <v>4</v>
      </c>
      <c r="H57">
        <v>3</v>
      </c>
      <c r="M57">
        <v>8</v>
      </c>
      <c r="N57">
        <v>4</v>
      </c>
      <c r="AQ57">
        <v>55</v>
      </c>
    </row>
    <row r="58" spans="1:75" x14ac:dyDescent="0.2">
      <c r="A58" t="s">
        <v>333</v>
      </c>
      <c r="B58" t="s">
        <v>823</v>
      </c>
      <c r="C58" t="s">
        <v>348</v>
      </c>
      <c r="D58" t="s">
        <v>348</v>
      </c>
      <c r="E58" t="s">
        <v>832</v>
      </c>
      <c r="F58">
        <f t="shared" si="2"/>
        <v>2583</v>
      </c>
      <c r="G58">
        <f t="shared" si="3"/>
        <v>36</v>
      </c>
      <c r="H58">
        <v>318</v>
      </c>
      <c r="I58">
        <v>10</v>
      </c>
      <c r="J58">
        <v>9</v>
      </c>
      <c r="K58">
        <v>2</v>
      </c>
      <c r="L58">
        <v>1</v>
      </c>
      <c r="M58">
        <v>320</v>
      </c>
      <c r="N58">
        <v>255</v>
      </c>
      <c r="O58">
        <v>169</v>
      </c>
      <c r="P58">
        <v>2</v>
      </c>
      <c r="Q58">
        <v>8</v>
      </c>
      <c r="R58">
        <v>9</v>
      </c>
      <c r="S58">
        <v>2</v>
      </c>
      <c r="U58">
        <v>6</v>
      </c>
      <c r="V58">
        <v>4</v>
      </c>
      <c r="W58">
        <v>4</v>
      </c>
      <c r="X58">
        <v>4</v>
      </c>
      <c r="Y58">
        <v>24</v>
      </c>
      <c r="Z58">
        <v>55</v>
      </c>
      <c r="AA58">
        <v>7</v>
      </c>
      <c r="AB58">
        <v>22</v>
      </c>
      <c r="AC58">
        <v>25</v>
      </c>
      <c r="AD58">
        <v>3</v>
      </c>
      <c r="AE58">
        <v>12</v>
      </c>
      <c r="AF58">
        <v>16</v>
      </c>
      <c r="AG58">
        <v>12</v>
      </c>
      <c r="AH58">
        <v>9</v>
      </c>
      <c r="AI58">
        <v>72</v>
      </c>
      <c r="AJ58">
        <v>6</v>
      </c>
      <c r="AK58">
        <v>222</v>
      </c>
      <c r="AL58">
        <v>341</v>
      </c>
      <c r="AM58">
        <v>17</v>
      </c>
      <c r="AN58">
        <v>3</v>
      </c>
      <c r="AO58">
        <v>37</v>
      </c>
      <c r="AP58">
        <v>172</v>
      </c>
      <c r="AQ58">
        <v>337</v>
      </c>
      <c r="AR58">
        <v>68</v>
      </c>
      <c r="BD58" s="2">
        <v>3</v>
      </c>
    </row>
    <row r="59" spans="1:75" x14ac:dyDescent="0.2">
      <c r="A59" t="s">
        <v>343</v>
      </c>
      <c r="B59" t="s">
        <v>794</v>
      </c>
      <c r="C59" t="s">
        <v>348</v>
      </c>
      <c r="D59" t="s">
        <v>348</v>
      </c>
      <c r="E59" t="s">
        <v>832</v>
      </c>
      <c r="F59">
        <f t="shared" si="2"/>
        <v>12</v>
      </c>
      <c r="G59">
        <f t="shared" si="3"/>
        <v>4</v>
      </c>
      <c r="H59">
        <v>2</v>
      </c>
      <c r="I59">
        <v>1</v>
      </c>
      <c r="AI59">
        <v>6</v>
      </c>
      <c r="AP59">
        <v>3</v>
      </c>
    </row>
    <row r="60" spans="1:75" x14ac:dyDescent="0.2">
      <c r="A60" t="s">
        <v>342</v>
      </c>
      <c r="B60" t="s">
        <v>824</v>
      </c>
      <c r="C60" t="s">
        <v>348</v>
      </c>
      <c r="D60" t="s">
        <v>348</v>
      </c>
      <c r="E60" t="s">
        <v>832</v>
      </c>
      <c r="F60">
        <f t="shared" si="2"/>
        <v>2</v>
      </c>
      <c r="G60">
        <f t="shared" si="3"/>
        <v>1</v>
      </c>
      <c r="U60">
        <v>2</v>
      </c>
    </row>
    <row r="61" spans="1:75" x14ac:dyDescent="0.2">
      <c r="A61" t="s">
        <v>7</v>
      </c>
      <c r="B61" t="s">
        <v>686</v>
      </c>
      <c r="C61" t="s">
        <v>348</v>
      </c>
      <c r="D61" t="s">
        <v>348</v>
      </c>
      <c r="E61" t="s">
        <v>833</v>
      </c>
      <c r="F61">
        <f t="shared" si="2"/>
        <v>9001</v>
      </c>
      <c r="G61">
        <f t="shared" si="3"/>
        <v>40</v>
      </c>
      <c r="H61">
        <v>2061</v>
      </c>
      <c r="I61">
        <v>1</v>
      </c>
      <c r="J61">
        <v>1</v>
      </c>
      <c r="K61">
        <v>3</v>
      </c>
      <c r="L61">
        <v>24</v>
      </c>
      <c r="M61">
        <v>1182</v>
      </c>
      <c r="N61">
        <v>543</v>
      </c>
      <c r="O61">
        <v>565</v>
      </c>
      <c r="P61">
        <v>15</v>
      </c>
      <c r="Q61">
        <v>472</v>
      </c>
      <c r="R61">
        <v>120</v>
      </c>
      <c r="S61">
        <v>5</v>
      </c>
      <c r="T61">
        <v>19</v>
      </c>
      <c r="U61">
        <v>4</v>
      </c>
      <c r="V61">
        <v>17</v>
      </c>
      <c r="W61">
        <v>12</v>
      </c>
      <c r="X61">
        <v>104</v>
      </c>
      <c r="Y61">
        <v>11</v>
      </c>
      <c r="Z61">
        <v>29</v>
      </c>
      <c r="AA61">
        <v>1</v>
      </c>
      <c r="AB61">
        <v>8</v>
      </c>
      <c r="AC61">
        <v>38</v>
      </c>
      <c r="AD61">
        <v>2</v>
      </c>
      <c r="AE61">
        <v>4</v>
      </c>
      <c r="AF61">
        <v>195</v>
      </c>
      <c r="AG61">
        <v>13</v>
      </c>
      <c r="AH61">
        <v>2</v>
      </c>
      <c r="AI61">
        <v>32</v>
      </c>
      <c r="AJ61">
        <v>2</v>
      </c>
      <c r="AK61">
        <v>364</v>
      </c>
      <c r="AL61">
        <v>203</v>
      </c>
      <c r="AM61">
        <v>19</v>
      </c>
      <c r="AN61">
        <v>37</v>
      </c>
      <c r="AO61">
        <v>54</v>
      </c>
      <c r="AP61">
        <v>644</v>
      </c>
      <c r="AQ61">
        <v>1979</v>
      </c>
      <c r="AR61">
        <v>192</v>
      </c>
      <c r="AW61">
        <v>4</v>
      </c>
      <c r="AY61">
        <v>2</v>
      </c>
      <c r="BB61">
        <v>18</v>
      </c>
      <c r="BC61" s="2">
        <v>9</v>
      </c>
      <c r="BD61" s="2">
        <v>3</v>
      </c>
      <c r="BE61" s="2">
        <v>1</v>
      </c>
    </row>
    <row r="62" spans="1:75" x14ac:dyDescent="0.2">
      <c r="A62" t="s">
        <v>223</v>
      </c>
      <c r="B62" t="s">
        <v>728</v>
      </c>
      <c r="C62" t="s">
        <v>348</v>
      </c>
      <c r="D62" t="s">
        <v>348</v>
      </c>
      <c r="E62" t="s">
        <v>833</v>
      </c>
      <c r="F62">
        <f t="shared" si="2"/>
        <v>124</v>
      </c>
      <c r="G62">
        <f t="shared" si="3"/>
        <v>18</v>
      </c>
      <c r="H62">
        <v>60</v>
      </c>
      <c r="L62">
        <v>1</v>
      </c>
      <c r="M62">
        <v>3</v>
      </c>
      <c r="N62">
        <v>9</v>
      </c>
      <c r="O62">
        <v>2</v>
      </c>
      <c r="P62">
        <v>1</v>
      </c>
      <c r="R62">
        <v>1</v>
      </c>
      <c r="U62">
        <v>1</v>
      </c>
      <c r="Z62">
        <v>2</v>
      </c>
      <c r="AC62">
        <v>1</v>
      </c>
      <c r="AD62">
        <v>1</v>
      </c>
      <c r="AF62">
        <v>2</v>
      </c>
      <c r="AG62">
        <v>1</v>
      </c>
      <c r="AI62">
        <v>2</v>
      </c>
      <c r="AO62">
        <v>1</v>
      </c>
      <c r="AP62">
        <v>7</v>
      </c>
      <c r="AQ62">
        <v>28</v>
      </c>
      <c r="AR62">
        <v>1</v>
      </c>
    </row>
    <row r="63" spans="1:75" x14ac:dyDescent="0.2">
      <c r="A63" t="s">
        <v>3</v>
      </c>
      <c r="B63" t="s">
        <v>809</v>
      </c>
      <c r="C63" t="s">
        <v>348</v>
      </c>
      <c r="D63" t="s">
        <v>348</v>
      </c>
      <c r="E63" t="s">
        <v>834</v>
      </c>
      <c r="F63">
        <f t="shared" si="2"/>
        <v>598</v>
      </c>
      <c r="G63">
        <f t="shared" si="3"/>
        <v>18</v>
      </c>
      <c r="H63">
        <v>148</v>
      </c>
      <c r="K63">
        <v>1</v>
      </c>
      <c r="R63">
        <v>11</v>
      </c>
      <c r="AB63">
        <v>1</v>
      </c>
      <c r="AC63">
        <v>1</v>
      </c>
      <c r="AD63">
        <v>1</v>
      </c>
      <c r="AE63">
        <v>1</v>
      </c>
      <c r="AF63">
        <v>3</v>
      </c>
      <c r="AG63">
        <v>2</v>
      </c>
      <c r="AI63">
        <v>3</v>
      </c>
      <c r="AK63">
        <v>67</v>
      </c>
      <c r="AL63">
        <v>17</v>
      </c>
      <c r="AM63">
        <v>14</v>
      </c>
      <c r="AN63">
        <v>3</v>
      </c>
      <c r="AO63">
        <v>2</v>
      </c>
      <c r="AP63">
        <v>85</v>
      </c>
      <c r="AQ63">
        <v>234</v>
      </c>
      <c r="AR63">
        <v>4</v>
      </c>
    </row>
    <row r="64" spans="1:75" x14ac:dyDescent="0.2">
      <c r="A64" t="s">
        <v>42</v>
      </c>
      <c r="B64" t="s">
        <v>688</v>
      </c>
      <c r="C64" t="s">
        <v>348</v>
      </c>
      <c r="D64" t="s">
        <v>348</v>
      </c>
      <c r="E64" t="s">
        <v>834</v>
      </c>
      <c r="F64">
        <f t="shared" si="2"/>
        <v>5</v>
      </c>
      <c r="G64">
        <f t="shared" si="3"/>
        <v>2</v>
      </c>
      <c r="AN64">
        <v>1</v>
      </c>
      <c r="AU64">
        <v>4</v>
      </c>
    </row>
    <row r="65" spans="1:57" x14ac:dyDescent="0.2">
      <c r="A65" t="s">
        <v>673</v>
      </c>
      <c r="B65" t="s">
        <v>810</v>
      </c>
      <c r="C65" t="s">
        <v>348</v>
      </c>
      <c r="D65" t="s">
        <v>348</v>
      </c>
      <c r="E65" t="s">
        <v>834</v>
      </c>
      <c r="F65">
        <f t="shared" si="2"/>
        <v>2</v>
      </c>
      <c r="G65">
        <f t="shared" si="3"/>
        <v>2</v>
      </c>
      <c r="H65">
        <v>1</v>
      </c>
      <c r="AK65">
        <v>1</v>
      </c>
    </row>
    <row r="66" spans="1:57" x14ac:dyDescent="0.2">
      <c r="A66" t="s">
        <v>51</v>
      </c>
      <c r="B66" t="s">
        <v>812</v>
      </c>
      <c r="C66" t="s">
        <v>348</v>
      </c>
      <c r="D66" t="s">
        <v>348</v>
      </c>
      <c r="E66" t="s">
        <v>834</v>
      </c>
      <c r="F66">
        <f t="shared" si="2"/>
        <v>1</v>
      </c>
      <c r="G66">
        <f t="shared" si="3"/>
        <v>1</v>
      </c>
      <c r="S66">
        <v>1</v>
      </c>
    </row>
    <row r="67" spans="1:57" x14ac:dyDescent="0.2">
      <c r="A67" t="s">
        <v>673</v>
      </c>
      <c r="B67" t="s">
        <v>807</v>
      </c>
      <c r="C67" t="s">
        <v>348</v>
      </c>
      <c r="D67" t="s">
        <v>348</v>
      </c>
      <c r="E67" t="s">
        <v>834</v>
      </c>
      <c r="F67">
        <f t="shared" si="2"/>
        <v>6</v>
      </c>
      <c r="G67">
        <f t="shared" si="3"/>
        <v>3</v>
      </c>
      <c r="P67">
        <v>1</v>
      </c>
      <c r="Z67">
        <v>3</v>
      </c>
      <c r="AA67">
        <v>2</v>
      </c>
    </row>
    <row r="68" spans="1:57" x14ac:dyDescent="0.2">
      <c r="A68" t="s">
        <v>55</v>
      </c>
      <c r="B68" t="s">
        <v>690</v>
      </c>
      <c r="C68" t="s">
        <v>348</v>
      </c>
      <c r="D68" t="s">
        <v>348</v>
      </c>
      <c r="E68" t="s">
        <v>834</v>
      </c>
      <c r="F68">
        <f t="shared" ref="F68:F131" si="4">SUM(H68:BB68)</f>
        <v>101</v>
      </c>
      <c r="G68">
        <f t="shared" ref="G68:G131" si="5">COUNT(H68:BB68)</f>
        <v>22</v>
      </c>
      <c r="H68">
        <v>11</v>
      </c>
      <c r="L68">
        <v>1</v>
      </c>
      <c r="M68">
        <v>2</v>
      </c>
      <c r="O68">
        <v>1</v>
      </c>
      <c r="P68">
        <v>1</v>
      </c>
      <c r="X68">
        <v>8</v>
      </c>
      <c r="Z68">
        <v>2</v>
      </c>
      <c r="AA68">
        <v>3</v>
      </c>
      <c r="AB68">
        <v>7</v>
      </c>
      <c r="AC68">
        <v>2</v>
      </c>
      <c r="AF68">
        <v>1</v>
      </c>
      <c r="AG68">
        <v>8</v>
      </c>
      <c r="AI68">
        <v>2</v>
      </c>
      <c r="AJ68">
        <v>1</v>
      </c>
      <c r="AK68">
        <v>10</v>
      </c>
      <c r="AL68">
        <v>2</v>
      </c>
      <c r="AM68">
        <v>7</v>
      </c>
      <c r="AN68">
        <v>1</v>
      </c>
      <c r="AO68">
        <v>2</v>
      </c>
      <c r="AP68">
        <v>6</v>
      </c>
      <c r="AQ68">
        <v>22</v>
      </c>
      <c r="AR68">
        <v>1</v>
      </c>
    </row>
    <row r="69" spans="1:57" x14ac:dyDescent="0.2">
      <c r="A69" t="s">
        <v>673</v>
      </c>
      <c r="B69" t="s">
        <v>815</v>
      </c>
      <c r="C69" t="s">
        <v>348</v>
      </c>
      <c r="D69" t="s">
        <v>348</v>
      </c>
      <c r="E69" t="s">
        <v>834</v>
      </c>
      <c r="F69">
        <f t="shared" si="4"/>
        <v>4</v>
      </c>
      <c r="G69">
        <f t="shared" si="5"/>
        <v>2</v>
      </c>
      <c r="AF69">
        <v>3</v>
      </c>
      <c r="AP69">
        <v>1</v>
      </c>
    </row>
    <row r="70" spans="1:57" ht="17" customHeight="1" x14ac:dyDescent="0.2">
      <c r="A70" t="s">
        <v>59</v>
      </c>
      <c r="B70" t="s">
        <v>753</v>
      </c>
      <c r="C70" t="s">
        <v>348</v>
      </c>
      <c r="D70" t="s">
        <v>348</v>
      </c>
      <c r="E70" t="s">
        <v>834</v>
      </c>
      <c r="F70">
        <f t="shared" si="4"/>
        <v>3</v>
      </c>
      <c r="G70">
        <f t="shared" si="5"/>
        <v>2</v>
      </c>
      <c r="AO70">
        <v>1</v>
      </c>
      <c r="AQ70">
        <v>2</v>
      </c>
    </row>
    <row r="71" spans="1:57" x14ac:dyDescent="0.2">
      <c r="A71" t="s">
        <v>674</v>
      </c>
      <c r="B71" t="s">
        <v>693</v>
      </c>
      <c r="C71" t="s">
        <v>348</v>
      </c>
      <c r="D71" t="s">
        <v>348</v>
      </c>
      <c r="E71" t="s">
        <v>834</v>
      </c>
      <c r="F71">
        <f t="shared" si="4"/>
        <v>376</v>
      </c>
      <c r="G71">
        <f t="shared" si="5"/>
        <v>47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>
        <v>19</v>
      </c>
      <c r="R71">
        <v>11</v>
      </c>
      <c r="S71">
        <v>0</v>
      </c>
      <c r="T71">
        <v>0</v>
      </c>
      <c r="U71">
        <v>0</v>
      </c>
      <c r="V71">
        <v>0</v>
      </c>
      <c r="W71">
        <v>0</v>
      </c>
      <c r="X71">
        <v>19</v>
      </c>
      <c r="Y71">
        <v>0</v>
      </c>
      <c r="Z71">
        <v>1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220</v>
      </c>
      <c r="AT71">
        <v>0</v>
      </c>
      <c r="AU71">
        <v>76</v>
      </c>
      <c r="AV71">
        <v>8</v>
      </c>
      <c r="AW71">
        <v>8</v>
      </c>
      <c r="AX71">
        <v>2</v>
      </c>
      <c r="AY71">
        <v>1</v>
      </c>
      <c r="AZ71">
        <v>6</v>
      </c>
      <c r="BA71">
        <v>0</v>
      </c>
      <c r="BB71">
        <v>0</v>
      </c>
      <c r="BC71" s="2">
        <v>0</v>
      </c>
      <c r="BD71" s="2">
        <v>0</v>
      </c>
      <c r="BE71" s="2">
        <v>1</v>
      </c>
    </row>
    <row r="72" spans="1:57" x14ac:dyDescent="0.2">
      <c r="A72" t="s">
        <v>77</v>
      </c>
      <c r="B72" t="s">
        <v>694</v>
      </c>
      <c r="C72" t="s">
        <v>348</v>
      </c>
      <c r="D72" t="s">
        <v>348</v>
      </c>
      <c r="E72" t="s">
        <v>834</v>
      </c>
      <c r="F72">
        <f t="shared" si="4"/>
        <v>945</v>
      </c>
      <c r="G72">
        <f t="shared" si="5"/>
        <v>21</v>
      </c>
      <c r="H72">
        <v>80</v>
      </c>
      <c r="I72">
        <v>1</v>
      </c>
      <c r="J72">
        <v>1</v>
      </c>
      <c r="L72">
        <v>7</v>
      </c>
      <c r="M72">
        <v>207</v>
      </c>
      <c r="N72">
        <v>84</v>
      </c>
      <c r="O72">
        <v>88</v>
      </c>
      <c r="R72">
        <v>1</v>
      </c>
      <c r="S72">
        <v>2</v>
      </c>
      <c r="T72">
        <v>7</v>
      </c>
      <c r="U72">
        <v>1</v>
      </c>
      <c r="V72">
        <v>6</v>
      </c>
      <c r="AF72">
        <v>2</v>
      </c>
      <c r="AK72">
        <v>49</v>
      </c>
      <c r="AL72">
        <v>40</v>
      </c>
      <c r="AM72">
        <v>21</v>
      </c>
      <c r="AN72">
        <v>4</v>
      </c>
      <c r="AO72">
        <v>6</v>
      </c>
      <c r="AP72">
        <v>43</v>
      </c>
      <c r="AQ72">
        <v>283</v>
      </c>
      <c r="AR72">
        <v>12</v>
      </c>
    </row>
    <row r="73" spans="1:57" x14ac:dyDescent="0.2">
      <c r="A73" t="s">
        <v>78</v>
      </c>
      <c r="B73" t="s">
        <v>695</v>
      </c>
      <c r="C73" t="s">
        <v>348</v>
      </c>
      <c r="D73" t="s">
        <v>348</v>
      </c>
      <c r="E73" t="s">
        <v>834</v>
      </c>
      <c r="F73">
        <f t="shared" si="4"/>
        <v>7</v>
      </c>
      <c r="G73">
        <f t="shared" si="5"/>
        <v>1</v>
      </c>
      <c r="AQ73">
        <v>7</v>
      </c>
    </row>
    <row r="74" spans="1:57" x14ac:dyDescent="0.2">
      <c r="A74" t="s">
        <v>91</v>
      </c>
      <c r="B74" t="s">
        <v>816</v>
      </c>
      <c r="C74" t="s">
        <v>348</v>
      </c>
      <c r="D74" t="s">
        <v>348</v>
      </c>
      <c r="E74" t="s">
        <v>834</v>
      </c>
      <c r="F74">
        <f t="shared" si="4"/>
        <v>92</v>
      </c>
      <c r="G74">
        <f t="shared" si="5"/>
        <v>14</v>
      </c>
      <c r="H74">
        <v>25</v>
      </c>
      <c r="L74">
        <v>1</v>
      </c>
      <c r="P74">
        <v>2</v>
      </c>
      <c r="Q74">
        <v>10</v>
      </c>
      <c r="R74">
        <v>2</v>
      </c>
      <c r="T74">
        <v>2</v>
      </c>
      <c r="Z74">
        <v>1</v>
      </c>
      <c r="AF74">
        <v>1</v>
      </c>
      <c r="AI74">
        <v>12</v>
      </c>
      <c r="AK74">
        <v>17</v>
      </c>
      <c r="AL74">
        <v>3</v>
      </c>
      <c r="AM74">
        <v>4</v>
      </c>
      <c r="AP74">
        <v>1</v>
      </c>
      <c r="AQ74">
        <v>11</v>
      </c>
    </row>
    <row r="75" spans="1:57" x14ac:dyDescent="0.2">
      <c r="A75" t="s">
        <v>139</v>
      </c>
      <c r="B75" t="s">
        <v>762</v>
      </c>
      <c r="C75" t="s">
        <v>348</v>
      </c>
      <c r="D75" t="s">
        <v>348</v>
      </c>
      <c r="E75" t="s">
        <v>834</v>
      </c>
      <c r="F75">
        <f t="shared" si="4"/>
        <v>25</v>
      </c>
      <c r="G75">
        <f t="shared" si="5"/>
        <v>4</v>
      </c>
      <c r="AK75">
        <v>1</v>
      </c>
      <c r="AU75">
        <v>20</v>
      </c>
      <c r="AV75">
        <v>2</v>
      </c>
      <c r="AZ75">
        <v>2</v>
      </c>
    </row>
    <row r="76" spans="1:57" x14ac:dyDescent="0.2">
      <c r="A76" t="s">
        <v>673</v>
      </c>
      <c r="B76" t="s">
        <v>710</v>
      </c>
      <c r="C76" t="s">
        <v>348</v>
      </c>
      <c r="D76" t="s">
        <v>348</v>
      </c>
      <c r="E76" t="s">
        <v>834</v>
      </c>
      <c r="F76">
        <f t="shared" si="4"/>
        <v>2</v>
      </c>
      <c r="G76">
        <f t="shared" si="5"/>
        <v>2</v>
      </c>
      <c r="AE76">
        <v>1</v>
      </c>
      <c r="AL76">
        <v>1</v>
      </c>
    </row>
    <row r="77" spans="1:57" x14ac:dyDescent="0.2">
      <c r="A77" t="s">
        <v>673</v>
      </c>
      <c r="B77" t="s">
        <v>713</v>
      </c>
      <c r="C77" t="s">
        <v>348</v>
      </c>
      <c r="D77" t="s">
        <v>348</v>
      </c>
      <c r="E77" t="s">
        <v>834</v>
      </c>
      <c r="F77">
        <f t="shared" si="4"/>
        <v>12</v>
      </c>
      <c r="G77">
        <f t="shared" si="5"/>
        <v>4</v>
      </c>
      <c r="M77">
        <v>1</v>
      </c>
      <c r="Q77">
        <v>1</v>
      </c>
      <c r="AP77">
        <v>1</v>
      </c>
      <c r="AQ77">
        <v>9</v>
      </c>
    </row>
    <row r="78" spans="1:57" x14ac:dyDescent="0.2">
      <c r="A78" t="s">
        <v>167</v>
      </c>
      <c r="B78" t="s">
        <v>769</v>
      </c>
      <c r="C78" t="s">
        <v>348</v>
      </c>
      <c r="D78" t="s">
        <v>348</v>
      </c>
      <c r="E78" t="s">
        <v>834</v>
      </c>
      <c r="F78">
        <f t="shared" si="4"/>
        <v>4</v>
      </c>
      <c r="G78">
        <f t="shared" si="5"/>
        <v>2</v>
      </c>
      <c r="H78">
        <v>3</v>
      </c>
      <c r="V78">
        <v>1</v>
      </c>
    </row>
    <row r="79" spans="1:57" x14ac:dyDescent="0.2">
      <c r="A79" t="s">
        <v>168</v>
      </c>
      <c r="B79" t="s">
        <v>770</v>
      </c>
      <c r="C79" t="s">
        <v>348</v>
      </c>
      <c r="D79" t="s">
        <v>348</v>
      </c>
      <c r="E79" t="s">
        <v>834</v>
      </c>
      <c r="F79">
        <f t="shared" si="4"/>
        <v>17</v>
      </c>
      <c r="G79">
        <f t="shared" si="5"/>
        <v>7</v>
      </c>
      <c r="H79">
        <v>4</v>
      </c>
      <c r="O79">
        <v>2</v>
      </c>
      <c r="AQ79">
        <v>1</v>
      </c>
      <c r="AV79">
        <v>2</v>
      </c>
      <c r="AW79">
        <v>4</v>
      </c>
      <c r="AZ79">
        <v>2</v>
      </c>
      <c r="BA79">
        <v>2</v>
      </c>
      <c r="BE79" s="2">
        <v>2</v>
      </c>
    </row>
    <row r="80" spans="1:57" x14ac:dyDescent="0.2">
      <c r="A80" t="s">
        <v>674</v>
      </c>
      <c r="B80" t="s">
        <v>771</v>
      </c>
      <c r="C80" t="s">
        <v>348</v>
      </c>
      <c r="D80" t="s">
        <v>348</v>
      </c>
      <c r="E80" t="s">
        <v>834</v>
      </c>
      <c r="F80">
        <f t="shared" si="4"/>
        <v>32</v>
      </c>
      <c r="G80">
        <f t="shared" si="5"/>
        <v>14</v>
      </c>
      <c r="H80">
        <v>2</v>
      </c>
      <c r="L80">
        <v>1</v>
      </c>
      <c r="N80">
        <v>2</v>
      </c>
      <c r="O80">
        <v>1</v>
      </c>
      <c r="P80">
        <v>2</v>
      </c>
      <c r="R80">
        <v>1</v>
      </c>
      <c r="V80">
        <v>1</v>
      </c>
      <c r="X80">
        <v>2</v>
      </c>
      <c r="AC80">
        <v>1</v>
      </c>
      <c r="AG80">
        <v>1</v>
      </c>
      <c r="AK80">
        <v>10</v>
      </c>
      <c r="AM80">
        <v>6</v>
      </c>
      <c r="AQ80">
        <v>1</v>
      </c>
      <c r="AR80">
        <v>1</v>
      </c>
    </row>
    <row r="81" spans="1:75" x14ac:dyDescent="0.2">
      <c r="A81" t="s">
        <v>674</v>
      </c>
      <c r="B81" t="s">
        <v>819</v>
      </c>
      <c r="C81" t="s">
        <v>348</v>
      </c>
      <c r="D81" t="s">
        <v>348</v>
      </c>
      <c r="E81" t="s">
        <v>834</v>
      </c>
      <c r="F81">
        <f t="shared" si="4"/>
        <v>12</v>
      </c>
      <c r="G81">
        <f t="shared" si="5"/>
        <v>3</v>
      </c>
      <c r="Q81">
        <v>10</v>
      </c>
      <c r="R81">
        <v>1</v>
      </c>
      <c r="W81">
        <v>1</v>
      </c>
    </row>
    <row r="82" spans="1:75" x14ac:dyDescent="0.2">
      <c r="A82" t="s">
        <v>673</v>
      </c>
      <c r="B82" t="s">
        <v>717</v>
      </c>
      <c r="C82" t="s">
        <v>348</v>
      </c>
      <c r="D82" t="s">
        <v>348</v>
      </c>
      <c r="E82" t="s">
        <v>834</v>
      </c>
      <c r="F82">
        <f t="shared" si="4"/>
        <v>17</v>
      </c>
      <c r="G82">
        <f t="shared" si="5"/>
        <v>10</v>
      </c>
      <c r="H82">
        <v>4</v>
      </c>
      <c r="M82">
        <v>1</v>
      </c>
      <c r="N82">
        <v>2</v>
      </c>
      <c r="O82">
        <v>1</v>
      </c>
      <c r="P82">
        <v>1</v>
      </c>
      <c r="Q82">
        <v>3</v>
      </c>
      <c r="R82">
        <v>1</v>
      </c>
      <c r="AK82">
        <v>1</v>
      </c>
      <c r="AL82">
        <v>2</v>
      </c>
      <c r="AP82">
        <v>1</v>
      </c>
    </row>
    <row r="83" spans="1:75" x14ac:dyDescent="0.2">
      <c r="A83" t="s">
        <v>177</v>
      </c>
      <c r="B83" t="s">
        <v>718</v>
      </c>
      <c r="C83" t="s">
        <v>348</v>
      </c>
      <c r="D83" t="s">
        <v>348</v>
      </c>
      <c r="E83" t="s">
        <v>834</v>
      </c>
      <c r="F83">
        <f t="shared" si="4"/>
        <v>19</v>
      </c>
      <c r="G83">
        <f t="shared" si="5"/>
        <v>2</v>
      </c>
      <c r="AO83">
        <v>4</v>
      </c>
      <c r="AQ83">
        <v>15</v>
      </c>
    </row>
    <row r="84" spans="1:75" x14ac:dyDescent="0.2">
      <c r="A84" t="s">
        <v>673</v>
      </c>
      <c r="B84" t="s">
        <v>773</v>
      </c>
      <c r="C84" t="s">
        <v>348</v>
      </c>
      <c r="D84" t="s">
        <v>348</v>
      </c>
      <c r="E84" t="s">
        <v>834</v>
      </c>
      <c r="F84">
        <f t="shared" si="4"/>
        <v>94</v>
      </c>
      <c r="G84">
        <f t="shared" si="5"/>
        <v>15</v>
      </c>
      <c r="H84">
        <v>42</v>
      </c>
      <c r="M84">
        <v>2</v>
      </c>
      <c r="N84">
        <v>2</v>
      </c>
      <c r="O84">
        <v>2</v>
      </c>
      <c r="Q84">
        <v>2</v>
      </c>
      <c r="R84">
        <v>2</v>
      </c>
      <c r="V84">
        <v>2</v>
      </c>
      <c r="X84">
        <v>1</v>
      </c>
      <c r="AF84">
        <v>2</v>
      </c>
      <c r="AH84">
        <v>1</v>
      </c>
      <c r="AK84">
        <v>14</v>
      </c>
      <c r="AL84">
        <v>2</v>
      </c>
      <c r="AP84">
        <v>18</v>
      </c>
      <c r="AR84">
        <v>1</v>
      </c>
      <c r="AY84">
        <v>1</v>
      </c>
    </row>
    <row r="85" spans="1:75" x14ac:dyDescent="0.2">
      <c r="A85" t="s">
        <v>180</v>
      </c>
      <c r="B85" t="s">
        <v>719</v>
      </c>
      <c r="C85" t="s">
        <v>348</v>
      </c>
      <c r="D85" t="s">
        <v>348</v>
      </c>
      <c r="E85" t="s">
        <v>834</v>
      </c>
      <c r="F85">
        <f t="shared" si="4"/>
        <v>17</v>
      </c>
      <c r="G85">
        <f t="shared" si="5"/>
        <v>2</v>
      </c>
      <c r="AK85">
        <v>12</v>
      </c>
      <c r="AL85">
        <v>5</v>
      </c>
    </row>
    <row r="86" spans="1:75" x14ac:dyDescent="0.2">
      <c r="A86" t="s">
        <v>181</v>
      </c>
      <c r="B86" t="s">
        <v>774</v>
      </c>
      <c r="C86" t="s">
        <v>348</v>
      </c>
      <c r="D86" t="s">
        <v>348</v>
      </c>
      <c r="E86" t="s">
        <v>834</v>
      </c>
      <c r="F86">
        <f t="shared" si="4"/>
        <v>2</v>
      </c>
      <c r="G86">
        <f t="shared" si="5"/>
        <v>2</v>
      </c>
      <c r="AE86">
        <v>1</v>
      </c>
      <c r="AM86">
        <v>1</v>
      </c>
    </row>
    <row r="87" spans="1:75" x14ac:dyDescent="0.2">
      <c r="A87" s="3" t="s">
        <v>202</v>
      </c>
      <c r="B87" s="3" t="s">
        <v>826</v>
      </c>
      <c r="C87" s="3" t="s">
        <v>348</v>
      </c>
      <c r="D87" s="3" t="s">
        <v>348</v>
      </c>
      <c r="E87" s="3" t="s">
        <v>834</v>
      </c>
      <c r="F87">
        <f t="shared" si="4"/>
        <v>166</v>
      </c>
      <c r="G87">
        <f t="shared" si="5"/>
        <v>18</v>
      </c>
      <c r="H87" s="3">
        <v>8</v>
      </c>
      <c r="I87" s="3">
        <v>1</v>
      </c>
      <c r="J87" s="3"/>
      <c r="K87" s="3"/>
      <c r="L87" s="3">
        <v>1</v>
      </c>
      <c r="M87" s="3">
        <v>6</v>
      </c>
      <c r="N87" s="3"/>
      <c r="O87" s="3"/>
      <c r="P87" s="3">
        <v>1</v>
      </c>
      <c r="Q87" s="3"/>
      <c r="R87" s="3">
        <v>1</v>
      </c>
      <c r="S87" s="3">
        <v>2</v>
      </c>
      <c r="T87" s="3">
        <v>2</v>
      </c>
      <c r="U87" s="3">
        <v>1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55</v>
      </c>
      <c r="AL87" s="3">
        <v>51</v>
      </c>
      <c r="AM87" s="3">
        <v>9</v>
      </c>
      <c r="AN87" s="3"/>
      <c r="AO87" s="3"/>
      <c r="AP87" s="3"/>
      <c r="AQ87" s="3"/>
      <c r="AR87" s="3"/>
      <c r="AS87" s="3">
        <v>8</v>
      </c>
      <c r="AT87" s="3"/>
      <c r="AU87" s="3">
        <v>8</v>
      </c>
      <c r="AV87" s="3">
        <v>2</v>
      </c>
      <c r="AW87" s="3">
        <v>4</v>
      </c>
      <c r="AX87" s="3"/>
      <c r="AY87" s="3">
        <v>2</v>
      </c>
      <c r="AZ87" s="3">
        <v>4</v>
      </c>
      <c r="BA87" s="3"/>
      <c r="BB87" s="3"/>
      <c r="BE87" s="2">
        <v>1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8" spans="1:75" x14ac:dyDescent="0.2">
      <c r="A88" t="s">
        <v>674</v>
      </c>
      <c r="B88" t="s">
        <v>775</v>
      </c>
      <c r="C88" t="s">
        <v>348</v>
      </c>
      <c r="D88" t="s">
        <v>348</v>
      </c>
      <c r="E88" t="s">
        <v>834</v>
      </c>
      <c r="F88">
        <f t="shared" si="4"/>
        <v>207</v>
      </c>
      <c r="G88">
        <f t="shared" si="5"/>
        <v>22</v>
      </c>
      <c r="H88">
        <v>43</v>
      </c>
      <c r="M88">
        <v>10</v>
      </c>
      <c r="N88">
        <v>10</v>
      </c>
      <c r="O88">
        <v>1</v>
      </c>
      <c r="P88">
        <v>2</v>
      </c>
      <c r="R88">
        <v>2</v>
      </c>
      <c r="U88">
        <v>1</v>
      </c>
      <c r="X88">
        <v>3</v>
      </c>
      <c r="AB88">
        <v>1</v>
      </c>
      <c r="AC88">
        <v>1</v>
      </c>
      <c r="AF88">
        <v>1</v>
      </c>
      <c r="AJ88">
        <v>1</v>
      </c>
      <c r="AK88">
        <v>16</v>
      </c>
      <c r="AL88">
        <v>8</v>
      </c>
      <c r="AO88">
        <v>1</v>
      </c>
      <c r="AP88">
        <v>20</v>
      </c>
      <c r="AQ88">
        <v>65</v>
      </c>
      <c r="AS88">
        <v>6</v>
      </c>
      <c r="AU88">
        <v>2</v>
      </c>
      <c r="AV88">
        <v>8</v>
      </c>
      <c r="AW88">
        <v>4</v>
      </c>
      <c r="AY88">
        <v>1</v>
      </c>
    </row>
    <row r="89" spans="1:75" x14ac:dyDescent="0.2">
      <c r="A89" t="s">
        <v>230</v>
      </c>
      <c r="B89" t="s">
        <v>729</v>
      </c>
      <c r="C89" t="s">
        <v>348</v>
      </c>
      <c r="D89" t="s">
        <v>348</v>
      </c>
      <c r="E89" t="s">
        <v>834</v>
      </c>
      <c r="F89">
        <f t="shared" si="4"/>
        <v>6</v>
      </c>
      <c r="G89">
        <f t="shared" si="5"/>
        <v>2</v>
      </c>
      <c r="AS89">
        <v>2</v>
      </c>
      <c r="AZ89">
        <v>4</v>
      </c>
    </row>
    <row r="90" spans="1:75" x14ac:dyDescent="0.2">
      <c r="A90" s="1" t="s">
        <v>673</v>
      </c>
      <c r="B90" s="1" t="s">
        <v>779</v>
      </c>
      <c r="C90" s="1" t="s">
        <v>348</v>
      </c>
      <c r="D90" t="s">
        <v>348</v>
      </c>
      <c r="E90" t="s">
        <v>834</v>
      </c>
      <c r="F90">
        <f t="shared" si="4"/>
        <v>1315</v>
      </c>
      <c r="G90">
        <f t="shared" si="5"/>
        <v>31</v>
      </c>
      <c r="H90" s="1">
        <v>51</v>
      </c>
      <c r="I90" s="1"/>
      <c r="J90" s="1">
        <v>2</v>
      </c>
      <c r="K90" s="1"/>
      <c r="L90" s="1">
        <v>15</v>
      </c>
      <c r="M90" s="1">
        <v>8</v>
      </c>
      <c r="N90" s="1">
        <v>5</v>
      </c>
      <c r="O90" s="1">
        <v>9</v>
      </c>
      <c r="P90" s="1">
        <v>2</v>
      </c>
      <c r="Q90" s="1"/>
      <c r="R90" s="1">
        <v>2</v>
      </c>
      <c r="S90" s="1"/>
      <c r="T90" s="1">
        <v>2</v>
      </c>
      <c r="U90" s="1"/>
      <c r="V90" s="1">
        <v>3</v>
      </c>
      <c r="W90" s="1">
        <v>1</v>
      </c>
      <c r="X90" s="1">
        <v>5</v>
      </c>
      <c r="Y90" s="1">
        <v>1</v>
      </c>
      <c r="Z90" s="1">
        <v>8</v>
      </c>
      <c r="AA90" s="1"/>
      <c r="AB90" s="1">
        <v>1</v>
      </c>
      <c r="AC90" s="1">
        <v>6</v>
      </c>
      <c r="AD90" s="1"/>
      <c r="AE90" s="1">
        <v>10</v>
      </c>
      <c r="AF90" s="1">
        <v>1</v>
      </c>
      <c r="AG90" s="1">
        <v>2</v>
      </c>
      <c r="AH90" s="1"/>
      <c r="AI90" s="1">
        <v>25</v>
      </c>
      <c r="AJ90" s="1"/>
      <c r="AK90" s="1">
        <v>495</v>
      </c>
      <c r="AL90" s="1">
        <v>405</v>
      </c>
      <c r="AM90" s="1">
        <v>57</v>
      </c>
      <c r="AN90" s="1">
        <v>1</v>
      </c>
      <c r="AO90" s="1">
        <v>3</v>
      </c>
      <c r="AP90" s="1">
        <v>38</v>
      </c>
      <c r="AQ90" s="1">
        <v>136</v>
      </c>
      <c r="AR90" s="1">
        <v>8</v>
      </c>
      <c r="AS90" s="1"/>
      <c r="AT90" s="1"/>
      <c r="AU90" s="1"/>
      <c r="AV90" s="1"/>
      <c r="AW90" s="1">
        <v>8</v>
      </c>
      <c r="AX90" s="1">
        <v>2</v>
      </c>
      <c r="AY90" s="1">
        <v>3</v>
      </c>
      <c r="AZ90" s="1"/>
      <c r="BA90" s="1"/>
      <c r="BB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x14ac:dyDescent="0.2">
      <c r="A91" t="s">
        <v>234</v>
      </c>
      <c r="B91" t="s">
        <v>730</v>
      </c>
      <c r="C91" t="s">
        <v>348</v>
      </c>
      <c r="D91" t="s">
        <v>348</v>
      </c>
      <c r="E91" t="s">
        <v>834</v>
      </c>
      <c r="F91">
        <f t="shared" si="4"/>
        <v>556</v>
      </c>
      <c r="G91">
        <f t="shared" si="5"/>
        <v>30</v>
      </c>
      <c r="H91">
        <v>90</v>
      </c>
      <c r="I91">
        <v>19</v>
      </c>
      <c r="M91">
        <v>22</v>
      </c>
      <c r="N91">
        <v>5</v>
      </c>
      <c r="O91">
        <v>15</v>
      </c>
      <c r="P91">
        <v>1</v>
      </c>
      <c r="Q91">
        <v>5</v>
      </c>
      <c r="R91">
        <v>3</v>
      </c>
      <c r="S91">
        <v>2</v>
      </c>
      <c r="T91">
        <v>5</v>
      </c>
      <c r="U91">
        <v>1</v>
      </c>
      <c r="V91">
        <v>6</v>
      </c>
      <c r="X91">
        <v>1</v>
      </c>
      <c r="Y91">
        <v>1</v>
      </c>
      <c r="Z91">
        <v>1</v>
      </c>
      <c r="AA91">
        <v>2</v>
      </c>
      <c r="AB91">
        <v>2</v>
      </c>
      <c r="AF91">
        <v>5</v>
      </c>
      <c r="AG91">
        <v>2</v>
      </c>
      <c r="AI91">
        <v>6</v>
      </c>
      <c r="AK91">
        <v>141</v>
      </c>
      <c r="AL91">
        <v>91</v>
      </c>
      <c r="AM91">
        <v>22</v>
      </c>
      <c r="AN91">
        <v>1</v>
      </c>
      <c r="AO91">
        <v>7</v>
      </c>
      <c r="AP91">
        <v>28</v>
      </c>
      <c r="AQ91">
        <v>59</v>
      </c>
      <c r="AR91">
        <v>5</v>
      </c>
      <c r="AS91">
        <v>2</v>
      </c>
      <c r="AU91">
        <v>6</v>
      </c>
      <c r="BD91" s="2">
        <v>1</v>
      </c>
      <c r="BE91" s="2">
        <v>1</v>
      </c>
    </row>
    <row r="92" spans="1:75" s="1" customFormat="1" x14ac:dyDescent="0.2">
      <c r="A92" t="s">
        <v>236</v>
      </c>
      <c r="B92" t="s">
        <v>731</v>
      </c>
      <c r="C92" t="s">
        <v>348</v>
      </c>
      <c r="D92" t="s">
        <v>348</v>
      </c>
      <c r="E92" t="s">
        <v>834</v>
      </c>
      <c r="F92">
        <f t="shared" si="4"/>
        <v>20</v>
      </c>
      <c r="G92">
        <f t="shared" si="5"/>
        <v>3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>
        <v>4</v>
      </c>
      <c r="AT92"/>
      <c r="AU92">
        <v>12</v>
      </c>
      <c r="AV92"/>
      <c r="AW92"/>
      <c r="AX92"/>
      <c r="AY92"/>
      <c r="AZ92"/>
      <c r="BA92">
        <v>4</v>
      </c>
      <c r="BB92"/>
      <c r="BC92" s="2"/>
      <c r="BD92" s="2"/>
      <c r="BE92" s="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</row>
    <row r="93" spans="1:75" x14ac:dyDescent="0.2">
      <c r="A93" t="s">
        <v>255</v>
      </c>
      <c r="B93" t="s">
        <v>734</v>
      </c>
      <c r="C93" t="s">
        <v>348</v>
      </c>
      <c r="D93" t="s">
        <v>348</v>
      </c>
      <c r="E93" t="s">
        <v>834</v>
      </c>
      <c r="F93">
        <f t="shared" si="4"/>
        <v>3</v>
      </c>
      <c r="G93">
        <f t="shared" si="5"/>
        <v>2</v>
      </c>
      <c r="H93">
        <v>2</v>
      </c>
      <c r="M93">
        <v>1</v>
      </c>
    </row>
    <row r="94" spans="1:75" x14ac:dyDescent="0.2">
      <c r="A94" t="s">
        <v>264</v>
      </c>
      <c r="B94" t="s">
        <v>739</v>
      </c>
      <c r="C94" t="s">
        <v>348</v>
      </c>
      <c r="D94" t="s">
        <v>348</v>
      </c>
      <c r="E94" t="s">
        <v>834</v>
      </c>
      <c r="F94">
        <f t="shared" si="4"/>
        <v>746</v>
      </c>
      <c r="G94">
        <f t="shared" si="5"/>
        <v>29</v>
      </c>
      <c r="H94">
        <v>98</v>
      </c>
      <c r="J94">
        <v>1</v>
      </c>
      <c r="M94">
        <v>20</v>
      </c>
      <c r="N94">
        <v>6</v>
      </c>
      <c r="O94">
        <v>5</v>
      </c>
      <c r="Q94">
        <v>5</v>
      </c>
      <c r="R94">
        <v>5</v>
      </c>
      <c r="T94">
        <v>3</v>
      </c>
      <c r="U94">
        <v>1</v>
      </c>
      <c r="V94">
        <v>2</v>
      </c>
      <c r="W94">
        <v>1</v>
      </c>
      <c r="X94">
        <v>32</v>
      </c>
      <c r="Y94">
        <v>3</v>
      </c>
      <c r="Z94">
        <v>9</v>
      </c>
      <c r="AA94">
        <v>1</v>
      </c>
      <c r="AB94">
        <v>4</v>
      </c>
      <c r="AC94">
        <v>3</v>
      </c>
      <c r="AE94">
        <v>2</v>
      </c>
      <c r="AF94">
        <v>29</v>
      </c>
      <c r="AG94">
        <v>1</v>
      </c>
      <c r="AK94">
        <v>302</v>
      </c>
      <c r="AL94">
        <v>56</v>
      </c>
      <c r="AM94">
        <v>4</v>
      </c>
      <c r="AN94">
        <v>3</v>
      </c>
      <c r="AO94">
        <v>1</v>
      </c>
      <c r="AP94">
        <v>49</v>
      </c>
      <c r="AQ94">
        <v>85</v>
      </c>
      <c r="AR94">
        <v>13</v>
      </c>
      <c r="AZ94">
        <v>2</v>
      </c>
    </row>
    <row r="95" spans="1:75" x14ac:dyDescent="0.2">
      <c r="A95" t="s">
        <v>270</v>
      </c>
      <c r="B95" t="s">
        <v>789</v>
      </c>
      <c r="C95" t="s">
        <v>348</v>
      </c>
      <c r="D95" t="s">
        <v>348</v>
      </c>
      <c r="E95" t="s">
        <v>834</v>
      </c>
      <c r="F95">
        <f t="shared" si="4"/>
        <v>119</v>
      </c>
      <c r="G95">
        <f t="shared" si="5"/>
        <v>12</v>
      </c>
      <c r="M95">
        <v>17</v>
      </c>
      <c r="N95">
        <v>13</v>
      </c>
      <c r="O95">
        <v>1</v>
      </c>
      <c r="R95">
        <v>1</v>
      </c>
      <c r="T95">
        <v>1</v>
      </c>
      <c r="AB95">
        <v>1</v>
      </c>
      <c r="AD95">
        <v>1</v>
      </c>
      <c r="AK95">
        <v>24</v>
      </c>
      <c r="AL95">
        <v>45</v>
      </c>
      <c r="AM95">
        <v>13</v>
      </c>
      <c r="AQ95">
        <v>1</v>
      </c>
      <c r="AY95">
        <v>1</v>
      </c>
    </row>
    <row r="96" spans="1:75" x14ac:dyDescent="0.2">
      <c r="A96" t="s">
        <v>274</v>
      </c>
      <c r="B96" t="s">
        <v>742</v>
      </c>
      <c r="C96" t="s">
        <v>348</v>
      </c>
      <c r="D96" t="s">
        <v>348</v>
      </c>
      <c r="E96" t="s">
        <v>834</v>
      </c>
      <c r="F96">
        <f t="shared" si="4"/>
        <v>22</v>
      </c>
      <c r="G96">
        <f t="shared" si="5"/>
        <v>9</v>
      </c>
      <c r="H96">
        <v>2</v>
      </c>
      <c r="M96">
        <v>1</v>
      </c>
      <c r="R96">
        <v>1</v>
      </c>
      <c r="X96">
        <v>1</v>
      </c>
      <c r="Z96">
        <v>1</v>
      </c>
      <c r="AI96">
        <v>3</v>
      </c>
      <c r="AK96">
        <v>10</v>
      </c>
      <c r="AP96">
        <v>1</v>
      </c>
      <c r="AQ96">
        <v>2</v>
      </c>
    </row>
    <row r="97" spans="1:75" x14ac:dyDescent="0.2">
      <c r="A97" t="s">
        <v>325</v>
      </c>
      <c r="B97" t="s">
        <v>792</v>
      </c>
      <c r="C97" t="s">
        <v>348</v>
      </c>
      <c r="D97" t="s">
        <v>348</v>
      </c>
      <c r="E97" t="s">
        <v>834</v>
      </c>
      <c r="F97">
        <f t="shared" si="4"/>
        <v>7</v>
      </c>
      <c r="G97">
        <f t="shared" si="5"/>
        <v>6</v>
      </c>
      <c r="O97">
        <v>1</v>
      </c>
      <c r="Z97">
        <v>1</v>
      </c>
      <c r="AB97">
        <v>1</v>
      </c>
      <c r="AC97">
        <v>2</v>
      </c>
      <c r="AD97">
        <v>1</v>
      </c>
      <c r="AQ97">
        <v>1</v>
      </c>
    </row>
    <row r="98" spans="1:75" x14ac:dyDescent="0.2">
      <c r="A98" t="s">
        <v>161</v>
      </c>
      <c r="B98" t="s">
        <v>818</v>
      </c>
      <c r="C98" t="s">
        <v>348</v>
      </c>
      <c r="D98" t="s">
        <v>348</v>
      </c>
      <c r="E98" t="s">
        <v>835</v>
      </c>
      <c r="F98">
        <f t="shared" si="4"/>
        <v>82</v>
      </c>
      <c r="G98">
        <f t="shared" si="5"/>
        <v>5</v>
      </c>
      <c r="Z98">
        <v>1</v>
      </c>
      <c r="AI98">
        <v>1</v>
      </c>
      <c r="AK98">
        <v>45</v>
      </c>
      <c r="AL98">
        <v>32</v>
      </c>
      <c r="AM98">
        <v>3</v>
      </c>
    </row>
    <row r="99" spans="1:75" x14ac:dyDescent="0.2">
      <c r="A99" t="s">
        <v>275</v>
      </c>
      <c r="B99" t="s">
        <v>821</v>
      </c>
      <c r="C99" t="s">
        <v>348</v>
      </c>
      <c r="D99" t="s">
        <v>348</v>
      </c>
      <c r="E99" t="s">
        <v>835</v>
      </c>
      <c r="F99">
        <f t="shared" si="4"/>
        <v>2</v>
      </c>
      <c r="G99">
        <f t="shared" si="5"/>
        <v>1</v>
      </c>
      <c r="BB99">
        <v>2</v>
      </c>
    </row>
    <row r="100" spans="1:75" x14ac:dyDescent="0.2">
      <c r="A100" t="s">
        <v>277</v>
      </c>
      <c r="B100" t="s">
        <v>822</v>
      </c>
      <c r="C100" t="s">
        <v>348</v>
      </c>
      <c r="D100" t="s">
        <v>348</v>
      </c>
      <c r="E100" t="s">
        <v>835</v>
      </c>
      <c r="F100">
        <f t="shared" si="4"/>
        <v>1569</v>
      </c>
      <c r="G100">
        <f t="shared" si="5"/>
        <v>30</v>
      </c>
      <c r="H100">
        <v>26</v>
      </c>
      <c r="I100">
        <v>1</v>
      </c>
      <c r="J100">
        <v>2</v>
      </c>
      <c r="L100">
        <v>19</v>
      </c>
      <c r="M100">
        <v>288</v>
      </c>
      <c r="N100">
        <v>115</v>
      </c>
      <c r="O100">
        <v>28</v>
      </c>
      <c r="P100">
        <v>1</v>
      </c>
      <c r="S100">
        <v>1</v>
      </c>
      <c r="T100">
        <v>1</v>
      </c>
      <c r="V100">
        <v>2</v>
      </c>
      <c r="W100">
        <v>1</v>
      </c>
      <c r="X100">
        <v>2</v>
      </c>
      <c r="Y100">
        <v>14</v>
      </c>
      <c r="Z100">
        <v>23</v>
      </c>
      <c r="AB100">
        <v>13</v>
      </c>
      <c r="AC100">
        <v>5</v>
      </c>
      <c r="AF100">
        <v>14</v>
      </c>
      <c r="AG100">
        <v>2</v>
      </c>
      <c r="AH100">
        <v>1</v>
      </c>
      <c r="AI100">
        <v>5</v>
      </c>
      <c r="AJ100">
        <v>1</v>
      </c>
      <c r="AK100">
        <v>97</v>
      </c>
      <c r="AL100">
        <v>34</v>
      </c>
      <c r="AM100">
        <v>6</v>
      </c>
      <c r="AN100">
        <v>8</v>
      </c>
      <c r="AO100">
        <v>3</v>
      </c>
      <c r="AP100">
        <v>112</v>
      </c>
      <c r="AQ100">
        <v>726</v>
      </c>
      <c r="AR100">
        <v>18</v>
      </c>
    </row>
    <row r="101" spans="1:75" x14ac:dyDescent="0.2">
      <c r="A101" t="s">
        <v>109</v>
      </c>
      <c r="B101" t="s">
        <v>759</v>
      </c>
      <c r="C101" t="s">
        <v>348</v>
      </c>
      <c r="D101" t="s">
        <v>348</v>
      </c>
      <c r="E101" t="s">
        <v>836</v>
      </c>
      <c r="F101">
        <f t="shared" si="4"/>
        <v>1688</v>
      </c>
      <c r="G101">
        <f t="shared" si="5"/>
        <v>25</v>
      </c>
      <c r="H101">
        <v>16</v>
      </c>
      <c r="I101">
        <v>1</v>
      </c>
      <c r="J101">
        <v>3</v>
      </c>
      <c r="L101">
        <v>3</v>
      </c>
      <c r="M101">
        <v>1</v>
      </c>
      <c r="V101">
        <v>1</v>
      </c>
      <c r="X101">
        <v>1</v>
      </c>
      <c r="Y101">
        <v>7</v>
      </c>
      <c r="Z101">
        <v>25</v>
      </c>
      <c r="AA101">
        <v>4</v>
      </c>
      <c r="AC101">
        <v>23</v>
      </c>
      <c r="AE101">
        <v>16</v>
      </c>
      <c r="AF101">
        <v>7</v>
      </c>
      <c r="AG101">
        <v>2</v>
      </c>
      <c r="AH101">
        <v>1</v>
      </c>
      <c r="AI101">
        <v>14</v>
      </c>
      <c r="AJ101">
        <v>5</v>
      </c>
      <c r="AK101">
        <v>1088</v>
      </c>
      <c r="AL101">
        <v>359</v>
      </c>
      <c r="AM101">
        <v>64</v>
      </c>
      <c r="AP101">
        <v>17</v>
      </c>
      <c r="AQ101">
        <v>17</v>
      </c>
      <c r="AR101">
        <v>1</v>
      </c>
      <c r="AZ101">
        <v>4</v>
      </c>
      <c r="BB101">
        <v>8</v>
      </c>
    </row>
    <row r="102" spans="1:75" x14ac:dyDescent="0.2">
      <c r="A102" t="s">
        <v>155</v>
      </c>
      <c r="B102" t="s">
        <v>712</v>
      </c>
      <c r="C102" t="s">
        <v>348</v>
      </c>
      <c r="D102" t="s">
        <v>348</v>
      </c>
      <c r="E102" t="s">
        <v>836</v>
      </c>
      <c r="F102">
        <f t="shared" si="4"/>
        <v>1</v>
      </c>
      <c r="G102">
        <f t="shared" si="5"/>
        <v>1</v>
      </c>
      <c r="AQ102">
        <v>1</v>
      </c>
    </row>
    <row r="103" spans="1:75" x14ac:dyDescent="0.2">
      <c r="A103" t="s">
        <v>248</v>
      </c>
      <c r="B103" t="s">
        <v>782</v>
      </c>
      <c r="C103" t="s">
        <v>348</v>
      </c>
      <c r="D103" t="s">
        <v>348</v>
      </c>
      <c r="E103" t="s">
        <v>836</v>
      </c>
      <c r="F103">
        <f t="shared" si="4"/>
        <v>3</v>
      </c>
      <c r="G103">
        <f t="shared" si="5"/>
        <v>1</v>
      </c>
      <c r="AQ103">
        <v>3</v>
      </c>
    </row>
    <row r="104" spans="1:75" x14ac:dyDescent="0.2">
      <c r="A104" t="s">
        <v>249</v>
      </c>
      <c r="B104" t="s">
        <v>783</v>
      </c>
      <c r="C104" t="s">
        <v>348</v>
      </c>
      <c r="D104" t="s">
        <v>348</v>
      </c>
      <c r="E104" t="s">
        <v>836</v>
      </c>
      <c r="F104">
        <f t="shared" si="4"/>
        <v>4</v>
      </c>
      <c r="G104">
        <f t="shared" si="5"/>
        <v>3</v>
      </c>
      <c r="Q104">
        <v>1</v>
      </c>
      <c r="Y104">
        <v>1</v>
      </c>
      <c r="AA104">
        <v>2</v>
      </c>
    </row>
    <row r="105" spans="1:75" x14ac:dyDescent="0.2">
      <c r="A105" t="s">
        <v>250</v>
      </c>
      <c r="B105" t="s">
        <v>820</v>
      </c>
      <c r="C105" t="s">
        <v>348</v>
      </c>
      <c r="D105" t="s">
        <v>348</v>
      </c>
      <c r="E105" t="s">
        <v>836</v>
      </c>
      <c r="F105">
        <f t="shared" si="4"/>
        <v>6</v>
      </c>
      <c r="G105">
        <f t="shared" si="5"/>
        <v>4</v>
      </c>
      <c r="H105">
        <v>1</v>
      </c>
      <c r="Q105">
        <v>2</v>
      </c>
      <c r="R105">
        <v>2</v>
      </c>
      <c r="AQ105">
        <v>1</v>
      </c>
    </row>
    <row r="106" spans="1:75" x14ac:dyDescent="0.2">
      <c r="A106" t="s">
        <v>251</v>
      </c>
      <c r="B106" t="s">
        <v>784</v>
      </c>
      <c r="C106" t="s">
        <v>348</v>
      </c>
      <c r="D106" t="s">
        <v>348</v>
      </c>
      <c r="E106" t="s">
        <v>836</v>
      </c>
      <c r="F106">
        <f t="shared" si="4"/>
        <v>1</v>
      </c>
      <c r="G106">
        <f t="shared" si="5"/>
        <v>1</v>
      </c>
      <c r="AQ106">
        <v>1</v>
      </c>
    </row>
    <row r="107" spans="1:75" x14ac:dyDescent="0.2">
      <c r="A107" t="s">
        <v>252</v>
      </c>
      <c r="B107" t="s">
        <v>785</v>
      </c>
      <c r="C107" t="s">
        <v>348</v>
      </c>
      <c r="D107" t="s">
        <v>348</v>
      </c>
      <c r="E107" t="s">
        <v>836</v>
      </c>
      <c r="F107">
        <f t="shared" si="4"/>
        <v>1</v>
      </c>
      <c r="G107">
        <f t="shared" si="5"/>
        <v>1</v>
      </c>
      <c r="R107">
        <v>1</v>
      </c>
    </row>
    <row r="108" spans="1:75" x14ac:dyDescent="0.2">
      <c r="A108" t="s">
        <v>145</v>
      </c>
      <c r="B108" t="s">
        <v>764</v>
      </c>
      <c r="C108" t="s">
        <v>348</v>
      </c>
      <c r="D108" t="s">
        <v>348</v>
      </c>
      <c r="E108" t="s">
        <v>837</v>
      </c>
      <c r="F108">
        <f t="shared" si="4"/>
        <v>1</v>
      </c>
      <c r="G108">
        <f t="shared" si="5"/>
        <v>1</v>
      </c>
      <c r="R108">
        <v>1</v>
      </c>
    </row>
    <row r="109" spans="1:75" x14ac:dyDescent="0.2">
      <c r="A109" t="s">
        <v>164</v>
      </c>
      <c r="B109" t="s">
        <v>767</v>
      </c>
      <c r="C109" t="s">
        <v>348</v>
      </c>
      <c r="D109" t="s">
        <v>348</v>
      </c>
      <c r="E109" t="s">
        <v>837</v>
      </c>
      <c r="F109">
        <f t="shared" si="4"/>
        <v>14</v>
      </c>
      <c r="G109">
        <f t="shared" si="5"/>
        <v>3</v>
      </c>
      <c r="AK109">
        <v>10</v>
      </c>
      <c r="AL109">
        <v>3</v>
      </c>
      <c r="AQ109">
        <v>1</v>
      </c>
    </row>
    <row r="110" spans="1:75" x14ac:dyDescent="0.2">
      <c r="A110" t="s">
        <v>165</v>
      </c>
      <c r="B110" t="s">
        <v>768</v>
      </c>
      <c r="C110" t="s">
        <v>348</v>
      </c>
      <c r="D110" t="s">
        <v>348</v>
      </c>
      <c r="E110" t="s">
        <v>837</v>
      </c>
      <c r="F110">
        <f t="shared" si="4"/>
        <v>2</v>
      </c>
      <c r="G110">
        <f t="shared" si="5"/>
        <v>2</v>
      </c>
      <c r="AK110">
        <v>1</v>
      </c>
      <c r="AL110">
        <v>1</v>
      </c>
    </row>
    <row r="111" spans="1:75" x14ac:dyDescent="0.2">
      <c r="A111" t="s">
        <v>166</v>
      </c>
      <c r="B111" t="s">
        <v>716</v>
      </c>
      <c r="C111" t="s">
        <v>348</v>
      </c>
      <c r="D111" t="s">
        <v>348</v>
      </c>
      <c r="E111" t="s">
        <v>837</v>
      </c>
      <c r="F111">
        <f t="shared" si="4"/>
        <v>5</v>
      </c>
      <c r="G111">
        <f t="shared" si="5"/>
        <v>2</v>
      </c>
      <c r="AK111">
        <v>3</v>
      </c>
      <c r="AL111">
        <v>2</v>
      </c>
    </row>
    <row r="112" spans="1:75" s="1" customFormat="1" x14ac:dyDescent="0.2">
      <c r="A112" t="s">
        <v>2</v>
      </c>
      <c r="B112" t="s">
        <v>685</v>
      </c>
      <c r="C112" t="s">
        <v>348</v>
      </c>
      <c r="D112" t="s">
        <v>348</v>
      </c>
      <c r="E112"/>
      <c r="F112">
        <f t="shared" si="4"/>
        <v>9</v>
      </c>
      <c r="G112">
        <f t="shared" si="5"/>
        <v>2</v>
      </c>
      <c r="H112"/>
      <c r="I112"/>
      <c r="J112"/>
      <c r="K112"/>
      <c r="L112"/>
      <c r="M112"/>
      <c r="N112"/>
      <c r="O112"/>
      <c r="P112"/>
      <c r="Q112"/>
      <c r="R112">
        <v>4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>
        <v>5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2"/>
      <c r="BD112" s="2"/>
      <c r="BE112" s="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</row>
    <row r="113" spans="1:57" x14ac:dyDescent="0.2">
      <c r="A113" t="s">
        <v>4</v>
      </c>
      <c r="B113" t="s">
        <v>805</v>
      </c>
      <c r="C113" t="s">
        <v>348</v>
      </c>
      <c r="D113" t="s">
        <v>348</v>
      </c>
      <c r="F113">
        <f t="shared" si="4"/>
        <v>1</v>
      </c>
      <c r="G113">
        <f t="shared" si="5"/>
        <v>1</v>
      </c>
      <c r="H113">
        <v>1</v>
      </c>
    </row>
    <row r="114" spans="1:57" x14ac:dyDescent="0.2">
      <c r="A114" t="s">
        <v>13</v>
      </c>
      <c r="B114" t="s">
        <v>802</v>
      </c>
      <c r="C114" t="s">
        <v>348</v>
      </c>
      <c r="D114" t="s">
        <v>348</v>
      </c>
      <c r="F114">
        <f t="shared" si="4"/>
        <v>413</v>
      </c>
      <c r="G114">
        <f t="shared" si="5"/>
        <v>7</v>
      </c>
      <c r="X114">
        <v>11</v>
      </c>
      <c r="Z114">
        <v>3</v>
      </c>
      <c r="AE114">
        <v>6</v>
      </c>
      <c r="AG114">
        <v>3</v>
      </c>
      <c r="AH114">
        <v>1</v>
      </c>
      <c r="AK114">
        <v>182</v>
      </c>
      <c r="AL114">
        <v>207</v>
      </c>
    </row>
    <row r="115" spans="1:57" x14ac:dyDescent="0.2">
      <c r="A115" t="s">
        <v>8</v>
      </c>
      <c r="B115" t="s">
        <v>416</v>
      </c>
      <c r="C115" t="s">
        <v>348</v>
      </c>
      <c r="D115" t="s">
        <v>348</v>
      </c>
      <c r="F115">
        <f t="shared" si="4"/>
        <v>1</v>
      </c>
      <c r="G115">
        <f t="shared" si="5"/>
        <v>1</v>
      </c>
      <c r="O115">
        <v>1</v>
      </c>
    </row>
    <row r="116" spans="1:57" x14ac:dyDescent="0.2">
      <c r="A116" t="s">
        <v>9</v>
      </c>
      <c r="B116" t="s">
        <v>808</v>
      </c>
      <c r="C116" t="s">
        <v>348</v>
      </c>
      <c r="D116" t="s">
        <v>348</v>
      </c>
      <c r="F116">
        <f t="shared" si="4"/>
        <v>3</v>
      </c>
      <c r="G116">
        <f t="shared" si="5"/>
        <v>2</v>
      </c>
      <c r="AF116">
        <v>1</v>
      </c>
      <c r="AK116">
        <v>2</v>
      </c>
    </row>
    <row r="117" spans="1:57" x14ac:dyDescent="0.2">
      <c r="A117" t="s">
        <v>14</v>
      </c>
      <c r="B117" t="s">
        <v>420</v>
      </c>
      <c r="C117" t="s">
        <v>348</v>
      </c>
      <c r="D117" t="s">
        <v>348</v>
      </c>
      <c r="F117">
        <f t="shared" si="4"/>
        <v>92</v>
      </c>
      <c r="G117">
        <f t="shared" si="5"/>
        <v>10</v>
      </c>
      <c r="H117">
        <v>6</v>
      </c>
      <c r="J117">
        <v>1</v>
      </c>
      <c r="L117">
        <v>1</v>
      </c>
      <c r="M117">
        <v>59</v>
      </c>
      <c r="O117">
        <v>12</v>
      </c>
      <c r="Q117">
        <v>3</v>
      </c>
      <c r="V117">
        <v>2</v>
      </c>
      <c r="AP117">
        <v>3</v>
      </c>
      <c r="AQ117">
        <v>3</v>
      </c>
      <c r="AR117">
        <v>2</v>
      </c>
    </row>
    <row r="118" spans="1:57" x14ac:dyDescent="0.2">
      <c r="A118" t="s">
        <v>15</v>
      </c>
      <c r="B118" t="s">
        <v>803</v>
      </c>
      <c r="C118" t="s">
        <v>348</v>
      </c>
      <c r="D118" t="s">
        <v>348</v>
      </c>
      <c r="F118">
        <f t="shared" si="4"/>
        <v>5</v>
      </c>
      <c r="G118">
        <f t="shared" si="5"/>
        <v>1</v>
      </c>
      <c r="AL118">
        <v>5</v>
      </c>
    </row>
    <row r="119" spans="1:57" x14ac:dyDescent="0.2">
      <c r="A119" t="s">
        <v>16</v>
      </c>
      <c r="B119" t="s">
        <v>804</v>
      </c>
      <c r="C119" t="s">
        <v>348</v>
      </c>
      <c r="D119" t="s">
        <v>348</v>
      </c>
      <c r="F119">
        <f t="shared" si="4"/>
        <v>4</v>
      </c>
      <c r="G119">
        <f t="shared" si="5"/>
        <v>2</v>
      </c>
      <c r="AF119">
        <v>2</v>
      </c>
      <c r="AI119">
        <v>2</v>
      </c>
    </row>
    <row r="120" spans="1:57" x14ac:dyDescent="0.2">
      <c r="A120" t="s">
        <v>18</v>
      </c>
      <c r="B120" t="s">
        <v>687</v>
      </c>
      <c r="C120" t="s">
        <v>348</v>
      </c>
      <c r="D120" t="s">
        <v>348</v>
      </c>
      <c r="F120">
        <f t="shared" si="4"/>
        <v>321</v>
      </c>
      <c r="G120">
        <f t="shared" si="5"/>
        <v>15</v>
      </c>
      <c r="H120">
        <v>119</v>
      </c>
      <c r="L120">
        <v>2</v>
      </c>
      <c r="M120">
        <v>6</v>
      </c>
      <c r="N120">
        <v>4</v>
      </c>
      <c r="O120">
        <v>16</v>
      </c>
      <c r="Q120">
        <v>19</v>
      </c>
      <c r="R120">
        <v>9</v>
      </c>
      <c r="AI120">
        <v>3</v>
      </c>
      <c r="AK120">
        <v>19</v>
      </c>
      <c r="AL120">
        <v>6</v>
      </c>
      <c r="AM120">
        <v>1</v>
      </c>
      <c r="AO120">
        <v>3</v>
      </c>
      <c r="AP120">
        <v>12</v>
      </c>
      <c r="AQ120">
        <v>100</v>
      </c>
      <c r="AR120">
        <v>2</v>
      </c>
    </row>
    <row r="121" spans="1:57" x14ac:dyDescent="0.2">
      <c r="A121" t="s">
        <v>673</v>
      </c>
      <c r="B121" t="s">
        <v>689</v>
      </c>
      <c r="C121" t="s">
        <v>348</v>
      </c>
      <c r="D121" t="s">
        <v>348</v>
      </c>
      <c r="F121">
        <f t="shared" si="4"/>
        <v>153</v>
      </c>
      <c r="G121">
        <f t="shared" si="5"/>
        <v>47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3</v>
      </c>
      <c r="AL121">
        <v>2</v>
      </c>
      <c r="AM121">
        <v>2</v>
      </c>
      <c r="AN121">
        <v>0</v>
      </c>
      <c r="AO121">
        <v>0</v>
      </c>
      <c r="AP121">
        <v>9</v>
      </c>
      <c r="AQ121">
        <v>105</v>
      </c>
      <c r="AR121">
        <v>2</v>
      </c>
      <c r="AS121">
        <v>0</v>
      </c>
      <c r="AT121">
        <v>29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 s="2">
        <v>0</v>
      </c>
      <c r="BD121" s="2">
        <v>0</v>
      </c>
      <c r="BE121" s="2">
        <v>0</v>
      </c>
    </row>
    <row r="122" spans="1:57" x14ac:dyDescent="0.2">
      <c r="A122" t="s">
        <v>49</v>
      </c>
      <c r="B122" t="s">
        <v>806</v>
      </c>
      <c r="C122" t="s">
        <v>348</v>
      </c>
      <c r="D122" t="s">
        <v>348</v>
      </c>
      <c r="F122">
        <f t="shared" si="4"/>
        <v>1</v>
      </c>
      <c r="G122">
        <f t="shared" si="5"/>
        <v>1</v>
      </c>
      <c r="AM122">
        <v>1</v>
      </c>
    </row>
    <row r="123" spans="1:57" x14ac:dyDescent="0.2">
      <c r="A123" t="s">
        <v>54</v>
      </c>
      <c r="B123" t="s">
        <v>813</v>
      </c>
      <c r="C123" t="s">
        <v>348</v>
      </c>
      <c r="D123" t="s">
        <v>348</v>
      </c>
      <c r="F123">
        <f t="shared" si="4"/>
        <v>19</v>
      </c>
      <c r="G123">
        <f t="shared" si="5"/>
        <v>2</v>
      </c>
      <c r="AS123">
        <v>1</v>
      </c>
      <c r="AU123">
        <v>18</v>
      </c>
    </row>
    <row r="124" spans="1:57" x14ac:dyDescent="0.2">
      <c r="A124" t="s">
        <v>56</v>
      </c>
      <c r="B124" t="s">
        <v>814</v>
      </c>
      <c r="C124" t="s">
        <v>348</v>
      </c>
      <c r="D124" t="s">
        <v>348</v>
      </c>
      <c r="F124">
        <f t="shared" si="4"/>
        <v>8</v>
      </c>
      <c r="G124">
        <f t="shared" si="5"/>
        <v>1</v>
      </c>
      <c r="AU124">
        <v>8</v>
      </c>
    </row>
    <row r="125" spans="1:57" x14ac:dyDescent="0.2">
      <c r="A125" t="s">
        <v>60</v>
      </c>
      <c r="B125" t="s">
        <v>442</v>
      </c>
      <c r="C125" t="s">
        <v>348</v>
      </c>
      <c r="D125" t="s">
        <v>348</v>
      </c>
      <c r="F125">
        <f t="shared" si="4"/>
        <v>3</v>
      </c>
      <c r="G125">
        <f t="shared" si="5"/>
        <v>1</v>
      </c>
      <c r="AM125">
        <v>3</v>
      </c>
    </row>
    <row r="126" spans="1:57" x14ac:dyDescent="0.2">
      <c r="A126" t="s">
        <v>673</v>
      </c>
      <c r="B126" s="1" t="s">
        <v>691</v>
      </c>
      <c r="C126" t="s">
        <v>348</v>
      </c>
      <c r="D126" t="s">
        <v>348</v>
      </c>
      <c r="F126">
        <f t="shared" si="4"/>
        <v>376</v>
      </c>
      <c r="G126">
        <f t="shared" si="5"/>
        <v>47</v>
      </c>
      <c r="H126">
        <v>0</v>
      </c>
      <c r="I126">
        <v>0</v>
      </c>
      <c r="J126">
        <v>1</v>
      </c>
      <c r="K126">
        <v>3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</v>
      </c>
      <c r="Z126">
        <v>3</v>
      </c>
      <c r="AA126">
        <v>8</v>
      </c>
      <c r="AB126">
        <v>0</v>
      </c>
      <c r="AC126">
        <v>2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1</v>
      </c>
      <c r="AK126">
        <v>8</v>
      </c>
      <c r="AL126">
        <v>0</v>
      </c>
      <c r="AM126">
        <v>1</v>
      </c>
      <c r="AN126">
        <v>1</v>
      </c>
      <c r="AO126">
        <v>2</v>
      </c>
      <c r="AP126">
        <v>9</v>
      </c>
      <c r="AQ126">
        <v>330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s="2">
        <v>0</v>
      </c>
      <c r="BD126" s="2">
        <v>0</v>
      </c>
      <c r="BE126" s="2">
        <v>0</v>
      </c>
    </row>
    <row r="127" spans="1:57" x14ac:dyDescent="0.2">
      <c r="A127" t="s">
        <v>674</v>
      </c>
      <c r="B127" t="s">
        <v>692</v>
      </c>
      <c r="C127" t="s">
        <v>348</v>
      </c>
      <c r="D127" t="s">
        <v>348</v>
      </c>
      <c r="F127">
        <f t="shared" si="4"/>
        <v>62</v>
      </c>
      <c r="G127">
        <f t="shared" si="5"/>
        <v>10</v>
      </c>
      <c r="K127">
        <v>1</v>
      </c>
      <c r="M127">
        <v>3</v>
      </c>
      <c r="N127">
        <v>1</v>
      </c>
      <c r="AB127">
        <v>5</v>
      </c>
      <c r="AH127">
        <v>1</v>
      </c>
      <c r="AK127">
        <v>18</v>
      </c>
      <c r="AL127">
        <v>2</v>
      </c>
      <c r="AP127">
        <v>15</v>
      </c>
      <c r="AQ127">
        <v>15</v>
      </c>
      <c r="AR127">
        <v>1</v>
      </c>
    </row>
    <row r="128" spans="1:57" x14ac:dyDescent="0.2">
      <c r="A128" t="s">
        <v>674</v>
      </c>
      <c r="B128" t="s">
        <v>801</v>
      </c>
      <c r="C128" t="s">
        <v>348</v>
      </c>
      <c r="D128" t="s">
        <v>348</v>
      </c>
      <c r="F128">
        <f t="shared" si="4"/>
        <v>8</v>
      </c>
      <c r="G128">
        <f t="shared" si="5"/>
        <v>2</v>
      </c>
      <c r="H128">
        <v>2</v>
      </c>
      <c r="M128">
        <v>6</v>
      </c>
    </row>
    <row r="129" spans="1:75" s="3" customFormat="1" x14ac:dyDescent="0.2">
      <c r="A129" t="s">
        <v>80</v>
      </c>
      <c r="B129" t="s">
        <v>754</v>
      </c>
      <c r="C129" t="s">
        <v>348</v>
      </c>
      <c r="D129" t="s">
        <v>348</v>
      </c>
      <c r="E129"/>
      <c r="F129">
        <f t="shared" si="4"/>
        <v>2</v>
      </c>
      <c r="G129">
        <f t="shared" si="5"/>
        <v>1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>
        <v>2</v>
      </c>
      <c r="AY129"/>
      <c r="AZ129"/>
      <c r="BA129"/>
      <c r="BB129"/>
      <c r="BC129" s="2"/>
      <c r="BD129" s="2"/>
      <c r="BE129" s="2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1:75" s="3" customFormat="1" x14ac:dyDescent="0.2">
      <c r="A130" t="s">
        <v>79</v>
      </c>
      <c r="B130" t="s">
        <v>755</v>
      </c>
      <c r="C130" t="s">
        <v>348</v>
      </c>
      <c r="D130" t="s">
        <v>348</v>
      </c>
      <c r="E130"/>
      <c r="F130">
        <f t="shared" si="4"/>
        <v>2</v>
      </c>
      <c r="G130">
        <f t="shared" si="5"/>
        <v>1</v>
      </c>
      <c r="H130"/>
      <c r="I130"/>
      <c r="J130">
        <v>2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2"/>
      <c r="BD130" s="2"/>
      <c r="BE130" s="2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1:75" s="3" customFormat="1" x14ac:dyDescent="0.2">
      <c r="A131" t="s">
        <v>673</v>
      </c>
      <c r="B131" t="s">
        <v>696</v>
      </c>
      <c r="C131" t="s">
        <v>348</v>
      </c>
      <c r="D131" t="s">
        <v>348</v>
      </c>
      <c r="E131"/>
      <c r="F131">
        <f t="shared" si="4"/>
        <v>5</v>
      </c>
      <c r="G131">
        <f t="shared" si="5"/>
        <v>4</v>
      </c>
      <c r="H131"/>
      <c r="I131"/>
      <c r="J131"/>
      <c r="K131"/>
      <c r="L131"/>
      <c r="M131"/>
      <c r="N131"/>
      <c r="O131">
        <v>1</v>
      </c>
      <c r="P131"/>
      <c r="Q131"/>
      <c r="R131"/>
      <c r="S131"/>
      <c r="T131"/>
      <c r="U131"/>
      <c r="V131"/>
      <c r="W131"/>
      <c r="X131">
        <v>2</v>
      </c>
      <c r="Y131"/>
      <c r="Z131">
        <v>1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>
        <v>1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2"/>
      <c r="BD131" s="2"/>
      <c r="BE131" s="2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1:75" s="3" customFormat="1" x14ac:dyDescent="0.2">
      <c r="A132" t="s">
        <v>85</v>
      </c>
      <c r="B132" t="s">
        <v>756</v>
      </c>
      <c r="C132" t="s">
        <v>348</v>
      </c>
      <c r="D132" t="s">
        <v>386</v>
      </c>
      <c r="E132"/>
      <c r="F132">
        <f t="shared" ref="F132:F180" si="6">SUM(H132:BB132)</f>
        <v>3</v>
      </c>
      <c r="G132">
        <f t="shared" ref="G132:G180" si="7">COUNT(H132:BB132)</f>
        <v>1</v>
      </c>
      <c r="H132"/>
      <c r="I132"/>
      <c r="J132"/>
      <c r="K132"/>
      <c r="L132"/>
      <c r="M132"/>
      <c r="N132">
        <v>3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2"/>
      <c r="BD132" s="2"/>
      <c r="BE132" s="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1:75" x14ac:dyDescent="0.2">
      <c r="A133" t="s">
        <v>673</v>
      </c>
      <c r="B133" t="s">
        <v>697</v>
      </c>
      <c r="C133" t="s">
        <v>348</v>
      </c>
      <c r="D133" t="s">
        <v>348</v>
      </c>
      <c r="F133">
        <f t="shared" si="6"/>
        <v>16</v>
      </c>
      <c r="G133">
        <f t="shared" si="7"/>
        <v>4</v>
      </c>
      <c r="H133">
        <v>1</v>
      </c>
      <c r="X133">
        <v>1</v>
      </c>
      <c r="AK133">
        <v>7</v>
      </c>
      <c r="AL133">
        <v>7</v>
      </c>
    </row>
    <row r="134" spans="1:75" x14ac:dyDescent="0.2">
      <c r="A134" t="s">
        <v>673</v>
      </c>
      <c r="B134" t="s">
        <v>461</v>
      </c>
      <c r="C134" t="s">
        <v>348</v>
      </c>
      <c r="D134" t="s">
        <v>348</v>
      </c>
      <c r="F134">
        <f t="shared" si="6"/>
        <v>18</v>
      </c>
      <c r="G134">
        <f t="shared" si="7"/>
        <v>5</v>
      </c>
      <c r="H134">
        <v>11</v>
      </c>
      <c r="P134">
        <v>1</v>
      </c>
      <c r="X134">
        <v>3</v>
      </c>
      <c r="AD134">
        <v>2</v>
      </c>
      <c r="AE134">
        <v>1</v>
      </c>
    </row>
    <row r="135" spans="1:75" x14ac:dyDescent="0.2">
      <c r="A135" t="s">
        <v>90</v>
      </c>
      <c r="B135" t="s">
        <v>698</v>
      </c>
      <c r="C135" t="s">
        <v>348</v>
      </c>
      <c r="D135" t="s">
        <v>348</v>
      </c>
      <c r="F135">
        <f t="shared" si="6"/>
        <v>2</v>
      </c>
      <c r="G135">
        <f t="shared" si="7"/>
        <v>2</v>
      </c>
      <c r="O135">
        <v>1</v>
      </c>
      <c r="AQ135">
        <v>1</v>
      </c>
    </row>
    <row r="136" spans="1:75" x14ac:dyDescent="0.2">
      <c r="A136" t="s">
        <v>95</v>
      </c>
      <c r="B136" t="s">
        <v>699</v>
      </c>
      <c r="C136" t="s">
        <v>348</v>
      </c>
      <c r="D136" t="s">
        <v>348</v>
      </c>
      <c r="F136">
        <f t="shared" si="6"/>
        <v>2</v>
      </c>
      <c r="G136">
        <f t="shared" si="7"/>
        <v>2</v>
      </c>
      <c r="AQ136">
        <v>1</v>
      </c>
      <c r="AR136">
        <v>1</v>
      </c>
    </row>
    <row r="137" spans="1:75" x14ac:dyDescent="0.2">
      <c r="A137" t="s">
        <v>106</v>
      </c>
      <c r="B137" t="s">
        <v>703</v>
      </c>
      <c r="C137" t="s">
        <v>348</v>
      </c>
      <c r="D137" t="s">
        <v>348</v>
      </c>
      <c r="F137">
        <f t="shared" si="6"/>
        <v>29</v>
      </c>
      <c r="G137">
        <f t="shared" si="7"/>
        <v>11</v>
      </c>
      <c r="H137">
        <v>3</v>
      </c>
      <c r="L137">
        <v>1</v>
      </c>
      <c r="M137">
        <v>1</v>
      </c>
      <c r="N137">
        <v>4</v>
      </c>
      <c r="AG137">
        <v>1</v>
      </c>
      <c r="AK137">
        <v>4</v>
      </c>
      <c r="AM137">
        <v>2</v>
      </c>
      <c r="AP137">
        <v>4</v>
      </c>
      <c r="AQ137">
        <v>6</v>
      </c>
      <c r="AR137">
        <v>2</v>
      </c>
      <c r="BA137">
        <v>1</v>
      </c>
    </row>
    <row r="138" spans="1:75" x14ac:dyDescent="0.2">
      <c r="A138" t="s">
        <v>107</v>
      </c>
      <c r="B138" t="s">
        <v>760</v>
      </c>
      <c r="C138" t="s">
        <v>348</v>
      </c>
      <c r="D138" t="s">
        <v>348</v>
      </c>
      <c r="F138">
        <f t="shared" si="6"/>
        <v>2</v>
      </c>
      <c r="G138">
        <f t="shared" si="7"/>
        <v>1</v>
      </c>
      <c r="AK138">
        <v>2</v>
      </c>
    </row>
    <row r="139" spans="1:75" x14ac:dyDescent="0.2">
      <c r="A139" t="s">
        <v>108</v>
      </c>
      <c r="B139" t="s">
        <v>704</v>
      </c>
      <c r="C139" t="s">
        <v>348</v>
      </c>
      <c r="D139" t="s">
        <v>348</v>
      </c>
      <c r="F139">
        <f t="shared" si="6"/>
        <v>3</v>
      </c>
      <c r="G139">
        <f t="shared" si="7"/>
        <v>1</v>
      </c>
      <c r="N139">
        <v>3</v>
      </c>
    </row>
    <row r="140" spans="1:75" x14ac:dyDescent="0.2">
      <c r="A140" t="s">
        <v>110</v>
      </c>
      <c r="B140" t="s">
        <v>761</v>
      </c>
      <c r="C140" t="s">
        <v>348</v>
      </c>
      <c r="D140" t="s">
        <v>348</v>
      </c>
      <c r="F140">
        <f t="shared" si="6"/>
        <v>1</v>
      </c>
      <c r="G140">
        <f t="shared" si="7"/>
        <v>1</v>
      </c>
      <c r="AC140">
        <v>1</v>
      </c>
    </row>
    <row r="141" spans="1:75" x14ac:dyDescent="0.2">
      <c r="A141" t="s">
        <v>125</v>
      </c>
      <c r="B141" t="s">
        <v>705</v>
      </c>
      <c r="C141" t="s">
        <v>348</v>
      </c>
      <c r="D141" t="s">
        <v>348</v>
      </c>
      <c r="F141">
        <f t="shared" si="6"/>
        <v>7</v>
      </c>
      <c r="G141">
        <f t="shared" si="7"/>
        <v>3</v>
      </c>
      <c r="AK141">
        <v>2</v>
      </c>
      <c r="AL141">
        <v>3</v>
      </c>
      <c r="AM141">
        <v>2</v>
      </c>
    </row>
    <row r="142" spans="1:75" x14ac:dyDescent="0.2">
      <c r="A142" t="s">
        <v>126</v>
      </c>
      <c r="B142" t="s">
        <v>706</v>
      </c>
      <c r="C142" t="s">
        <v>348</v>
      </c>
      <c r="D142" t="s">
        <v>348</v>
      </c>
      <c r="F142">
        <f t="shared" si="6"/>
        <v>1</v>
      </c>
      <c r="G142">
        <f t="shared" si="7"/>
        <v>1</v>
      </c>
      <c r="O142">
        <v>1</v>
      </c>
    </row>
    <row r="143" spans="1:75" x14ac:dyDescent="0.2">
      <c r="A143" t="s">
        <v>673</v>
      </c>
      <c r="B143" t="s">
        <v>707</v>
      </c>
      <c r="C143" t="s">
        <v>348</v>
      </c>
      <c r="D143" t="s">
        <v>348</v>
      </c>
      <c r="F143">
        <f t="shared" si="6"/>
        <v>2</v>
      </c>
      <c r="G143">
        <f t="shared" si="7"/>
        <v>2</v>
      </c>
      <c r="X143">
        <v>1</v>
      </c>
      <c r="AM143">
        <v>1</v>
      </c>
    </row>
    <row r="144" spans="1:75" x14ac:dyDescent="0.2">
      <c r="A144" t="s">
        <v>142</v>
      </c>
      <c r="B144" t="s">
        <v>486</v>
      </c>
      <c r="C144" t="s">
        <v>348</v>
      </c>
      <c r="D144" t="s">
        <v>348</v>
      </c>
      <c r="F144">
        <f t="shared" si="6"/>
        <v>2</v>
      </c>
      <c r="G144">
        <f t="shared" si="7"/>
        <v>2</v>
      </c>
      <c r="AP144">
        <v>1</v>
      </c>
      <c r="AQ144">
        <v>1</v>
      </c>
    </row>
    <row r="145" spans="1:75" x14ac:dyDescent="0.2">
      <c r="A145" t="s">
        <v>143</v>
      </c>
      <c r="B145" t="s">
        <v>708</v>
      </c>
      <c r="C145" t="s">
        <v>348</v>
      </c>
      <c r="D145" t="s">
        <v>348</v>
      </c>
      <c r="F145">
        <f t="shared" si="6"/>
        <v>487</v>
      </c>
      <c r="G145">
        <f t="shared" si="7"/>
        <v>19</v>
      </c>
      <c r="H145">
        <v>149</v>
      </c>
      <c r="M145">
        <v>56</v>
      </c>
      <c r="N145">
        <v>24</v>
      </c>
      <c r="O145">
        <v>16</v>
      </c>
      <c r="P145">
        <v>1</v>
      </c>
      <c r="Q145">
        <v>4</v>
      </c>
      <c r="R145">
        <v>4</v>
      </c>
      <c r="U145">
        <v>9</v>
      </c>
      <c r="AB145">
        <v>1</v>
      </c>
      <c r="AF145">
        <v>1</v>
      </c>
      <c r="AI145">
        <v>1</v>
      </c>
      <c r="AK145">
        <v>90</v>
      </c>
      <c r="AL145">
        <v>29</v>
      </c>
      <c r="AM145">
        <v>6</v>
      </c>
      <c r="AN145">
        <v>1</v>
      </c>
      <c r="AO145">
        <v>11</v>
      </c>
      <c r="AP145">
        <v>28</v>
      </c>
      <c r="AQ145">
        <v>48</v>
      </c>
      <c r="AR145">
        <v>8</v>
      </c>
    </row>
    <row r="146" spans="1:75" x14ac:dyDescent="0.2">
      <c r="A146" t="s">
        <v>150</v>
      </c>
      <c r="B146" t="s">
        <v>680</v>
      </c>
      <c r="C146" t="s">
        <v>348</v>
      </c>
      <c r="D146" t="s">
        <v>348</v>
      </c>
      <c r="F146">
        <f t="shared" si="6"/>
        <v>1</v>
      </c>
      <c r="G146">
        <f t="shared" si="7"/>
        <v>1</v>
      </c>
      <c r="T146">
        <v>1</v>
      </c>
    </row>
    <row r="147" spans="1:75" x14ac:dyDescent="0.2">
      <c r="A147" t="s">
        <v>153</v>
      </c>
      <c r="B147" t="s">
        <v>766</v>
      </c>
      <c r="C147" t="s">
        <v>348</v>
      </c>
      <c r="D147" t="s">
        <v>348</v>
      </c>
      <c r="F147">
        <f t="shared" si="6"/>
        <v>27</v>
      </c>
      <c r="G147">
        <f t="shared" si="7"/>
        <v>1</v>
      </c>
      <c r="AY147">
        <v>27</v>
      </c>
    </row>
    <row r="148" spans="1:75" x14ac:dyDescent="0.2">
      <c r="A148" t="s">
        <v>154</v>
      </c>
      <c r="B148" t="s">
        <v>711</v>
      </c>
      <c r="C148" t="s">
        <v>348</v>
      </c>
      <c r="D148" t="s">
        <v>348</v>
      </c>
      <c r="F148">
        <f t="shared" si="6"/>
        <v>5</v>
      </c>
      <c r="G148">
        <f t="shared" si="7"/>
        <v>2</v>
      </c>
      <c r="AK148">
        <v>1</v>
      </c>
      <c r="AO148">
        <v>4</v>
      </c>
    </row>
    <row r="149" spans="1:75" x14ac:dyDescent="0.2">
      <c r="A149" t="s">
        <v>156</v>
      </c>
      <c r="B149" t="s">
        <v>499</v>
      </c>
      <c r="C149" t="s">
        <v>348</v>
      </c>
      <c r="D149" t="s">
        <v>348</v>
      </c>
      <c r="F149">
        <f t="shared" si="6"/>
        <v>2</v>
      </c>
      <c r="G149">
        <f t="shared" si="7"/>
        <v>2</v>
      </c>
      <c r="T149">
        <v>1</v>
      </c>
      <c r="AP149">
        <v>1</v>
      </c>
    </row>
    <row r="150" spans="1:75" x14ac:dyDescent="0.2">
      <c r="A150" t="s">
        <v>162</v>
      </c>
      <c r="B150" t="s">
        <v>714</v>
      </c>
      <c r="C150" t="s">
        <v>348</v>
      </c>
      <c r="D150" t="s">
        <v>348</v>
      </c>
      <c r="F150">
        <f t="shared" si="6"/>
        <v>2</v>
      </c>
      <c r="G150">
        <f t="shared" si="7"/>
        <v>1</v>
      </c>
      <c r="R150">
        <v>2</v>
      </c>
    </row>
    <row r="151" spans="1:75" x14ac:dyDescent="0.2">
      <c r="A151" t="s">
        <v>163</v>
      </c>
      <c r="B151" t="s">
        <v>715</v>
      </c>
      <c r="C151" t="s">
        <v>348</v>
      </c>
      <c r="D151" t="s">
        <v>348</v>
      </c>
      <c r="F151">
        <f t="shared" si="6"/>
        <v>3</v>
      </c>
      <c r="G151">
        <f t="shared" si="7"/>
        <v>1</v>
      </c>
      <c r="AQ151">
        <v>3</v>
      </c>
    </row>
    <row r="152" spans="1:75" x14ac:dyDescent="0.2">
      <c r="A152" t="s">
        <v>673</v>
      </c>
      <c r="B152" t="s">
        <v>772</v>
      </c>
      <c r="C152" t="s">
        <v>348</v>
      </c>
      <c r="D152" t="s">
        <v>796</v>
      </c>
      <c r="F152">
        <f t="shared" si="6"/>
        <v>9</v>
      </c>
      <c r="G152">
        <f t="shared" si="7"/>
        <v>6</v>
      </c>
      <c r="H152">
        <v>1</v>
      </c>
      <c r="AM152">
        <v>1</v>
      </c>
      <c r="AS152">
        <v>1</v>
      </c>
      <c r="AZ152">
        <v>2</v>
      </c>
      <c r="BA152">
        <v>2</v>
      </c>
      <c r="BB152">
        <v>2</v>
      </c>
    </row>
    <row r="153" spans="1:75" x14ac:dyDescent="0.2">
      <c r="A153" t="s">
        <v>200</v>
      </c>
      <c r="B153" t="s">
        <v>530</v>
      </c>
      <c r="C153" t="s">
        <v>348</v>
      </c>
      <c r="D153" t="s">
        <v>348</v>
      </c>
      <c r="F153">
        <f t="shared" si="6"/>
        <v>252</v>
      </c>
      <c r="G153">
        <f t="shared" si="7"/>
        <v>19</v>
      </c>
      <c r="J153">
        <v>4</v>
      </c>
      <c r="Q153">
        <v>11</v>
      </c>
      <c r="R153">
        <v>8</v>
      </c>
      <c r="Y153">
        <v>6</v>
      </c>
      <c r="Z153">
        <v>10</v>
      </c>
      <c r="AA153">
        <v>3</v>
      </c>
      <c r="AB153">
        <v>2</v>
      </c>
      <c r="AC153">
        <v>2</v>
      </c>
      <c r="AE153">
        <v>5</v>
      </c>
      <c r="AF153">
        <v>2</v>
      </c>
      <c r="AG153">
        <v>2</v>
      </c>
      <c r="AI153">
        <v>4</v>
      </c>
      <c r="AK153">
        <v>2</v>
      </c>
      <c r="AL153">
        <v>7</v>
      </c>
      <c r="AM153">
        <v>3</v>
      </c>
      <c r="AN153">
        <v>1</v>
      </c>
      <c r="AO153">
        <v>1</v>
      </c>
      <c r="AQ153">
        <v>177</v>
      </c>
      <c r="AR153">
        <v>2</v>
      </c>
    </row>
    <row r="154" spans="1:75" x14ac:dyDescent="0.2">
      <c r="A154" s="3" t="s">
        <v>184</v>
      </c>
      <c r="B154" s="3" t="s">
        <v>749</v>
      </c>
      <c r="C154" s="3" t="s">
        <v>348</v>
      </c>
      <c r="D154" s="3" t="s">
        <v>348</v>
      </c>
      <c r="F154">
        <f t="shared" si="6"/>
        <v>14356</v>
      </c>
      <c r="G154">
        <f t="shared" si="7"/>
        <v>27</v>
      </c>
      <c r="H154" s="3">
        <v>6061</v>
      </c>
      <c r="I154" s="3">
        <v>32</v>
      </c>
      <c r="J154" s="3"/>
      <c r="K154" s="3"/>
      <c r="L154" s="3">
        <v>14</v>
      </c>
      <c r="M154" s="3">
        <v>1217</v>
      </c>
      <c r="N154" s="3">
        <v>1019</v>
      </c>
      <c r="O154" s="3">
        <v>402</v>
      </c>
      <c r="P154" s="3">
        <v>35</v>
      </c>
      <c r="Q154" s="3">
        <v>127</v>
      </c>
      <c r="R154" s="3">
        <v>307</v>
      </c>
      <c r="S154" s="3">
        <v>46</v>
      </c>
      <c r="T154" s="3">
        <v>106</v>
      </c>
      <c r="U154" s="3"/>
      <c r="V154" s="3">
        <v>111</v>
      </c>
      <c r="W154" s="3">
        <v>51</v>
      </c>
      <c r="X154" s="3"/>
      <c r="Y154" s="3">
        <v>211</v>
      </c>
      <c r="Z154" s="3">
        <v>235</v>
      </c>
      <c r="AA154" s="3">
        <v>48</v>
      </c>
      <c r="AB154" s="3">
        <v>176</v>
      </c>
      <c r="AC154" s="3"/>
      <c r="AD154" s="3"/>
      <c r="AE154" s="3"/>
      <c r="AF154" s="3">
        <v>158</v>
      </c>
      <c r="AG154" s="3">
        <v>36</v>
      </c>
      <c r="AH154" s="3">
        <v>16</v>
      </c>
      <c r="AI154" s="3">
        <v>64</v>
      </c>
      <c r="AJ154" s="3">
        <v>8</v>
      </c>
      <c r="AK154" s="3"/>
      <c r="AL154" s="3">
        <v>121</v>
      </c>
      <c r="AM154" s="3">
        <v>49</v>
      </c>
      <c r="AN154" s="3"/>
      <c r="AO154" s="3"/>
      <c r="AP154" s="3">
        <v>1141</v>
      </c>
      <c r="AQ154" s="3">
        <v>1979</v>
      </c>
      <c r="AR154" s="3">
        <v>586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D154" s="2">
        <v>27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</row>
    <row r="155" spans="1:75" s="3" customFormat="1" x14ac:dyDescent="0.2">
      <c r="A155" s="3" t="s">
        <v>194</v>
      </c>
      <c r="B155" s="3" t="s">
        <v>528</v>
      </c>
      <c r="C155" s="3" t="s">
        <v>348</v>
      </c>
      <c r="D155" s="3" t="s">
        <v>348</v>
      </c>
      <c r="E155"/>
      <c r="F155">
        <f t="shared" si="6"/>
        <v>69</v>
      </c>
      <c r="G155">
        <f t="shared" si="7"/>
        <v>6</v>
      </c>
      <c r="AS155" s="3">
        <v>3</v>
      </c>
      <c r="AT155" s="3">
        <v>18</v>
      </c>
      <c r="AU155" s="3">
        <v>6</v>
      </c>
      <c r="AV155" s="3">
        <v>16</v>
      </c>
      <c r="AZ155" s="3">
        <v>22</v>
      </c>
      <c r="BA155" s="3">
        <v>4</v>
      </c>
      <c r="BC155" s="2"/>
      <c r="BD155" s="2"/>
      <c r="BE155" s="2"/>
    </row>
    <row r="156" spans="1:75" x14ac:dyDescent="0.2">
      <c r="A156" t="s">
        <v>208</v>
      </c>
      <c r="B156" t="s">
        <v>720</v>
      </c>
      <c r="C156" t="s">
        <v>348</v>
      </c>
      <c r="D156" t="s">
        <v>348</v>
      </c>
      <c r="F156">
        <f t="shared" si="6"/>
        <v>210</v>
      </c>
      <c r="G156">
        <f t="shared" si="7"/>
        <v>10</v>
      </c>
      <c r="H156">
        <v>124</v>
      </c>
      <c r="M156">
        <v>12</v>
      </c>
      <c r="N156">
        <v>2</v>
      </c>
      <c r="AK156">
        <v>17</v>
      </c>
      <c r="AL156">
        <v>5</v>
      </c>
      <c r="AM156">
        <v>17</v>
      </c>
      <c r="AO156">
        <v>2</v>
      </c>
      <c r="AP156">
        <v>12</v>
      </c>
      <c r="AQ156">
        <v>18</v>
      </c>
      <c r="AR156">
        <v>1</v>
      </c>
    </row>
    <row r="157" spans="1:75" x14ac:dyDescent="0.2">
      <c r="A157" t="s">
        <v>209</v>
      </c>
      <c r="B157" t="s">
        <v>721</v>
      </c>
      <c r="C157" t="s">
        <v>348</v>
      </c>
      <c r="D157" t="s">
        <v>348</v>
      </c>
      <c r="F157">
        <f t="shared" si="6"/>
        <v>3</v>
      </c>
      <c r="G157">
        <f t="shared" si="7"/>
        <v>3</v>
      </c>
      <c r="H157">
        <v>1</v>
      </c>
      <c r="Q157">
        <v>1</v>
      </c>
      <c r="AK157">
        <v>1</v>
      </c>
    </row>
    <row r="158" spans="1:75" x14ac:dyDescent="0.2">
      <c r="A158" t="s">
        <v>216</v>
      </c>
      <c r="B158" t="s">
        <v>725</v>
      </c>
      <c r="C158" t="s">
        <v>348</v>
      </c>
      <c r="D158" t="s">
        <v>348</v>
      </c>
      <c r="F158">
        <f t="shared" si="6"/>
        <v>1</v>
      </c>
      <c r="G158">
        <f t="shared" si="7"/>
        <v>1</v>
      </c>
      <c r="AY158">
        <v>1</v>
      </c>
    </row>
    <row r="159" spans="1:75" x14ac:dyDescent="0.2">
      <c r="A159" t="s">
        <v>673</v>
      </c>
      <c r="B159" t="s">
        <v>726</v>
      </c>
      <c r="C159" t="s">
        <v>348</v>
      </c>
      <c r="D159" t="s">
        <v>348</v>
      </c>
      <c r="F159">
        <f t="shared" si="6"/>
        <v>12</v>
      </c>
      <c r="G159">
        <f t="shared" si="7"/>
        <v>6</v>
      </c>
      <c r="H159">
        <v>5</v>
      </c>
      <c r="T159">
        <v>2</v>
      </c>
      <c r="Y159">
        <v>1</v>
      </c>
      <c r="AF159">
        <v>1</v>
      </c>
      <c r="AK159">
        <v>1</v>
      </c>
      <c r="AQ159">
        <v>2</v>
      </c>
    </row>
    <row r="160" spans="1:75" x14ac:dyDescent="0.2">
      <c r="A160" t="s">
        <v>219</v>
      </c>
      <c r="B160" t="s">
        <v>727</v>
      </c>
      <c r="C160" t="s">
        <v>348</v>
      </c>
      <c r="D160" t="s">
        <v>348</v>
      </c>
      <c r="F160">
        <f t="shared" si="6"/>
        <v>6</v>
      </c>
      <c r="G160">
        <f t="shared" si="7"/>
        <v>5</v>
      </c>
      <c r="H160">
        <v>1</v>
      </c>
      <c r="M160">
        <v>1</v>
      </c>
      <c r="S160">
        <v>1</v>
      </c>
      <c r="AK160">
        <v>2</v>
      </c>
      <c r="AQ160">
        <v>1</v>
      </c>
    </row>
    <row r="161" spans="1:75" x14ac:dyDescent="0.2">
      <c r="A161" t="s">
        <v>220</v>
      </c>
      <c r="B161" t="s">
        <v>777</v>
      </c>
      <c r="C161" t="s">
        <v>348</v>
      </c>
      <c r="D161" t="s">
        <v>348</v>
      </c>
      <c r="F161">
        <f t="shared" si="6"/>
        <v>2</v>
      </c>
      <c r="G161">
        <f t="shared" si="7"/>
        <v>2</v>
      </c>
      <c r="AL161">
        <v>1</v>
      </c>
      <c r="AM161">
        <v>1</v>
      </c>
    </row>
    <row r="162" spans="1:75" x14ac:dyDescent="0.2">
      <c r="A162" t="s">
        <v>221</v>
      </c>
      <c r="B162" t="s">
        <v>545</v>
      </c>
      <c r="C162" t="s">
        <v>348</v>
      </c>
      <c r="D162" t="s">
        <v>348</v>
      </c>
      <c r="F162">
        <f t="shared" si="6"/>
        <v>1</v>
      </c>
      <c r="G162">
        <f t="shared" si="7"/>
        <v>1</v>
      </c>
      <c r="X162">
        <v>1</v>
      </c>
    </row>
    <row r="163" spans="1:75" x14ac:dyDescent="0.2">
      <c r="A163" t="s">
        <v>237</v>
      </c>
      <c r="B163" t="s">
        <v>732</v>
      </c>
      <c r="C163" t="s">
        <v>348</v>
      </c>
      <c r="D163" t="s">
        <v>386</v>
      </c>
      <c r="F163">
        <f t="shared" si="6"/>
        <v>181</v>
      </c>
      <c r="G163">
        <f t="shared" si="7"/>
        <v>17</v>
      </c>
      <c r="H163">
        <v>14</v>
      </c>
      <c r="I163">
        <v>1</v>
      </c>
      <c r="L163">
        <v>5</v>
      </c>
      <c r="N163">
        <v>1</v>
      </c>
      <c r="Q163">
        <v>1</v>
      </c>
      <c r="R163">
        <v>2</v>
      </c>
      <c r="X163">
        <v>2</v>
      </c>
      <c r="AG163">
        <v>1</v>
      </c>
      <c r="AK163">
        <v>2</v>
      </c>
      <c r="AL163">
        <v>3</v>
      </c>
      <c r="AO163">
        <v>2</v>
      </c>
      <c r="AP163">
        <v>18</v>
      </c>
      <c r="AQ163">
        <v>123</v>
      </c>
      <c r="AR163">
        <v>1</v>
      </c>
      <c r="AU163">
        <v>2</v>
      </c>
      <c r="BA163">
        <v>1</v>
      </c>
      <c r="BB163">
        <v>2</v>
      </c>
    </row>
    <row r="164" spans="1:75" x14ac:dyDescent="0.2">
      <c r="A164" t="s">
        <v>238</v>
      </c>
      <c r="B164" t="s">
        <v>780</v>
      </c>
      <c r="C164" t="s">
        <v>348</v>
      </c>
      <c r="D164" t="s">
        <v>348</v>
      </c>
      <c r="F164">
        <f t="shared" si="6"/>
        <v>1</v>
      </c>
      <c r="G164">
        <f t="shared" si="7"/>
        <v>1</v>
      </c>
      <c r="AN164">
        <v>1</v>
      </c>
    </row>
    <row r="165" spans="1:75" x14ac:dyDescent="0.2">
      <c r="A165" t="s">
        <v>673</v>
      </c>
      <c r="B165" t="s">
        <v>733</v>
      </c>
      <c r="C165" t="s">
        <v>348</v>
      </c>
      <c r="D165" t="s">
        <v>348</v>
      </c>
      <c r="F165">
        <f t="shared" si="6"/>
        <v>25</v>
      </c>
      <c r="G165">
        <f t="shared" si="7"/>
        <v>9</v>
      </c>
      <c r="H165">
        <v>2</v>
      </c>
      <c r="R165">
        <v>1</v>
      </c>
      <c r="S165">
        <v>1</v>
      </c>
      <c r="V165">
        <v>1</v>
      </c>
      <c r="X165">
        <v>9</v>
      </c>
      <c r="AK165">
        <v>1</v>
      </c>
      <c r="AL165">
        <v>1</v>
      </c>
      <c r="AP165">
        <v>2</v>
      </c>
      <c r="AQ165">
        <v>7</v>
      </c>
    </row>
    <row r="166" spans="1:75" x14ac:dyDescent="0.2">
      <c r="A166" t="s">
        <v>247</v>
      </c>
      <c r="B166" t="s">
        <v>781</v>
      </c>
      <c r="C166" t="s">
        <v>348</v>
      </c>
      <c r="D166" t="s">
        <v>348</v>
      </c>
      <c r="F166">
        <f t="shared" si="6"/>
        <v>1</v>
      </c>
      <c r="G166">
        <f t="shared" si="7"/>
        <v>1</v>
      </c>
      <c r="U166">
        <v>1</v>
      </c>
    </row>
    <row r="167" spans="1:75" x14ac:dyDescent="0.2">
      <c r="A167" s="3" t="s">
        <v>253</v>
      </c>
      <c r="B167" s="3" t="s">
        <v>786</v>
      </c>
      <c r="C167" s="3" t="s">
        <v>348</v>
      </c>
      <c r="D167" s="3" t="s">
        <v>348</v>
      </c>
      <c r="F167">
        <f t="shared" si="6"/>
        <v>1</v>
      </c>
      <c r="G167">
        <f t="shared" si="7"/>
        <v>1</v>
      </c>
      <c r="H167" s="3"/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</row>
    <row r="168" spans="1:75" x14ac:dyDescent="0.2">
      <c r="A168" t="s">
        <v>257</v>
      </c>
      <c r="B168" t="s">
        <v>735</v>
      </c>
      <c r="C168" t="s">
        <v>348</v>
      </c>
      <c r="D168" t="s">
        <v>348</v>
      </c>
      <c r="F168">
        <f t="shared" si="6"/>
        <v>2</v>
      </c>
      <c r="G168">
        <f t="shared" si="7"/>
        <v>1</v>
      </c>
      <c r="AM168">
        <v>2</v>
      </c>
    </row>
    <row r="169" spans="1:75" x14ac:dyDescent="0.2">
      <c r="A169" t="s">
        <v>258</v>
      </c>
      <c r="B169" t="s">
        <v>736</v>
      </c>
      <c r="C169" t="s">
        <v>348</v>
      </c>
      <c r="D169" t="s">
        <v>348</v>
      </c>
      <c r="F169">
        <f t="shared" si="6"/>
        <v>1</v>
      </c>
      <c r="G169">
        <f t="shared" si="7"/>
        <v>1</v>
      </c>
      <c r="V169">
        <v>1</v>
      </c>
    </row>
    <row r="170" spans="1:75" x14ac:dyDescent="0.2">
      <c r="A170" t="s">
        <v>259</v>
      </c>
      <c r="B170" t="s">
        <v>787</v>
      </c>
      <c r="C170" t="s">
        <v>348</v>
      </c>
      <c r="D170" t="s">
        <v>348</v>
      </c>
      <c r="F170">
        <f t="shared" si="6"/>
        <v>1</v>
      </c>
      <c r="G170">
        <f t="shared" si="7"/>
        <v>1</v>
      </c>
      <c r="Q170">
        <v>1</v>
      </c>
    </row>
    <row r="171" spans="1:75" x14ac:dyDescent="0.2">
      <c r="A171" t="s">
        <v>260</v>
      </c>
      <c r="B171" t="s">
        <v>737</v>
      </c>
      <c r="C171" t="s">
        <v>348</v>
      </c>
      <c r="D171" t="s">
        <v>348</v>
      </c>
      <c r="F171">
        <f t="shared" si="6"/>
        <v>1</v>
      </c>
      <c r="G171">
        <f t="shared" si="7"/>
        <v>1</v>
      </c>
      <c r="N171">
        <v>1</v>
      </c>
    </row>
    <row r="172" spans="1:75" x14ac:dyDescent="0.2">
      <c r="A172" t="s">
        <v>263</v>
      </c>
      <c r="B172" t="s">
        <v>738</v>
      </c>
      <c r="C172" t="s">
        <v>348</v>
      </c>
      <c r="D172" t="s">
        <v>348</v>
      </c>
      <c r="F172">
        <f t="shared" si="6"/>
        <v>4</v>
      </c>
      <c r="G172">
        <f t="shared" si="7"/>
        <v>3</v>
      </c>
      <c r="AB172">
        <v>1</v>
      </c>
      <c r="AP172">
        <v>1</v>
      </c>
      <c r="AQ172">
        <v>2</v>
      </c>
    </row>
    <row r="173" spans="1:75" x14ac:dyDescent="0.2">
      <c r="A173" t="s">
        <v>265</v>
      </c>
      <c r="B173" t="s">
        <v>788</v>
      </c>
      <c r="C173" t="s">
        <v>348</v>
      </c>
      <c r="D173" t="s">
        <v>348</v>
      </c>
      <c r="F173">
        <f t="shared" si="6"/>
        <v>4</v>
      </c>
      <c r="G173">
        <f t="shared" si="7"/>
        <v>4</v>
      </c>
      <c r="H173">
        <v>1</v>
      </c>
      <c r="M173">
        <v>1</v>
      </c>
      <c r="O173">
        <v>1</v>
      </c>
      <c r="AR173">
        <v>1</v>
      </c>
    </row>
    <row r="174" spans="1:75" x14ac:dyDescent="0.2">
      <c r="A174" t="s">
        <v>267</v>
      </c>
      <c r="B174" t="s">
        <v>740</v>
      </c>
      <c r="C174" t="s">
        <v>348</v>
      </c>
      <c r="D174" t="s">
        <v>348</v>
      </c>
      <c r="F174">
        <f t="shared" si="6"/>
        <v>3</v>
      </c>
      <c r="G174">
        <f t="shared" si="7"/>
        <v>3</v>
      </c>
      <c r="M174">
        <v>1</v>
      </c>
      <c r="X174">
        <v>1</v>
      </c>
      <c r="AQ174">
        <v>1</v>
      </c>
    </row>
    <row r="175" spans="1:75" x14ac:dyDescent="0.2">
      <c r="A175" t="s">
        <v>268</v>
      </c>
      <c r="B175" t="s">
        <v>741</v>
      </c>
      <c r="C175" t="s">
        <v>348</v>
      </c>
      <c r="D175" t="s">
        <v>348</v>
      </c>
      <c r="F175">
        <f t="shared" si="6"/>
        <v>1</v>
      </c>
      <c r="G175">
        <f t="shared" si="7"/>
        <v>1</v>
      </c>
      <c r="AM175">
        <v>1</v>
      </c>
    </row>
    <row r="176" spans="1:75" x14ac:dyDescent="0.2">
      <c r="A176" t="s">
        <v>271</v>
      </c>
      <c r="B176" t="s">
        <v>790</v>
      </c>
      <c r="C176" t="s">
        <v>348</v>
      </c>
      <c r="D176" t="s">
        <v>348</v>
      </c>
      <c r="F176">
        <f t="shared" si="6"/>
        <v>6</v>
      </c>
      <c r="G176">
        <f t="shared" si="7"/>
        <v>4</v>
      </c>
      <c r="O176">
        <v>1</v>
      </c>
      <c r="AL176">
        <v>2</v>
      </c>
      <c r="AP176">
        <v>1</v>
      </c>
      <c r="AQ176">
        <v>2</v>
      </c>
    </row>
    <row r="177" spans="1:44" x14ac:dyDescent="0.2">
      <c r="A177" t="s">
        <v>326</v>
      </c>
      <c r="B177" t="s">
        <v>825</v>
      </c>
      <c r="C177" t="s">
        <v>348</v>
      </c>
      <c r="D177" t="s">
        <v>348</v>
      </c>
      <c r="F177">
        <f t="shared" si="6"/>
        <v>1</v>
      </c>
      <c r="G177">
        <f t="shared" si="7"/>
        <v>1</v>
      </c>
      <c r="AK177">
        <v>1</v>
      </c>
    </row>
    <row r="178" spans="1:44" x14ac:dyDescent="0.2">
      <c r="A178" t="s">
        <v>673</v>
      </c>
      <c r="B178" t="s">
        <v>653</v>
      </c>
      <c r="C178" t="s">
        <v>376</v>
      </c>
      <c r="D178" t="s">
        <v>799</v>
      </c>
      <c r="F178">
        <f t="shared" si="6"/>
        <v>23</v>
      </c>
      <c r="G178">
        <f t="shared" si="7"/>
        <v>5</v>
      </c>
      <c r="Y178">
        <v>2</v>
      </c>
      <c r="Z178">
        <v>16</v>
      </c>
      <c r="AC178">
        <v>2</v>
      </c>
      <c r="AO178">
        <v>2</v>
      </c>
      <c r="AR178">
        <v>1</v>
      </c>
    </row>
    <row r="179" spans="1:44" x14ac:dyDescent="0.2">
      <c r="A179" t="s">
        <v>93</v>
      </c>
      <c r="B179" t="s">
        <v>752</v>
      </c>
      <c r="C179" t="s">
        <v>368</v>
      </c>
      <c r="D179" t="s">
        <v>799</v>
      </c>
      <c r="F179">
        <f t="shared" si="6"/>
        <v>5</v>
      </c>
      <c r="G179">
        <f t="shared" si="7"/>
        <v>1</v>
      </c>
      <c r="AQ179">
        <v>5</v>
      </c>
    </row>
    <row r="180" spans="1:44" x14ac:dyDescent="0.2">
      <c r="A180" t="s">
        <v>183</v>
      </c>
      <c r="B180" t="s">
        <v>749</v>
      </c>
      <c r="C180" t="s">
        <v>353</v>
      </c>
      <c r="D180" t="s">
        <v>799</v>
      </c>
      <c r="F180">
        <f t="shared" si="6"/>
        <v>768</v>
      </c>
      <c r="G180">
        <f t="shared" si="7"/>
        <v>8</v>
      </c>
      <c r="U180">
        <v>26</v>
      </c>
      <c r="X180">
        <v>49</v>
      </c>
      <c r="AC180">
        <v>110</v>
      </c>
      <c r="AD180">
        <v>11</v>
      </c>
      <c r="AE180">
        <v>52</v>
      </c>
      <c r="AK180">
        <v>312</v>
      </c>
      <c r="AN180">
        <v>11</v>
      </c>
      <c r="AO180">
        <v>197</v>
      </c>
    </row>
  </sheetData>
  <sortState xmlns:xlrd2="http://schemas.microsoft.com/office/spreadsheetml/2017/richdata2" ref="A45:BW177">
    <sortCondition ref="E45:E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6CB8-76EF-0F42-B676-8F2CB0DF7ECB}">
  <dimension ref="A1:BP142"/>
  <sheetViews>
    <sheetView tabSelected="1" workbookViewId="0">
      <selection activeCell="A17" sqref="A17"/>
    </sheetView>
  </sheetViews>
  <sheetFormatPr baseColWidth="10" defaultRowHeight="16" x14ac:dyDescent="0.2"/>
  <cols>
    <col min="1" max="1" width="54" customWidth="1"/>
    <col min="2" max="2" width="15.5" customWidth="1"/>
    <col min="3" max="3" width="10.6640625" customWidth="1"/>
    <col min="4" max="4" width="17" customWidth="1"/>
    <col min="5" max="5" width="14.6640625" customWidth="1"/>
    <col min="6" max="6" width="13.5" customWidth="1"/>
    <col min="48" max="50" width="10.83203125" style="2"/>
  </cols>
  <sheetData>
    <row r="1" spans="1:50" x14ac:dyDescent="0.2">
      <c r="A1" t="s">
        <v>839</v>
      </c>
      <c r="B1" t="s">
        <v>669</v>
      </c>
      <c r="C1" t="s">
        <v>840</v>
      </c>
      <c r="D1" t="s">
        <v>838</v>
      </c>
      <c r="E1" t="s">
        <v>671</v>
      </c>
      <c r="F1" t="s">
        <v>672</v>
      </c>
      <c r="G1">
        <v>461</v>
      </c>
      <c r="H1">
        <v>462</v>
      </c>
      <c r="I1">
        <v>463</v>
      </c>
      <c r="J1">
        <v>464</v>
      </c>
      <c r="K1">
        <v>465</v>
      </c>
      <c r="L1">
        <v>466</v>
      </c>
      <c r="M1">
        <v>467</v>
      </c>
      <c r="N1">
        <v>468</v>
      </c>
      <c r="O1">
        <v>469</v>
      </c>
      <c r="P1">
        <v>470</v>
      </c>
      <c r="Q1">
        <v>471</v>
      </c>
      <c r="R1">
        <v>472</v>
      </c>
      <c r="S1">
        <v>473</v>
      </c>
      <c r="T1">
        <v>474</v>
      </c>
      <c r="U1">
        <v>475</v>
      </c>
      <c r="V1">
        <v>478</v>
      </c>
      <c r="W1">
        <v>479</v>
      </c>
      <c r="X1">
        <v>480</v>
      </c>
      <c r="Y1">
        <v>481</v>
      </c>
      <c r="Z1">
        <v>482</v>
      </c>
      <c r="AA1">
        <v>483</v>
      </c>
      <c r="AB1">
        <v>484</v>
      </c>
      <c r="AC1">
        <v>485</v>
      </c>
      <c r="AD1">
        <v>486</v>
      </c>
      <c r="AE1">
        <v>487</v>
      </c>
      <c r="AF1">
        <v>492</v>
      </c>
      <c r="AG1">
        <v>505</v>
      </c>
      <c r="AH1">
        <v>506</v>
      </c>
      <c r="AI1">
        <v>507</v>
      </c>
      <c r="AJ1">
        <v>508</v>
      </c>
      <c r="AK1">
        <v>509</v>
      </c>
      <c r="AL1">
        <v>1163</v>
      </c>
      <c r="AM1">
        <v>1164</v>
      </c>
      <c r="AN1">
        <v>1165</v>
      </c>
      <c r="AO1">
        <v>1166</v>
      </c>
      <c r="AP1">
        <v>1167</v>
      </c>
      <c r="AQ1">
        <v>1168</v>
      </c>
      <c r="AR1">
        <v>1170</v>
      </c>
      <c r="AS1">
        <v>1171</v>
      </c>
      <c r="AT1">
        <v>1172</v>
      </c>
      <c r="AU1">
        <v>1173</v>
      </c>
      <c r="AV1" s="2">
        <v>1174</v>
      </c>
      <c r="AW1" s="2">
        <v>476</v>
      </c>
      <c r="AX1" s="2">
        <v>1169</v>
      </c>
    </row>
    <row r="2" spans="1:50" x14ac:dyDescent="0.2">
      <c r="A2" t="s">
        <v>677</v>
      </c>
      <c r="B2" t="s">
        <v>353</v>
      </c>
      <c r="C2" t="s">
        <v>796</v>
      </c>
      <c r="E2">
        <f>SUM(G2:AU2)</f>
        <v>5319</v>
      </c>
      <c r="F2">
        <f>COUNT(G2:AU2)</f>
        <v>41</v>
      </c>
      <c r="G2">
        <v>492</v>
      </c>
      <c r="H2">
        <v>9</v>
      </c>
      <c r="I2">
        <v>7</v>
      </c>
      <c r="J2">
        <v>2</v>
      </c>
      <c r="K2">
        <v>11</v>
      </c>
      <c r="L2">
        <v>252</v>
      </c>
      <c r="M2">
        <v>107</v>
      </c>
      <c r="N2">
        <v>62</v>
      </c>
      <c r="O2">
        <v>17</v>
      </c>
      <c r="P2">
        <v>414</v>
      </c>
      <c r="Q2">
        <v>322</v>
      </c>
      <c r="R2">
        <v>12</v>
      </c>
      <c r="S2">
        <v>11</v>
      </c>
      <c r="T2">
        <v>47</v>
      </c>
      <c r="U2">
        <v>18</v>
      </c>
      <c r="V2">
        <v>16</v>
      </c>
      <c r="W2">
        <v>118</v>
      </c>
      <c r="X2">
        <v>145</v>
      </c>
      <c r="Y2">
        <v>19</v>
      </c>
      <c r="Z2">
        <v>42</v>
      </c>
      <c r="AA2">
        <v>107</v>
      </c>
      <c r="AB2">
        <v>4</v>
      </c>
      <c r="AC2">
        <v>17</v>
      </c>
      <c r="AD2">
        <v>94</v>
      </c>
      <c r="AE2">
        <v>7</v>
      </c>
      <c r="AF2">
        <v>26</v>
      </c>
      <c r="AG2">
        <v>17</v>
      </c>
      <c r="AH2">
        <v>38</v>
      </c>
      <c r="AI2">
        <v>124</v>
      </c>
      <c r="AJ2">
        <v>906</v>
      </c>
      <c r="AK2">
        <v>443</v>
      </c>
      <c r="AL2">
        <v>113</v>
      </c>
      <c r="AM2">
        <v>10</v>
      </c>
      <c r="AN2">
        <v>188</v>
      </c>
      <c r="AO2">
        <v>88</v>
      </c>
      <c r="AP2">
        <v>224</v>
      </c>
      <c r="AQ2">
        <v>232</v>
      </c>
      <c r="AR2">
        <v>18</v>
      </c>
      <c r="AS2">
        <v>382</v>
      </c>
      <c r="AT2">
        <v>68</v>
      </c>
      <c r="AU2">
        <v>90</v>
      </c>
      <c r="AV2" s="2">
        <v>0</v>
      </c>
      <c r="AW2" s="2">
        <v>8</v>
      </c>
      <c r="AX2" s="2">
        <v>44</v>
      </c>
    </row>
    <row r="3" spans="1:50" x14ac:dyDescent="0.2">
      <c r="A3" t="s">
        <v>675</v>
      </c>
      <c r="B3" t="s">
        <v>353</v>
      </c>
      <c r="C3" t="s">
        <v>796</v>
      </c>
      <c r="E3">
        <f>SUM(G3:AU3)</f>
        <v>3455</v>
      </c>
      <c r="F3">
        <f>COUNT(G3:AU3)</f>
        <v>41</v>
      </c>
      <c r="G3">
        <v>1675</v>
      </c>
      <c r="H3">
        <v>28</v>
      </c>
      <c r="I3">
        <v>2</v>
      </c>
      <c r="J3">
        <v>1</v>
      </c>
      <c r="K3">
        <v>9</v>
      </c>
      <c r="L3">
        <v>154</v>
      </c>
      <c r="M3">
        <v>131</v>
      </c>
      <c r="N3">
        <v>29</v>
      </c>
      <c r="O3">
        <v>13</v>
      </c>
      <c r="P3">
        <v>249</v>
      </c>
      <c r="Q3">
        <v>25</v>
      </c>
      <c r="R3">
        <v>1</v>
      </c>
      <c r="S3">
        <v>2</v>
      </c>
      <c r="T3">
        <v>0</v>
      </c>
      <c r="U3">
        <v>14</v>
      </c>
      <c r="V3">
        <v>0</v>
      </c>
      <c r="W3">
        <v>16</v>
      </c>
      <c r="X3">
        <v>123</v>
      </c>
      <c r="Y3">
        <v>2</v>
      </c>
      <c r="Z3">
        <v>52</v>
      </c>
      <c r="AA3">
        <v>11</v>
      </c>
      <c r="AB3">
        <v>1</v>
      </c>
      <c r="AC3">
        <v>9</v>
      </c>
      <c r="AD3">
        <v>9</v>
      </c>
      <c r="AE3">
        <v>18</v>
      </c>
      <c r="AF3">
        <v>2</v>
      </c>
      <c r="AG3">
        <v>1</v>
      </c>
      <c r="AH3">
        <v>150</v>
      </c>
      <c r="AI3">
        <v>417</v>
      </c>
      <c r="AJ3">
        <v>57</v>
      </c>
      <c r="AK3">
        <v>215</v>
      </c>
      <c r="AL3">
        <v>5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24</v>
      </c>
      <c r="AT3">
        <v>7</v>
      </c>
      <c r="AU3">
        <v>2</v>
      </c>
      <c r="AV3" s="2">
        <v>0</v>
      </c>
      <c r="AW3" s="2">
        <v>0</v>
      </c>
      <c r="AX3" s="2">
        <v>0</v>
      </c>
    </row>
    <row r="4" spans="1:50" x14ac:dyDescent="0.2">
      <c r="A4" t="s">
        <v>610</v>
      </c>
      <c r="B4" t="s">
        <v>353</v>
      </c>
      <c r="C4" t="s">
        <v>796</v>
      </c>
      <c r="E4">
        <f>SUM(G4:AU4)</f>
        <v>37544</v>
      </c>
      <c r="F4">
        <f>COUNT(G4:AU4)</f>
        <v>41</v>
      </c>
      <c r="G4">
        <v>20000</v>
      </c>
      <c r="H4">
        <v>123</v>
      </c>
      <c r="I4">
        <v>53</v>
      </c>
      <c r="J4">
        <v>182</v>
      </c>
      <c r="K4">
        <v>128</v>
      </c>
      <c r="L4">
        <v>1552</v>
      </c>
      <c r="M4">
        <v>1039</v>
      </c>
      <c r="N4">
        <v>328</v>
      </c>
      <c r="O4">
        <v>52</v>
      </c>
      <c r="P4">
        <v>275</v>
      </c>
      <c r="Q4">
        <v>61</v>
      </c>
      <c r="R4">
        <v>17</v>
      </c>
      <c r="S4">
        <v>12</v>
      </c>
      <c r="T4">
        <v>191</v>
      </c>
      <c r="U4">
        <v>72</v>
      </c>
      <c r="V4">
        <v>3</v>
      </c>
      <c r="W4">
        <v>95</v>
      </c>
      <c r="X4">
        <v>223</v>
      </c>
      <c r="Y4">
        <v>63</v>
      </c>
      <c r="Z4">
        <v>179</v>
      </c>
      <c r="AA4">
        <v>82</v>
      </c>
      <c r="AB4">
        <v>25</v>
      </c>
      <c r="AC4">
        <v>66</v>
      </c>
      <c r="AD4">
        <v>94</v>
      </c>
      <c r="AE4">
        <v>38</v>
      </c>
      <c r="AF4">
        <v>328</v>
      </c>
      <c r="AG4">
        <v>23</v>
      </c>
      <c r="AH4">
        <v>500</v>
      </c>
      <c r="AI4">
        <v>2334</v>
      </c>
      <c r="AJ4">
        <v>6460</v>
      </c>
      <c r="AK4">
        <v>888</v>
      </c>
      <c r="AL4">
        <v>158</v>
      </c>
      <c r="AM4">
        <v>25</v>
      </c>
      <c r="AN4">
        <v>390</v>
      </c>
      <c r="AO4">
        <v>180</v>
      </c>
      <c r="AP4">
        <v>92</v>
      </c>
      <c r="AQ4">
        <v>216</v>
      </c>
      <c r="AR4">
        <v>30</v>
      </c>
      <c r="AS4">
        <v>600</v>
      </c>
      <c r="AT4">
        <v>179</v>
      </c>
      <c r="AU4">
        <v>188</v>
      </c>
      <c r="AW4" s="2">
        <v>4</v>
      </c>
      <c r="AX4" s="2">
        <v>38</v>
      </c>
    </row>
    <row r="5" spans="1:50" x14ac:dyDescent="0.2">
      <c r="A5" t="s">
        <v>595</v>
      </c>
      <c r="B5" t="s">
        <v>353</v>
      </c>
      <c r="C5" t="s">
        <v>796</v>
      </c>
      <c r="E5">
        <f>SUM(G5:AU5)</f>
        <v>3102</v>
      </c>
      <c r="F5">
        <f>COUNT(G5:AU5)</f>
        <v>41</v>
      </c>
      <c r="G5">
        <v>519</v>
      </c>
      <c r="H5">
        <v>58</v>
      </c>
      <c r="I5">
        <v>10</v>
      </c>
      <c r="J5">
        <v>3</v>
      </c>
      <c r="K5">
        <v>5</v>
      </c>
      <c r="L5">
        <v>13</v>
      </c>
      <c r="M5">
        <v>5</v>
      </c>
      <c r="N5">
        <v>0</v>
      </c>
      <c r="O5">
        <v>9</v>
      </c>
      <c r="P5">
        <v>0</v>
      </c>
      <c r="Q5">
        <v>40</v>
      </c>
      <c r="R5">
        <v>2</v>
      </c>
      <c r="S5">
        <v>3</v>
      </c>
      <c r="T5">
        <v>268</v>
      </c>
      <c r="U5">
        <v>1</v>
      </c>
      <c r="V5">
        <v>1</v>
      </c>
      <c r="W5">
        <v>12</v>
      </c>
      <c r="X5">
        <v>17</v>
      </c>
      <c r="Y5">
        <v>0</v>
      </c>
      <c r="Z5">
        <v>9</v>
      </c>
      <c r="AA5">
        <v>18</v>
      </c>
      <c r="AB5">
        <v>0</v>
      </c>
      <c r="AC5">
        <v>11</v>
      </c>
      <c r="AD5">
        <v>19</v>
      </c>
      <c r="AE5">
        <v>8</v>
      </c>
      <c r="AF5">
        <v>451</v>
      </c>
      <c r="AG5">
        <v>6</v>
      </c>
      <c r="AH5">
        <v>14</v>
      </c>
      <c r="AI5">
        <v>166</v>
      </c>
      <c r="AJ5">
        <v>122</v>
      </c>
      <c r="AK5">
        <v>11</v>
      </c>
      <c r="AL5">
        <v>151</v>
      </c>
      <c r="AM5">
        <v>7</v>
      </c>
      <c r="AN5">
        <v>318</v>
      </c>
      <c r="AO5">
        <v>150</v>
      </c>
      <c r="AP5">
        <v>84</v>
      </c>
      <c r="AQ5">
        <v>256</v>
      </c>
      <c r="AR5">
        <v>23</v>
      </c>
      <c r="AS5">
        <v>222</v>
      </c>
      <c r="AT5">
        <v>68</v>
      </c>
      <c r="AU5">
        <v>22</v>
      </c>
      <c r="AV5" s="2">
        <v>0</v>
      </c>
      <c r="AW5" s="2">
        <v>3</v>
      </c>
      <c r="AX5" s="2">
        <v>47</v>
      </c>
    </row>
    <row r="6" spans="1:50" x14ac:dyDescent="0.2">
      <c r="A6" t="s">
        <v>751</v>
      </c>
      <c r="B6" t="s">
        <v>353</v>
      </c>
      <c r="C6" t="s">
        <v>796</v>
      </c>
      <c r="E6">
        <f>SUM(G6:AU6)</f>
        <v>10</v>
      </c>
      <c r="F6">
        <f>COUNT(G6:AU6)</f>
        <v>6</v>
      </c>
      <c r="H6">
        <v>1</v>
      </c>
      <c r="I6">
        <v>1</v>
      </c>
      <c r="M6">
        <v>3</v>
      </c>
      <c r="N6">
        <v>2</v>
      </c>
      <c r="O6">
        <v>2</v>
      </c>
      <c r="Q6">
        <v>1</v>
      </c>
    </row>
    <row r="7" spans="1:50" x14ac:dyDescent="0.2">
      <c r="A7" t="s">
        <v>748</v>
      </c>
      <c r="B7" t="s">
        <v>353</v>
      </c>
      <c r="C7" t="s">
        <v>796</v>
      </c>
      <c r="E7">
        <f>SUM(G7:AU7)</f>
        <v>501</v>
      </c>
      <c r="F7">
        <f>COUNT(G7:AU7)</f>
        <v>27</v>
      </c>
      <c r="G7">
        <v>9</v>
      </c>
      <c r="H7">
        <v>12</v>
      </c>
      <c r="I7">
        <v>9</v>
      </c>
      <c r="J7">
        <v>2</v>
      </c>
      <c r="K7">
        <v>11</v>
      </c>
      <c r="L7">
        <v>16</v>
      </c>
      <c r="M7">
        <v>11</v>
      </c>
      <c r="N7">
        <v>10</v>
      </c>
      <c r="O7">
        <v>33</v>
      </c>
      <c r="P7">
        <v>1</v>
      </c>
      <c r="Q7">
        <v>32</v>
      </c>
      <c r="R7">
        <v>7</v>
      </c>
      <c r="T7">
        <v>78</v>
      </c>
      <c r="U7">
        <v>4</v>
      </c>
      <c r="W7">
        <v>6</v>
      </c>
      <c r="X7">
        <v>33</v>
      </c>
      <c r="Y7">
        <v>1</v>
      </c>
      <c r="Z7">
        <v>12</v>
      </c>
      <c r="AA7">
        <v>11</v>
      </c>
      <c r="AB7">
        <v>11</v>
      </c>
      <c r="AC7">
        <v>30</v>
      </c>
      <c r="AD7">
        <v>3</v>
      </c>
      <c r="AE7">
        <v>22</v>
      </c>
      <c r="AF7">
        <v>72</v>
      </c>
      <c r="AI7">
        <v>8</v>
      </c>
      <c r="AJ7">
        <v>49</v>
      </c>
      <c r="AK7">
        <v>8</v>
      </c>
    </row>
    <row r="8" spans="1:50" x14ac:dyDescent="0.2">
      <c r="A8" t="s">
        <v>830</v>
      </c>
      <c r="B8" t="s">
        <v>353</v>
      </c>
      <c r="C8" t="s">
        <v>796</v>
      </c>
      <c r="E8">
        <f>SUM(G8:AU8)</f>
        <v>910</v>
      </c>
      <c r="F8">
        <f>COUNT(G8:AU8)</f>
        <v>27</v>
      </c>
      <c r="G8">
        <v>6</v>
      </c>
      <c r="I8">
        <v>8</v>
      </c>
      <c r="J8">
        <v>48</v>
      </c>
      <c r="K8">
        <v>14</v>
      </c>
      <c r="L8">
        <v>28</v>
      </c>
      <c r="M8">
        <v>11</v>
      </c>
      <c r="N8">
        <v>3</v>
      </c>
      <c r="P8">
        <v>3</v>
      </c>
      <c r="Q8">
        <v>2</v>
      </c>
      <c r="R8">
        <v>1</v>
      </c>
      <c r="S8">
        <v>2</v>
      </c>
      <c r="T8">
        <v>126</v>
      </c>
      <c r="U8">
        <v>2</v>
      </c>
      <c r="W8">
        <v>4</v>
      </c>
      <c r="X8">
        <v>49</v>
      </c>
      <c r="Y8">
        <v>10</v>
      </c>
      <c r="Z8">
        <v>15</v>
      </c>
      <c r="AA8">
        <v>2</v>
      </c>
      <c r="AB8">
        <v>1</v>
      </c>
      <c r="AC8">
        <v>5</v>
      </c>
      <c r="AD8">
        <v>9</v>
      </c>
      <c r="AF8">
        <v>7</v>
      </c>
      <c r="AG8">
        <v>2</v>
      </c>
      <c r="AH8">
        <v>13</v>
      </c>
      <c r="AI8">
        <v>144</v>
      </c>
      <c r="AJ8">
        <v>377</v>
      </c>
      <c r="AK8">
        <v>18</v>
      </c>
      <c r="AW8" s="2">
        <v>1</v>
      </c>
    </row>
    <row r="9" spans="1:50" x14ac:dyDescent="0.2">
      <c r="A9" t="s">
        <v>683</v>
      </c>
      <c r="B9" t="s">
        <v>353</v>
      </c>
      <c r="C9" t="s">
        <v>796</v>
      </c>
      <c r="E9">
        <f>SUM(G9:AU9)</f>
        <v>1</v>
      </c>
      <c r="F9">
        <f>COUNT(G9:AU9)</f>
        <v>1</v>
      </c>
      <c r="O9">
        <v>1</v>
      </c>
    </row>
    <row r="10" spans="1:50" x14ac:dyDescent="0.2">
      <c r="A10" t="s">
        <v>829</v>
      </c>
      <c r="B10" t="s">
        <v>353</v>
      </c>
      <c r="C10" t="s">
        <v>796</v>
      </c>
      <c r="E10">
        <f>SUM(G10:AU10)</f>
        <v>4</v>
      </c>
      <c r="F10">
        <f>COUNT(G10:AU10)</f>
        <v>3</v>
      </c>
      <c r="AB10">
        <v>1</v>
      </c>
      <c r="AC10">
        <v>2</v>
      </c>
      <c r="AE10">
        <v>1</v>
      </c>
    </row>
    <row r="11" spans="1:50" x14ac:dyDescent="0.2">
      <c r="A11" t="s">
        <v>828</v>
      </c>
      <c r="B11" t="s">
        <v>353</v>
      </c>
      <c r="C11" t="s">
        <v>796</v>
      </c>
      <c r="E11">
        <f>SUM(G11:AU11)</f>
        <v>10</v>
      </c>
      <c r="F11">
        <f>COUNT(G11:AU11)</f>
        <v>3</v>
      </c>
      <c r="Q11">
        <v>1</v>
      </c>
      <c r="AB11">
        <v>1</v>
      </c>
      <c r="AC11">
        <v>8</v>
      </c>
    </row>
    <row r="12" spans="1:50" x14ac:dyDescent="0.2">
      <c r="A12" t="s">
        <v>681</v>
      </c>
      <c r="B12" t="s">
        <v>353</v>
      </c>
      <c r="C12" t="s">
        <v>796</v>
      </c>
      <c r="E12">
        <f>SUM(G12:AU12)</f>
        <v>6778</v>
      </c>
      <c r="F12">
        <f>COUNT(G12:AU12)</f>
        <v>41</v>
      </c>
      <c r="G12">
        <v>472</v>
      </c>
      <c r="H12">
        <v>8</v>
      </c>
      <c r="I12">
        <v>12</v>
      </c>
      <c r="J12">
        <v>26</v>
      </c>
      <c r="K12">
        <v>67</v>
      </c>
      <c r="L12">
        <v>45</v>
      </c>
      <c r="M12">
        <v>20</v>
      </c>
      <c r="N12">
        <v>10</v>
      </c>
      <c r="O12">
        <v>11</v>
      </c>
      <c r="P12">
        <v>73</v>
      </c>
      <c r="Q12">
        <v>11</v>
      </c>
      <c r="R12">
        <v>14</v>
      </c>
      <c r="S12">
        <v>24</v>
      </c>
      <c r="T12">
        <v>834</v>
      </c>
      <c r="U12">
        <v>24</v>
      </c>
      <c r="V12">
        <v>12</v>
      </c>
      <c r="W12">
        <v>193</v>
      </c>
      <c r="X12">
        <v>273</v>
      </c>
      <c r="Y12">
        <v>356</v>
      </c>
      <c r="Z12">
        <v>270</v>
      </c>
      <c r="AA12">
        <v>86</v>
      </c>
      <c r="AB12">
        <v>2</v>
      </c>
      <c r="AC12">
        <v>10</v>
      </c>
      <c r="AD12">
        <v>178</v>
      </c>
      <c r="AE12">
        <v>5</v>
      </c>
      <c r="AF12">
        <v>9</v>
      </c>
      <c r="AG12">
        <v>6</v>
      </c>
      <c r="AH12">
        <v>46</v>
      </c>
      <c r="AI12">
        <v>359</v>
      </c>
      <c r="AJ12">
        <v>2230</v>
      </c>
      <c r="AK12">
        <v>15</v>
      </c>
      <c r="AL12">
        <v>111</v>
      </c>
      <c r="AM12">
        <v>23</v>
      </c>
      <c r="AN12">
        <v>140</v>
      </c>
      <c r="AO12">
        <v>26</v>
      </c>
      <c r="AP12">
        <v>84</v>
      </c>
      <c r="AQ12">
        <v>164</v>
      </c>
      <c r="AR12">
        <v>37</v>
      </c>
      <c r="AS12">
        <v>378</v>
      </c>
      <c r="AT12">
        <v>76</v>
      </c>
      <c r="AU12">
        <v>38</v>
      </c>
      <c r="AW12" s="2">
        <v>2</v>
      </c>
      <c r="AX12" s="2">
        <v>17</v>
      </c>
    </row>
    <row r="13" spans="1:50" x14ac:dyDescent="0.2">
      <c r="A13" t="s">
        <v>678</v>
      </c>
      <c r="B13" t="s">
        <v>363</v>
      </c>
      <c r="C13" t="s">
        <v>796</v>
      </c>
      <c r="E13">
        <f>SUM(G13:AU13)</f>
        <v>459</v>
      </c>
      <c r="F13">
        <f>COUNT(G13:AU13)</f>
        <v>41</v>
      </c>
      <c r="G13">
        <v>64</v>
      </c>
      <c r="H13">
        <v>0</v>
      </c>
      <c r="I13">
        <v>0</v>
      </c>
      <c r="J13">
        <v>0</v>
      </c>
      <c r="K13">
        <v>1</v>
      </c>
      <c r="L13">
        <v>12</v>
      </c>
      <c r="M13">
        <v>3</v>
      </c>
      <c r="N13">
        <v>0</v>
      </c>
      <c r="O13">
        <v>2</v>
      </c>
      <c r="P13">
        <v>319</v>
      </c>
      <c r="Q13">
        <v>14</v>
      </c>
      <c r="R13">
        <v>0</v>
      </c>
      <c r="S13">
        <v>3</v>
      </c>
      <c r="T13">
        <v>6</v>
      </c>
      <c r="U13">
        <v>0</v>
      </c>
      <c r="V13">
        <v>0</v>
      </c>
      <c r="W13">
        <v>22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4</v>
      </c>
      <c r="AG13">
        <v>0</v>
      </c>
      <c r="AH13">
        <v>0</v>
      </c>
      <c r="AI13">
        <v>1</v>
      </c>
      <c r="AJ13">
        <v>4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2">
        <v>0</v>
      </c>
      <c r="AW13" s="2">
        <v>0</v>
      </c>
      <c r="AX13" s="2">
        <v>0</v>
      </c>
    </row>
    <row r="14" spans="1:50" x14ac:dyDescent="0.2">
      <c r="A14" t="s">
        <v>676</v>
      </c>
      <c r="B14" t="s">
        <v>363</v>
      </c>
      <c r="C14" t="s">
        <v>796</v>
      </c>
      <c r="E14">
        <f>SUM(G14:AU14)</f>
        <v>771</v>
      </c>
      <c r="F14">
        <f>COUNT(G14:AU14)</f>
        <v>41</v>
      </c>
      <c r="G14">
        <v>153</v>
      </c>
      <c r="H14">
        <v>6</v>
      </c>
      <c r="I14">
        <v>0</v>
      </c>
      <c r="J14">
        <v>1</v>
      </c>
      <c r="K14">
        <v>1</v>
      </c>
      <c r="L14">
        <v>128</v>
      </c>
      <c r="M14">
        <v>43</v>
      </c>
      <c r="N14">
        <v>5</v>
      </c>
      <c r="O14">
        <v>12</v>
      </c>
      <c r="P14">
        <v>299</v>
      </c>
      <c r="Q14">
        <v>22</v>
      </c>
      <c r="R14">
        <v>0</v>
      </c>
      <c r="S14">
        <v>0</v>
      </c>
      <c r="T14">
        <v>0</v>
      </c>
      <c r="U14">
        <v>5</v>
      </c>
      <c r="V14">
        <v>0</v>
      </c>
      <c r="W14">
        <v>2</v>
      </c>
      <c r="X14">
        <v>30</v>
      </c>
      <c r="Y14">
        <v>0</v>
      </c>
      <c r="Z14">
        <v>10</v>
      </c>
      <c r="AA14">
        <v>3</v>
      </c>
      <c r="AB14">
        <v>3</v>
      </c>
      <c r="AC14">
        <v>0</v>
      </c>
      <c r="AD14">
        <v>3</v>
      </c>
      <c r="AE14">
        <v>0</v>
      </c>
      <c r="AF14">
        <v>2</v>
      </c>
      <c r="AG14">
        <v>0</v>
      </c>
      <c r="AH14">
        <v>3</v>
      </c>
      <c r="AI14">
        <v>5</v>
      </c>
      <c r="AJ14">
        <v>2</v>
      </c>
      <c r="AK14">
        <v>33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2">
        <v>0</v>
      </c>
      <c r="AW14" s="2">
        <v>0</v>
      </c>
      <c r="AX14" s="2">
        <v>0</v>
      </c>
    </row>
    <row r="15" spans="1:50" x14ac:dyDescent="0.2">
      <c r="A15" t="s">
        <v>681</v>
      </c>
      <c r="B15" t="s">
        <v>363</v>
      </c>
      <c r="C15" t="s">
        <v>796</v>
      </c>
      <c r="E15">
        <f>SUM(G15:AU15)</f>
        <v>5803</v>
      </c>
      <c r="F15">
        <f>COUNT(G15:AU15)</f>
        <v>35</v>
      </c>
      <c r="G15">
        <v>1558</v>
      </c>
      <c r="H15">
        <v>10</v>
      </c>
      <c r="I15">
        <v>24</v>
      </c>
      <c r="J15">
        <v>249</v>
      </c>
      <c r="K15">
        <v>244</v>
      </c>
      <c r="L15">
        <v>230</v>
      </c>
      <c r="M15">
        <v>72</v>
      </c>
      <c r="N15">
        <v>67</v>
      </c>
      <c r="O15">
        <v>21</v>
      </c>
      <c r="P15">
        <v>468</v>
      </c>
      <c r="Q15">
        <v>50</v>
      </c>
      <c r="R15">
        <v>5</v>
      </c>
      <c r="S15">
        <v>3</v>
      </c>
      <c r="T15">
        <v>1</v>
      </c>
      <c r="V15">
        <v>117</v>
      </c>
      <c r="W15">
        <v>128</v>
      </c>
      <c r="X15">
        <v>292</v>
      </c>
      <c r="Y15">
        <v>251</v>
      </c>
      <c r="Z15">
        <v>236</v>
      </c>
      <c r="AA15">
        <v>347</v>
      </c>
      <c r="AC15">
        <v>24</v>
      </c>
      <c r="AD15">
        <v>135</v>
      </c>
      <c r="AE15">
        <v>14</v>
      </c>
      <c r="AF15">
        <v>12</v>
      </c>
      <c r="AG15">
        <v>3</v>
      </c>
      <c r="AH15">
        <v>10</v>
      </c>
      <c r="AI15">
        <v>83</v>
      </c>
      <c r="AJ15">
        <v>1123</v>
      </c>
      <c r="AK15">
        <v>2</v>
      </c>
      <c r="AL15">
        <v>4</v>
      </c>
      <c r="AN15">
        <v>2</v>
      </c>
      <c r="AO15">
        <v>4</v>
      </c>
      <c r="AQ15">
        <v>6</v>
      </c>
      <c r="AR15">
        <v>6</v>
      </c>
      <c r="AU15">
        <v>2</v>
      </c>
      <c r="AW15" s="2">
        <v>2</v>
      </c>
    </row>
    <row r="16" spans="1:50" x14ac:dyDescent="0.2">
      <c r="A16" t="s">
        <v>682</v>
      </c>
      <c r="B16" t="s">
        <v>363</v>
      </c>
      <c r="C16" t="s">
        <v>796</v>
      </c>
      <c r="E16">
        <f>SUM(G16:AU16)</f>
        <v>493</v>
      </c>
      <c r="F16">
        <f>COUNT(G16:AU16)</f>
        <v>22</v>
      </c>
      <c r="G16">
        <v>87</v>
      </c>
      <c r="H16">
        <v>12</v>
      </c>
      <c r="I16">
        <v>1</v>
      </c>
      <c r="J16">
        <v>110</v>
      </c>
      <c r="L16">
        <v>59</v>
      </c>
      <c r="M16">
        <v>25</v>
      </c>
      <c r="N16">
        <v>9</v>
      </c>
      <c r="O16">
        <v>2</v>
      </c>
      <c r="P16">
        <v>55</v>
      </c>
      <c r="Q16">
        <v>1</v>
      </c>
      <c r="R16">
        <v>1</v>
      </c>
      <c r="V16">
        <v>8</v>
      </c>
      <c r="W16">
        <v>5</v>
      </c>
      <c r="X16">
        <v>17</v>
      </c>
      <c r="Z16">
        <v>13</v>
      </c>
      <c r="AA16">
        <v>35</v>
      </c>
      <c r="AC16">
        <v>1</v>
      </c>
      <c r="AD16">
        <v>8</v>
      </c>
      <c r="AF16">
        <v>2</v>
      </c>
      <c r="AH16">
        <v>4</v>
      </c>
      <c r="AJ16">
        <v>33</v>
      </c>
      <c r="AK16">
        <v>5</v>
      </c>
    </row>
    <row r="17" spans="1:50" x14ac:dyDescent="0.2">
      <c r="A17" t="s">
        <v>647</v>
      </c>
      <c r="B17" t="s">
        <v>363</v>
      </c>
      <c r="C17" t="s">
        <v>796</v>
      </c>
      <c r="E17">
        <f>SUM(G17:AU17)</f>
        <v>1631</v>
      </c>
      <c r="F17">
        <f>COUNT(G17:AU17)</f>
        <v>41</v>
      </c>
      <c r="G17">
        <v>426</v>
      </c>
      <c r="H17">
        <v>26</v>
      </c>
      <c r="I17">
        <v>0</v>
      </c>
      <c r="J17">
        <v>0</v>
      </c>
      <c r="K17">
        <v>26</v>
      </c>
      <c r="L17">
        <v>4</v>
      </c>
      <c r="M17">
        <v>10</v>
      </c>
      <c r="N17">
        <v>4</v>
      </c>
      <c r="O17">
        <v>85</v>
      </c>
      <c r="P17">
        <v>13</v>
      </c>
      <c r="Q17">
        <v>68</v>
      </c>
      <c r="R17">
        <v>1</v>
      </c>
      <c r="S17">
        <v>1</v>
      </c>
      <c r="T17">
        <v>0</v>
      </c>
      <c r="U17">
        <v>4</v>
      </c>
      <c r="V17">
        <v>0</v>
      </c>
      <c r="W17">
        <v>5</v>
      </c>
      <c r="X17">
        <v>37</v>
      </c>
      <c r="Y17">
        <v>0</v>
      </c>
      <c r="Z17">
        <v>16</v>
      </c>
      <c r="AA17">
        <v>45</v>
      </c>
      <c r="AB17">
        <v>2</v>
      </c>
      <c r="AC17">
        <v>11</v>
      </c>
      <c r="AD17">
        <v>47</v>
      </c>
      <c r="AE17">
        <v>6</v>
      </c>
      <c r="AF17">
        <v>733</v>
      </c>
      <c r="AG17">
        <v>0</v>
      </c>
      <c r="AH17">
        <v>0</v>
      </c>
      <c r="AI17">
        <v>33</v>
      </c>
      <c r="AJ17">
        <v>24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2</v>
      </c>
      <c r="AV17" s="2">
        <v>0</v>
      </c>
      <c r="AW17" s="2">
        <v>1</v>
      </c>
      <c r="AX17" s="2">
        <v>0</v>
      </c>
    </row>
    <row r="18" spans="1:50" x14ac:dyDescent="0.2">
      <c r="A18" t="s">
        <v>748</v>
      </c>
      <c r="B18" t="s">
        <v>363</v>
      </c>
      <c r="C18" t="s">
        <v>796</v>
      </c>
      <c r="E18">
        <f>SUM(G18:AU18)</f>
        <v>54</v>
      </c>
      <c r="F18">
        <f>COUNT(G18:AU18)</f>
        <v>13</v>
      </c>
      <c r="G18">
        <v>12</v>
      </c>
      <c r="H18">
        <v>2</v>
      </c>
      <c r="I18">
        <v>1</v>
      </c>
      <c r="K18">
        <v>4</v>
      </c>
      <c r="L18">
        <v>4</v>
      </c>
      <c r="N18">
        <v>1</v>
      </c>
      <c r="Q18">
        <v>11</v>
      </c>
      <c r="V18">
        <v>1</v>
      </c>
      <c r="W18">
        <v>2</v>
      </c>
      <c r="Z18">
        <v>1</v>
      </c>
      <c r="AA18">
        <v>5</v>
      </c>
      <c r="AD18">
        <v>2</v>
      </c>
      <c r="AF18">
        <v>8</v>
      </c>
    </row>
    <row r="19" spans="1:50" x14ac:dyDescent="0.2">
      <c r="A19" t="s">
        <v>465</v>
      </c>
      <c r="B19" t="s">
        <v>348</v>
      </c>
      <c r="C19" t="s">
        <v>796</v>
      </c>
      <c r="E19">
        <f>SUM(G19:AU19)</f>
        <v>160</v>
      </c>
      <c r="F19">
        <f>COUNT(G19:AU19)</f>
        <v>8</v>
      </c>
      <c r="AL19">
        <v>2</v>
      </c>
      <c r="AN19">
        <v>10</v>
      </c>
      <c r="AO19">
        <v>8</v>
      </c>
      <c r="AQ19">
        <v>2</v>
      </c>
      <c r="AR19">
        <v>2</v>
      </c>
      <c r="AS19">
        <v>2</v>
      </c>
      <c r="AT19">
        <v>90</v>
      </c>
      <c r="AU19">
        <v>44</v>
      </c>
      <c r="AX19" s="2">
        <v>1</v>
      </c>
    </row>
    <row r="20" spans="1:50" x14ac:dyDescent="0.2">
      <c r="A20" t="s">
        <v>709</v>
      </c>
      <c r="B20" t="s">
        <v>348</v>
      </c>
      <c r="C20" t="s">
        <v>796</v>
      </c>
      <c r="E20">
        <f>SUM(G20:AU20)</f>
        <v>5</v>
      </c>
      <c r="F20">
        <f>COUNT(G20:AU20)</f>
        <v>2</v>
      </c>
      <c r="S20">
        <v>1</v>
      </c>
      <c r="AP20">
        <v>4</v>
      </c>
      <c r="AX20" s="2">
        <v>2</v>
      </c>
    </row>
    <row r="21" spans="1:50" x14ac:dyDescent="0.2">
      <c r="A21" t="s">
        <v>744</v>
      </c>
      <c r="B21" t="s">
        <v>348</v>
      </c>
      <c r="C21" t="s">
        <v>796</v>
      </c>
      <c r="E21">
        <f>SUM(G21:AU21)</f>
        <v>15</v>
      </c>
      <c r="F21">
        <f>COUNT(G21:AU21)</f>
        <v>41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2</v>
      </c>
      <c r="AG21">
        <v>0</v>
      </c>
      <c r="AH21">
        <v>0</v>
      </c>
      <c r="AI21">
        <v>3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0</v>
      </c>
      <c r="AW21" s="2">
        <v>0</v>
      </c>
      <c r="AX21" s="2">
        <v>0</v>
      </c>
    </row>
    <row r="22" spans="1:50" x14ac:dyDescent="0.2">
      <c r="A22" t="s">
        <v>746</v>
      </c>
      <c r="B22" t="s">
        <v>348</v>
      </c>
      <c r="C22" t="s">
        <v>796</v>
      </c>
      <c r="E22">
        <f>SUM(G22:AU22)</f>
        <v>5</v>
      </c>
      <c r="F22">
        <f>COUNT(G22:AU22)</f>
        <v>3</v>
      </c>
      <c r="G22">
        <v>3</v>
      </c>
      <c r="AH22">
        <v>1</v>
      </c>
      <c r="AN22">
        <v>1</v>
      </c>
    </row>
    <row r="23" spans="1:50" x14ac:dyDescent="0.2">
      <c r="A23" t="s">
        <v>747</v>
      </c>
      <c r="B23" t="s">
        <v>348</v>
      </c>
      <c r="C23" t="s">
        <v>796</v>
      </c>
      <c r="E23">
        <f>SUM(G23:AU23)</f>
        <v>61</v>
      </c>
      <c r="F23">
        <f>COUNT(G23:AU23)</f>
        <v>41</v>
      </c>
      <c r="G23">
        <v>2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7</v>
      </c>
      <c r="AG23">
        <v>0</v>
      </c>
      <c r="AH23">
        <v>0</v>
      </c>
      <c r="AI23">
        <v>9</v>
      </c>
      <c r="AJ23">
        <v>40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2">
        <v>0</v>
      </c>
      <c r="AW23" s="2">
        <v>0</v>
      </c>
      <c r="AX23" s="2">
        <v>0</v>
      </c>
    </row>
    <row r="24" spans="1:50" ht="15" customHeight="1" x14ac:dyDescent="0.2">
      <c r="A24" t="s">
        <v>684</v>
      </c>
      <c r="B24" t="s">
        <v>348</v>
      </c>
      <c r="C24" t="s">
        <v>348</v>
      </c>
      <c r="D24" t="s">
        <v>832</v>
      </c>
      <c r="E24">
        <f>SUM(G24:AU24)</f>
        <v>611</v>
      </c>
      <c r="F24">
        <f>COUNT(G24:AU24)</f>
        <v>27</v>
      </c>
      <c r="G24">
        <v>2</v>
      </c>
      <c r="J24">
        <v>4</v>
      </c>
      <c r="K24">
        <v>2</v>
      </c>
      <c r="L24">
        <v>15</v>
      </c>
      <c r="M24">
        <v>5</v>
      </c>
      <c r="N24">
        <v>3</v>
      </c>
      <c r="P24">
        <v>3</v>
      </c>
      <c r="Q24">
        <v>3</v>
      </c>
      <c r="S24">
        <v>1</v>
      </c>
      <c r="T24">
        <v>36</v>
      </c>
      <c r="X24">
        <v>2</v>
      </c>
      <c r="Z24">
        <v>1</v>
      </c>
      <c r="AA24">
        <v>4</v>
      </c>
      <c r="AC24">
        <v>1</v>
      </c>
      <c r="AD24">
        <v>1</v>
      </c>
      <c r="AE24">
        <v>1</v>
      </c>
      <c r="AH24">
        <v>1</v>
      </c>
      <c r="AI24">
        <v>46</v>
      </c>
      <c r="AJ24">
        <v>446</v>
      </c>
      <c r="AL24">
        <v>9</v>
      </c>
      <c r="AN24">
        <v>4</v>
      </c>
      <c r="AO24">
        <v>2</v>
      </c>
      <c r="AP24">
        <v>4</v>
      </c>
      <c r="AQ24">
        <v>2</v>
      </c>
      <c r="AR24">
        <v>1</v>
      </c>
      <c r="AS24">
        <v>6</v>
      </c>
      <c r="AU24">
        <v>6</v>
      </c>
      <c r="AW24" s="2">
        <v>1</v>
      </c>
    </row>
    <row r="25" spans="1:50" x14ac:dyDescent="0.2">
      <c r="A25" t="s">
        <v>809</v>
      </c>
      <c r="B25" t="s">
        <v>348</v>
      </c>
      <c r="C25" t="s">
        <v>348</v>
      </c>
      <c r="D25" t="s">
        <v>834</v>
      </c>
      <c r="E25">
        <f>SUM(G25:AU25)</f>
        <v>500</v>
      </c>
      <c r="F25">
        <f>COUNT(G25:AU25)</f>
        <v>15</v>
      </c>
      <c r="G25">
        <v>148</v>
      </c>
      <c r="J25">
        <v>1</v>
      </c>
      <c r="Q25">
        <v>11</v>
      </c>
      <c r="Z25">
        <v>1</v>
      </c>
      <c r="AA25">
        <v>1</v>
      </c>
      <c r="AB25">
        <v>1</v>
      </c>
      <c r="AC25">
        <v>1</v>
      </c>
      <c r="AD25">
        <v>3</v>
      </c>
      <c r="AE25">
        <v>2</v>
      </c>
      <c r="AF25">
        <v>3</v>
      </c>
      <c r="AG25">
        <v>3</v>
      </c>
      <c r="AH25">
        <v>2</v>
      </c>
      <c r="AI25">
        <v>85</v>
      </c>
      <c r="AJ25">
        <v>234</v>
      </c>
      <c r="AK25">
        <v>4</v>
      </c>
    </row>
    <row r="26" spans="1:50" x14ac:dyDescent="0.2">
      <c r="A26" t="s">
        <v>686</v>
      </c>
      <c r="B26" t="s">
        <v>348</v>
      </c>
      <c r="C26" t="s">
        <v>348</v>
      </c>
      <c r="D26" t="s">
        <v>833</v>
      </c>
      <c r="E26">
        <f>SUM(G26:AU26)</f>
        <v>8399</v>
      </c>
      <c r="F26">
        <f>COUNT(G26:AU26)</f>
        <v>34</v>
      </c>
      <c r="G26">
        <v>2061</v>
      </c>
      <c r="H26">
        <v>1</v>
      </c>
      <c r="I26">
        <v>1</v>
      </c>
      <c r="J26">
        <v>3</v>
      </c>
      <c r="K26">
        <v>24</v>
      </c>
      <c r="L26">
        <v>1182</v>
      </c>
      <c r="M26">
        <v>543</v>
      </c>
      <c r="N26">
        <v>565</v>
      </c>
      <c r="O26">
        <v>15</v>
      </c>
      <c r="P26">
        <v>472</v>
      </c>
      <c r="Q26">
        <v>120</v>
      </c>
      <c r="R26">
        <v>5</v>
      </c>
      <c r="S26">
        <v>19</v>
      </c>
      <c r="T26">
        <v>4</v>
      </c>
      <c r="U26">
        <v>17</v>
      </c>
      <c r="V26">
        <v>104</v>
      </c>
      <c r="W26">
        <v>11</v>
      </c>
      <c r="X26">
        <v>29</v>
      </c>
      <c r="Y26">
        <v>1</v>
      </c>
      <c r="Z26">
        <v>8</v>
      </c>
      <c r="AA26">
        <v>38</v>
      </c>
      <c r="AB26">
        <v>2</v>
      </c>
      <c r="AC26">
        <v>4</v>
      </c>
      <c r="AD26">
        <v>195</v>
      </c>
      <c r="AE26">
        <v>13</v>
      </c>
      <c r="AF26">
        <v>32</v>
      </c>
      <c r="AG26">
        <v>37</v>
      </c>
      <c r="AH26">
        <v>54</v>
      </c>
      <c r="AI26">
        <v>644</v>
      </c>
      <c r="AJ26">
        <v>1979</v>
      </c>
      <c r="AK26">
        <v>192</v>
      </c>
      <c r="AP26">
        <v>4</v>
      </c>
      <c r="AR26">
        <v>2</v>
      </c>
      <c r="AU26">
        <v>18</v>
      </c>
      <c r="AV26" s="2">
        <v>9</v>
      </c>
      <c r="AW26" s="2">
        <v>3</v>
      </c>
      <c r="AX26" s="2">
        <v>1</v>
      </c>
    </row>
    <row r="27" spans="1:50" x14ac:dyDescent="0.2">
      <c r="A27" t="s">
        <v>688</v>
      </c>
      <c r="B27" t="s">
        <v>348</v>
      </c>
      <c r="C27" t="s">
        <v>348</v>
      </c>
      <c r="D27" t="s">
        <v>834</v>
      </c>
      <c r="E27">
        <f>SUM(G27:AU27)</f>
        <v>5</v>
      </c>
      <c r="F27">
        <f>COUNT(G27:AU27)</f>
        <v>2</v>
      </c>
      <c r="AG27">
        <v>1</v>
      </c>
      <c r="AN27">
        <v>4</v>
      </c>
    </row>
    <row r="28" spans="1:50" x14ac:dyDescent="0.2">
      <c r="A28" t="s">
        <v>810</v>
      </c>
      <c r="B28" t="s">
        <v>348</v>
      </c>
      <c r="C28" t="s">
        <v>348</v>
      </c>
      <c r="D28" t="s">
        <v>834</v>
      </c>
      <c r="E28">
        <f>SUM(G28:AU28)</f>
        <v>1</v>
      </c>
      <c r="F28">
        <f>COUNT(G28:AU28)</f>
        <v>1</v>
      </c>
      <c r="G28">
        <v>1</v>
      </c>
    </row>
    <row r="29" spans="1:50" x14ac:dyDescent="0.2">
      <c r="A29" t="s">
        <v>811</v>
      </c>
      <c r="B29" t="s">
        <v>348</v>
      </c>
      <c r="C29" t="s">
        <v>348</v>
      </c>
      <c r="D29" t="s">
        <v>832</v>
      </c>
      <c r="E29">
        <f>SUM(G29:AU29)</f>
        <v>299</v>
      </c>
      <c r="F29">
        <f>COUNT(G29:AU29)</f>
        <v>41</v>
      </c>
      <c r="G29">
        <v>18</v>
      </c>
      <c r="H29">
        <v>1</v>
      </c>
      <c r="I29">
        <v>0</v>
      </c>
      <c r="J29">
        <v>1</v>
      </c>
      <c r="K29">
        <v>0</v>
      </c>
      <c r="L29">
        <v>2</v>
      </c>
      <c r="M29">
        <v>3</v>
      </c>
      <c r="N29">
        <v>3</v>
      </c>
      <c r="O29">
        <v>1</v>
      </c>
      <c r="P29">
        <v>3</v>
      </c>
      <c r="Q29">
        <v>5</v>
      </c>
      <c r="R29">
        <v>0</v>
      </c>
      <c r="S29">
        <v>2</v>
      </c>
      <c r="T29">
        <v>3</v>
      </c>
      <c r="U29">
        <v>0</v>
      </c>
      <c r="V29">
        <v>2</v>
      </c>
      <c r="W29">
        <v>2</v>
      </c>
      <c r="X29">
        <v>2</v>
      </c>
      <c r="Y29">
        <v>1</v>
      </c>
      <c r="Z29">
        <v>0</v>
      </c>
      <c r="AA29">
        <v>1</v>
      </c>
      <c r="AB29">
        <v>0</v>
      </c>
      <c r="AC29">
        <v>0</v>
      </c>
      <c r="AD29">
        <v>2</v>
      </c>
      <c r="AE29">
        <v>0</v>
      </c>
      <c r="AF29">
        <v>4</v>
      </c>
      <c r="AG29">
        <v>0</v>
      </c>
      <c r="AH29">
        <v>1</v>
      </c>
      <c r="AI29">
        <v>7</v>
      </c>
      <c r="AJ29">
        <v>235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2">
        <v>0</v>
      </c>
      <c r="AW29" s="2">
        <v>0</v>
      </c>
      <c r="AX29" s="2">
        <v>0</v>
      </c>
    </row>
    <row r="30" spans="1:50" x14ac:dyDescent="0.2">
      <c r="A30" t="s">
        <v>690</v>
      </c>
      <c r="B30" t="s">
        <v>348</v>
      </c>
      <c r="C30" t="s">
        <v>348</v>
      </c>
      <c r="D30" t="s">
        <v>834</v>
      </c>
      <c r="E30">
        <f>SUM(G30:AU30)</f>
        <v>81</v>
      </c>
      <c r="F30">
        <f>COUNT(G30:AU30)</f>
        <v>18</v>
      </c>
      <c r="G30">
        <v>11</v>
      </c>
      <c r="K30">
        <v>1</v>
      </c>
      <c r="L30">
        <v>2</v>
      </c>
      <c r="N30">
        <v>1</v>
      </c>
      <c r="O30">
        <v>1</v>
      </c>
      <c r="V30">
        <v>8</v>
      </c>
      <c r="X30">
        <v>2</v>
      </c>
      <c r="Y30">
        <v>3</v>
      </c>
      <c r="Z30">
        <v>7</v>
      </c>
      <c r="AA30">
        <v>2</v>
      </c>
      <c r="AD30">
        <v>1</v>
      </c>
      <c r="AE30">
        <v>8</v>
      </c>
      <c r="AF30">
        <v>2</v>
      </c>
      <c r="AG30">
        <v>1</v>
      </c>
      <c r="AH30">
        <v>2</v>
      </c>
      <c r="AI30">
        <v>6</v>
      </c>
      <c r="AJ30">
        <v>22</v>
      </c>
      <c r="AK30">
        <v>1</v>
      </c>
    </row>
    <row r="31" spans="1:50" x14ac:dyDescent="0.2">
      <c r="A31" t="s">
        <v>812</v>
      </c>
      <c r="B31" t="s">
        <v>348</v>
      </c>
      <c r="C31" t="s">
        <v>348</v>
      </c>
      <c r="D31" t="s">
        <v>834</v>
      </c>
      <c r="E31">
        <f>SUM(G31:AU31)</f>
        <v>1</v>
      </c>
      <c r="F31">
        <f>COUNT(G31:AU31)</f>
        <v>1</v>
      </c>
      <c r="R31">
        <v>1</v>
      </c>
    </row>
    <row r="32" spans="1:50" x14ac:dyDescent="0.2">
      <c r="A32" t="s">
        <v>807</v>
      </c>
      <c r="B32" t="s">
        <v>348</v>
      </c>
      <c r="C32" t="s">
        <v>348</v>
      </c>
      <c r="D32" t="s">
        <v>834</v>
      </c>
      <c r="E32">
        <f>SUM(G32:AU32)</f>
        <v>6</v>
      </c>
      <c r="F32">
        <f>COUNT(G32:AU32)</f>
        <v>3</v>
      </c>
      <c r="O32">
        <v>1</v>
      </c>
      <c r="X32">
        <v>3</v>
      </c>
      <c r="Y32">
        <v>2</v>
      </c>
    </row>
    <row r="33" spans="1:50" x14ac:dyDescent="0.2">
      <c r="A33" t="s">
        <v>815</v>
      </c>
      <c r="B33" t="s">
        <v>348</v>
      </c>
      <c r="C33" t="s">
        <v>348</v>
      </c>
      <c r="D33" t="s">
        <v>834</v>
      </c>
      <c r="E33">
        <f>SUM(G33:AU33)</f>
        <v>4</v>
      </c>
      <c r="F33">
        <f>COUNT(G33:AU33)</f>
        <v>2</v>
      </c>
      <c r="AD33">
        <v>3</v>
      </c>
      <c r="AI33">
        <v>1</v>
      </c>
    </row>
    <row r="34" spans="1:50" x14ac:dyDescent="0.2">
      <c r="A34" t="s">
        <v>753</v>
      </c>
      <c r="B34" t="s">
        <v>348</v>
      </c>
      <c r="C34" t="s">
        <v>348</v>
      </c>
      <c r="D34" t="s">
        <v>834</v>
      </c>
      <c r="E34">
        <f>SUM(G34:AU34)</f>
        <v>3</v>
      </c>
      <c r="F34">
        <f>COUNT(G34:AU34)</f>
        <v>2</v>
      </c>
      <c r="AH34">
        <v>1</v>
      </c>
      <c r="AJ34">
        <v>2</v>
      </c>
    </row>
    <row r="35" spans="1:50" x14ac:dyDescent="0.2">
      <c r="A35" t="s">
        <v>694</v>
      </c>
      <c r="B35" t="s">
        <v>348</v>
      </c>
      <c r="C35" t="s">
        <v>348</v>
      </c>
      <c r="D35" t="s">
        <v>834</v>
      </c>
      <c r="E35">
        <f>SUM(G35:AU35)</f>
        <v>835</v>
      </c>
      <c r="F35">
        <f>COUNT(G35:AU35)</f>
        <v>18</v>
      </c>
      <c r="G35">
        <v>80</v>
      </c>
      <c r="H35">
        <v>1</v>
      </c>
      <c r="I35">
        <v>1</v>
      </c>
      <c r="K35">
        <v>7</v>
      </c>
      <c r="L35">
        <v>207</v>
      </c>
      <c r="M35">
        <v>84</v>
      </c>
      <c r="N35">
        <v>88</v>
      </c>
      <c r="Q35">
        <v>1</v>
      </c>
      <c r="R35">
        <v>2</v>
      </c>
      <c r="S35">
        <v>7</v>
      </c>
      <c r="T35">
        <v>1</v>
      </c>
      <c r="U35">
        <v>6</v>
      </c>
      <c r="AD35">
        <v>2</v>
      </c>
      <c r="AG35">
        <v>4</v>
      </c>
      <c r="AH35">
        <v>6</v>
      </c>
      <c r="AI35">
        <v>43</v>
      </c>
      <c r="AJ35">
        <v>283</v>
      </c>
      <c r="AK35">
        <v>12</v>
      </c>
    </row>
    <row r="36" spans="1:50" x14ac:dyDescent="0.2">
      <c r="A36" t="s">
        <v>693</v>
      </c>
      <c r="B36" t="s">
        <v>348</v>
      </c>
      <c r="C36" t="s">
        <v>348</v>
      </c>
      <c r="D36" t="s">
        <v>834</v>
      </c>
      <c r="E36">
        <f>SUM(G36:AU36)</f>
        <v>376</v>
      </c>
      <c r="F36">
        <f>COUNT(G36:AU36)</f>
        <v>41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19</v>
      </c>
      <c r="Q36">
        <v>11</v>
      </c>
      <c r="R36">
        <v>0</v>
      </c>
      <c r="S36">
        <v>0</v>
      </c>
      <c r="T36">
        <v>0</v>
      </c>
      <c r="U36">
        <v>0</v>
      </c>
      <c r="V36">
        <v>19</v>
      </c>
      <c r="W36">
        <v>0</v>
      </c>
      <c r="X36">
        <v>1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220</v>
      </c>
      <c r="AM36">
        <v>0</v>
      </c>
      <c r="AN36">
        <v>76</v>
      </c>
      <c r="AO36">
        <v>8</v>
      </c>
      <c r="AP36">
        <v>8</v>
      </c>
      <c r="AQ36">
        <v>2</v>
      </c>
      <c r="AR36">
        <v>1</v>
      </c>
      <c r="AS36">
        <v>6</v>
      </c>
      <c r="AT36">
        <v>0</v>
      </c>
      <c r="AU36">
        <v>0</v>
      </c>
      <c r="AV36" s="2">
        <v>0</v>
      </c>
      <c r="AW36" s="2">
        <v>0</v>
      </c>
      <c r="AX36" s="2">
        <v>1</v>
      </c>
    </row>
    <row r="37" spans="1:50" x14ac:dyDescent="0.2">
      <c r="A37" t="s">
        <v>695</v>
      </c>
      <c r="B37" t="s">
        <v>348</v>
      </c>
      <c r="C37" t="s">
        <v>348</v>
      </c>
      <c r="D37" t="s">
        <v>834</v>
      </c>
      <c r="E37">
        <f>SUM(G37:AU37)</f>
        <v>7</v>
      </c>
      <c r="F37">
        <f>COUNT(G37:AU37)</f>
        <v>1</v>
      </c>
      <c r="AJ37">
        <v>7</v>
      </c>
    </row>
    <row r="38" spans="1:50" x14ac:dyDescent="0.2">
      <c r="A38" t="s">
        <v>816</v>
      </c>
      <c r="B38" t="s">
        <v>348</v>
      </c>
      <c r="C38" t="s">
        <v>348</v>
      </c>
      <c r="D38" t="s">
        <v>834</v>
      </c>
      <c r="E38">
        <f>SUM(G38:AU38)</f>
        <v>68</v>
      </c>
      <c r="F38">
        <f>COUNT(G38:AU38)</f>
        <v>11</v>
      </c>
      <c r="G38">
        <v>25</v>
      </c>
      <c r="K38">
        <v>1</v>
      </c>
      <c r="O38">
        <v>2</v>
      </c>
      <c r="P38">
        <v>10</v>
      </c>
      <c r="Q38">
        <v>2</v>
      </c>
      <c r="S38">
        <v>2</v>
      </c>
      <c r="X38">
        <v>1</v>
      </c>
      <c r="AD38">
        <v>1</v>
      </c>
      <c r="AF38">
        <v>12</v>
      </c>
      <c r="AI38">
        <v>1</v>
      </c>
      <c r="AJ38">
        <v>11</v>
      </c>
    </row>
    <row r="39" spans="1:50" x14ac:dyDescent="0.2">
      <c r="A39" t="s">
        <v>818</v>
      </c>
      <c r="B39" t="s">
        <v>348</v>
      </c>
      <c r="C39" t="s">
        <v>348</v>
      </c>
      <c r="D39" t="s">
        <v>835</v>
      </c>
      <c r="E39">
        <f>SUM(G39:AU39)</f>
        <v>2</v>
      </c>
      <c r="F39">
        <f>COUNT(G39:AU39)</f>
        <v>2</v>
      </c>
      <c r="X39">
        <v>1</v>
      </c>
      <c r="AF39">
        <v>1</v>
      </c>
    </row>
    <row r="40" spans="1:50" x14ac:dyDescent="0.2">
      <c r="A40" t="s">
        <v>757</v>
      </c>
      <c r="B40" t="s">
        <v>348</v>
      </c>
      <c r="C40" t="s">
        <v>348</v>
      </c>
      <c r="D40" t="s">
        <v>832</v>
      </c>
      <c r="E40">
        <f>SUM(G40:AU40)</f>
        <v>213</v>
      </c>
      <c r="F40">
        <f>COUNT(G40:AU40)</f>
        <v>22</v>
      </c>
      <c r="G40">
        <v>50</v>
      </c>
      <c r="H40">
        <v>1</v>
      </c>
      <c r="K40">
        <v>2</v>
      </c>
      <c r="L40">
        <v>32</v>
      </c>
      <c r="M40">
        <v>42</v>
      </c>
      <c r="N40">
        <v>4</v>
      </c>
      <c r="P40">
        <v>1</v>
      </c>
      <c r="V40">
        <v>1</v>
      </c>
      <c r="X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15</v>
      </c>
      <c r="AJ40">
        <v>31</v>
      </c>
      <c r="AK40">
        <v>5</v>
      </c>
      <c r="AL40">
        <v>2</v>
      </c>
      <c r="AN40">
        <v>2</v>
      </c>
      <c r="AP40">
        <v>8</v>
      </c>
      <c r="AQ40">
        <v>10</v>
      </c>
    </row>
    <row r="41" spans="1:50" x14ac:dyDescent="0.2">
      <c r="A41" t="s">
        <v>700</v>
      </c>
      <c r="B41" t="s">
        <v>348</v>
      </c>
      <c r="C41" t="s">
        <v>348</v>
      </c>
      <c r="D41" t="s">
        <v>832</v>
      </c>
      <c r="E41">
        <f>SUM(G41:AU41)</f>
        <v>28</v>
      </c>
      <c r="F41">
        <f>COUNT(G41:AU41)</f>
        <v>1</v>
      </c>
      <c r="M41">
        <v>28</v>
      </c>
    </row>
    <row r="42" spans="1:50" x14ac:dyDescent="0.2">
      <c r="A42" t="s">
        <v>758</v>
      </c>
      <c r="B42" t="s">
        <v>348</v>
      </c>
      <c r="C42" t="s">
        <v>348</v>
      </c>
      <c r="D42" t="s">
        <v>832</v>
      </c>
      <c r="E42">
        <f>SUM(G42:AU42)</f>
        <v>2</v>
      </c>
      <c r="F42">
        <f>COUNT(G42:AU42)</f>
        <v>2</v>
      </c>
      <c r="AC42">
        <v>1</v>
      </c>
      <c r="AE42">
        <v>1</v>
      </c>
    </row>
    <row r="43" spans="1:50" x14ac:dyDescent="0.2">
      <c r="A43" t="s">
        <v>701</v>
      </c>
      <c r="B43" t="s">
        <v>348</v>
      </c>
      <c r="C43" t="s">
        <v>348</v>
      </c>
      <c r="D43" t="s">
        <v>832</v>
      </c>
      <c r="E43">
        <f>SUM(G43:AU43)</f>
        <v>5</v>
      </c>
      <c r="F43">
        <f>COUNT(G43:AU43)</f>
        <v>2</v>
      </c>
      <c r="AL43">
        <v>1</v>
      </c>
      <c r="AP43">
        <v>4</v>
      </c>
    </row>
    <row r="44" spans="1:50" x14ac:dyDescent="0.2">
      <c r="A44" t="s">
        <v>817</v>
      </c>
      <c r="B44" t="s">
        <v>348</v>
      </c>
      <c r="C44" t="s">
        <v>348</v>
      </c>
      <c r="D44" t="s">
        <v>832</v>
      </c>
      <c r="E44">
        <f>SUM(G44:AU44)</f>
        <v>127</v>
      </c>
      <c r="F44">
        <f>COUNT(G44:AU44)</f>
        <v>13</v>
      </c>
      <c r="G44">
        <v>36</v>
      </c>
      <c r="K44">
        <v>1</v>
      </c>
      <c r="L44">
        <v>23</v>
      </c>
      <c r="M44">
        <v>3</v>
      </c>
      <c r="N44">
        <v>10</v>
      </c>
      <c r="P44">
        <v>3</v>
      </c>
      <c r="T44">
        <v>4</v>
      </c>
      <c r="V44">
        <v>1</v>
      </c>
      <c r="W44">
        <v>1</v>
      </c>
      <c r="AD44">
        <v>2</v>
      </c>
      <c r="AH44">
        <v>2</v>
      </c>
      <c r="AI44">
        <v>10</v>
      </c>
      <c r="AJ44">
        <v>31</v>
      </c>
    </row>
    <row r="45" spans="1:50" x14ac:dyDescent="0.2">
      <c r="A45" t="s">
        <v>702</v>
      </c>
      <c r="B45" t="s">
        <v>348</v>
      </c>
      <c r="C45" t="s">
        <v>348</v>
      </c>
      <c r="D45" t="s">
        <v>832</v>
      </c>
      <c r="E45">
        <f>SUM(G45:AU45)</f>
        <v>4</v>
      </c>
      <c r="F45">
        <f>COUNT(G45:AU45)</f>
        <v>3</v>
      </c>
      <c r="G45">
        <v>2</v>
      </c>
      <c r="M45">
        <v>1</v>
      </c>
      <c r="AH45">
        <v>1</v>
      </c>
    </row>
    <row r="46" spans="1:50" x14ac:dyDescent="0.2">
      <c r="A46" t="s">
        <v>759</v>
      </c>
      <c r="B46" t="s">
        <v>348</v>
      </c>
      <c r="C46" t="s">
        <v>348</v>
      </c>
      <c r="D46" t="s">
        <v>836</v>
      </c>
      <c r="E46">
        <f>SUM(G46:AU46)</f>
        <v>171</v>
      </c>
      <c r="F46">
        <f>COUNT(G46:AU46)</f>
        <v>20</v>
      </c>
      <c r="G46">
        <v>16</v>
      </c>
      <c r="H46">
        <v>1</v>
      </c>
      <c r="I46">
        <v>3</v>
      </c>
      <c r="K46">
        <v>3</v>
      </c>
      <c r="L46">
        <v>1</v>
      </c>
      <c r="U46">
        <v>1</v>
      </c>
      <c r="V46">
        <v>1</v>
      </c>
      <c r="W46">
        <v>7</v>
      </c>
      <c r="X46">
        <v>25</v>
      </c>
      <c r="Y46">
        <v>4</v>
      </c>
      <c r="AA46">
        <v>23</v>
      </c>
      <c r="AC46">
        <v>16</v>
      </c>
      <c r="AD46">
        <v>7</v>
      </c>
      <c r="AE46">
        <v>2</v>
      </c>
      <c r="AF46">
        <v>14</v>
      </c>
      <c r="AI46">
        <v>17</v>
      </c>
      <c r="AJ46">
        <v>17</v>
      </c>
      <c r="AK46">
        <v>1</v>
      </c>
      <c r="AS46">
        <v>4</v>
      </c>
      <c r="AU46">
        <v>8</v>
      </c>
    </row>
    <row r="47" spans="1:50" x14ac:dyDescent="0.2">
      <c r="A47" t="s">
        <v>762</v>
      </c>
      <c r="B47" t="s">
        <v>348</v>
      </c>
      <c r="C47" t="s">
        <v>348</v>
      </c>
      <c r="D47" t="s">
        <v>834</v>
      </c>
      <c r="E47">
        <f>SUM(G47:AU47)</f>
        <v>24</v>
      </c>
      <c r="F47">
        <f>COUNT(G47:AU47)</f>
        <v>3</v>
      </c>
      <c r="AN47">
        <v>20</v>
      </c>
      <c r="AO47">
        <v>2</v>
      </c>
      <c r="AS47">
        <v>2</v>
      </c>
    </row>
    <row r="48" spans="1:50" x14ac:dyDescent="0.2">
      <c r="A48" t="s">
        <v>763</v>
      </c>
      <c r="B48" t="s">
        <v>348</v>
      </c>
      <c r="C48" t="s">
        <v>348</v>
      </c>
      <c r="D48" t="s">
        <v>832</v>
      </c>
      <c r="E48">
        <f>SUM(G48:AU48)</f>
        <v>1</v>
      </c>
      <c r="F48">
        <f>COUNT(G48:AU48)</f>
        <v>1</v>
      </c>
      <c r="AI48">
        <v>1</v>
      </c>
    </row>
    <row r="49" spans="1:68" ht="17" customHeight="1" x14ac:dyDescent="0.2">
      <c r="A49" t="s">
        <v>823</v>
      </c>
      <c r="B49" t="s">
        <v>348</v>
      </c>
      <c r="C49" t="s">
        <v>348</v>
      </c>
      <c r="D49" t="s">
        <v>832</v>
      </c>
      <c r="E49">
        <f>SUM(G49:AU49)</f>
        <v>1984</v>
      </c>
      <c r="F49">
        <f>COUNT(G49:AU49)</f>
        <v>30</v>
      </c>
      <c r="G49">
        <v>318</v>
      </c>
      <c r="H49">
        <v>10</v>
      </c>
      <c r="I49">
        <v>9</v>
      </c>
      <c r="J49">
        <v>2</v>
      </c>
      <c r="K49">
        <v>1</v>
      </c>
      <c r="L49">
        <v>320</v>
      </c>
      <c r="M49">
        <v>255</v>
      </c>
      <c r="N49">
        <v>169</v>
      </c>
      <c r="O49">
        <v>2</v>
      </c>
      <c r="P49">
        <v>8</v>
      </c>
      <c r="Q49">
        <v>9</v>
      </c>
      <c r="R49">
        <v>2</v>
      </c>
      <c r="T49">
        <v>6</v>
      </c>
      <c r="U49">
        <v>4</v>
      </c>
      <c r="V49">
        <v>4</v>
      </c>
      <c r="W49">
        <v>24</v>
      </c>
      <c r="X49">
        <v>55</v>
      </c>
      <c r="Y49">
        <v>7</v>
      </c>
      <c r="Z49">
        <v>22</v>
      </c>
      <c r="AA49">
        <v>25</v>
      </c>
      <c r="AB49">
        <v>3</v>
      </c>
      <c r="AC49">
        <v>12</v>
      </c>
      <c r="AD49">
        <v>16</v>
      </c>
      <c r="AE49">
        <v>12</v>
      </c>
      <c r="AF49">
        <v>72</v>
      </c>
      <c r="AG49">
        <v>3</v>
      </c>
      <c r="AH49">
        <v>37</v>
      </c>
      <c r="AI49">
        <v>172</v>
      </c>
      <c r="AJ49">
        <v>337</v>
      </c>
      <c r="AK49">
        <v>68</v>
      </c>
      <c r="AW49" s="2">
        <v>3</v>
      </c>
    </row>
    <row r="50" spans="1:68" x14ac:dyDescent="0.2">
      <c r="A50" t="s">
        <v>764</v>
      </c>
      <c r="B50" t="s">
        <v>348</v>
      </c>
      <c r="C50" t="s">
        <v>348</v>
      </c>
      <c r="D50" t="s">
        <v>837</v>
      </c>
      <c r="E50">
        <f>SUM(G50:AU50)</f>
        <v>1</v>
      </c>
      <c r="F50">
        <f>COUNT(G50:AU50)</f>
        <v>1</v>
      </c>
      <c r="Q50">
        <v>1</v>
      </c>
    </row>
    <row r="51" spans="1:68" x14ac:dyDescent="0.2">
      <c r="A51" t="s">
        <v>710</v>
      </c>
      <c r="B51" t="s">
        <v>348</v>
      </c>
      <c r="C51" t="s">
        <v>348</v>
      </c>
      <c r="D51" t="s">
        <v>834</v>
      </c>
      <c r="E51">
        <f>SUM(G51:AU51)</f>
        <v>1</v>
      </c>
      <c r="F51">
        <f>COUNT(G51:AU51)</f>
        <v>1</v>
      </c>
      <c r="AC51">
        <v>1</v>
      </c>
    </row>
    <row r="52" spans="1:68" x14ac:dyDescent="0.2">
      <c r="A52" t="s">
        <v>765</v>
      </c>
      <c r="B52" t="s">
        <v>348</v>
      </c>
      <c r="C52" t="s">
        <v>348</v>
      </c>
      <c r="D52" t="s">
        <v>832</v>
      </c>
      <c r="E52">
        <f>SUM(G52:AU52)</f>
        <v>3</v>
      </c>
      <c r="F52">
        <f>COUNT(G52:AU52)</f>
        <v>2</v>
      </c>
      <c r="G52">
        <v>1</v>
      </c>
      <c r="AF52">
        <v>2</v>
      </c>
    </row>
    <row r="53" spans="1:68" x14ac:dyDescent="0.2">
      <c r="A53" t="s">
        <v>712</v>
      </c>
      <c r="B53" t="s">
        <v>348</v>
      </c>
      <c r="C53" t="s">
        <v>348</v>
      </c>
      <c r="D53" t="s">
        <v>836</v>
      </c>
      <c r="E53">
        <f>SUM(G53:AU53)</f>
        <v>1</v>
      </c>
      <c r="F53">
        <f>COUNT(G53:AU53)</f>
        <v>1</v>
      </c>
      <c r="AJ53">
        <v>1</v>
      </c>
    </row>
    <row r="54" spans="1:68" x14ac:dyDescent="0.2">
      <c r="A54" t="s">
        <v>713</v>
      </c>
      <c r="B54" t="s">
        <v>348</v>
      </c>
      <c r="C54" t="s">
        <v>348</v>
      </c>
      <c r="D54" t="s">
        <v>834</v>
      </c>
      <c r="E54">
        <f>SUM(G54:AU54)</f>
        <v>12</v>
      </c>
      <c r="F54">
        <f>COUNT(G54:AU54)</f>
        <v>4</v>
      </c>
      <c r="L54">
        <v>1</v>
      </c>
      <c r="P54">
        <v>1</v>
      </c>
      <c r="AI54">
        <v>1</v>
      </c>
      <c r="AJ54">
        <v>9</v>
      </c>
    </row>
    <row r="55" spans="1:68" x14ac:dyDescent="0.2">
      <c r="A55" t="s">
        <v>767</v>
      </c>
      <c r="B55" t="s">
        <v>348</v>
      </c>
      <c r="C55" t="s">
        <v>348</v>
      </c>
      <c r="D55" t="s">
        <v>837</v>
      </c>
      <c r="E55">
        <f>SUM(G55:AU55)</f>
        <v>1</v>
      </c>
      <c r="F55">
        <f>COUNT(G55:AU55)</f>
        <v>1</v>
      </c>
      <c r="AJ55">
        <v>1</v>
      </c>
    </row>
    <row r="56" spans="1:68" x14ac:dyDescent="0.2">
      <c r="A56" t="s">
        <v>769</v>
      </c>
      <c r="B56" t="s">
        <v>348</v>
      </c>
      <c r="C56" t="s">
        <v>348</v>
      </c>
      <c r="D56" t="s">
        <v>834</v>
      </c>
      <c r="E56">
        <f>SUM(G56:AU56)</f>
        <v>4</v>
      </c>
      <c r="F56">
        <f>COUNT(G56:AU56)</f>
        <v>2</v>
      </c>
      <c r="G56">
        <v>3</v>
      </c>
      <c r="U56">
        <v>1</v>
      </c>
    </row>
    <row r="57" spans="1:68" x14ac:dyDescent="0.2">
      <c r="A57" t="s">
        <v>770</v>
      </c>
      <c r="B57" t="s">
        <v>348</v>
      </c>
      <c r="C57" t="s">
        <v>348</v>
      </c>
      <c r="D57" t="s">
        <v>834</v>
      </c>
      <c r="E57">
        <f>SUM(G57:AU57)</f>
        <v>17</v>
      </c>
      <c r="F57">
        <f>COUNT(G57:AU57)</f>
        <v>7</v>
      </c>
      <c r="G57">
        <v>4</v>
      </c>
      <c r="N57">
        <v>2</v>
      </c>
      <c r="AJ57">
        <v>1</v>
      </c>
      <c r="AO57">
        <v>2</v>
      </c>
      <c r="AP57">
        <v>4</v>
      </c>
      <c r="AS57">
        <v>2</v>
      </c>
      <c r="AT57">
        <v>2</v>
      </c>
      <c r="AX57" s="2">
        <v>2</v>
      </c>
    </row>
    <row r="58" spans="1:68" x14ac:dyDescent="0.2">
      <c r="A58" t="s">
        <v>819</v>
      </c>
      <c r="B58" t="s">
        <v>348</v>
      </c>
      <c r="C58" t="s">
        <v>348</v>
      </c>
      <c r="D58" t="s">
        <v>834</v>
      </c>
      <c r="E58">
        <f>SUM(G58:AU58)</f>
        <v>11</v>
      </c>
      <c r="F58">
        <f>COUNT(G58:AU58)</f>
        <v>2</v>
      </c>
      <c r="P58">
        <v>10</v>
      </c>
      <c r="Q58">
        <v>1</v>
      </c>
    </row>
    <row r="59" spans="1:68" x14ac:dyDescent="0.2">
      <c r="A59" t="s">
        <v>771</v>
      </c>
      <c r="B59" t="s">
        <v>348</v>
      </c>
      <c r="C59" t="s">
        <v>348</v>
      </c>
      <c r="D59" t="s">
        <v>834</v>
      </c>
      <c r="E59">
        <f>SUM(G59:AU59)</f>
        <v>16</v>
      </c>
      <c r="F59">
        <f>COUNT(G59:AU59)</f>
        <v>12</v>
      </c>
      <c r="G59">
        <v>2</v>
      </c>
      <c r="K59">
        <v>1</v>
      </c>
      <c r="M59">
        <v>2</v>
      </c>
      <c r="N59">
        <v>1</v>
      </c>
      <c r="O59">
        <v>2</v>
      </c>
      <c r="Q59">
        <v>1</v>
      </c>
      <c r="U59">
        <v>1</v>
      </c>
      <c r="V59">
        <v>2</v>
      </c>
      <c r="AA59">
        <v>1</v>
      </c>
      <c r="AE59">
        <v>1</v>
      </c>
      <c r="AJ59">
        <v>1</v>
      </c>
      <c r="AK59">
        <v>1</v>
      </c>
    </row>
    <row r="60" spans="1:68" x14ac:dyDescent="0.2">
      <c r="A60" t="s">
        <v>717</v>
      </c>
      <c r="B60" t="s">
        <v>348</v>
      </c>
      <c r="C60" t="s">
        <v>348</v>
      </c>
      <c r="D60" t="s">
        <v>834</v>
      </c>
      <c r="E60">
        <f>SUM(G60:AU60)</f>
        <v>14</v>
      </c>
      <c r="F60">
        <f>COUNT(G60:AU60)</f>
        <v>8</v>
      </c>
      <c r="G60">
        <v>4</v>
      </c>
      <c r="L60">
        <v>1</v>
      </c>
      <c r="M60">
        <v>2</v>
      </c>
      <c r="N60">
        <v>1</v>
      </c>
      <c r="O60">
        <v>1</v>
      </c>
      <c r="P60">
        <v>3</v>
      </c>
      <c r="Q60">
        <v>1</v>
      </c>
      <c r="AI60">
        <v>1</v>
      </c>
    </row>
    <row r="61" spans="1:68" x14ac:dyDescent="0.2">
      <c r="A61" t="s">
        <v>718</v>
      </c>
      <c r="B61" t="s">
        <v>348</v>
      </c>
      <c r="C61" t="s">
        <v>348</v>
      </c>
      <c r="D61" t="s">
        <v>834</v>
      </c>
      <c r="E61">
        <f>SUM(G61:AU61)</f>
        <v>19</v>
      </c>
      <c r="F61">
        <f>COUNT(G61:AU61)</f>
        <v>2</v>
      </c>
      <c r="AH61">
        <v>4</v>
      </c>
      <c r="AJ61">
        <v>15</v>
      </c>
    </row>
    <row r="62" spans="1:68" x14ac:dyDescent="0.2">
      <c r="A62" t="s">
        <v>773</v>
      </c>
      <c r="B62" t="s">
        <v>348</v>
      </c>
      <c r="C62" t="s">
        <v>348</v>
      </c>
      <c r="D62" t="s">
        <v>834</v>
      </c>
      <c r="E62">
        <f>SUM(G62:AU62)</f>
        <v>77</v>
      </c>
      <c r="F62">
        <f>COUNT(G62:AU62)</f>
        <v>12</v>
      </c>
      <c r="G62">
        <v>42</v>
      </c>
      <c r="L62">
        <v>2</v>
      </c>
      <c r="M62">
        <v>2</v>
      </c>
      <c r="N62">
        <v>2</v>
      </c>
      <c r="P62">
        <v>2</v>
      </c>
      <c r="Q62">
        <v>2</v>
      </c>
      <c r="U62">
        <v>2</v>
      </c>
      <c r="V62">
        <v>1</v>
      </c>
      <c r="AD62">
        <v>2</v>
      </c>
      <c r="AI62">
        <v>18</v>
      </c>
      <c r="AK62">
        <v>1</v>
      </c>
      <c r="AR62">
        <v>1</v>
      </c>
    </row>
    <row r="63" spans="1:68" x14ac:dyDescent="0.2">
      <c r="A63" t="s">
        <v>774</v>
      </c>
      <c r="B63" t="s">
        <v>348</v>
      </c>
      <c r="C63" t="s">
        <v>348</v>
      </c>
      <c r="D63" t="s">
        <v>834</v>
      </c>
      <c r="E63">
        <f>SUM(G63:AU63)</f>
        <v>1</v>
      </c>
      <c r="F63">
        <f>COUNT(G63:AU63)</f>
        <v>1</v>
      </c>
      <c r="AC63">
        <v>1</v>
      </c>
    </row>
    <row r="64" spans="1:68" x14ac:dyDescent="0.2">
      <c r="A64" s="4" t="s">
        <v>827</v>
      </c>
      <c r="B64" s="4" t="s">
        <v>348</v>
      </c>
      <c r="C64" s="3" t="s">
        <v>348</v>
      </c>
      <c r="D64" s="3" t="s">
        <v>832</v>
      </c>
      <c r="E64">
        <f>SUM(G64:AU64)</f>
        <v>351</v>
      </c>
      <c r="F64">
        <f>COUNT(G64:AU64)</f>
        <v>20</v>
      </c>
      <c r="G64" s="4">
        <v>38</v>
      </c>
      <c r="H64" s="4"/>
      <c r="I64" s="4"/>
      <c r="J64" s="4">
        <v>3</v>
      </c>
      <c r="K64" s="4">
        <v>1</v>
      </c>
      <c r="L64" s="4">
        <v>5</v>
      </c>
      <c r="M64" s="4">
        <v>7</v>
      </c>
      <c r="N64" s="4">
        <v>12</v>
      </c>
      <c r="O64" s="4"/>
      <c r="P64" s="4"/>
      <c r="Q64" s="4"/>
      <c r="R64" s="4">
        <v>2</v>
      </c>
      <c r="S64" s="4"/>
      <c r="T64" s="4">
        <v>15</v>
      </c>
      <c r="U64" s="4">
        <v>6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>
        <v>1</v>
      </c>
      <c r="AI64" s="4">
        <v>26</v>
      </c>
      <c r="AJ64" s="4">
        <v>66</v>
      </c>
      <c r="AK64" s="4"/>
      <c r="AL64" s="4">
        <v>20</v>
      </c>
      <c r="AM64" s="4">
        <v>27</v>
      </c>
      <c r="AN64" s="4">
        <v>26</v>
      </c>
      <c r="AO64" s="4">
        <v>8</v>
      </c>
      <c r="AP64" s="4">
        <v>8</v>
      </c>
      <c r="AQ64" s="4">
        <v>12</v>
      </c>
      <c r="AR64" s="4"/>
      <c r="AS64" s="4"/>
      <c r="AT64" s="4">
        <v>32</v>
      </c>
      <c r="AU64" s="4">
        <v>36</v>
      </c>
      <c r="AX64" s="2">
        <v>1</v>
      </c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2">
      <c r="A65" s="3" t="s">
        <v>826</v>
      </c>
      <c r="B65" s="3" t="s">
        <v>348</v>
      </c>
      <c r="C65" s="3" t="s">
        <v>348</v>
      </c>
      <c r="D65" s="3" t="s">
        <v>834</v>
      </c>
      <c r="E65">
        <f>SUM(G65:AU65)</f>
        <v>51</v>
      </c>
      <c r="F65">
        <f>COUNT(G65:AU65)</f>
        <v>15</v>
      </c>
      <c r="G65" s="3">
        <v>8</v>
      </c>
      <c r="H65" s="3">
        <v>1</v>
      </c>
      <c r="I65" s="3"/>
      <c r="J65" s="3"/>
      <c r="K65" s="3">
        <v>1</v>
      </c>
      <c r="L65" s="3">
        <v>6</v>
      </c>
      <c r="M65" s="3"/>
      <c r="N65" s="3"/>
      <c r="O65" s="3">
        <v>1</v>
      </c>
      <c r="P65" s="3"/>
      <c r="Q65" s="3">
        <v>1</v>
      </c>
      <c r="R65" s="3">
        <v>2</v>
      </c>
      <c r="S65" s="3">
        <v>2</v>
      </c>
      <c r="T65" s="3">
        <v>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8</v>
      </c>
      <c r="AM65" s="3"/>
      <c r="AN65" s="3">
        <v>8</v>
      </c>
      <c r="AO65" s="3">
        <v>2</v>
      </c>
      <c r="AP65" s="3">
        <v>4</v>
      </c>
      <c r="AQ65" s="3"/>
      <c r="AR65" s="3">
        <v>2</v>
      </c>
      <c r="AS65" s="3">
        <v>4</v>
      </c>
      <c r="AT65" s="3"/>
      <c r="AU65" s="3"/>
      <c r="AX65" s="2">
        <v>1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x14ac:dyDescent="0.2">
      <c r="A66" t="s">
        <v>775</v>
      </c>
      <c r="B66" t="s">
        <v>348</v>
      </c>
      <c r="C66" t="s">
        <v>348</v>
      </c>
      <c r="D66" t="s">
        <v>834</v>
      </c>
      <c r="E66">
        <f>SUM(G66:AU66)</f>
        <v>182</v>
      </c>
      <c r="F66">
        <f>COUNT(G66:AU66)</f>
        <v>19</v>
      </c>
      <c r="G66">
        <v>43</v>
      </c>
      <c r="L66">
        <v>10</v>
      </c>
      <c r="M66">
        <v>10</v>
      </c>
      <c r="N66">
        <v>1</v>
      </c>
      <c r="O66">
        <v>2</v>
      </c>
      <c r="Q66">
        <v>2</v>
      </c>
      <c r="T66">
        <v>1</v>
      </c>
      <c r="V66">
        <v>3</v>
      </c>
      <c r="Z66">
        <v>1</v>
      </c>
      <c r="AA66">
        <v>1</v>
      </c>
      <c r="AD66">
        <v>1</v>
      </c>
      <c r="AH66">
        <v>1</v>
      </c>
      <c r="AI66">
        <v>20</v>
      </c>
      <c r="AJ66">
        <v>65</v>
      </c>
      <c r="AL66">
        <v>6</v>
      </c>
      <c r="AN66">
        <v>2</v>
      </c>
      <c r="AO66">
        <v>8</v>
      </c>
      <c r="AP66">
        <v>4</v>
      </c>
      <c r="AR66">
        <v>1</v>
      </c>
    </row>
    <row r="67" spans="1:68" x14ac:dyDescent="0.2">
      <c r="A67" t="s">
        <v>728</v>
      </c>
      <c r="B67" t="s">
        <v>348</v>
      </c>
      <c r="C67" t="s">
        <v>348</v>
      </c>
      <c r="D67" t="s">
        <v>833</v>
      </c>
      <c r="E67">
        <f>SUM(G67:AU67)</f>
        <v>124</v>
      </c>
      <c r="F67">
        <f>COUNT(G67:AU67)</f>
        <v>18</v>
      </c>
      <c r="G67">
        <v>60</v>
      </c>
      <c r="K67">
        <v>1</v>
      </c>
      <c r="L67">
        <v>3</v>
      </c>
      <c r="M67">
        <v>9</v>
      </c>
      <c r="N67">
        <v>2</v>
      </c>
      <c r="O67">
        <v>1</v>
      </c>
      <c r="Q67">
        <v>1</v>
      </c>
      <c r="T67">
        <v>1</v>
      </c>
      <c r="X67">
        <v>2</v>
      </c>
      <c r="AA67">
        <v>1</v>
      </c>
      <c r="AB67">
        <v>1</v>
      </c>
      <c r="AD67">
        <v>2</v>
      </c>
      <c r="AE67">
        <v>1</v>
      </c>
      <c r="AF67">
        <v>2</v>
      </c>
      <c r="AH67">
        <v>1</v>
      </c>
      <c r="AI67">
        <v>7</v>
      </c>
      <c r="AJ67">
        <v>28</v>
      </c>
      <c r="AK67">
        <v>1</v>
      </c>
    </row>
    <row r="68" spans="1:68" x14ac:dyDescent="0.2">
      <c r="A68" t="s">
        <v>730</v>
      </c>
      <c r="B68" t="s">
        <v>348</v>
      </c>
      <c r="C68" t="s">
        <v>348</v>
      </c>
      <c r="D68" t="s">
        <v>834</v>
      </c>
      <c r="E68">
        <f>SUM(G68:AU68)</f>
        <v>302</v>
      </c>
      <c r="F68">
        <f>COUNT(G68:AU68)</f>
        <v>27</v>
      </c>
      <c r="G68">
        <v>90</v>
      </c>
      <c r="H68">
        <v>19</v>
      </c>
      <c r="L68">
        <v>22</v>
      </c>
      <c r="M68">
        <v>5</v>
      </c>
      <c r="N68">
        <v>15</v>
      </c>
      <c r="O68">
        <v>1</v>
      </c>
      <c r="P68">
        <v>5</v>
      </c>
      <c r="Q68">
        <v>3</v>
      </c>
      <c r="R68">
        <v>2</v>
      </c>
      <c r="S68">
        <v>5</v>
      </c>
      <c r="T68">
        <v>1</v>
      </c>
      <c r="U68">
        <v>6</v>
      </c>
      <c r="V68">
        <v>1</v>
      </c>
      <c r="W68">
        <v>1</v>
      </c>
      <c r="X68">
        <v>1</v>
      </c>
      <c r="Y68">
        <v>2</v>
      </c>
      <c r="Z68">
        <v>2</v>
      </c>
      <c r="AD68">
        <v>5</v>
      </c>
      <c r="AE68">
        <v>2</v>
      </c>
      <c r="AF68">
        <v>6</v>
      </c>
      <c r="AG68">
        <v>1</v>
      </c>
      <c r="AH68">
        <v>7</v>
      </c>
      <c r="AI68">
        <v>28</v>
      </c>
      <c r="AJ68">
        <v>59</v>
      </c>
      <c r="AK68">
        <v>5</v>
      </c>
      <c r="AL68">
        <v>2</v>
      </c>
      <c r="AN68">
        <v>6</v>
      </c>
      <c r="AW68" s="2">
        <v>1</v>
      </c>
      <c r="AX68" s="2">
        <v>1</v>
      </c>
    </row>
    <row r="69" spans="1:68" x14ac:dyDescent="0.2">
      <c r="A69" t="s">
        <v>729</v>
      </c>
      <c r="B69" t="s">
        <v>348</v>
      </c>
      <c r="C69" t="s">
        <v>348</v>
      </c>
      <c r="D69" t="s">
        <v>834</v>
      </c>
      <c r="E69">
        <f>SUM(G69:AU69)</f>
        <v>6</v>
      </c>
      <c r="F69">
        <f>COUNT(G69:AU69)</f>
        <v>2</v>
      </c>
      <c r="AL69">
        <v>2</v>
      </c>
      <c r="AS69">
        <v>4</v>
      </c>
    </row>
    <row r="70" spans="1:68" s="1" customFormat="1" x14ac:dyDescent="0.2">
      <c r="A70" s="1" t="s">
        <v>779</v>
      </c>
      <c r="B70" s="1" t="s">
        <v>348</v>
      </c>
      <c r="C70" t="s">
        <v>348</v>
      </c>
      <c r="D70" t="s">
        <v>834</v>
      </c>
      <c r="E70">
        <f>SUM(G70:AU70)</f>
        <v>357</v>
      </c>
      <c r="F70">
        <f>COUNT(G70:AU70)</f>
        <v>27</v>
      </c>
      <c r="G70" s="1">
        <v>51</v>
      </c>
      <c r="I70" s="1">
        <v>2</v>
      </c>
      <c r="K70" s="1">
        <v>15</v>
      </c>
      <c r="L70" s="1">
        <v>8</v>
      </c>
      <c r="M70" s="1">
        <v>5</v>
      </c>
      <c r="N70" s="1">
        <v>9</v>
      </c>
      <c r="O70" s="1">
        <v>2</v>
      </c>
      <c r="Q70" s="1">
        <v>2</v>
      </c>
      <c r="S70" s="1">
        <v>2</v>
      </c>
      <c r="U70" s="1">
        <v>3</v>
      </c>
      <c r="V70" s="1">
        <v>5</v>
      </c>
      <c r="W70" s="1">
        <v>1</v>
      </c>
      <c r="X70" s="1">
        <v>8</v>
      </c>
      <c r="Z70" s="1">
        <v>1</v>
      </c>
      <c r="AA70" s="1">
        <v>6</v>
      </c>
      <c r="AC70" s="1">
        <v>10</v>
      </c>
      <c r="AD70" s="1">
        <v>1</v>
      </c>
      <c r="AE70" s="1">
        <v>2</v>
      </c>
      <c r="AF70" s="1">
        <v>25</v>
      </c>
      <c r="AG70" s="1">
        <v>1</v>
      </c>
      <c r="AH70" s="1">
        <v>3</v>
      </c>
      <c r="AI70" s="1">
        <v>38</v>
      </c>
      <c r="AJ70" s="1">
        <v>136</v>
      </c>
      <c r="AK70" s="1">
        <v>8</v>
      </c>
      <c r="AP70" s="1">
        <v>8</v>
      </c>
      <c r="AQ70" s="1">
        <v>2</v>
      </c>
      <c r="AR70" s="1">
        <v>3</v>
      </c>
      <c r="AV70" s="2"/>
      <c r="AW70" s="2"/>
      <c r="AX70" s="2"/>
    </row>
    <row r="71" spans="1:68" x14ac:dyDescent="0.2">
      <c r="A71" t="s">
        <v>731</v>
      </c>
      <c r="B71" t="s">
        <v>348</v>
      </c>
      <c r="C71" t="s">
        <v>348</v>
      </c>
      <c r="D71" t="s">
        <v>834</v>
      </c>
      <c r="E71">
        <f>SUM(G71:AU71)</f>
        <v>20</v>
      </c>
      <c r="F71">
        <f>COUNT(G71:AU71)</f>
        <v>3</v>
      </c>
      <c r="AL71">
        <v>4</v>
      </c>
      <c r="AN71">
        <v>12</v>
      </c>
      <c r="AT71">
        <v>4</v>
      </c>
    </row>
    <row r="72" spans="1:68" x14ac:dyDescent="0.2">
      <c r="A72" t="s">
        <v>782</v>
      </c>
      <c r="B72" t="s">
        <v>348</v>
      </c>
      <c r="C72" t="s">
        <v>348</v>
      </c>
      <c r="D72" t="s">
        <v>836</v>
      </c>
      <c r="E72">
        <f>SUM(G72:AU72)</f>
        <v>3</v>
      </c>
      <c r="F72">
        <f>COUNT(G72:AU72)</f>
        <v>1</v>
      </c>
      <c r="AJ72">
        <v>3</v>
      </c>
    </row>
    <row r="73" spans="1:68" x14ac:dyDescent="0.2">
      <c r="A73" t="s">
        <v>783</v>
      </c>
      <c r="B73" t="s">
        <v>348</v>
      </c>
      <c r="C73" t="s">
        <v>348</v>
      </c>
      <c r="D73" t="s">
        <v>836</v>
      </c>
      <c r="E73">
        <f>SUM(G73:AU73)</f>
        <v>4</v>
      </c>
      <c r="F73">
        <f>COUNT(G73:AU73)</f>
        <v>3</v>
      </c>
      <c r="P73">
        <v>1</v>
      </c>
      <c r="W73">
        <v>1</v>
      </c>
      <c r="Y73">
        <v>2</v>
      </c>
    </row>
    <row r="74" spans="1:68" x14ac:dyDescent="0.2">
      <c r="A74" t="s">
        <v>820</v>
      </c>
      <c r="B74" t="s">
        <v>348</v>
      </c>
      <c r="C74" t="s">
        <v>348</v>
      </c>
      <c r="D74" t="s">
        <v>836</v>
      </c>
      <c r="E74">
        <f>SUM(G74:AU74)</f>
        <v>6</v>
      </c>
      <c r="F74">
        <f>COUNT(G74:AU74)</f>
        <v>4</v>
      </c>
      <c r="G74">
        <v>1</v>
      </c>
      <c r="P74">
        <v>2</v>
      </c>
      <c r="Q74">
        <v>2</v>
      </c>
      <c r="AJ74">
        <v>1</v>
      </c>
    </row>
    <row r="75" spans="1:68" x14ac:dyDescent="0.2">
      <c r="A75" t="s">
        <v>784</v>
      </c>
      <c r="B75" t="s">
        <v>348</v>
      </c>
      <c r="C75" t="s">
        <v>348</v>
      </c>
      <c r="D75" t="s">
        <v>836</v>
      </c>
      <c r="E75">
        <f>SUM(G75:AU75)</f>
        <v>1</v>
      </c>
      <c r="F75">
        <f>COUNT(G75:AU75)</f>
        <v>1</v>
      </c>
      <c r="AJ75">
        <v>1</v>
      </c>
    </row>
    <row r="76" spans="1:68" x14ac:dyDescent="0.2">
      <c r="A76" t="s">
        <v>785</v>
      </c>
      <c r="B76" t="s">
        <v>348</v>
      </c>
      <c r="C76" t="s">
        <v>348</v>
      </c>
      <c r="D76" t="s">
        <v>836</v>
      </c>
      <c r="E76">
        <f>SUM(G76:AU76)</f>
        <v>1</v>
      </c>
      <c r="F76">
        <f>COUNT(G76:AU76)</f>
        <v>1</v>
      </c>
      <c r="Q76">
        <v>1</v>
      </c>
    </row>
    <row r="77" spans="1:68" x14ac:dyDescent="0.2">
      <c r="A77" t="s">
        <v>734</v>
      </c>
      <c r="B77" t="s">
        <v>348</v>
      </c>
      <c r="C77" t="s">
        <v>348</v>
      </c>
      <c r="D77" t="s">
        <v>834</v>
      </c>
      <c r="E77">
        <f>SUM(G77:AU77)</f>
        <v>3</v>
      </c>
      <c r="F77">
        <f>COUNT(G77:AU77)</f>
        <v>2</v>
      </c>
      <c r="G77">
        <v>2</v>
      </c>
      <c r="L77">
        <v>1</v>
      </c>
    </row>
    <row r="78" spans="1:68" x14ac:dyDescent="0.2">
      <c r="A78" t="s">
        <v>739</v>
      </c>
      <c r="B78" t="s">
        <v>348</v>
      </c>
      <c r="C78" t="s">
        <v>348</v>
      </c>
      <c r="D78" t="s">
        <v>834</v>
      </c>
      <c r="E78">
        <f>SUM(G78:AU78)</f>
        <v>383</v>
      </c>
      <c r="F78">
        <f>COUNT(G78:AU78)</f>
        <v>25</v>
      </c>
      <c r="G78">
        <v>98</v>
      </c>
      <c r="I78">
        <v>1</v>
      </c>
      <c r="L78">
        <v>20</v>
      </c>
      <c r="M78">
        <v>6</v>
      </c>
      <c r="N78">
        <v>5</v>
      </c>
      <c r="P78">
        <v>5</v>
      </c>
      <c r="Q78">
        <v>5</v>
      </c>
      <c r="S78">
        <v>3</v>
      </c>
      <c r="T78">
        <v>1</v>
      </c>
      <c r="U78">
        <v>2</v>
      </c>
      <c r="V78">
        <v>32</v>
      </c>
      <c r="W78">
        <v>3</v>
      </c>
      <c r="X78">
        <v>9</v>
      </c>
      <c r="Y78">
        <v>1</v>
      </c>
      <c r="Z78">
        <v>4</v>
      </c>
      <c r="AA78">
        <v>3</v>
      </c>
      <c r="AC78">
        <v>2</v>
      </c>
      <c r="AD78">
        <v>29</v>
      </c>
      <c r="AE78">
        <v>1</v>
      </c>
      <c r="AG78">
        <v>3</v>
      </c>
      <c r="AH78">
        <v>1</v>
      </c>
      <c r="AI78">
        <v>49</v>
      </c>
      <c r="AJ78">
        <v>85</v>
      </c>
      <c r="AK78">
        <v>13</v>
      </c>
      <c r="AS78">
        <v>2</v>
      </c>
    </row>
    <row r="79" spans="1:68" x14ac:dyDescent="0.2">
      <c r="A79" t="s">
        <v>789</v>
      </c>
      <c r="B79" t="s">
        <v>348</v>
      </c>
      <c r="C79" t="s">
        <v>348</v>
      </c>
      <c r="D79" t="s">
        <v>834</v>
      </c>
      <c r="E79">
        <f>SUM(G79:AU79)</f>
        <v>37</v>
      </c>
      <c r="F79">
        <f>COUNT(G79:AU79)</f>
        <v>9</v>
      </c>
      <c r="L79">
        <v>17</v>
      </c>
      <c r="M79">
        <v>13</v>
      </c>
      <c r="N79">
        <v>1</v>
      </c>
      <c r="Q79">
        <v>1</v>
      </c>
      <c r="S79">
        <v>1</v>
      </c>
      <c r="Z79">
        <v>1</v>
      </c>
      <c r="AB79">
        <v>1</v>
      </c>
      <c r="AJ79">
        <v>1</v>
      </c>
      <c r="AR79">
        <v>1</v>
      </c>
    </row>
    <row r="80" spans="1:68" x14ac:dyDescent="0.2">
      <c r="A80" t="s">
        <v>742</v>
      </c>
      <c r="B80" t="s">
        <v>348</v>
      </c>
      <c r="C80" t="s">
        <v>348</v>
      </c>
      <c r="D80" t="s">
        <v>834</v>
      </c>
      <c r="E80">
        <f>SUM(G80:AU80)</f>
        <v>12</v>
      </c>
      <c r="F80">
        <f>COUNT(G80:AU80)</f>
        <v>8</v>
      </c>
      <c r="G80">
        <v>2</v>
      </c>
      <c r="L80">
        <v>1</v>
      </c>
      <c r="Q80">
        <v>1</v>
      </c>
      <c r="V80">
        <v>1</v>
      </c>
      <c r="X80">
        <v>1</v>
      </c>
      <c r="AF80">
        <v>3</v>
      </c>
      <c r="AI80">
        <v>1</v>
      </c>
      <c r="AJ80">
        <v>2</v>
      </c>
    </row>
    <row r="81" spans="1:68" x14ac:dyDescent="0.2">
      <c r="A81" t="s">
        <v>821</v>
      </c>
      <c r="B81" t="s">
        <v>348</v>
      </c>
      <c r="C81" t="s">
        <v>348</v>
      </c>
      <c r="D81" t="s">
        <v>835</v>
      </c>
      <c r="E81">
        <f>SUM(G81:AU81)</f>
        <v>2</v>
      </c>
      <c r="F81">
        <f>COUNT(G81:AU81)</f>
        <v>1</v>
      </c>
      <c r="AU81">
        <v>2</v>
      </c>
    </row>
    <row r="82" spans="1:68" x14ac:dyDescent="0.2">
      <c r="A82" t="s">
        <v>822</v>
      </c>
      <c r="B82" t="s">
        <v>348</v>
      </c>
      <c r="C82" t="s">
        <v>348</v>
      </c>
      <c r="D82" t="s">
        <v>835</v>
      </c>
      <c r="E82">
        <f>SUM(G82:AU82)</f>
        <v>1429</v>
      </c>
      <c r="F82">
        <f>COUNT(G82:AU82)</f>
        <v>24</v>
      </c>
      <c r="G82">
        <v>26</v>
      </c>
      <c r="H82">
        <v>1</v>
      </c>
      <c r="I82">
        <v>2</v>
      </c>
      <c r="K82">
        <v>19</v>
      </c>
      <c r="L82">
        <v>288</v>
      </c>
      <c r="M82">
        <v>115</v>
      </c>
      <c r="N82">
        <v>28</v>
      </c>
      <c r="O82">
        <v>1</v>
      </c>
      <c r="R82">
        <v>1</v>
      </c>
      <c r="S82">
        <v>1</v>
      </c>
      <c r="U82">
        <v>2</v>
      </c>
      <c r="V82">
        <v>2</v>
      </c>
      <c r="W82">
        <v>14</v>
      </c>
      <c r="X82">
        <v>23</v>
      </c>
      <c r="Z82">
        <v>13</v>
      </c>
      <c r="AA82">
        <v>5</v>
      </c>
      <c r="AD82">
        <v>14</v>
      </c>
      <c r="AE82">
        <v>2</v>
      </c>
      <c r="AF82">
        <v>5</v>
      </c>
      <c r="AG82">
        <v>8</v>
      </c>
      <c r="AH82">
        <v>3</v>
      </c>
      <c r="AI82">
        <v>112</v>
      </c>
      <c r="AJ82">
        <v>726</v>
      </c>
      <c r="AK82">
        <v>18</v>
      </c>
    </row>
    <row r="83" spans="1:68" x14ac:dyDescent="0.2">
      <c r="A83" t="s">
        <v>792</v>
      </c>
      <c r="B83" t="s">
        <v>348</v>
      </c>
      <c r="C83" t="s">
        <v>348</v>
      </c>
      <c r="D83" t="s">
        <v>834</v>
      </c>
      <c r="E83">
        <f>SUM(G83:AU83)</f>
        <v>7</v>
      </c>
      <c r="F83">
        <f>COUNT(G83:AU83)</f>
        <v>6</v>
      </c>
      <c r="N83">
        <v>1</v>
      </c>
      <c r="X83">
        <v>1</v>
      </c>
      <c r="Z83">
        <v>1</v>
      </c>
      <c r="AA83">
        <v>2</v>
      </c>
      <c r="AB83">
        <v>1</v>
      </c>
      <c r="AJ83">
        <v>1</v>
      </c>
    </row>
    <row r="84" spans="1:68" x14ac:dyDescent="0.2">
      <c r="A84" t="s">
        <v>745</v>
      </c>
      <c r="B84" t="s">
        <v>348</v>
      </c>
      <c r="C84" t="s">
        <v>348</v>
      </c>
      <c r="D84" t="s">
        <v>832</v>
      </c>
      <c r="E84">
        <f>SUM(G84:AU84)</f>
        <v>70</v>
      </c>
      <c r="F84">
        <f>COUNT(G84:AU84)</f>
        <v>4</v>
      </c>
      <c r="G84">
        <v>3</v>
      </c>
      <c r="L84">
        <v>8</v>
      </c>
      <c r="M84">
        <v>4</v>
      </c>
      <c r="AJ84">
        <v>55</v>
      </c>
    </row>
    <row r="85" spans="1:68" x14ac:dyDescent="0.2">
      <c r="A85" t="s">
        <v>793</v>
      </c>
      <c r="B85" t="s">
        <v>348</v>
      </c>
      <c r="C85" t="s">
        <v>348</v>
      </c>
      <c r="D85" t="s">
        <v>832</v>
      </c>
      <c r="E85">
        <f>SUM(G85:AU85)</f>
        <v>239</v>
      </c>
      <c r="F85">
        <f>COUNT(G85:AU85)</f>
        <v>23</v>
      </c>
      <c r="G85">
        <v>24</v>
      </c>
      <c r="H85">
        <v>4</v>
      </c>
      <c r="J85">
        <v>1</v>
      </c>
      <c r="L85">
        <v>27</v>
      </c>
      <c r="M85">
        <v>26</v>
      </c>
      <c r="N85">
        <v>26</v>
      </c>
      <c r="T85">
        <v>4</v>
      </c>
      <c r="U85">
        <v>1</v>
      </c>
      <c r="W85">
        <v>4</v>
      </c>
      <c r="X85">
        <v>5</v>
      </c>
      <c r="Y85">
        <v>2</v>
      </c>
      <c r="Z85">
        <v>5</v>
      </c>
      <c r="AA85">
        <v>2</v>
      </c>
      <c r="AB85">
        <v>1</v>
      </c>
      <c r="AC85">
        <v>1</v>
      </c>
      <c r="AD85">
        <v>1</v>
      </c>
      <c r="AE85">
        <v>2</v>
      </c>
      <c r="AF85">
        <v>8</v>
      </c>
      <c r="AG85">
        <v>1</v>
      </c>
      <c r="AH85">
        <v>4</v>
      </c>
      <c r="AI85">
        <v>24</v>
      </c>
      <c r="AJ85">
        <v>63</v>
      </c>
      <c r="AK85">
        <v>3</v>
      </c>
    </row>
    <row r="86" spans="1:68" x14ac:dyDescent="0.2">
      <c r="A86" t="s">
        <v>794</v>
      </c>
      <c r="B86" t="s">
        <v>348</v>
      </c>
      <c r="C86" t="s">
        <v>348</v>
      </c>
      <c r="D86" t="s">
        <v>832</v>
      </c>
      <c r="E86">
        <f>SUM(G86:AU86)</f>
        <v>12</v>
      </c>
      <c r="F86">
        <f>COUNT(G86:AU86)</f>
        <v>4</v>
      </c>
      <c r="G86">
        <v>2</v>
      </c>
      <c r="H86">
        <v>1</v>
      </c>
      <c r="AF86">
        <v>6</v>
      </c>
      <c r="AI86">
        <v>3</v>
      </c>
    </row>
    <row r="87" spans="1:68" x14ac:dyDescent="0.2">
      <c r="A87" t="s">
        <v>824</v>
      </c>
      <c r="B87" t="s">
        <v>348</v>
      </c>
      <c r="C87" t="s">
        <v>348</v>
      </c>
      <c r="D87" t="s">
        <v>832</v>
      </c>
      <c r="E87">
        <f>SUM(G87:AU87)</f>
        <v>2</v>
      </c>
      <c r="F87">
        <f>COUNT(G87:AU87)</f>
        <v>1</v>
      </c>
      <c r="T87">
        <v>2</v>
      </c>
    </row>
    <row r="88" spans="1:68" s="1" customFormat="1" x14ac:dyDescent="0.2">
      <c r="A88" t="s">
        <v>685</v>
      </c>
      <c r="B88" t="s">
        <v>348</v>
      </c>
      <c r="C88" t="s">
        <v>348</v>
      </c>
      <c r="D88"/>
      <c r="E88">
        <f>SUM(G88:AU88)</f>
        <v>9</v>
      </c>
      <c r="F88">
        <f>COUNT(G88:AU88)</f>
        <v>2</v>
      </c>
      <c r="G88"/>
      <c r="H88"/>
      <c r="I88"/>
      <c r="J88"/>
      <c r="K88"/>
      <c r="L88"/>
      <c r="M88"/>
      <c r="N88"/>
      <c r="O88"/>
      <c r="P88"/>
      <c r="Q88">
        <v>4</v>
      </c>
      <c r="R88"/>
      <c r="S88"/>
      <c r="T88"/>
      <c r="U88"/>
      <c r="V88"/>
      <c r="W88"/>
      <c r="X88"/>
      <c r="Y88"/>
      <c r="Z88"/>
      <c r="AA88"/>
      <c r="AB88"/>
      <c r="AC88"/>
      <c r="AD88">
        <v>5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2"/>
      <c r="AW88" s="2"/>
      <c r="AX88" s="2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</row>
    <row r="89" spans="1:68" x14ac:dyDescent="0.2">
      <c r="A89" t="s">
        <v>805</v>
      </c>
      <c r="B89" t="s">
        <v>348</v>
      </c>
      <c r="C89" t="s">
        <v>348</v>
      </c>
      <c r="E89">
        <f>SUM(G89:AU89)</f>
        <v>1</v>
      </c>
      <c r="F89">
        <f>COUNT(G89:AU89)</f>
        <v>1</v>
      </c>
      <c r="G89">
        <v>1</v>
      </c>
    </row>
    <row r="90" spans="1:68" x14ac:dyDescent="0.2">
      <c r="A90" t="s">
        <v>802</v>
      </c>
      <c r="B90" t="s">
        <v>348</v>
      </c>
      <c r="C90" t="s">
        <v>348</v>
      </c>
      <c r="E90">
        <f>SUM(G90:AU90)</f>
        <v>23</v>
      </c>
      <c r="F90">
        <f>COUNT(G90:AU90)</f>
        <v>4</v>
      </c>
      <c r="V90">
        <v>11</v>
      </c>
      <c r="X90">
        <v>3</v>
      </c>
      <c r="AC90">
        <v>6</v>
      </c>
      <c r="AE90">
        <v>3</v>
      </c>
    </row>
    <row r="91" spans="1:68" x14ac:dyDescent="0.2">
      <c r="A91" t="s">
        <v>416</v>
      </c>
      <c r="B91" t="s">
        <v>348</v>
      </c>
      <c r="C91" t="s">
        <v>348</v>
      </c>
      <c r="E91">
        <f>SUM(G91:AU91)</f>
        <v>1</v>
      </c>
      <c r="F91">
        <f>COUNT(G91:AU91)</f>
        <v>1</v>
      </c>
      <c r="N91">
        <v>1</v>
      </c>
    </row>
    <row r="92" spans="1:68" x14ac:dyDescent="0.2">
      <c r="A92" t="s">
        <v>808</v>
      </c>
      <c r="B92" t="s">
        <v>348</v>
      </c>
      <c r="C92" t="s">
        <v>348</v>
      </c>
      <c r="E92">
        <f>SUM(G92:AU92)</f>
        <v>1</v>
      </c>
      <c r="F92">
        <f>COUNT(G92:AU92)</f>
        <v>1</v>
      </c>
      <c r="AD92">
        <v>1</v>
      </c>
    </row>
    <row r="93" spans="1:68" x14ac:dyDescent="0.2">
      <c r="A93" t="s">
        <v>420</v>
      </c>
      <c r="B93" t="s">
        <v>348</v>
      </c>
      <c r="C93" t="s">
        <v>348</v>
      </c>
      <c r="E93">
        <f>SUM(G93:AU93)</f>
        <v>92</v>
      </c>
      <c r="F93">
        <f>COUNT(G93:AU93)</f>
        <v>10</v>
      </c>
      <c r="G93">
        <v>6</v>
      </c>
      <c r="I93">
        <v>1</v>
      </c>
      <c r="K93">
        <v>1</v>
      </c>
      <c r="L93">
        <v>59</v>
      </c>
      <c r="N93">
        <v>12</v>
      </c>
      <c r="P93">
        <v>3</v>
      </c>
      <c r="U93">
        <v>2</v>
      </c>
      <c r="AI93">
        <v>3</v>
      </c>
      <c r="AJ93">
        <v>3</v>
      </c>
      <c r="AK93">
        <v>2</v>
      </c>
    </row>
    <row r="94" spans="1:68" x14ac:dyDescent="0.2">
      <c r="A94" t="s">
        <v>804</v>
      </c>
      <c r="B94" t="s">
        <v>348</v>
      </c>
      <c r="C94" t="s">
        <v>348</v>
      </c>
      <c r="E94">
        <f>SUM(G94:AU94)</f>
        <v>4</v>
      </c>
      <c r="F94">
        <f>COUNT(G94:AU94)</f>
        <v>2</v>
      </c>
      <c r="AD94">
        <v>2</v>
      </c>
      <c r="AF94">
        <v>2</v>
      </c>
    </row>
    <row r="95" spans="1:68" x14ac:dyDescent="0.2">
      <c r="A95" t="s">
        <v>687</v>
      </c>
      <c r="B95" t="s">
        <v>348</v>
      </c>
      <c r="C95" t="s">
        <v>348</v>
      </c>
      <c r="E95">
        <f>SUM(G95:AU95)</f>
        <v>295</v>
      </c>
      <c r="F95">
        <f>COUNT(G95:AU95)</f>
        <v>12</v>
      </c>
      <c r="G95">
        <v>119</v>
      </c>
      <c r="K95">
        <v>2</v>
      </c>
      <c r="L95">
        <v>6</v>
      </c>
      <c r="M95">
        <v>4</v>
      </c>
      <c r="N95">
        <v>16</v>
      </c>
      <c r="P95">
        <v>19</v>
      </c>
      <c r="Q95">
        <v>9</v>
      </c>
      <c r="AF95">
        <v>3</v>
      </c>
      <c r="AH95">
        <v>3</v>
      </c>
      <c r="AI95">
        <v>12</v>
      </c>
      <c r="AJ95">
        <v>100</v>
      </c>
      <c r="AK95">
        <v>2</v>
      </c>
    </row>
    <row r="96" spans="1:68" x14ac:dyDescent="0.2">
      <c r="A96" t="s">
        <v>689</v>
      </c>
      <c r="B96" t="s">
        <v>348</v>
      </c>
      <c r="C96" t="s">
        <v>348</v>
      </c>
      <c r="E96">
        <f>SUM(G96:AU96)</f>
        <v>146</v>
      </c>
      <c r="F96">
        <f>COUNT(G96:AU96)</f>
        <v>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9</v>
      </c>
      <c r="AJ96">
        <v>105</v>
      </c>
      <c r="AK96">
        <v>2</v>
      </c>
      <c r="AL96">
        <v>0</v>
      </c>
      <c r="AM96">
        <v>29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 s="2">
        <v>0</v>
      </c>
      <c r="AW96" s="2">
        <v>0</v>
      </c>
      <c r="AX96" s="2">
        <v>0</v>
      </c>
    </row>
    <row r="97" spans="1:68" x14ac:dyDescent="0.2">
      <c r="A97" t="s">
        <v>813</v>
      </c>
      <c r="B97" t="s">
        <v>348</v>
      </c>
      <c r="C97" t="s">
        <v>348</v>
      </c>
      <c r="E97">
        <f>SUM(G97:AU97)</f>
        <v>19</v>
      </c>
      <c r="F97">
        <f>COUNT(G97:AU97)</f>
        <v>2</v>
      </c>
      <c r="AL97">
        <v>1</v>
      </c>
      <c r="AN97">
        <v>18</v>
      </c>
    </row>
    <row r="98" spans="1:68" x14ac:dyDescent="0.2">
      <c r="A98" t="s">
        <v>814</v>
      </c>
      <c r="B98" t="s">
        <v>348</v>
      </c>
      <c r="C98" t="s">
        <v>348</v>
      </c>
      <c r="E98">
        <f>SUM(G98:AU98)</f>
        <v>8</v>
      </c>
      <c r="F98">
        <f>COUNT(G98:AU98)</f>
        <v>1</v>
      </c>
      <c r="AN98">
        <v>8</v>
      </c>
    </row>
    <row r="99" spans="1:68" x14ac:dyDescent="0.2">
      <c r="A99" s="1" t="s">
        <v>691</v>
      </c>
      <c r="B99" t="s">
        <v>348</v>
      </c>
      <c r="C99" t="s">
        <v>348</v>
      </c>
      <c r="E99">
        <f>SUM(G99:AU99)</f>
        <v>365</v>
      </c>
      <c r="F99">
        <f>COUNT(G99:AU99)</f>
        <v>41</v>
      </c>
      <c r="G99">
        <v>0</v>
      </c>
      <c r="H99">
        <v>0</v>
      </c>
      <c r="I99">
        <v>1</v>
      </c>
      <c r="J99">
        <v>3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</v>
      </c>
      <c r="X99">
        <v>3</v>
      </c>
      <c r="Y99">
        <v>8</v>
      </c>
      <c r="Z99">
        <v>0</v>
      </c>
      <c r="AA99">
        <v>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2</v>
      </c>
      <c r="AI99">
        <v>9</v>
      </c>
      <c r="AJ99">
        <v>330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 s="2">
        <v>0</v>
      </c>
      <c r="AW99" s="2">
        <v>0</v>
      </c>
      <c r="AX99" s="2">
        <v>0</v>
      </c>
    </row>
    <row r="100" spans="1:68" x14ac:dyDescent="0.2">
      <c r="A100" t="s">
        <v>692</v>
      </c>
      <c r="B100" t="s">
        <v>348</v>
      </c>
      <c r="C100" t="s">
        <v>348</v>
      </c>
      <c r="E100">
        <f>SUM(G100:AU100)</f>
        <v>41</v>
      </c>
      <c r="F100">
        <f>COUNT(G100:AU100)</f>
        <v>7</v>
      </c>
      <c r="J100">
        <v>1</v>
      </c>
      <c r="L100">
        <v>3</v>
      </c>
      <c r="M100">
        <v>1</v>
      </c>
      <c r="Z100">
        <v>5</v>
      </c>
      <c r="AI100">
        <v>15</v>
      </c>
      <c r="AJ100">
        <v>15</v>
      </c>
      <c r="AK100">
        <v>1</v>
      </c>
    </row>
    <row r="101" spans="1:68" x14ac:dyDescent="0.2">
      <c r="A101" t="s">
        <v>801</v>
      </c>
      <c r="B101" t="s">
        <v>348</v>
      </c>
      <c r="C101" t="s">
        <v>348</v>
      </c>
      <c r="E101">
        <f>SUM(G101:AU101)</f>
        <v>8</v>
      </c>
      <c r="F101">
        <f>COUNT(G101:AU101)</f>
        <v>2</v>
      </c>
      <c r="G101">
        <v>2</v>
      </c>
      <c r="L101">
        <v>6</v>
      </c>
    </row>
    <row r="102" spans="1:68" s="3" customFormat="1" x14ac:dyDescent="0.2">
      <c r="A102" t="s">
        <v>754</v>
      </c>
      <c r="B102" t="s">
        <v>348</v>
      </c>
      <c r="C102" t="s">
        <v>348</v>
      </c>
      <c r="D102"/>
      <c r="E102">
        <f>SUM(G102:AU102)</f>
        <v>2</v>
      </c>
      <c r="F102">
        <f>COUNT(G102:AU102)</f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>
        <v>2</v>
      </c>
      <c r="AR102"/>
      <c r="AS102"/>
      <c r="AT102"/>
      <c r="AU102"/>
      <c r="AV102" s="2"/>
      <c r="AW102" s="2"/>
      <c r="AX102" s="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</row>
    <row r="103" spans="1:68" s="3" customFormat="1" x14ac:dyDescent="0.2">
      <c r="A103" t="s">
        <v>755</v>
      </c>
      <c r="B103" t="s">
        <v>348</v>
      </c>
      <c r="C103" t="s">
        <v>348</v>
      </c>
      <c r="D103"/>
      <c r="E103">
        <f>SUM(G103:AU103)</f>
        <v>2</v>
      </c>
      <c r="F103">
        <f>COUNT(G103:AU103)</f>
        <v>1</v>
      </c>
      <c r="G103"/>
      <c r="H103"/>
      <c r="I103">
        <v>2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 s="2"/>
      <c r="AX103" s="2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</row>
    <row r="104" spans="1:68" s="3" customFormat="1" x14ac:dyDescent="0.2">
      <c r="A104" t="s">
        <v>696</v>
      </c>
      <c r="B104" t="s">
        <v>348</v>
      </c>
      <c r="C104" t="s">
        <v>348</v>
      </c>
      <c r="D104"/>
      <c r="E104">
        <f>SUM(G104:AU104)</f>
        <v>4</v>
      </c>
      <c r="F104">
        <f>COUNT(G104:AU104)</f>
        <v>3</v>
      </c>
      <c r="G104"/>
      <c r="H104"/>
      <c r="I104"/>
      <c r="J104"/>
      <c r="K104"/>
      <c r="L104"/>
      <c r="M104"/>
      <c r="N104">
        <v>1</v>
      </c>
      <c r="O104"/>
      <c r="P104"/>
      <c r="Q104"/>
      <c r="R104"/>
      <c r="S104"/>
      <c r="T104"/>
      <c r="U104"/>
      <c r="V104">
        <v>2</v>
      </c>
      <c r="W104"/>
      <c r="X104">
        <v>1</v>
      </c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2"/>
      <c r="AW104" s="2"/>
      <c r="AX104" s="2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</row>
    <row r="105" spans="1:68" x14ac:dyDescent="0.2">
      <c r="A105" t="s">
        <v>697</v>
      </c>
      <c r="B105" t="s">
        <v>348</v>
      </c>
      <c r="C105" t="s">
        <v>348</v>
      </c>
      <c r="E105">
        <f>SUM(G105:AU105)</f>
        <v>2</v>
      </c>
      <c r="F105">
        <f>COUNT(G105:AU105)</f>
        <v>2</v>
      </c>
      <c r="G105">
        <v>1</v>
      </c>
      <c r="V105">
        <v>1</v>
      </c>
    </row>
    <row r="106" spans="1:68" x14ac:dyDescent="0.2">
      <c r="A106" t="s">
        <v>461</v>
      </c>
      <c r="B106" t="s">
        <v>348</v>
      </c>
      <c r="C106" t="s">
        <v>348</v>
      </c>
      <c r="E106">
        <f>SUM(G106:AU106)</f>
        <v>18</v>
      </c>
      <c r="F106">
        <f>COUNT(G106:AU106)</f>
        <v>5</v>
      </c>
      <c r="G106">
        <v>11</v>
      </c>
      <c r="O106">
        <v>1</v>
      </c>
      <c r="V106">
        <v>3</v>
      </c>
      <c r="AB106">
        <v>2</v>
      </c>
      <c r="AC106">
        <v>1</v>
      </c>
    </row>
    <row r="107" spans="1:68" x14ac:dyDescent="0.2">
      <c r="A107" t="s">
        <v>698</v>
      </c>
      <c r="B107" t="s">
        <v>348</v>
      </c>
      <c r="C107" t="s">
        <v>348</v>
      </c>
      <c r="E107">
        <f>SUM(G107:AU107)</f>
        <v>2</v>
      </c>
      <c r="F107">
        <f>COUNT(G107:AU107)</f>
        <v>2</v>
      </c>
      <c r="N107">
        <v>1</v>
      </c>
      <c r="AJ107">
        <v>1</v>
      </c>
    </row>
    <row r="108" spans="1:68" x14ac:dyDescent="0.2">
      <c r="A108" t="s">
        <v>699</v>
      </c>
      <c r="B108" t="s">
        <v>348</v>
      </c>
      <c r="C108" t="s">
        <v>348</v>
      </c>
      <c r="E108">
        <f>SUM(G108:AU108)</f>
        <v>2</v>
      </c>
      <c r="F108">
        <f>COUNT(G108:AU108)</f>
        <v>2</v>
      </c>
      <c r="AJ108">
        <v>1</v>
      </c>
      <c r="AK108">
        <v>1</v>
      </c>
    </row>
    <row r="109" spans="1:68" x14ac:dyDescent="0.2">
      <c r="A109" t="s">
        <v>703</v>
      </c>
      <c r="B109" t="s">
        <v>348</v>
      </c>
      <c r="C109" t="s">
        <v>348</v>
      </c>
      <c r="E109">
        <f>SUM(G109:AU109)</f>
        <v>23</v>
      </c>
      <c r="F109">
        <f>COUNT(G109:AU109)</f>
        <v>9</v>
      </c>
      <c r="G109">
        <v>3</v>
      </c>
      <c r="K109">
        <v>1</v>
      </c>
      <c r="L109">
        <v>1</v>
      </c>
      <c r="M109">
        <v>4</v>
      </c>
      <c r="AE109">
        <v>1</v>
      </c>
      <c r="AI109">
        <v>4</v>
      </c>
      <c r="AJ109">
        <v>6</v>
      </c>
      <c r="AK109">
        <v>2</v>
      </c>
      <c r="AT109">
        <v>1</v>
      </c>
    </row>
    <row r="110" spans="1:68" x14ac:dyDescent="0.2">
      <c r="A110" t="s">
        <v>704</v>
      </c>
      <c r="B110" t="s">
        <v>348</v>
      </c>
      <c r="C110" t="s">
        <v>348</v>
      </c>
      <c r="E110">
        <f>SUM(G110:AU110)</f>
        <v>3</v>
      </c>
      <c r="F110">
        <f>COUNT(G110:AU110)</f>
        <v>1</v>
      </c>
      <c r="M110">
        <v>3</v>
      </c>
    </row>
    <row r="111" spans="1:68" x14ac:dyDescent="0.2">
      <c r="A111" t="s">
        <v>761</v>
      </c>
      <c r="B111" t="s">
        <v>348</v>
      </c>
      <c r="C111" t="s">
        <v>348</v>
      </c>
      <c r="E111">
        <f>SUM(G111:AU111)</f>
        <v>1</v>
      </c>
      <c r="F111">
        <f>COUNT(G111:AU111)</f>
        <v>1</v>
      </c>
      <c r="AA111">
        <v>1</v>
      </c>
    </row>
    <row r="112" spans="1:68" x14ac:dyDescent="0.2">
      <c r="A112" t="s">
        <v>706</v>
      </c>
      <c r="B112" t="s">
        <v>348</v>
      </c>
      <c r="C112" t="s">
        <v>348</v>
      </c>
      <c r="E112">
        <f>SUM(G112:AU112)</f>
        <v>1</v>
      </c>
      <c r="F112">
        <f>COUNT(G112:AU112)</f>
        <v>1</v>
      </c>
      <c r="N112">
        <v>1</v>
      </c>
    </row>
    <row r="113" spans="1:68" x14ac:dyDescent="0.2">
      <c r="A113" t="s">
        <v>707</v>
      </c>
      <c r="B113" t="s">
        <v>348</v>
      </c>
      <c r="C113" t="s">
        <v>348</v>
      </c>
      <c r="E113">
        <f>SUM(G113:AU113)</f>
        <v>1</v>
      </c>
      <c r="F113">
        <f>COUNT(G113:AU113)</f>
        <v>1</v>
      </c>
      <c r="V113">
        <v>1</v>
      </c>
    </row>
    <row r="114" spans="1:68" x14ac:dyDescent="0.2">
      <c r="A114" t="s">
        <v>486</v>
      </c>
      <c r="B114" t="s">
        <v>348</v>
      </c>
      <c r="C114" t="s">
        <v>348</v>
      </c>
      <c r="E114">
        <f>SUM(G114:AU114)</f>
        <v>2</v>
      </c>
      <c r="F114">
        <f>COUNT(G114:AU114)</f>
        <v>2</v>
      </c>
      <c r="AI114">
        <v>1</v>
      </c>
      <c r="AJ114">
        <v>1</v>
      </c>
    </row>
    <row r="115" spans="1:68" x14ac:dyDescent="0.2">
      <c r="A115" t="s">
        <v>708</v>
      </c>
      <c r="B115" t="s">
        <v>348</v>
      </c>
      <c r="C115" t="s">
        <v>348</v>
      </c>
      <c r="E115">
        <f>SUM(G115:AU115)</f>
        <v>362</v>
      </c>
      <c r="F115">
        <f>COUNT(G115:AU115)</f>
        <v>16</v>
      </c>
      <c r="G115">
        <v>149</v>
      </c>
      <c r="L115">
        <v>56</v>
      </c>
      <c r="M115">
        <v>24</v>
      </c>
      <c r="N115">
        <v>16</v>
      </c>
      <c r="O115">
        <v>1</v>
      </c>
      <c r="P115">
        <v>4</v>
      </c>
      <c r="Q115">
        <v>4</v>
      </c>
      <c r="T115">
        <v>9</v>
      </c>
      <c r="Z115">
        <v>1</v>
      </c>
      <c r="AD115">
        <v>1</v>
      </c>
      <c r="AF115">
        <v>1</v>
      </c>
      <c r="AG115">
        <v>1</v>
      </c>
      <c r="AH115">
        <v>11</v>
      </c>
      <c r="AI115">
        <v>28</v>
      </c>
      <c r="AJ115">
        <v>48</v>
      </c>
      <c r="AK115">
        <v>8</v>
      </c>
    </row>
    <row r="116" spans="1:68" x14ac:dyDescent="0.2">
      <c r="A116" t="s">
        <v>680</v>
      </c>
      <c r="B116" t="s">
        <v>348</v>
      </c>
      <c r="C116" t="s">
        <v>348</v>
      </c>
      <c r="E116">
        <f>SUM(G116:AU116)</f>
        <v>1</v>
      </c>
      <c r="F116">
        <f>COUNT(G116:AU116)</f>
        <v>1</v>
      </c>
      <c r="S116">
        <v>1</v>
      </c>
    </row>
    <row r="117" spans="1:68" x14ac:dyDescent="0.2">
      <c r="A117" t="s">
        <v>766</v>
      </c>
      <c r="B117" t="s">
        <v>348</v>
      </c>
      <c r="C117" t="s">
        <v>348</v>
      </c>
      <c r="E117">
        <f>SUM(G117:AU117)</f>
        <v>27</v>
      </c>
      <c r="F117">
        <f>COUNT(G117:AU117)</f>
        <v>1</v>
      </c>
      <c r="AR117">
        <v>27</v>
      </c>
    </row>
    <row r="118" spans="1:68" x14ac:dyDescent="0.2">
      <c r="A118" t="s">
        <v>711</v>
      </c>
      <c r="B118" t="s">
        <v>348</v>
      </c>
      <c r="C118" t="s">
        <v>348</v>
      </c>
      <c r="E118">
        <f>SUM(G118:AU118)</f>
        <v>4</v>
      </c>
      <c r="F118">
        <f>COUNT(G118:AU118)</f>
        <v>1</v>
      </c>
      <c r="AH118">
        <v>4</v>
      </c>
    </row>
    <row r="119" spans="1:68" x14ac:dyDescent="0.2">
      <c r="A119" t="s">
        <v>499</v>
      </c>
      <c r="B119" t="s">
        <v>348</v>
      </c>
      <c r="C119" t="s">
        <v>348</v>
      </c>
      <c r="E119">
        <f>SUM(G119:AU119)</f>
        <v>2</v>
      </c>
      <c r="F119">
        <f>COUNT(G119:AU119)</f>
        <v>2</v>
      </c>
      <c r="S119">
        <v>1</v>
      </c>
      <c r="AI119">
        <v>1</v>
      </c>
    </row>
    <row r="120" spans="1:68" x14ac:dyDescent="0.2">
      <c r="A120" t="s">
        <v>714</v>
      </c>
      <c r="B120" t="s">
        <v>348</v>
      </c>
      <c r="C120" t="s">
        <v>348</v>
      </c>
      <c r="E120">
        <f>SUM(G120:AU120)</f>
        <v>2</v>
      </c>
      <c r="F120">
        <f>COUNT(G120:AU120)</f>
        <v>1</v>
      </c>
      <c r="Q120">
        <v>2</v>
      </c>
    </row>
    <row r="121" spans="1:68" x14ac:dyDescent="0.2">
      <c r="A121" t="s">
        <v>715</v>
      </c>
      <c r="B121" t="s">
        <v>348</v>
      </c>
      <c r="C121" t="s">
        <v>348</v>
      </c>
      <c r="E121">
        <f>SUM(G121:AU121)</f>
        <v>3</v>
      </c>
      <c r="F121">
        <f>COUNT(G121:AU121)</f>
        <v>1</v>
      </c>
      <c r="AJ121">
        <v>3</v>
      </c>
    </row>
    <row r="122" spans="1:68" x14ac:dyDescent="0.2">
      <c r="A122" t="s">
        <v>772</v>
      </c>
      <c r="B122" t="s">
        <v>348</v>
      </c>
      <c r="C122" t="s">
        <v>796</v>
      </c>
      <c r="E122">
        <f>SUM(G122:AU122)</f>
        <v>8</v>
      </c>
      <c r="F122">
        <f>COUNT(G122:AU122)</f>
        <v>5</v>
      </c>
      <c r="G122">
        <v>1</v>
      </c>
      <c r="AL122">
        <v>1</v>
      </c>
      <c r="AS122">
        <v>2</v>
      </c>
      <c r="AT122">
        <v>2</v>
      </c>
      <c r="AU122">
        <v>2</v>
      </c>
    </row>
    <row r="123" spans="1:68" x14ac:dyDescent="0.2">
      <c r="A123" t="s">
        <v>530</v>
      </c>
      <c r="B123" t="s">
        <v>348</v>
      </c>
      <c r="C123" t="s">
        <v>348</v>
      </c>
      <c r="E123">
        <f>SUM(G123:AU123)</f>
        <v>240</v>
      </c>
      <c r="F123">
        <f>COUNT(G123:AU123)</f>
        <v>16</v>
      </c>
      <c r="I123">
        <v>4</v>
      </c>
      <c r="P123">
        <v>11</v>
      </c>
      <c r="Q123">
        <v>8</v>
      </c>
      <c r="W123">
        <v>6</v>
      </c>
      <c r="X123">
        <v>10</v>
      </c>
      <c r="Y123">
        <v>3</v>
      </c>
      <c r="Z123">
        <v>2</v>
      </c>
      <c r="AA123">
        <v>2</v>
      </c>
      <c r="AC123">
        <v>5</v>
      </c>
      <c r="AD123">
        <v>2</v>
      </c>
      <c r="AE123">
        <v>2</v>
      </c>
      <c r="AF123">
        <v>4</v>
      </c>
      <c r="AG123">
        <v>1</v>
      </c>
      <c r="AH123">
        <v>1</v>
      </c>
      <c r="AJ123">
        <v>177</v>
      </c>
      <c r="AK123">
        <v>2</v>
      </c>
    </row>
    <row r="124" spans="1:68" x14ac:dyDescent="0.2">
      <c r="A124" s="3" t="s">
        <v>749</v>
      </c>
      <c r="B124" s="3" t="s">
        <v>348</v>
      </c>
      <c r="C124" s="3" t="s">
        <v>348</v>
      </c>
      <c r="E124">
        <f>SUM(G124:AU124)</f>
        <v>14111</v>
      </c>
      <c r="F124">
        <f>COUNT(G124:AU124)</f>
        <v>22</v>
      </c>
      <c r="G124" s="3">
        <v>6061</v>
      </c>
      <c r="H124" s="3">
        <v>32</v>
      </c>
      <c r="I124" s="3"/>
      <c r="J124" s="3"/>
      <c r="K124" s="3">
        <v>14</v>
      </c>
      <c r="L124" s="3">
        <v>1217</v>
      </c>
      <c r="M124" s="3">
        <v>1019</v>
      </c>
      <c r="N124" s="3">
        <v>402</v>
      </c>
      <c r="O124" s="3">
        <v>35</v>
      </c>
      <c r="P124" s="3">
        <v>127</v>
      </c>
      <c r="Q124" s="3">
        <v>307</v>
      </c>
      <c r="R124" s="3">
        <v>46</v>
      </c>
      <c r="S124" s="3">
        <v>106</v>
      </c>
      <c r="T124" s="3"/>
      <c r="U124" s="3">
        <v>111</v>
      </c>
      <c r="V124" s="3"/>
      <c r="W124" s="3">
        <v>211</v>
      </c>
      <c r="X124" s="3">
        <v>235</v>
      </c>
      <c r="Y124" s="3">
        <v>48</v>
      </c>
      <c r="Z124" s="3">
        <v>176</v>
      </c>
      <c r="AA124" s="3"/>
      <c r="AB124" s="3"/>
      <c r="AC124" s="3"/>
      <c r="AD124" s="3">
        <v>158</v>
      </c>
      <c r="AE124" s="3">
        <v>36</v>
      </c>
      <c r="AF124" s="3">
        <v>64</v>
      </c>
      <c r="AG124" s="3"/>
      <c r="AH124" s="3"/>
      <c r="AI124" s="3">
        <v>1141</v>
      </c>
      <c r="AJ124" s="3">
        <v>1979</v>
      </c>
      <c r="AK124" s="3">
        <v>586</v>
      </c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W124" s="2">
        <v>27</v>
      </c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 s="3" customFormat="1" x14ac:dyDescent="0.2">
      <c r="A125" s="3" t="s">
        <v>528</v>
      </c>
      <c r="B125" s="3" t="s">
        <v>348</v>
      </c>
      <c r="C125" s="3" t="s">
        <v>348</v>
      </c>
      <c r="D125"/>
      <c r="E125">
        <f>SUM(G125:AU125)</f>
        <v>69</v>
      </c>
      <c r="F125">
        <f>COUNT(G125:AU125)</f>
        <v>6</v>
      </c>
      <c r="AL125" s="3">
        <v>3</v>
      </c>
      <c r="AM125" s="3">
        <v>18</v>
      </c>
      <c r="AN125" s="3">
        <v>6</v>
      </c>
      <c r="AO125" s="3">
        <v>16</v>
      </c>
      <c r="AS125" s="3">
        <v>22</v>
      </c>
      <c r="AT125" s="3">
        <v>4</v>
      </c>
      <c r="AV125" s="2"/>
      <c r="AW125" s="2"/>
      <c r="AX125" s="2"/>
    </row>
    <row r="126" spans="1:68" x14ac:dyDescent="0.2">
      <c r="A126" t="s">
        <v>720</v>
      </c>
      <c r="B126" t="s">
        <v>348</v>
      </c>
      <c r="C126" t="s">
        <v>348</v>
      </c>
      <c r="E126">
        <f>SUM(G126:AU126)</f>
        <v>171</v>
      </c>
      <c r="F126">
        <f>COUNT(G126:AU126)</f>
        <v>7</v>
      </c>
      <c r="G126">
        <v>124</v>
      </c>
      <c r="L126">
        <v>12</v>
      </c>
      <c r="M126">
        <v>2</v>
      </c>
      <c r="AH126">
        <v>2</v>
      </c>
      <c r="AI126">
        <v>12</v>
      </c>
      <c r="AJ126">
        <v>18</v>
      </c>
      <c r="AK126">
        <v>1</v>
      </c>
    </row>
    <row r="127" spans="1:68" x14ac:dyDescent="0.2">
      <c r="A127" t="s">
        <v>721</v>
      </c>
      <c r="B127" t="s">
        <v>348</v>
      </c>
      <c r="C127" t="s">
        <v>348</v>
      </c>
      <c r="E127">
        <f>SUM(G127:AU127)</f>
        <v>2</v>
      </c>
      <c r="F127">
        <f>COUNT(G127:AU127)</f>
        <v>2</v>
      </c>
      <c r="G127">
        <v>1</v>
      </c>
      <c r="P127">
        <v>1</v>
      </c>
    </row>
    <row r="128" spans="1:68" x14ac:dyDescent="0.2">
      <c r="A128" t="s">
        <v>725</v>
      </c>
      <c r="B128" t="s">
        <v>348</v>
      </c>
      <c r="C128" t="s">
        <v>348</v>
      </c>
      <c r="E128">
        <f>SUM(G128:AU128)</f>
        <v>1</v>
      </c>
      <c r="F128">
        <f>COUNT(G128:AU128)</f>
        <v>1</v>
      </c>
      <c r="AR128">
        <v>1</v>
      </c>
    </row>
    <row r="129" spans="1:68" x14ac:dyDescent="0.2">
      <c r="A129" t="s">
        <v>726</v>
      </c>
      <c r="B129" t="s">
        <v>348</v>
      </c>
      <c r="C129" t="s">
        <v>348</v>
      </c>
      <c r="E129">
        <f>SUM(G129:AU129)</f>
        <v>11</v>
      </c>
      <c r="F129">
        <f>COUNT(G129:AU129)</f>
        <v>5</v>
      </c>
      <c r="G129">
        <v>5</v>
      </c>
      <c r="S129">
        <v>2</v>
      </c>
      <c r="W129">
        <v>1</v>
      </c>
      <c r="AD129">
        <v>1</v>
      </c>
      <c r="AJ129">
        <v>2</v>
      </c>
    </row>
    <row r="130" spans="1:68" x14ac:dyDescent="0.2">
      <c r="A130" t="s">
        <v>727</v>
      </c>
      <c r="B130" t="s">
        <v>348</v>
      </c>
      <c r="C130" t="s">
        <v>348</v>
      </c>
      <c r="E130">
        <f>SUM(G130:AU130)</f>
        <v>4</v>
      </c>
      <c r="F130">
        <f>COUNT(G130:AU130)</f>
        <v>4</v>
      </c>
      <c r="G130">
        <v>1</v>
      </c>
      <c r="L130">
        <v>1</v>
      </c>
      <c r="R130">
        <v>1</v>
      </c>
      <c r="AJ130">
        <v>1</v>
      </c>
    </row>
    <row r="131" spans="1:68" x14ac:dyDescent="0.2">
      <c r="A131" t="s">
        <v>545</v>
      </c>
      <c r="B131" t="s">
        <v>348</v>
      </c>
      <c r="C131" t="s">
        <v>348</v>
      </c>
      <c r="E131">
        <f>SUM(G131:AU131)</f>
        <v>1</v>
      </c>
      <c r="F131">
        <f>COUNT(G131:AU131)</f>
        <v>1</v>
      </c>
      <c r="V131">
        <v>1</v>
      </c>
    </row>
    <row r="132" spans="1:68" x14ac:dyDescent="0.2">
      <c r="A132" t="s">
        <v>780</v>
      </c>
      <c r="B132" t="s">
        <v>348</v>
      </c>
      <c r="C132" t="s">
        <v>348</v>
      </c>
      <c r="E132">
        <f>SUM(G132:AU132)</f>
        <v>1</v>
      </c>
      <c r="F132">
        <f>COUNT(G132:AU132)</f>
        <v>1</v>
      </c>
      <c r="AG132">
        <v>1</v>
      </c>
    </row>
    <row r="133" spans="1:68" x14ac:dyDescent="0.2">
      <c r="A133" t="s">
        <v>733</v>
      </c>
      <c r="B133" t="s">
        <v>348</v>
      </c>
      <c r="C133" t="s">
        <v>348</v>
      </c>
      <c r="E133">
        <f>SUM(G133:AU133)</f>
        <v>23</v>
      </c>
      <c r="F133">
        <f>COUNT(G133:AU133)</f>
        <v>7</v>
      </c>
      <c r="G133">
        <v>2</v>
      </c>
      <c r="Q133">
        <v>1</v>
      </c>
      <c r="R133">
        <v>1</v>
      </c>
      <c r="U133">
        <v>1</v>
      </c>
      <c r="V133">
        <v>9</v>
      </c>
      <c r="AI133">
        <v>2</v>
      </c>
      <c r="AJ133">
        <v>7</v>
      </c>
    </row>
    <row r="134" spans="1:68" x14ac:dyDescent="0.2">
      <c r="A134" t="s">
        <v>781</v>
      </c>
      <c r="B134" t="s">
        <v>348</v>
      </c>
      <c r="C134" t="s">
        <v>348</v>
      </c>
      <c r="E134">
        <f>SUM(G134:AU134)</f>
        <v>1</v>
      </c>
      <c r="F134">
        <f>COUNT(G134:AU134)</f>
        <v>1</v>
      </c>
      <c r="T134">
        <v>1</v>
      </c>
    </row>
    <row r="135" spans="1:68" x14ac:dyDescent="0.2">
      <c r="A135" s="3" t="s">
        <v>786</v>
      </c>
      <c r="B135" s="3" t="s">
        <v>348</v>
      </c>
      <c r="C135" s="3" t="s">
        <v>348</v>
      </c>
      <c r="E135">
        <f>SUM(G135:AU135)</f>
        <v>1</v>
      </c>
      <c r="F135">
        <f>COUNT(G135:AU135)</f>
        <v>1</v>
      </c>
      <c r="G135" s="3"/>
      <c r="H135" s="3"/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x14ac:dyDescent="0.2">
      <c r="A136" t="s">
        <v>736</v>
      </c>
      <c r="B136" t="s">
        <v>348</v>
      </c>
      <c r="C136" t="s">
        <v>348</v>
      </c>
      <c r="E136">
        <f>SUM(G136:AU136)</f>
        <v>1</v>
      </c>
      <c r="F136">
        <f>COUNT(G136:AU136)</f>
        <v>1</v>
      </c>
      <c r="U136">
        <v>1</v>
      </c>
    </row>
    <row r="137" spans="1:68" x14ac:dyDescent="0.2">
      <c r="A137" t="s">
        <v>787</v>
      </c>
      <c r="B137" t="s">
        <v>348</v>
      </c>
      <c r="C137" t="s">
        <v>348</v>
      </c>
      <c r="E137">
        <f>SUM(G137:AU137)</f>
        <v>1</v>
      </c>
      <c r="F137">
        <f>COUNT(G137:AU137)</f>
        <v>1</v>
      </c>
      <c r="P137">
        <v>1</v>
      </c>
    </row>
    <row r="138" spans="1:68" x14ac:dyDescent="0.2">
      <c r="A138" t="s">
        <v>737</v>
      </c>
      <c r="B138" t="s">
        <v>348</v>
      </c>
      <c r="C138" t="s">
        <v>348</v>
      </c>
      <c r="E138">
        <f>SUM(G138:AU138)</f>
        <v>1</v>
      </c>
      <c r="F138">
        <f>COUNT(G138:AU138)</f>
        <v>1</v>
      </c>
      <c r="M138">
        <v>1</v>
      </c>
    </row>
    <row r="139" spans="1:68" x14ac:dyDescent="0.2">
      <c r="A139" t="s">
        <v>738</v>
      </c>
      <c r="B139" t="s">
        <v>348</v>
      </c>
      <c r="C139" t="s">
        <v>348</v>
      </c>
      <c r="E139">
        <f>SUM(G139:AU139)</f>
        <v>4</v>
      </c>
      <c r="F139">
        <f>COUNT(G139:AU139)</f>
        <v>3</v>
      </c>
      <c r="Z139">
        <v>1</v>
      </c>
      <c r="AI139">
        <v>1</v>
      </c>
      <c r="AJ139">
        <v>2</v>
      </c>
    </row>
    <row r="140" spans="1:68" x14ac:dyDescent="0.2">
      <c r="A140" t="s">
        <v>788</v>
      </c>
      <c r="B140" t="s">
        <v>348</v>
      </c>
      <c r="C140" t="s">
        <v>348</v>
      </c>
      <c r="E140">
        <f>SUM(G140:AU140)</f>
        <v>4</v>
      </c>
      <c r="F140">
        <f>COUNT(G140:AU140)</f>
        <v>4</v>
      </c>
      <c r="G140">
        <v>1</v>
      </c>
      <c r="L140">
        <v>1</v>
      </c>
      <c r="N140">
        <v>1</v>
      </c>
      <c r="AK140">
        <v>1</v>
      </c>
    </row>
    <row r="141" spans="1:68" x14ac:dyDescent="0.2">
      <c r="A141" t="s">
        <v>740</v>
      </c>
      <c r="B141" t="s">
        <v>348</v>
      </c>
      <c r="C141" t="s">
        <v>348</v>
      </c>
      <c r="E141">
        <f>SUM(G141:AU141)</f>
        <v>3</v>
      </c>
      <c r="F141">
        <f>COUNT(G141:AU141)</f>
        <v>3</v>
      </c>
      <c r="L141">
        <v>1</v>
      </c>
      <c r="V141">
        <v>1</v>
      </c>
      <c r="AJ141">
        <v>1</v>
      </c>
    </row>
    <row r="142" spans="1:68" x14ac:dyDescent="0.2">
      <c r="A142" t="s">
        <v>790</v>
      </c>
      <c r="B142" t="s">
        <v>348</v>
      </c>
      <c r="C142" t="s">
        <v>348</v>
      </c>
      <c r="E142">
        <f>SUM(G142:AU142)</f>
        <v>4</v>
      </c>
      <c r="F142">
        <f>COUNT(G142:AU142)</f>
        <v>3</v>
      </c>
      <c r="N142">
        <v>1</v>
      </c>
      <c r="AI142">
        <v>1</v>
      </c>
      <c r="AJ142">
        <v>2</v>
      </c>
    </row>
  </sheetData>
  <sortState xmlns:xlrd2="http://schemas.microsoft.com/office/spreadsheetml/2017/richdata2" ref="A24:BP87">
    <sortCondition ref="A24:A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F8BD-FE2D-4A43-966E-F901364C647E}">
  <dimension ref="A1:BR133"/>
  <sheetViews>
    <sheetView workbookViewId="0">
      <selection activeCell="B34" sqref="B34"/>
    </sheetView>
  </sheetViews>
  <sheetFormatPr baseColWidth="10" defaultRowHeight="16" x14ac:dyDescent="0.2"/>
  <cols>
    <col min="1" max="1" width="54" customWidth="1"/>
    <col min="2" max="2" width="15.5" customWidth="1"/>
    <col min="44" max="46" width="10.83203125" style="2"/>
  </cols>
  <sheetData>
    <row r="1" spans="1:46" x14ac:dyDescent="0.2">
      <c r="A1" t="s">
        <v>839</v>
      </c>
      <c r="B1" t="s">
        <v>669</v>
      </c>
      <c r="C1">
        <v>461</v>
      </c>
      <c r="D1">
        <v>462</v>
      </c>
      <c r="E1">
        <v>463</v>
      </c>
      <c r="F1">
        <v>464</v>
      </c>
      <c r="G1">
        <v>465</v>
      </c>
      <c r="H1">
        <v>466</v>
      </c>
      <c r="I1">
        <v>467</v>
      </c>
      <c r="J1">
        <v>468</v>
      </c>
      <c r="K1">
        <v>469</v>
      </c>
      <c r="L1">
        <v>470</v>
      </c>
      <c r="M1">
        <v>471</v>
      </c>
      <c r="N1">
        <v>472</v>
      </c>
      <c r="O1">
        <v>473</v>
      </c>
      <c r="P1">
        <v>474</v>
      </c>
      <c r="Q1">
        <v>475</v>
      </c>
      <c r="R1">
        <v>478</v>
      </c>
      <c r="S1">
        <v>479</v>
      </c>
      <c r="T1">
        <v>480</v>
      </c>
      <c r="U1">
        <v>481</v>
      </c>
      <c r="V1">
        <v>482</v>
      </c>
      <c r="W1">
        <v>483</v>
      </c>
      <c r="X1">
        <v>484</v>
      </c>
      <c r="Y1">
        <v>485</v>
      </c>
      <c r="Z1">
        <v>486</v>
      </c>
      <c r="AA1">
        <v>487</v>
      </c>
      <c r="AB1">
        <v>492</v>
      </c>
      <c r="AC1">
        <v>505</v>
      </c>
      <c r="AD1">
        <v>506</v>
      </c>
      <c r="AE1">
        <v>507</v>
      </c>
      <c r="AF1">
        <v>508</v>
      </c>
      <c r="AG1">
        <v>509</v>
      </c>
      <c r="AH1">
        <v>1163</v>
      </c>
      <c r="AI1">
        <v>1164</v>
      </c>
      <c r="AJ1">
        <v>1165</v>
      </c>
      <c r="AK1">
        <v>1166</v>
      </c>
      <c r="AL1">
        <v>1167</v>
      </c>
      <c r="AM1">
        <v>1168</v>
      </c>
      <c r="AN1">
        <v>1170</v>
      </c>
      <c r="AO1">
        <v>1171</v>
      </c>
      <c r="AP1">
        <v>1172</v>
      </c>
      <c r="AQ1">
        <v>1173</v>
      </c>
      <c r="AR1" s="2">
        <v>1174</v>
      </c>
      <c r="AS1" s="2">
        <v>476</v>
      </c>
      <c r="AT1" s="2">
        <v>1169</v>
      </c>
    </row>
    <row r="2" spans="1:46" x14ac:dyDescent="0.2">
      <c r="A2" t="s">
        <v>677</v>
      </c>
      <c r="B2" t="s">
        <v>353</v>
      </c>
      <c r="C2">
        <v>492</v>
      </c>
      <c r="D2">
        <v>9</v>
      </c>
      <c r="E2">
        <v>7</v>
      </c>
      <c r="F2">
        <v>2</v>
      </c>
      <c r="G2">
        <v>11</v>
      </c>
      <c r="H2">
        <v>252</v>
      </c>
      <c r="I2">
        <v>107</v>
      </c>
      <c r="J2">
        <v>62</v>
      </c>
      <c r="K2">
        <v>17</v>
      </c>
      <c r="L2">
        <v>414</v>
      </c>
      <c r="M2">
        <v>322</v>
      </c>
      <c r="N2">
        <v>12</v>
      </c>
      <c r="O2">
        <v>11</v>
      </c>
      <c r="P2">
        <v>47</v>
      </c>
      <c r="Q2">
        <v>18</v>
      </c>
      <c r="R2">
        <v>16</v>
      </c>
      <c r="S2">
        <v>118</v>
      </c>
      <c r="T2">
        <v>145</v>
      </c>
      <c r="U2">
        <v>19</v>
      </c>
      <c r="V2">
        <v>42</v>
      </c>
      <c r="W2">
        <v>107</v>
      </c>
      <c r="X2">
        <v>4</v>
      </c>
      <c r="Y2">
        <v>17</v>
      </c>
      <c r="Z2">
        <v>94</v>
      </c>
      <c r="AA2">
        <v>7</v>
      </c>
      <c r="AB2">
        <v>26</v>
      </c>
      <c r="AC2">
        <v>17</v>
      </c>
      <c r="AD2">
        <v>38</v>
      </c>
      <c r="AE2">
        <v>124</v>
      </c>
      <c r="AF2">
        <v>906</v>
      </c>
      <c r="AG2">
        <v>443</v>
      </c>
      <c r="AH2">
        <v>113</v>
      </c>
      <c r="AI2">
        <v>10</v>
      </c>
      <c r="AJ2">
        <v>188</v>
      </c>
      <c r="AK2">
        <v>88</v>
      </c>
      <c r="AL2">
        <v>224</v>
      </c>
      <c r="AM2">
        <v>232</v>
      </c>
      <c r="AN2">
        <v>18</v>
      </c>
      <c r="AO2">
        <v>382</v>
      </c>
      <c r="AP2">
        <v>68</v>
      </c>
      <c r="AQ2">
        <v>90</v>
      </c>
      <c r="AR2" s="2">
        <v>0</v>
      </c>
      <c r="AS2" s="2">
        <v>8</v>
      </c>
      <c r="AT2" s="2">
        <v>44</v>
      </c>
    </row>
    <row r="3" spans="1:46" x14ac:dyDescent="0.2">
      <c r="A3" t="s">
        <v>675</v>
      </c>
      <c r="B3" t="s">
        <v>353</v>
      </c>
      <c r="C3">
        <v>1675</v>
      </c>
      <c r="D3">
        <v>28</v>
      </c>
      <c r="E3">
        <v>2</v>
      </c>
      <c r="F3">
        <v>1</v>
      </c>
      <c r="G3">
        <v>9</v>
      </c>
      <c r="H3">
        <v>154</v>
      </c>
      <c r="I3">
        <v>131</v>
      </c>
      <c r="J3">
        <v>29</v>
      </c>
      <c r="K3">
        <v>13</v>
      </c>
      <c r="L3">
        <v>249</v>
      </c>
      <c r="M3">
        <v>25</v>
      </c>
      <c r="N3">
        <v>1</v>
      </c>
      <c r="O3">
        <v>2</v>
      </c>
      <c r="P3">
        <v>0</v>
      </c>
      <c r="Q3">
        <v>14</v>
      </c>
      <c r="R3">
        <v>0</v>
      </c>
      <c r="S3">
        <v>16</v>
      </c>
      <c r="T3">
        <v>123</v>
      </c>
      <c r="U3">
        <v>2</v>
      </c>
      <c r="V3">
        <v>52</v>
      </c>
      <c r="W3">
        <v>11</v>
      </c>
      <c r="X3">
        <v>1</v>
      </c>
      <c r="Y3">
        <v>9</v>
      </c>
      <c r="Z3">
        <v>9</v>
      </c>
      <c r="AA3">
        <v>18</v>
      </c>
      <c r="AB3">
        <v>2</v>
      </c>
      <c r="AC3">
        <v>1</v>
      </c>
      <c r="AD3">
        <v>150</v>
      </c>
      <c r="AE3">
        <v>417</v>
      </c>
      <c r="AF3">
        <v>57</v>
      </c>
      <c r="AG3">
        <v>215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24</v>
      </c>
      <c r="AP3">
        <v>7</v>
      </c>
      <c r="AQ3">
        <v>2</v>
      </c>
      <c r="AR3" s="2">
        <v>0</v>
      </c>
      <c r="AS3" s="2">
        <v>0</v>
      </c>
      <c r="AT3" s="2">
        <v>0</v>
      </c>
    </row>
    <row r="4" spans="1:46" x14ac:dyDescent="0.2">
      <c r="A4" t="s">
        <v>610</v>
      </c>
      <c r="B4" t="s">
        <v>353</v>
      </c>
      <c r="C4">
        <v>20000</v>
      </c>
      <c r="D4">
        <v>123</v>
      </c>
      <c r="E4">
        <v>53</v>
      </c>
      <c r="F4">
        <v>182</v>
      </c>
      <c r="G4">
        <v>128</v>
      </c>
      <c r="H4">
        <v>1552</v>
      </c>
      <c r="I4">
        <v>1039</v>
      </c>
      <c r="J4">
        <v>328</v>
      </c>
      <c r="K4">
        <v>52</v>
      </c>
      <c r="L4">
        <v>275</v>
      </c>
      <c r="M4">
        <v>61</v>
      </c>
      <c r="N4">
        <v>17</v>
      </c>
      <c r="O4">
        <v>12</v>
      </c>
      <c r="P4">
        <v>191</v>
      </c>
      <c r="Q4">
        <v>72</v>
      </c>
      <c r="R4">
        <v>3</v>
      </c>
      <c r="S4">
        <v>95</v>
      </c>
      <c r="T4">
        <v>223</v>
      </c>
      <c r="U4">
        <v>63</v>
      </c>
      <c r="V4">
        <v>179</v>
      </c>
      <c r="W4">
        <v>82</v>
      </c>
      <c r="X4">
        <v>25</v>
      </c>
      <c r="Y4">
        <v>66</v>
      </c>
      <c r="Z4">
        <v>94</v>
      </c>
      <c r="AA4">
        <v>38</v>
      </c>
      <c r="AB4">
        <v>328</v>
      </c>
      <c r="AC4">
        <v>23</v>
      </c>
      <c r="AD4">
        <v>500</v>
      </c>
      <c r="AE4">
        <v>2334</v>
      </c>
      <c r="AF4">
        <v>6460</v>
      </c>
      <c r="AG4">
        <v>888</v>
      </c>
      <c r="AH4">
        <v>158</v>
      </c>
      <c r="AI4">
        <v>25</v>
      </c>
      <c r="AJ4">
        <v>390</v>
      </c>
      <c r="AK4">
        <v>180</v>
      </c>
      <c r="AL4">
        <v>92</v>
      </c>
      <c r="AM4">
        <v>216</v>
      </c>
      <c r="AN4">
        <v>30</v>
      </c>
      <c r="AO4">
        <v>600</v>
      </c>
      <c r="AP4">
        <v>179</v>
      </c>
      <c r="AQ4">
        <v>188</v>
      </c>
      <c r="AS4" s="2">
        <v>4</v>
      </c>
      <c r="AT4" s="2">
        <v>38</v>
      </c>
    </row>
    <row r="5" spans="1:46" x14ac:dyDescent="0.2">
      <c r="A5" t="s">
        <v>595</v>
      </c>
      <c r="B5" t="s">
        <v>353</v>
      </c>
      <c r="C5">
        <v>519</v>
      </c>
      <c r="D5">
        <v>58</v>
      </c>
      <c r="E5">
        <v>10</v>
      </c>
      <c r="F5">
        <v>3</v>
      </c>
      <c r="G5">
        <v>5</v>
      </c>
      <c r="H5">
        <v>13</v>
      </c>
      <c r="I5">
        <v>5</v>
      </c>
      <c r="J5">
        <v>0</v>
      </c>
      <c r="K5">
        <v>9</v>
      </c>
      <c r="L5">
        <v>0</v>
      </c>
      <c r="M5">
        <v>40</v>
      </c>
      <c r="N5">
        <v>2</v>
      </c>
      <c r="O5">
        <v>3</v>
      </c>
      <c r="P5">
        <v>268</v>
      </c>
      <c r="Q5">
        <v>1</v>
      </c>
      <c r="R5">
        <v>1</v>
      </c>
      <c r="S5">
        <v>12</v>
      </c>
      <c r="T5">
        <v>17</v>
      </c>
      <c r="U5">
        <v>0</v>
      </c>
      <c r="V5">
        <v>9</v>
      </c>
      <c r="W5">
        <v>18</v>
      </c>
      <c r="X5">
        <v>0</v>
      </c>
      <c r="Y5">
        <v>11</v>
      </c>
      <c r="Z5">
        <v>19</v>
      </c>
      <c r="AA5">
        <v>8</v>
      </c>
      <c r="AB5">
        <v>451</v>
      </c>
      <c r="AC5">
        <v>6</v>
      </c>
      <c r="AD5">
        <v>14</v>
      </c>
      <c r="AE5">
        <v>166</v>
      </c>
      <c r="AF5">
        <v>122</v>
      </c>
      <c r="AG5">
        <v>11</v>
      </c>
      <c r="AH5">
        <v>151</v>
      </c>
      <c r="AI5">
        <v>7</v>
      </c>
      <c r="AJ5">
        <v>318</v>
      </c>
      <c r="AK5">
        <v>150</v>
      </c>
      <c r="AL5">
        <v>84</v>
      </c>
      <c r="AM5">
        <v>256</v>
      </c>
      <c r="AN5">
        <v>23</v>
      </c>
      <c r="AO5">
        <v>222</v>
      </c>
      <c r="AP5">
        <v>68</v>
      </c>
      <c r="AQ5">
        <v>22</v>
      </c>
      <c r="AR5" s="2">
        <v>0</v>
      </c>
      <c r="AS5" s="2">
        <v>3</v>
      </c>
      <c r="AT5" s="2">
        <v>47</v>
      </c>
    </row>
    <row r="6" spans="1:46" x14ac:dyDescent="0.2">
      <c r="A6" t="s">
        <v>751</v>
      </c>
      <c r="B6" t="s">
        <v>353</v>
      </c>
      <c r="D6">
        <v>1</v>
      </c>
      <c r="E6">
        <v>1</v>
      </c>
      <c r="I6">
        <v>3</v>
      </c>
      <c r="J6">
        <v>2</v>
      </c>
      <c r="K6">
        <v>2</v>
      </c>
      <c r="M6">
        <v>1</v>
      </c>
    </row>
    <row r="7" spans="1:46" x14ac:dyDescent="0.2">
      <c r="A7" t="s">
        <v>748</v>
      </c>
      <c r="B7" t="s">
        <v>353</v>
      </c>
      <c r="C7">
        <v>9</v>
      </c>
      <c r="D7">
        <v>12</v>
      </c>
      <c r="E7">
        <v>9</v>
      </c>
      <c r="F7">
        <v>2</v>
      </c>
      <c r="G7">
        <v>11</v>
      </c>
      <c r="H7">
        <v>16</v>
      </c>
      <c r="I7">
        <v>11</v>
      </c>
      <c r="J7">
        <v>10</v>
      </c>
      <c r="K7">
        <v>33</v>
      </c>
      <c r="L7">
        <v>1</v>
      </c>
      <c r="M7">
        <v>32</v>
      </c>
      <c r="N7">
        <v>7</v>
      </c>
      <c r="P7">
        <v>78</v>
      </c>
      <c r="Q7">
        <v>4</v>
      </c>
      <c r="S7">
        <v>6</v>
      </c>
      <c r="T7">
        <v>33</v>
      </c>
      <c r="U7">
        <v>1</v>
      </c>
      <c r="V7">
        <v>12</v>
      </c>
      <c r="W7">
        <v>11</v>
      </c>
      <c r="X7">
        <v>11</v>
      </c>
      <c r="Y7">
        <v>30</v>
      </c>
      <c r="Z7">
        <v>3</v>
      </c>
      <c r="AA7">
        <v>22</v>
      </c>
      <c r="AB7">
        <v>72</v>
      </c>
      <c r="AE7">
        <v>8</v>
      </c>
      <c r="AF7">
        <v>49</v>
      </c>
      <c r="AG7">
        <v>8</v>
      </c>
    </row>
    <row r="8" spans="1:46" x14ac:dyDescent="0.2">
      <c r="A8" t="s">
        <v>830</v>
      </c>
      <c r="B8" t="s">
        <v>353</v>
      </c>
      <c r="C8">
        <v>6</v>
      </c>
      <c r="E8">
        <v>8</v>
      </c>
      <c r="F8">
        <v>48</v>
      </c>
      <c r="G8">
        <v>14</v>
      </c>
      <c r="H8">
        <v>28</v>
      </c>
      <c r="I8">
        <v>11</v>
      </c>
      <c r="J8">
        <v>3</v>
      </c>
      <c r="L8">
        <v>3</v>
      </c>
      <c r="M8">
        <v>2</v>
      </c>
      <c r="N8">
        <v>1</v>
      </c>
      <c r="O8">
        <v>2</v>
      </c>
      <c r="P8">
        <v>126</v>
      </c>
      <c r="Q8">
        <v>2</v>
      </c>
      <c r="S8">
        <v>4</v>
      </c>
      <c r="T8">
        <v>49</v>
      </c>
      <c r="U8">
        <v>10</v>
      </c>
      <c r="V8">
        <v>15</v>
      </c>
      <c r="W8">
        <v>2</v>
      </c>
      <c r="X8">
        <v>1</v>
      </c>
      <c r="Y8">
        <v>5</v>
      </c>
      <c r="Z8">
        <v>9</v>
      </c>
      <c r="AB8">
        <v>7</v>
      </c>
      <c r="AC8">
        <v>2</v>
      </c>
      <c r="AD8">
        <v>13</v>
      </c>
      <c r="AE8">
        <v>144</v>
      </c>
      <c r="AF8">
        <v>377</v>
      </c>
      <c r="AG8">
        <v>18</v>
      </c>
      <c r="AS8" s="2">
        <v>1</v>
      </c>
    </row>
    <row r="9" spans="1:46" x14ac:dyDescent="0.2">
      <c r="A9" t="s">
        <v>681</v>
      </c>
      <c r="B9" t="s">
        <v>353</v>
      </c>
      <c r="C9">
        <v>472</v>
      </c>
      <c r="D9">
        <v>8</v>
      </c>
      <c r="E9">
        <v>12</v>
      </c>
      <c r="F9">
        <v>26</v>
      </c>
      <c r="G9">
        <v>67</v>
      </c>
      <c r="H9">
        <v>45</v>
      </c>
      <c r="I9">
        <v>20</v>
      </c>
      <c r="J9">
        <v>10</v>
      </c>
      <c r="K9">
        <v>11</v>
      </c>
      <c r="L9">
        <v>73</v>
      </c>
      <c r="M9">
        <v>11</v>
      </c>
      <c r="N9">
        <v>14</v>
      </c>
      <c r="O9">
        <v>24</v>
      </c>
      <c r="P9">
        <v>834</v>
      </c>
      <c r="Q9">
        <v>24</v>
      </c>
      <c r="R9">
        <v>12</v>
      </c>
      <c r="S9">
        <v>193</v>
      </c>
      <c r="T9">
        <v>273</v>
      </c>
      <c r="U9">
        <v>356</v>
      </c>
      <c r="V9">
        <v>270</v>
      </c>
      <c r="W9">
        <v>86</v>
      </c>
      <c r="X9">
        <v>2</v>
      </c>
      <c r="Y9">
        <v>10</v>
      </c>
      <c r="Z9">
        <v>178</v>
      </c>
      <c r="AA9">
        <v>5</v>
      </c>
      <c r="AB9">
        <v>9</v>
      </c>
      <c r="AC9">
        <v>6</v>
      </c>
      <c r="AD9">
        <v>46</v>
      </c>
      <c r="AE9">
        <v>359</v>
      </c>
      <c r="AF9">
        <v>2230</v>
      </c>
      <c r="AG9">
        <v>15</v>
      </c>
      <c r="AH9">
        <v>111</v>
      </c>
      <c r="AI9">
        <v>23</v>
      </c>
      <c r="AJ9">
        <v>140</v>
      </c>
      <c r="AK9">
        <v>26</v>
      </c>
      <c r="AL9">
        <v>84</v>
      </c>
      <c r="AM9">
        <v>164</v>
      </c>
      <c r="AN9">
        <v>37</v>
      </c>
      <c r="AO9">
        <v>378</v>
      </c>
      <c r="AP9">
        <v>76</v>
      </c>
      <c r="AQ9">
        <v>38</v>
      </c>
      <c r="AS9" s="2">
        <v>2</v>
      </c>
      <c r="AT9" s="2">
        <v>17</v>
      </c>
    </row>
    <row r="10" spans="1:46" x14ac:dyDescent="0.2">
      <c r="A10" t="s">
        <v>678</v>
      </c>
      <c r="B10" t="s">
        <v>363</v>
      </c>
      <c r="C10">
        <v>64</v>
      </c>
      <c r="D10">
        <v>0</v>
      </c>
      <c r="E10">
        <v>0</v>
      </c>
      <c r="F10">
        <v>0</v>
      </c>
      <c r="G10">
        <v>1</v>
      </c>
      <c r="H10">
        <v>12</v>
      </c>
      <c r="I10">
        <v>3</v>
      </c>
      <c r="J10">
        <v>0</v>
      </c>
      <c r="K10">
        <v>2</v>
      </c>
      <c r="L10">
        <v>319</v>
      </c>
      <c r="M10">
        <v>14</v>
      </c>
      <c r="N10">
        <v>0</v>
      </c>
      <c r="O10">
        <v>3</v>
      </c>
      <c r="P10">
        <v>6</v>
      </c>
      <c r="Q10">
        <v>0</v>
      </c>
      <c r="R10">
        <v>0</v>
      </c>
      <c r="S10">
        <v>22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4</v>
      </c>
      <c r="AC10">
        <v>0</v>
      </c>
      <c r="AD10">
        <v>0</v>
      </c>
      <c r="AE10">
        <v>1</v>
      </c>
      <c r="AF10">
        <v>4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v>0</v>
      </c>
      <c r="AS10" s="2">
        <v>0</v>
      </c>
      <c r="AT10" s="2">
        <v>0</v>
      </c>
    </row>
    <row r="11" spans="1:46" x14ac:dyDescent="0.2">
      <c r="A11" t="s">
        <v>676</v>
      </c>
      <c r="B11" t="s">
        <v>363</v>
      </c>
      <c r="C11">
        <v>153</v>
      </c>
      <c r="D11">
        <v>6</v>
      </c>
      <c r="E11">
        <v>0</v>
      </c>
      <c r="F11">
        <v>1</v>
      </c>
      <c r="G11">
        <v>1</v>
      </c>
      <c r="H11">
        <v>128</v>
      </c>
      <c r="I11">
        <v>43</v>
      </c>
      <c r="J11">
        <v>5</v>
      </c>
      <c r="K11">
        <v>12</v>
      </c>
      <c r="L11">
        <v>299</v>
      </c>
      <c r="M11">
        <v>22</v>
      </c>
      <c r="N11">
        <v>0</v>
      </c>
      <c r="O11">
        <v>0</v>
      </c>
      <c r="P11">
        <v>0</v>
      </c>
      <c r="Q11">
        <v>5</v>
      </c>
      <c r="R11">
        <v>0</v>
      </c>
      <c r="S11">
        <v>2</v>
      </c>
      <c r="T11">
        <v>30</v>
      </c>
      <c r="U11">
        <v>0</v>
      </c>
      <c r="V11">
        <v>10</v>
      </c>
      <c r="W11">
        <v>3</v>
      </c>
      <c r="X11">
        <v>3</v>
      </c>
      <c r="Y11">
        <v>0</v>
      </c>
      <c r="Z11">
        <v>3</v>
      </c>
      <c r="AA11">
        <v>0</v>
      </c>
      <c r="AB11">
        <v>2</v>
      </c>
      <c r="AC11">
        <v>0</v>
      </c>
      <c r="AD11">
        <v>3</v>
      </c>
      <c r="AE11">
        <v>5</v>
      </c>
      <c r="AF11">
        <v>2</v>
      </c>
      <c r="AG11">
        <v>33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2">
        <v>0</v>
      </c>
      <c r="AS11" s="2">
        <v>0</v>
      </c>
      <c r="AT11" s="2">
        <v>0</v>
      </c>
    </row>
    <row r="12" spans="1:46" x14ac:dyDescent="0.2">
      <c r="A12" t="s">
        <v>681</v>
      </c>
      <c r="B12" t="s">
        <v>363</v>
      </c>
      <c r="C12">
        <v>1558</v>
      </c>
      <c r="D12">
        <v>10</v>
      </c>
      <c r="E12">
        <v>24</v>
      </c>
      <c r="F12">
        <v>249</v>
      </c>
      <c r="G12">
        <v>244</v>
      </c>
      <c r="H12">
        <v>230</v>
      </c>
      <c r="I12">
        <v>72</v>
      </c>
      <c r="J12">
        <v>67</v>
      </c>
      <c r="K12">
        <v>21</v>
      </c>
      <c r="L12">
        <v>468</v>
      </c>
      <c r="M12">
        <v>50</v>
      </c>
      <c r="N12">
        <v>5</v>
      </c>
      <c r="O12">
        <v>3</v>
      </c>
      <c r="P12">
        <v>1</v>
      </c>
      <c r="R12">
        <v>117</v>
      </c>
      <c r="S12">
        <v>128</v>
      </c>
      <c r="T12">
        <v>292</v>
      </c>
      <c r="U12">
        <v>251</v>
      </c>
      <c r="V12">
        <v>236</v>
      </c>
      <c r="W12">
        <v>347</v>
      </c>
      <c r="Y12">
        <v>24</v>
      </c>
      <c r="Z12">
        <v>135</v>
      </c>
      <c r="AA12">
        <v>14</v>
      </c>
      <c r="AB12">
        <v>12</v>
      </c>
      <c r="AC12">
        <v>3</v>
      </c>
      <c r="AD12">
        <v>10</v>
      </c>
      <c r="AE12">
        <v>83</v>
      </c>
      <c r="AF12">
        <v>1123</v>
      </c>
      <c r="AG12">
        <v>2</v>
      </c>
      <c r="AH12">
        <v>4</v>
      </c>
      <c r="AJ12">
        <v>2</v>
      </c>
      <c r="AK12">
        <v>4</v>
      </c>
      <c r="AM12">
        <v>6</v>
      </c>
      <c r="AN12">
        <v>6</v>
      </c>
      <c r="AQ12">
        <v>2</v>
      </c>
      <c r="AS12" s="2">
        <v>2</v>
      </c>
    </row>
    <row r="13" spans="1:46" x14ac:dyDescent="0.2">
      <c r="A13" t="s">
        <v>682</v>
      </c>
      <c r="B13" t="s">
        <v>363</v>
      </c>
      <c r="C13">
        <v>87</v>
      </c>
      <c r="D13">
        <v>12</v>
      </c>
      <c r="E13">
        <v>1</v>
      </c>
      <c r="F13">
        <v>110</v>
      </c>
      <c r="H13">
        <v>59</v>
      </c>
      <c r="I13">
        <v>25</v>
      </c>
      <c r="J13">
        <v>9</v>
      </c>
      <c r="K13">
        <v>2</v>
      </c>
      <c r="L13">
        <v>55</v>
      </c>
      <c r="M13">
        <v>1</v>
      </c>
      <c r="N13">
        <v>1</v>
      </c>
      <c r="R13">
        <v>8</v>
      </c>
      <c r="S13">
        <v>5</v>
      </c>
      <c r="T13">
        <v>17</v>
      </c>
      <c r="V13">
        <v>13</v>
      </c>
      <c r="W13">
        <v>35</v>
      </c>
      <c r="Y13">
        <v>1</v>
      </c>
      <c r="Z13">
        <v>8</v>
      </c>
      <c r="AB13">
        <v>2</v>
      </c>
      <c r="AD13">
        <v>4</v>
      </c>
      <c r="AF13">
        <v>33</v>
      </c>
      <c r="AG13">
        <v>5</v>
      </c>
    </row>
    <row r="14" spans="1:46" x14ac:dyDescent="0.2">
      <c r="A14" t="s">
        <v>647</v>
      </c>
      <c r="B14" t="s">
        <v>363</v>
      </c>
      <c r="C14">
        <v>426</v>
      </c>
      <c r="D14">
        <v>26</v>
      </c>
      <c r="E14">
        <v>0</v>
      </c>
      <c r="F14">
        <v>0</v>
      </c>
      <c r="G14">
        <v>26</v>
      </c>
      <c r="H14">
        <v>4</v>
      </c>
      <c r="I14">
        <v>10</v>
      </c>
      <c r="J14">
        <v>4</v>
      </c>
      <c r="K14">
        <v>85</v>
      </c>
      <c r="L14">
        <v>13</v>
      </c>
      <c r="M14">
        <v>68</v>
      </c>
      <c r="N14">
        <v>1</v>
      </c>
      <c r="O14">
        <v>1</v>
      </c>
      <c r="P14">
        <v>0</v>
      </c>
      <c r="Q14">
        <v>4</v>
      </c>
      <c r="R14">
        <v>0</v>
      </c>
      <c r="S14">
        <v>5</v>
      </c>
      <c r="T14">
        <v>37</v>
      </c>
      <c r="U14">
        <v>0</v>
      </c>
      <c r="V14">
        <v>16</v>
      </c>
      <c r="W14">
        <v>45</v>
      </c>
      <c r="X14">
        <v>2</v>
      </c>
      <c r="Y14">
        <v>11</v>
      </c>
      <c r="Z14">
        <v>47</v>
      </c>
      <c r="AA14">
        <v>6</v>
      </c>
      <c r="AB14">
        <v>733</v>
      </c>
      <c r="AC14">
        <v>0</v>
      </c>
      <c r="AD14">
        <v>0</v>
      </c>
      <c r="AE14">
        <v>33</v>
      </c>
      <c r="AF14">
        <v>24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2</v>
      </c>
      <c r="AR14" s="2">
        <v>0</v>
      </c>
      <c r="AS14" s="2">
        <v>1</v>
      </c>
      <c r="AT14" s="2">
        <v>0</v>
      </c>
    </row>
    <row r="15" spans="1:46" x14ac:dyDescent="0.2">
      <c r="A15" t="s">
        <v>748</v>
      </c>
      <c r="B15" t="s">
        <v>363</v>
      </c>
      <c r="C15">
        <v>12</v>
      </c>
      <c r="D15">
        <v>2</v>
      </c>
      <c r="E15">
        <v>1</v>
      </c>
      <c r="G15">
        <v>4</v>
      </c>
      <c r="H15">
        <v>4</v>
      </c>
      <c r="J15">
        <v>1</v>
      </c>
      <c r="M15">
        <v>11</v>
      </c>
      <c r="R15">
        <v>1</v>
      </c>
      <c r="S15">
        <v>2</v>
      </c>
      <c r="V15">
        <v>1</v>
      </c>
      <c r="W15">
        <v>5</v>
      </c>
      <c r="Z15">
        <v>2</v>
      </c>
      <c r="AB15">
        <v>8</v>
      </c>
    </row>
    <row r="16" spans="1:46" x14ac:dyDescent="0.2">
      <c r="A16" t="s">
        <v>684</v>
      </c>
      <c r="B16" t="s">
        <v>348</v>
      </c>
      <c r="C16">
        <v>2</v>
      </c>
      <c r="F16">
        <v>4</v>
      </c>
      <c r="G16">
        <v>2</v>
      </c>
      <c r="H16">
        <v>15</v>
      </c>
      <c r="I16">
        <v>5</v>
      </c>
      <c r="J16">
        <v>3</v>
      </c>
      <c r="L16">
        <v>3</v>
      </c>
      <c r="M16">
        <v>3</v>
      </c>
      <c r="O16">
        <v>1</v>
      </c>
      <c r="P16">
        <v>36</v>
      </c>
      <c r="T16">
        <v>2</v>
      </c>
      <c r="V16">
        <v>1</v>
      </c>
      <c r="W16">
        <v>4</v>
      </c>
      <c r="Y16">
        <v>1</v>
      </c>
      <c r="Z16">
        <v>1</v>
      </c>
      <c r="AA16">
        <v>1</v>
      </c>
      <c r="AD16">
        <v>1</v>
      </c>
      <c r="AE16">
        <v>46</v>
      </c>
      <c r="AF16">
        <v>446</v>
      </c>
      <c r="AH16">
        <v>9</v>
      </c>
      <c r="AJ16">
        <v>4</v>
      </c>
      <c r="AK16">
        <v>2</v>
      </c>
      <c r="AL16">
        <v>4</v>
      </c>
      <c r="AM16">
        <v>2</v>
      </c>
      <c r="AN16">
        <v>1</v>
      </c>
      <c r="AO16">
        <v>6</v>
      </c>
      <c r="AQ16">
        <v>6</v>
      </c>
      <c r="AS16" s="2">
        <v>1</v>
      </c>
    </row>
    <row r="17" spans="1:46" x14ac:dyDescent="0.2">
      <c r="A17" t="s">
        <v>809</v>
      </c>
      <c r="B17" t="s">
        <v>348</v>
      </c>
      <c r="C17">
        <v>148</v>
      </c>
      <c r="F17">
        <v>1</v>
      </c>
      <c r="M17">
        <v>11</v>
      </c>
      <c r="V17">
        <v>1</v>
      </c>
      <c r="W17">
        <v>1</v>
      </c>
      <c r="X17">
        <v>1</v>
      </c>
      <c r="Y17">
        <v>1</v>
      </c>
      <c r="Z17">
        <v>3</v>
      </c>
      <c r="AA17">
        <v>2</v>
      </c>
      <c r="AB17">
        <v>3</v>
      </c>
      <c r="AC17">
        <v>3</v>
      </c>
      <c r="AD17">
        <v>2</v>
      </c>
      <c r="AE17">
        <v>85</v>
      </c>
      <c r="AF17">
        <v>234</v>
      </c>
      <c r="AG17">
        <v>4</v>
      </c>
    </row>
    <row r="18" spans="1:46" x14ac:dyDescent="0.2">
      <c r="A18" t="s">
        <v>686</v>
      </c>
      <c r="B18" t="s">
        <v>348</v>
      </c>
      <c r="C18">
        <v>2061</v>
      </c>
      <c r="D18">
        <v>1</v>
      </c>
      <c r="E18">
        <v>1</v>
      </c>
      <c r="F18">
        <v>3</v>
      </c>
      <c r="G18">
        <v>24</v>
      </c>
      <c r="H18">
        <v>1182</v>
      </c>
      <c r="I18">
        <v>543</v>
      </c>
      <c r="J18">
        <v>565</v>
      </c>
      <c r="K18">
        <v>15</v>
      </c>
      <c r="L18">
        <v>472</v>
      </c>
      <c r="M18">
        <v>120</v>
      </c>
      <c r="N18">
        <v>5</v>
      </c>
      <c r="O18">
        <v>19</v>
      </c>
      <c r="P18">
        <v>4</v>
      </c>
      <c r="Q18">
        <v>17</v>
      </c>
      <c r="R18">
        <v>104</v>
      </c>
      <c r="S18">
        <v>11</v>
      </c>
      <c r="T18">
        <v>29</v>
      </c>
      <c r="U18">
        <v>1</v>
      </c>
      <c r="V18">
        <v>8</v>
      </c>
      <c r="W18">
        <v>38</v>
      </c>
      <c r="X18">
        <v>2</v>
      </c>
      <c r="Y18">
        <v>4</v>
      </c>
      <c r="Z18">
        <v>195</v>
      </c>
      <c r="AA18">
        <v>13</v>
      </c>
      <c r="AB18">
        <v>32</v>
      </c>
      <c r="AC18">
        <v>37</v>
      </c>
      <c r="AD18">
        <v>54</v>
      </c>
      <c r="AE18">
        <v>644</v>
      </c>
      <c r="AF18">
        <v>1979</v>
      </c>
      <c r="AG18">
        <v>192</v>
      </c>
      <c r="AL18">
        <v>4</v>
      </c>
      <c r="AN18">
        <v>2</v>
      </c>
      <c r="AQ18">
        <v>18</v>
      </c>
      <c r="AR18" s="2">
        <v>9</v>
      </c>
      <c r="AS18" s="2">
        <v>3</v>
      </c>
      <c r="AT18" s="2">
        <v>1</v>
      </c>
    </row>
    <row r="19" spans="1:46" x14ac:dyDescent="0.2">
      <c r="A19" t="s">
        <v>688</v>
      </c>
      <c r="B19" t="s">
        <v>348</v>
      </c>
      <c r="AC19">
        <v>1</v>
      </c>
      <c r="AJ19">
        <v>4</v>
      </c>
    </row>
    <row r="20" spans="1:46" x14ac:dyDescent="0.2">
      <c r="A20" t="s">
        <v>810</v>
      </c>
      <c r="B20" t="s">
        <v>348</v>
      </c>
      <c r="C20">
        <v>1</v>
      </c>
    </row>
    <row r="21" spans="1:46" x14ac:dyDescent="0.2">
      <c r="A21" t="s">
        <v>811</v>
      </c>
      <c r="B21" t="s">
        <v>348</v>
      </c>
      <c r="C21">
        <v>18</v>
      </c>
      <c r="D21">
        <v>1</v>
      </c>
      <c r="E21">
        <v>0</v>
      </c>
      <c r="F21">
        <v>1</v>
      </c>
      <c r="G21">
        <v>0</v>
      </c>
      <c r="H21">
        <v>2</v>
      </c>
      <c r="I21">
        <v>3</v>
      </c>
      <c r="J21">
        <v>3</v>
      </c>
      <c r="K21">
        <v>1</v>
      </c>
      <c r="L21">
        <v>3</v>
      </c>
      <c r="M21">
        <v>5</v>
      </c>
      <c r="N21">
        <v>0</v>
      </c>
      <c r="O21">
        <v>2</v>
      </c>
      <c r="P21">
        <v>3</v>
      </c>
      <c r="Q21">
        <v>0</v>
      </c>
      <c r="R21">
        <v>2</v>
      </c>
      <c r="S21">
        <v>2</v>
      </c>
      <c r="T21">
        <v>2</v>
      </c>
      <c r="U21">
        <v>1</v>
      </c>
      <c r="V21">
        <v>0</v>
      </c>
      <c r="W21">
        <v>1</v>
      </c>
      <c r="X21">
        <v>0</v>
      </c>
      <c r="Y21">
        <v>0</v>
      </c>
      <c r="Z21">
        <v>2</v>
      </c>
      <c r="AA21">
        <v>0</v>
      </c>
      <c r="AB21">
        <v>4</v>
      </c>
      <c r="AC21">
        <v>0</v>
      </c>
      <c r="AD21">
        <v>1</v>
      </c>
      <c r="AE21">
        <v>7</v>
      </c>
      <c r="AF21">
        <v>235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2">
        <v>0</v>
      </c>
      <c r="AS21" s="2">
        <v>0</v>
      </c>
      <c r="AT21" s="2">
        <v>0</v>
      </c>
    </row>
    <row r="22" spans="1:46" x14ac:dyDescent="0.2">
      <c r="A22" t="s">
        <v>690</v>
      </c>
      <c r="B22" t="s">
        <v>348</v>
      </c>
      <c r="C22">
        <v>11</v>
      </c>
      <c r="G22">
        <v>1</v>
      </c>
      <c r="H22">
        <v>2</v>
      </c>
      <c r="J22">
        <v>1</v>
      </c>
      <c r="K22">
        <v>1</v>
      </c>
      <c r="R22">
        <v>8</v>
      </c>
      <c r="T22">
        <v>2</v>
      </c>
      <c r="U22">
        <v>3</v>
      </c>
      <c r="V22">
        <v>7</v>
      </c>
      <c r="W22">
        <v>2</v>
      </c>
      <c r="Z22">
        <v>1</v>
      </c>
      <c r="AA22">
        <v>8</v>
      </c>
      <c r="AB22">
        <v>2</v>
      </c>
      <c r="AC22">
        <v>1</v>
      </c>
      <c r="AD22">
        <v>2</v>
      </c>
      <c r="AE22">
        <v>6</v>
      </c>
      <c r="AF22">
        <v>22</v>
      </c>
      <c r="AG22">
        <v>1</v>
      </c>
    </row>
    <row r="23" spans="1:46" x14ac:dyDescent="0.2">
      <c r="A23" t="s">
        <v>812</v>
      </c>
      <c r="B23" t="s">
        <v>348</v>
      </c>
      <c r="N23">
        <v>1</v>
      </c>
    </row>
    <row r="24" spans="1:46" x14ac:dyDescent="0.2">
      <c r="A24" t="s">
        <v>807</v>
      </c>
      <c r="B24" t="s">
        <v>348</v>
      </c>
      <c r="K24">
        <v>1</v>
      </c>
      <c r="T24">
        <v>3</v>
      </c>
      <c r="U24">
        <v>2</v>
      </c>
    </row>
    <row r="25" spans="1:46" x14ac:dyDescent="0.2">
      <c r="A25" t="s">
        <v>815</v>
      </c>
      <c r="B25" t="s">
        <v>348</v>
      </c>
      <c r="Z25">
        <v>3</v>
      </c>
      <c r="AE25">
        <v>1</v>
      </c>
    </row>
    <row r="26" spans="1:46" x14ac:dyDescent="0.2">
      <c r="A26" t="s">
        <v>753</v>
      </c>
      <c r="B26" t="s">
        <v>348</v>
      </c>
      <c r="AD26">
        <v>1</v>
      </c>
      <c r="AF26">
        <v>2</v>
      </c>
    </row>
    <row r="27" spans="1:46" x14ac:dyDescent="0.2">
      <c r="A27" t="s">
        <v>694</v>
      </c>
      <c r="B27" t="s">
        <v>348</v>
      </c>
      <c r="C27">
        <v>80</v>
      </c>
      <c r="D27">
        <v>1</v>
      </c>
      <c r="E27">
        <v>1</v>
      </c>
      <c r="G27">
        <v>7</v>
      </c>
      <c r="H27">
        <v>207</v>
      </c>
      <c r="I27">
        <v>84</v>
      </c>
      <c r="J27">
        <v>88</v>
      </c>
      <c r="M27">
        <v>1</v>
      </c>
      <c r="N27">
        <v>2</v>
      </c>
      <c r="O27">
        <v>7</v>
      </c>
      <c r="P27">
        <v>1</v>
      </c>
      <c r="Q27">
        <v>6</v>
      </c>
      <c r="Z27">
        <v>2</v>
      </c>
      <c r="AC27">
        <v>4</v>
      </c>
      <c r="AD27">
        <v>6</v>
      </c>
      <c r="AE27">
        <v>43</v>
      </c>
      <c r="AF27">
        <v>283</v>
      </c>
      <c r="AG27">
        <v>12</v>
      </c>
    </row>
    <row r="28" spans="1:46" x14ac:dyDescent="0.2">
      <c r="A28" t="s">
        <v>693</v>
      </c>
      <c r="B28" t="s">
        <v>348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19</v>
      </c>
      <c r="M28">
        <v>11</v>
      </c>
      <c r="N28">
        <v>0</v>
      </c>
      <c r="O28">
        <v>0</v>
      </c>
      <c r="P28">
        <v>0</v>
      </c>
      <c r="Q28">
        <v>0</v>
      </c>
      <c r="R28">
        <v>19</v>
      </c>
      <c r="S28">
        <v>0</v>
      </c>
      <c r="T28">
        <v>1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220</v>
      </c>
      <c r="AI28">
        <v>0</v>
      </c>
      <c r="AJ28">
        <v>76</v>
      </c>
      <c r="AK28">
        <v>8</v>
      </c>
      <c r="AL28">
        <v>8</v>
      </c>
      <c r="AM28">
        <v>2</v>
      </c>
      <c r="AN28">
        <v>1</v>
      </c>
      <c r="AO28">
        <v>6</v>
      </c>
      <c r="AP28">
        <v>0</v>
      </c>
      <c r="AQ28">
        <v>0</v>
      </c>
      <c r="AR28" s="2">
        <v>0</v>
      </c>
      <c r="AS28" s="2">
        <v>0</v>
      </c>
      <c r="AT28" s="2">
        <v>1</v>
      </c>
    </row>
    <row r="29" spans="1:46" x14ac:dyDescent="0.2">
      <c r="A29" t="s">
        <v>695</v>
      </c>
      <c r="B29" t="s">
        <v>348</v>
      </c>
      <c r="AF29">
        <v>7</v>
      </c>
    </row>
    <row r="30" spans="1:46" x14ac:dyDescent="0.2">
      <c r="A30" t="s">
        <v>816</v>
      </c>
      <c r="B30" t="s">
        <v>348</v>
      </c>
      <c r="C30">
        <v>25</v>
      </c>
      <c r="G30">
        <v>1</v>
      </c>
      <c r="K30">
        <v>2</v>
      </c>
      <c r="L30">
        <v>10</v>
      </c>
      <c r="M30">
        <v>2</v>
      </c>
      <c r="O30">
        <v>2</v>
      </c>
      <c r="T30">
        <v>1</v>
      </c>
      <c r="Z30">
        <v>1</v>
      </c>
      <c r="AB30">
        <v>12</v>
      </c>
      <c r="AE30">
        <v>1</v>
      </c>
      <c r="AF30">
        <v>11</v>
      </c>
    </row>
    <row r="31" spans="1:46" x14ac:dyDescent="0.2">
      <c r="A31" t="s">
        <v>818</v>
      </c>
      <c r="B31" t="s">
        <v>348</v>
      </c>
      <c r="T31">
        <v>1</v>
      </c>
      <c r="AB31">
        <v>1</v>
      </c>
    </row>
    <row r="32" spans="1:46" x14ac:dyDescent="0.2">
      <c r="A32" t="s">
        <v>757</v>
      </c>
      <c r="B32" t="s">
        <v>348</v>
      </c>
      <c r="C32">
        <v>50</v>
      </c>
      <c r="D32">
        <v>1</v>
      </c>
      <c r="G32">
        <v>2</v>
      </c>
      <c r="H32">
        <v>32</v>
      </c>
      <c r="I32">
        <v>42</v>
      </c>
      <c r="J32">
        <v>4</v>
      </c>
      <c r="L32">
        <v>1</v>
      </c>
      <c r="R32">
        <v>1</v>
      </c>
      <c r="T32">
        <v>1</v>
      </c>
      <c r="V32">
        <v>1</v>
      </c>
      <c r="X32">
        <v>1</v>
      </c>
      <c r="Z32">
        <v>1</v>
      </c>
      <c r="AA32">
        <v>1</v>
      </c>
      <c r="AC32">
        <v>1</v>
      </c>
      <c r="AD32">
        <v>1</v>
      </c>
      <c r="AE32">
        <v>15</v>
      </c>
      <c r="AF32">
        <v>31</v>
      </c>
      <c r="AG32">
        <v>5</v>
      </c>
      <c r="AH32">
        <v>2</v>
      </c>
      <c r="AJ32">
        <v>2</v>
      </c>
      <c r="AL32">
        <v>8</v>
      </c>
      <c r="AM32">
        <v>10</v>
      </c>
    </row>
    <row r="33" spans="1:45" x14ac:dyDescent="0.2">
      <c r="A33" t="s">
        <v>700</v>
      </c>
      <c r="B33" t="s">
        <v>348</v>
      </c>
      <c r="I33">
        <v>28</v>
      </c>
    </row>
    <row r="34" spans="1:45" x14ac:dyDescent="0.2">
      <c r="A34" t="s">
        <v>758</v>
      </c>
      <c r="B34" t="s">
        <v>348</v>
      </c>
      <c r="Y34">
        <v>1</v>
      </c>
      <c r="AA34">
        <v>1</v>
      </c>
    </row>
    <row r="35" spans="1:45" x14ac:dyDescent="0.2">
      <c r="A35" t="s">
        <v>701</v>
      </c>
      <c r="B35" t="s">
        <v>348</v>
      </c>
      <c r="AH35">
        <v>1</v>
      </c>
      <c r="AL35">
        <v>4</v>
      </c>
    </row>
    <row r="36" spans="1:45" x14ac:dyDescent="0.2">
      <c r="A36" t="s">
        <v>817</v>
      </c>
      <c r="B36" t="s">
        <v>348</v>
      </c>
      <c r="C36">
        <v>36</v>
      </c>
      <c r="G36">
        <v>1</v>
      </c>
      <c r="H36">
        <v>23</v>
      </c>
      <c r="I36">
        <v>3</v>
      </c>
      <c r="J36">
        <v>10</v>
      </c>
      <c r="L36">
        <v>3</v>
      </c>
      <c r="P36">
        <v>4</v>
      </c>
      <c r="R36">
        <v>1</v>
      </c>
      <c r="S36">
        <v>1</v>
      </c>
      <c r="Z36">
        <v>2</v>
      </c>
      <c r="AD36">
        <v>2</v>
      </c>
      <c r="AE36">
        <v>10</v>
      </c>
      <c r="AF36">
        <v>31</v>
      </c>
    </row>
    <row r="37" spans="1:45" x14ac:dyDescent="0.2">
      <c r="A37" t="s">
        <v>702</v>
      </c>
      <c r="B37" t="s">
        <v>348</v>
      </c>
      <c r="C37">
        <v>2</v>
      </c>
      <c r="I37">
        <v>1</v>
      </c>
      <c r="AD37">
        <v>1</v>
      </c>
    </row>
    <row r="38" spans="1:45" ht="17" customHeight="1" x14ac:dyDescent="0.2">
      <c r="A38" t="s">
        <v>759</v>
      </c>
      <c r="B38" t="s">
        <v>348</v>
      </c>
      <c r="C38">
        <v>16</v>
      </c>
      <c r="D38">
        <v>1</v>
      </c>
      <c r="E38">
        <v>3</v>
      </c>
      <c r="G38">
        <v>3</v>
      </c>
      <c r="H38">
        <v>1</v>
      </c>
      <c r="Q38">
        <v>1</v>
      </c>
      <c r="R38">
        <v>1</v>
      </c>
      <c r="S38">
        <v>7</v>
      </c>
      <c r="T38">
        <v>25</v>
      </c>
      <c r="U38">
        <v>4</v>
      </c>
      <c r="W38">
        <v>23</v>
      </c>
      <c r="Y38">
        <v>16</v>
      </c>
      <c r="Z38">
        <v>7</v>
      </c>
      <c r="AA38">
        <v>2</v>
      </c>
      <c r="AB38">
        <v>14</v>
      </c>
      <c r="AE38">
        <v>17</v>
      </c>
      <c r="AF38">
        <v>17</v>
      </c>
      <c r="AG38">
        <v>1</v>
      </c>
      <c r="AO38">
        <v>4</v>
      </c>
      <c r="AQ38">
        <v>8</v>
      </c>
    </row>
    <row r="39" spans="1:45" x14ac:dyDescent="0.2">
      <c r="A39" t="s">
        <v>762</v>
      </c>
      <c r="B39" t="s">
        <v>348</v>
      </c>
      <c r="AJ39">
        <v>20</v>
      </c>
      <c r="AK39">
        <v>2</v>
      </c>
      <c r="AO39">
        <v>2</v>
      </c>
    </row>
    <row r="40" spans="1:45" x14ac:dyDescent="0.2">
      <c r="A40" t="s">
        <v>763</v>
      </c>
      <c r="B40" t="s">
        <v>348</v>
      </c>
      <c r="AE40">
        <v>1</v>
      </c>
    </row>
    <row r="41" spans="1:45" x14ac:dyDescent="0.2">
      <c r="A41" t="s">
        <v>823</v>
      </c>
      <c r="B41" t="s">
        <v>348</v>
      </c>
      <c r="C41">
        <v>318</v>
      </c>
      <c r="D41">
        <v>10</v>
      </c>
      <c r="E41">
        <v>9</v>
      </c>
      <c r="F41">
        <v>2</v>
      </c>
      <c r="G41">
        <v>1</v>
      </c>
      <c r="H41">
        <v>320</v>
      </c>
      <c r="I41">
        <v>255</v>
      </c>
      <c r="J41">
        <v>169</v>
      </c>
      <c r="K41">
        <v>2</v>
      </c>
      <c r="L41">
        <v>8</v>
      </c>
      <c r="M41">
        <v>9</v>
      </c>
      <c r="N41">
        <v>2</v>
      </c>
      <c r="P41">
        <v>6</v>
      </c>
      <c r="Q41">
        <v>4</v>
      </c>
      <c r="R41">
        <v>4</v>
      </c>
      <c r="S41">
        <v>24</v>
      </c>
      <c r="T41">
        <v>55</v>
      </c>
      <c r="U41">
        <v>7</v>
      </c>
      <c r="V41">
        <v>22</v>
      </c>
      <c r="W41">
        <v>25</v>
      </c>
      <c r="X41">
        <v>3</v>
      </c>
      <c r="Y41">
        <v>12</v>
      </c>
      <c r="Z41">
        <v>16</v>
      </c>
      <c r="AA41">
        <v>12</v>
      </c>
      <c r="AB41">
        <v>72</v>
      </c>
      <c r="AC41">
        <v>3</v>
      </c>
      <c r="AD41">
        <v>37</v>
      </c>
      <c r="AE41">
        <v>172</v>
      </c>
      <c r="AF41">
        <v>337</v>
      </c>
      <c r="AG41">
        <v>68</v>
      </c>
      <c r="AS41" s="2">
        <v>3</v>
      </c>
    </row>
    <row r="42" spans="1:45" x14ac:dyDescent="0.2">
      <c r="A42" t="s">
        <v>764</v>
      </c>
      <c r="B42" t="s">
        <v>348</v>
      </c>
      <c r="M42">
        <v>1</v>
      </c>
    </row>
    <row r="43" spans="1:45" x14ac:dyDescent="0.2">
      <c r="A43" t="s">
        <v>710</v>
      </c>
      <c r="B43" t="s">
        <v>348</v>
      </c>
      <c r="Y43">
        <v>1</v>
      </c>
    </row>
    <row r="44" spans="1:45" x14ac:dyDescent="0.2">
      <c r="A44" t="s">
        <v>765</v>
      </c>
      <c r="B44" t="s">
        <v>348</v>
      </c>
      <c r="C44">
        <v>1</v>
      </c>
      <c r="AB44">
        <v>2</v>
      </c>
    </row>
    <row r="45" spans="1:45" x14ac:dyDescent="0.2">
      <c r="A45" t="s">
        <v>712</v>
      </c>
      <c r="B45" t="s">
        <v>348</v>
      </c>
      <c r="AF45">
        <v>1</v>
      </c>
    </row>
    <row r="46" spans="1:45" x14ac:dyDescent="0.2">
      <c r="A46" t="s">
        <v>713</v>
      </c>
      <c r="B46" t="s">
        <v>348</v>
      </c>
      <c r="H46">
        <v>1</v>
      </c>
      <c r="L46">
        <v>1</v>
      </c>
      <c r="AE46">
        <v>1</v>
      </c>
      <c r="AF46">
        <v>9</v>
      </c>
    </row>
    <row r="47" spans="1:45" x14ac:dyDescent="0.2">
      <c r="A47" t="s">
        <v>767</v>
      </c>
      <c r="B47" t="s">
        <v>348</v>
      </c>
      <c r="AF47">
        <v>1</v>
      </c>
    </row>
    <row r="48" spans="1:45" x14ac:dyDescent="0.2">
      <c r="A48" t="s">
        <v>769</v>
      </c>
      <c r="B48" t="s">
        <v>348</v>
      </c>
      <c r="C48">
        <v>3</v>
      </c>
      <c r="Q48">
        <v>1</v>
      </c>
    </row>
    <row r="49" spans="1:70" x14ac:dyDescent="0.2">
      <c r="A49" t="s">
        <v>770</v>
      </c>
      <c r="B49" t="s">
        <v>348</v>
      </c>
      <c r="C49">
        <v>4</v>
      </c>
      <c r="J49">
        <v>2</v>
      </c>
      <c r="AF49">
        <v>1</v>
      </c>
      <c r="AK49">
        <v>2</v>
      </c>
      <c r="AL49">
        <v>4</v>
      </c>
      <c r="AO49">
        <v>2</v>
      </c>
      <c r="AP49">
        <v>2</v>
      </c>
      <c r="AT49" s="2">
        <v>2</v>
      </c>
    </row>
    <row r="50" spans="1:70" x14ac:dyDescent="0.2">
      <c r="A50" t="s">
        <v>819</v>
      </c>
      <c r="B50" t="s">
        <v>348</v>
      </c>
      <c r="L50">
        <v>10</v>
      </c>
      <c r="M50">
        <v>1</v>
      </c>
    </row>
    <row r="51" spans="1:70" x14ac:dyDescent="0.2">
      <c r="A51" t="s">
        <v>771</v>
      </c>
      <c r="B51" t="s">
        <v>348</v>
      </c>
      <c r="C51">
        <v>2</v>
      </c>
      <c r="G51">
        <v>1</v>
      </c>
      <c r="I51">
        <v>2</v>
      </c>
      <c r="J51">
        <v>1</v>
      </c>
      <c r="K51">
        <v>2</v>
      </c>
      <c r="M51">
        <v>1</v>
      </c>
      <c r="Q51">
        <v>1</v>
      </c>
      <c r="R51">
        <v>2</v>
      </c>
      <c r="W51">
        <v>1</v>
      </c>
      <c r="AA51">
        <v>1</v>
      </c>
      <c r="AF51">
        <v>1</v>
      </c>
      <c r="AG51">
        <v>1</v>
      </c>
    </row>
    <row r="52" spans="1:70" x14ac:dyDescent="0.2">
      <c r="A52" t="s">
        <v>717</v>
      </c>
      <c r="B52" t="s">
        <v>348</v>
      </c>
      <c r="C52">
        <v>4</v>
      </c>
      <c r="H52">
        <v>1</v>
      </c>
      <c r="I52">
        <v>2</v>
      </c>
      <c r="J52">
        <v>1</v>
      </c>
      <c r="K52">
        <v>1</v>
      </c>
      <c r="L52">
        <v>3</v>
      </c>
      <c r="M52">
        <v>1</v>
      </c>
      <c r="AE52">
        <v>1</v>
      </c>
    </row>
    <row r="53" spans="1:70" x14ac:dyDescent="0.2">
      <c r="A53" t="s">
        <v>718</v>
      </c>
      <c r="B53" t="s">
        <v>348</v>
      </c>
      <c r="AD53">
        <v>4</v>
      </c>
      <c r="AF53">
        <v>15</v>
      </c>
    </row>
    <row r="54" spans="1:70" x14ac:dyDescent="0.2">
      <c r="A54" t="s">
        <v>773</v>
      </c>
      <c r="B54" t="s">
        <v>348</v>
      </c>
      <c r="C54">
        <v>42</v>
      </c>
      <c r="H54">
        <v>2</v>
      </c>
      <c r="I54">
        <v>2</v>
      </c>
      <c r="J54">
        <v>2</v>
      </c>
      <c r="L54">
        <v>2</v>
      </c>
      <c r="M54">
        <v>2</v>
      </c>
      <c r="Q54">
        <v>2</v>
      </c>
      <c r="R54">
        <v>1</v>
      </c>
      <c r="Z54">
        <v>2</v>
      </c>
      <c r="AE54">
        <v>18</v>
      </c>
      <c r="AG54">
        <v>1</v>
      </c>
      <c r="AN54">
        <v>1</v>
      </c>
    </row>
    <row r="55" spans="1:70" x14ac:dyDescent="0.2">
      <c r="A55" t="s">
        <v>774</v>
      </c>
      <c r="B55" t="s">
        <v>348</v>
      </c>
      <c r="Y55">
        <v>1</v>
      </c>
    </row>
    <row r="56" spans="1:70" x14ac:dyDescent="0.2">
      <c r="A56" s="4" t="s">
        <v>827</v>
      </c>
      <c r="B56" s="4" t="s">
        <v>348</v>
      </c>
      <c r="C56" s="4">
        <v>38</v>
      </c>
      <c r="D56" s="4"/>
      <c r="E56" s="4"/>
      <c r="F56" s="4">
        <v>3</v>
      </c>
      <c r="G56" s="4">
        <v>1</v>
      </c>
      <c r="H56" s="4">
        <v>5</v>
      </c>
      <c r="I56" s="4">
        <v>7</v>
      </c>
      <c r="J56" s="4">
        <v>12</v>
      </c>
      <c r="K56" s="4"/>
      <c r="L56" s="4"/>
      <c r="M56" s="4"/>
      <c r="N56" s="4">
        <v>2</v>
      </c>
      <c r="O56" s="4"/>
      <c r="P56" s="4">
        <v>15</v>
      </c>
      <c r="Q56" s="4">
        <v>6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v>1</v>
      </c>
      <c r="AE56" s="4">
        <v>26</v>
      </c>
      <c r="AF56" s="4">
        <v>66</v>
      </c>
      <c r="AG56" s="4"/>
      <c r="AH56" s="4">
        <v>20</v>
      </c>
      <c r="AI56" s="4">
        <v>27</v>
      </c>
      <c r="AJ56" s="4">
        <v>26</v>
      </c>
      <c r="AK56" s="4">
        <v>8</v>
      </c>
      <c r="AL56" s="4">
        <v>8</v>
      </c>
      <c r="AM56" s="4">
        <v>12</v>
      </c>
      <c r="AN56" s="4"/>
      <c r="AO56" s="4"/>
      <c r="AP56" s="4">
        <v>32</v>
      </c>
      <c r="AQ56" s="4">
        <v>36</v>
      </c>
      <c r="AT56" s="2">
        <v>1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70" x14ac:dyDescent="0.2">
      <c r="A57" s="3" t="s">
        <v>826</v>
      </c>
      <c r="B57" s="3" t="s">
        <v>348</v>
      </c>
      <c r="C57" s="3">
        <v>8</v>
      </c>
      <c r="D57" s="3">
        <v>1</v>
      </c>
      <c r="E57" s="3"/>
      <c r="F57" s="3"/>
      <c r="G57" s="3">
        <v>1</v>
      </c>
      <c r="H57" s="3">
        <v>6</v>
      </c>
      <c r="I57" s="3"/>
      <c r="J57" s="3"/>
      <c r="K57" s="3">
        <v>1</v>
      </c>
      <c r="L57" s="3"/>
      <c r="M57" s="3">
        <v>1</v>
      </c>
      <c r="N57" s="3">
        <v>2</v>
      </c>
      <c r="O57" s="3">
        <v>2</v>
      </c>
      <c r="P57" s="3">
        <v>1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>
        <v>8</v>
      </c>
      <c r="AI57" s="3"/>
      <c r="AJ57" s="3">
        <v>8</v>
      </c>
      <c r="AK57" s="3">
        <v>2</v>
      </c>
      <c r="AL57" s="3">
        <v>4</v>
      </c>
      <c r="AM57" s="3"/>
      <c r="AN57" s="3">
        <v>2</v>
      </c>
      <c r="AO57" s="3">
        <v>4</v>
      </c>
      <c r="AP57" s="3"/>
      <c r="AQ57" s="3"/>
      <c r="AT57" s="2">
        <v>1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70" x14ac:dyDescent="0.2">
      <c r="A58" t="s">
        <v>775</v>
      </c>
      <c r="B58" t="s">
        <v>348</v>
      </c>
      <c r="C58">
        <v>43</v>
      </c>
      <c r="H58">
        <v>10</v>
      </c>
      <c r="I58">
        <v>10</v>
      </c>
      <c r="J58">
        <v>1</v>
      </c>
      <c r="K58">
        <v>2</v>
      </c>
      <c r="M58">
        <v>2</v>
      </c>
      <c r="P58">
        <v>1</v>
      </c>
      <c r="R58">
        <v>3</v>
      </c>
      <c r="V58">
        <v>1</v>
      </c>
      <c r="W58">
        <v>1</v>
      </c>
      <c r="Z58">
        <v>1</v>
      </c>
      <c r="AD58">
        <v>1</v>
      </c>
      <c r="AE58">
        <v>20</v>
      </c>
      <c r="AF58">
        <v>65</v>
      </c>
      <c r="AH58">
        <v>6</v>
      </c>
      <c r="AJ58">
        <v>2</v>
      </c>
      <c r="AK58">
        <v>8</v>
      </c>
      <c r="AL58">
        <v>4</v>
      </c>
      <c r="AN58">
        <v>1</v>
      </c>
    </row>
    <row r="59" spans="1:70" s="1" customFormat="1" x14ac:dyDescent="0.2">
      <c r="A59" t="s">
        <v>728</v>
      </c>
      <c r="B59" t="s">
        <v>348</v>
      </c>
      <c r="C59">
        <v>60</v>
      </c>
      <c r="D59"/>
      <c r="E59"/>
      <c r="F59"/>
      <c r="G59">
        <v>1</v>
      </c>
      <c r="H59">
        <v>3</v>
      </c>
      <c r="I59">
        <v>9</v>
      </c>
      <c r="J59">
        <v>2</v>
      </c>
      <c r="K59">
        <v>1</v>
      </c>
      <c r="L59"/>
      <c r="M59">
        <v>1</v>
      </c>
      <c r="N59"/>
      <c r="O59"/>
      <c r="P59">
        <v>1</v>
      </c>
      <c r="Q59"/>
      <c r="R59"/>
      <c r="S59"/>
      <c r="T59">
        <v>2</v>
      </c>
      <c r="U59"/>
      <c r="V59"/>
      <c r="W59">
        <v>1</v>
      </c>
      <c r="X59">
        <v>1</v>
      </c>
      <c r="Y59"/>
      <c r="Z59">
        <v>2</v>
      </c>
      <c r="AA59">
        <v>1</v>
      </c>
      <c r="AB59">
        <v>2</v>
      </c>
      <c r="AC59"/>
      <c r="AD59">
        <v>1</v>
      </c>
      <c r="AE59">
        <v>7</v>
      </c>
      <c r="AF59">
        <v>28</v>
      </c>
      <c r="AG59">
        <v>1</v>
      </c>
      <c r="AH59"/>
      <c r="AI59"/>
      <c r="AJ59"/>
      <c r="AK59"/>
      <c r="AL59"/>
      <c r="AM59"/>
      <c r="AN59"/>
      <c r="AO59"/>
      <c r="AP59"/>
      <c r="AQ59"/>
      <c r="AR59" s="2"/>
      <c r="AS59" s="2"/>
      <c r="AT59" s="2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">
      <c r="A60" t="s">
        <v>730</v>
      </c>
      <c r="B60" t="s">
        <v>348</v>
      </c>
      <c r="C60">
        <v>90</v>
      </c>
      <c r="D60">
        <v>19</v>
      </c>
      <c r="H60">
        <v>22</v>
      </c>
      <c r="I60">
        <v>5</v>
      </c>
      <c r="J60">
        <v>15</v>
      </c>
      <c r="K60">
        <v>1</v>
      </c>
      <c r="L60">
        <v>5</v>
      </c>
      <c r="M60">
        <v>3</v>
      </c>
      <c r="N60">
        <v>2</v>
      </c>
      <c r="O60">
        <v>5</v>
      </c>
      <c r="P60">
        <v>1</v>
      </c>
      <c r="Q60">
        <v>6</v>
      </c>
      <c r="R60">
        <v>1</v>
      </c>
      <c r="S60">
        <v>1</v>
      </c>
      <c r="T60">
        <v>1</v>
      </c>
      <c r="U60">
        <v>2</v>
      </c>
      <c r="V60">
        <v>2</v>
      </c>
      <c r="Z60">
        <v>5</v>
      </c>
      <c r="AA60">
        <v>2</v>
      </c>
      <c r="AB60">
        <v>6</v>
      </c>
      <c r="AC60">
        <v>1</v>
      </c>
      <c r="AD60">
        <v>7</v>
      </c>
      <c r="AE60">
        <v>28</v>
      </c>
      <c r="AF60">
        <v>59</v>
      </c>
      <c r="AG60">
        <v>5</v>
      </c>
      <c r="AH60">
        <v>2</v>
      </c>
      <c r="AJ60">
        <v>6</v>
      </c>
      <c r="AS60" s="2">
        <v>1</v>
      </c>
      <c r="AT60" s="2">
        <v>1</v>
      </c>
    </row>
    <row r="61" spans="1:70" x14ac:dyDescent="0.2">
      <c r="A61" t="s">
        <v>729</v>
      </c>
      <c r="B61" t="s">
        <v>348</v>
      </c>
      <c r="AH61">
        <v>2</v>
      </c>
      <c r="AO61">
        <v>4</v>
      </c>
    </row>
    <row r="62" spans="1:70" x14ac:dyDescent="0.2">
      <c r="A62" s="1" t="s">
        <v>779</v>
      </c>
      <c r="B62" s="1" t="s">
        <v>348</v>
      </c>
      <c r="C62" s="1">
        <v>51</v>
      </c>
      <c r="D62" s="1"/>
      <c r="E62" s="1">
        <v>2</v>
      </c>
      <c r="F62" s="1"/>
      <c r="G62" s="1">
        <v>15</v>
      </c>
      <c r="H62" s="1">
        <v>8</v>
      </c>
      <c r="I62" s="1">
        <v>5</v>
      </c>
      <c r="J62" s="1">
        <v>9</v>
      </c>
      <c r="K62" s="1">
        <v>2</v>
      </c>
      <c r="L62" s="1"/>
      <c r="M62" s="1">
        <v>2</v>
      </c>
      <c r="N62" s="1"/>
      <c r="O62" s="1">
        <v>2</v>
      </c>
      <c r="P62" s="1"/>
      <c r="Q62" s="1">
        <v>3</v>
      </c>
      <c r="R62" s="1">
        <v>5</v>
      </c>
      <c r="S62" s="1">
        <v>1</v>
      </c>
      <c r="T62" s="1">
        <v>8</v>
      </c>
      <c r="U62" s="1"/>
      <c r="V62" s="1">
        <v>1</v>
      </c>
      <c r="W62" s="1">
        <v>6</v>
      </c>
      <c r="X62" s="1"/>
      <c r="Y62" s="1">
        <v>10</v>
      </c>
      <c r="Z62" s="1">
        <v>1</v>
      </c>
      <c r="AA62" s="1">
        <v>2</v>
      </c>
      <c r="AB62" s="1">
        <v>25</v>
      </c>
      <c r="AC62" s="1">
        <v>1</v>
      </c>
      <c r="AD62" s="1">
        <v>3</v>
      </c>
      <c r="AE62" s="1">
        <v>38</v>
      </c>
      <c r="AF62" s="1">
        <v>136</v>
      </c>
      <c r="AG62" s="1">
        <v>8</v>
      </c>
      <c r="AH62" s="1"/>
      <c r="AI62" s="1"/>
      <c r="AJ62" s="1"/>
      <c r="AK62" s="1"/>
      <c r="AL62" s="1">
        <v>8</v>
      </c>
      <c r="AM62" s="1">
        <v>2</v>
      </c>
      <c r="AN62" s="1">
        <v>3</v>
      </c>
      <c r="AO62" s="1"/>
      <c r="AP62" s="1"/>
      <c r="AQ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x14ac:dyDescent="0.2">
      <c r="A63" t="s">
        <v>731</v>
      </c>
      <c r="B63" t="s">
        <v>348</v>
      </c>
      <c r="AH63">
        <v>4</v>
      </c>
      <c r="AJ63">
        <v>12</v>
      </c>
      <c r="AP63">
        <v>4</v>
      </c>
    </row>
    <row r="64" spans="1:70" x14ac:dyDescent="0.2">
      <c r="A64" t="s">
        <v>782</v>
      </c>
      <c r="B64" t="s">
        <v>348</v>
      </c>
      <c r="AF64">
        <v>3</v>
      </c>
    </row>
    <row r="65" spans="1:70" x14ac:dyDescent="0.2">
      <c r="A65" t="s">
        <v>783</v>
      </c>
      <c r="B65" t="s">
        <v>348</v>
      </c>
      <c r="L65">
        <v>1</v>
      </c>
      <c r="S65">
        <v>1</v>
      </c>
      <c r="U65">
        <v>2</v>
      </c>
    </row>
    <row r="66" spans="1:70" x14ac:dyDescent="0.2">
      <c r="A66" t="s">
        <v>820</v>
      </c>
      <c r="B66" t="s">
        <v>348</v>
      </c>
      <c r="C66">
        <v>1</v>
      </c>
      <c r="L66">
        <v>2</v>
      </c>
      <c r="M66">
        <v>2</v>
      </c>
      <c r="AF66">
        <v>1</v>
      </c>
    </row>
    <row r="67" spans="1:70" x14ac:dyDescent="0.2">
      <c r="A67" t="s">
        <v>784</v>
      </c>
      <c r="B67" t="s">
        <v>348</v>
      </c>
      <c r="AF67">
        <v>1</v>
      </c>
    </row>
    <row r="68" spans="1:70" x14ac:dyDescent="0.2">
      <c r="A68" t="s">
        <v>785</v>
      </c>
      <c r="B68" t="s">
        <v>348</v>
      </c>
      <c r="M68">
        <v>1</v>
      </c>
    </row>
    <row r="69" spans="1:70" x14ac:dyDescent="0.2">
      <c r="A69" t="s">
        <v>734</v>
      </c>
      <c r="B69" t="s">
        <v>348</v>
      </c>
      <c r="C69">
        <v>2</v>
      </c>
      <c r="H69">
        <v>1</v>
      </c>
    </row>
    <row r="70" spans="1:70" x14ac:dyDescent="0.2">
      <c r="A70" t="s">
        <v>739</v>
      </c>
      <c r="B70" t="s">
        <v>348</v>
      </c>
      <c r="C70">
        <v>98</v>
      </c>
      <c r="E70">
        <v>1</v>
      </c>
      <c r="H70">
        <v>20</v>
      </c>
      <c r="I70">
        <v>6</v>
      </c>
      <c r="J70">
        <v>5</v>
      </c>
      <c r="L70">
        <v>5</v>
      </c>
      <c r="M70">
        <v>5</v>
      </c>
      <c r="O70">
        <v>3</v>
      </c>
      <c r="P70">
        <v>1</v>
      </c>
      <c r="Q70">
        <v>2</v>
      </c>
      <c r="R70">
        <v>32</v>
      </c>
      <c r="S70">
        <v>3</v>
      </c>
      <c r="T70">
        <v>9</v>
      </c>
      <c r="U70">
        <v>1</v>
      </c>
      <c r="V70">
        <v>4</v>
      </c>
      <c r="W70">
        <v>3</v>
      </c>
      <c r="Y70">
        <v>2</v>
      </c>
      <c r="Z70">
        <v>29</v>
      </c>
      <c r="AA70">
        <v>1</v>
      </c>
      <c r="AC70">
        <v>3</v>
      </c>
      <c r="AD70">
        <v>1</v>
      </c>
      <c r="AE70">
        <v>49</v>
      </c>
      <c r="AF70">
        <v>85</v>
      </c>
      <c r="AG70">
        <v>13</v>
      </c>
      <c r="AO70">
        <v>2</v>
      </c>
    </row>
    <row r="71" spans="1:70" x14ac:dyDescent="0.2">
      <c r="A71" t="s">
        <v>789</v>
      </c>
      <c r="B71" t="s">
        <v>348</v>
      </c>
      <c r="H71">
        <v>17</v>
      </c>
      <c r="I71">
        <v>13</v>
      </c>
      <c r="J71">
        <v>1</v>
      </c>
      <c r="M71">
        <v>1</v>
      </c>
      <c r="O71">
        <v>1</v>
      </c>
      <c r="V71">
        <v>1</v>
      </c>
      <c r="X71">
        <v>1</v>
      </c>
      <c r="AF71">
        <v>1</v>
      </c>
      <c r="AN71">
        <v>1</v>
      </c>
    </row>
    <row r="72" spans="1:70" x14ac:dyDescent="0.2">
      <c r="A72" t="s">
        <v>742</v>
      </c>
      <c r="B72" t="s">
        <v>348</v>
      </c>
      <c r="C72">
        <v>2</v>
      </c>
      <c r="H72">
        <v>1</v>
      </c>
      <c r="M72">
        <v>1</v>
      </c>
      <c r="R72">
        <v>1</v>
      </c>
      <c r="T72">
        <v>1</v>
      </c>
      <c r="AB72">
        <v>3</v>
      </c>
      <c r="AE72">
        <v>1</v>
      </c>
      <c r="AF72">
        <v>2</v>
      </c>
    </row>
    <row r="73" spans="1:70" x14ac:dyDescent="0.2">
      <c r="A73" t="s">
        <v>821</v>
      </c>
      <c r="B73" t="s">
        <v>348</v>
      </c>
      <c r="AQ73">
        <v>2</v>
      </c>
    </row>
    <row r="74" spans="1:70" x14ac:dyDescent="0.2">
      <c r="A74" t="s">
        <v>822</v>
      </c>
      <c r="B74" t="s">
        <v>348</v>
      </c>
      <c r="C74">
        <v>26</v>
      </c>
      <c r="D74">
        <v>1</v>
      </c>
      <c r="E74">
        <v>2</v>
      </c>
      <c r="G74">
        <v>19</v>
      </c>
      <c r="H74">
        <v>288</v>
      </c>
      <c r="I74">
        <v>115</v>
      </c>
      <c r="J74">
        <v>28</v>
      </c>
      <c r="K74">
        <v>1</v>
      </c>
      <c r="N74">
        <v>1</v>
      </c>
      <c r="O74">
        <v>1</v>
      </c>
      <c r="Q74">
        <v>2</v>
      </c>
      <c r="R74">
        <v>2</v>
      </c>
      <c r="S74">
        <v>14</v>
      </c>
      <c r="T74">
        <v>23</v>
      </c>
      <c r="V74">
        <v>13</v>
      </c>
      <c r="W74">
        <v>5</v>
      </c>
      <c r="Z74">
        <v>14</v>
      </c>
      <c r="AA74">
        <v>2</v>
      </c>
      <c r="AB74">
        <v>5</v>
      </c>
      <c r="AC74">
        <v>8</v>
      </c>
      <c r="AD74">
        <v>3</v>
      </c>
      <c r="AE74">
        <v>112</v>
      </c>
      <c r="AF74">
        <v>726</v>
      </c>
      <c r="AG74">
        <v>18</v>
      </c>
    </row>
    <row r="75" spans="1:70" x14ac:dyDescent="0.2">
      <c r="A75" t="s">
        <v>792</v>
      </c>
      <c r="B75" t="s">
        <v>348</v>
      </c>
      <c r="J75">
        <v>1</v>
      </c>
      <c r="T75">
        <v>1</v>
      </c>
      <c r="V75">
        <v>1</v>
      </c>
      <c r="W75">
        <v>2</v>
      </c>
      <c r="X75">
        <v>1</v>
      </c>
      <c r="AF75">
        <v>1</v>
      </c>
    </row>
    <row r="76" spans="1:70" x14ac:dyDescent="0.2">
      <c r="A76" t="s">
        <v>745</v>
      </c>
      <c r="B76" t="s">
        <v>348</v>
      </c>
      <c r="C76">
        <v>3</v>
      </c>
      <c r="H76">
        <v>8</v>
      </c>
      <c r="I76">
        <v>4</v>
      </c>
      <c r="AF76">
        <v>55</v>
      </c>
    </row>
    <row r="77" spans="1:70" s="1" customFormat="1" x14ac:dyDescent="0.2">
      <c r="A77" t="s">
        <v>793</v>
      </c>
      <c r="B77" t="s">
        <v>348</v>
      </c>
      <c r="C77">
        <v>24</v>
      </c>
      <c r="D77">
        <v>4</v>
      </c>
      <c r="E77"/>
      <c r="F77">
        <v>1</v>
      </c>
      <c r="G77"/>
      <c r="H77">
        <v>27</v>
      </c>
      <c r="I77">
        <v>26</v>
      </c>
      <c r="J77">
        <v>26</v>
      </c>
      <c r="K77"/>
      <c r="L77"/>
      <c r="M77"/>
      <c r="N77"/>
      <c r="O77"/>
      <c r="P77">
        <v>4</v>
      </c>
      <c r="Q77">
        <v>1</v>
      </c>
      <c r="R77"/>
      <c r="S77">
        <v>4</v>
      </c>
      <c r="T77">
        <v>5</v>
      </c>
      <c r="U77">
        <v>2</v>
      </c>
      <c r="V77">
        <v>5</v>
      </c>
      <c r="W77">
        <v>2</v>
      </c>
      <c r="X77">
        <v>1</v>
      </c>
      <c r="Y77">
        <v>1</v>
      </c>
      <c r="Z77">
        <v>1</v>
      </c>
      <c r="AA77">
        <v>2</v>
      </c>
      <c r="AB77">
        <v>8</v>
      </c>
      <c r="AC77">
        <v>1</v>
      </c>
      <c r="AD77">
        <v>4</v>
      </c>
      <c r="AE77">
        <v>24</v>
      </c>
      <c r="AF77">
        <v>63</v>
      </c>
      <c r="AG77">
        <v>3</v>
      </c>
      <c r="AH77"/>
      <c r="AI77"/>
      <c r="AJ77"/>
      <c r="AK77"/>
      <c r="AL77"/>
      <c r="AM77"/>
      <c r="AN77"/>
      <c r="AO77"/>
      <c r="AP77"/>
      <c r="AQ77"/>
      <c r="AR77" s="2"/>
      <c r="AS77" s="2"/>
      <c r="AT77" s="2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">
      <c r="A78" t="s">
        <v>794</v>
      </c>
      <c r="B78" t="s">
        <v>348</v>
      </c>
      <c r="C78">
        <v>2</v>
      </c>
      <c r="D78">
        <v>1</v>
      </c>
      <c r="AB78">
        <v>6</v>
      </c>
      <c r="AE78">
        <v>3</v>
      </c>
    </row>
    <row r="79" spans="1:70" x14ac:dyDescent="0.2">
      <c r="A79" t="s">
        <v>824</v>
      </c>
      <c r="B79" t="s">
        <v>348</v>
      </c>
      <c r="P79">
        <v>2</v>
      </c>
    </row>
    <row r="80" spans="1:70" x14ac:dyDescent="0.2">
      <c r="A80" t="s">
        <v>685</v>
      </c>
      <c r="B80" t="s">
        <v>348</v>
      </c>
      <c r="M80">
        <v>4</v>
      </c>
      <c r="Z80">
        <v>5</v>
      </c>
      <c r="BM80" s="1"/>
      <c r="BN80" s="1"/>
      <c r="BO80" s="1"/>
      <c r="BP80" s="1"/>
      <c r="BQ80" s="1"/>
      <c r="BR80" s="1"/>
    </row>
    <row r="81" spans="1:70" x14ac:dyDescent="0.2">
      <c r="A81" t="s">
        <v>805</v>
      </c>
      <c r="B81" t="s">
        <v>348</v>
      </c>
      <c r="C81">
        <v>1</v>
      </c>
    </row>
    <row r="82" spans="1:70" x14ac:dyDescent="0.2">
      <c r="A82" t="s">
        <v>802</v>
      </c>
      <c r="B82" t="s">
        <v>348</v>
      </c>
      <c r="R82">
        <v>11</v>
      </c>
      <c r="T82">
        <v>3</v>
      </c>
      <c r="Y82">
        <v>6</v>
      </c>
      <c r="AA82">
        <v>3</v>
      </c>
    </row>
    <row r="83" spans="1:70" x14ac:dyDescent="0.2">
      <c r="A83" t="s">
        <v>416</v>
      </c>
      <c r="B83" t="s">
        <v>348</v>
      </c>
      <c r="J83">
        <v>1</v>
      </c>
    </row>
    <row r="84" spans="1:70" x14ac:dyDescent="0.2">
      <c r="A84" t="s">
        <v>808</v>
      </c>
      <c r="B84" t="s">
        <v>348</v>
      </c>
      <c r="Z84">
        <v>1</v>
      </c>
    </row>
    <row r="85" spans="1:70" x14ac:dyDescent="0.2">
      <c r="A85" t="s">
        <v>420</v>
      </c>
      <c r="B85" t="s">
        <v>348</v>
      </c>
      <c r="C85">
        <v>6</v>
      </c>
      <c r="E85">
        <v>1</v>
      </c>
      <c r="G85">
        <v>1</v>
      </c>
      <c r="H85">
        <v>59</v>
      </c>
      <c r="J85">
        <v>12</v>
      </c>
      <c r="L85">
        <v>3</v>
      </c>
      <c r="Q85">
        <v>2</v>
      </c>
      <c r="AE85">
        <v>3</v>
      </c>
      <c r="AF85">
        <v>3</v>
      </c>
      <c r="AG85">
        <v>2</v>
      </c>
    </row>
    <row r="86" spans="1:70" x14ac:dyDescent="0.2">
      <c r="A86" t="s">
        <v>804</v>
      </c>
      <c r="B86" t="s">
        <v>348</v>
      </c>
      <c r="Z86">
        <v>2</v>
      </c>
      <c r="AB86">
        <v>2</v>
      </c>
    </row>
    <row r="87" spans="1:70" x14ac:dyDescent="0.2">
      <c r="A87" t="s">
        <v>687</v>
      </c>
      <c r="B87" t="s">
        <v>348</v>
      </c>
      <c r="C87">
        <v>119</v>
      </c>
      <c r="G87">
        <v>2</v>
      </c>
      <c r="H87">
        <v>6</v>
      </c>
      <c r="I87">
        <v>4</v>
      </c>
      <c r="J87">
        <v>16</v>
      </c>
      <c r="L87">
        <v>19</v>
      </c>
      <c r="M87">
        <v>9</v>
      </c>
      <c r="AB87">
        <v>3</v>
      </c>
      <c r="AD87">
        <v>3</v>
      </c>
      <c r="AE87">
        <v>12</v>
      </c>
      <c r="AF87">
        <v>100</v>
      </c>
      <c r="AG87">
        <v>2</v>
      </c>
    </row>
    <row r="88" spans="1:70" x14ac:dyDescent="0.2">
      <c r="A88" t="s">
        <v>689</v>
      </c>
      <c r="B88" t="s">
        <v>348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9</v>
      </c>
      <c r="AF88">
        <v>105</v>
      </c>
      <c r="AG88">
        <v>2</v>
      </c>
      <c r="AH88">
        <v>0</v>
      </c>
      <c r="AI88">
        <v>29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 s="2">
        <v>0</v>
      </c>
      <c r="AS88" s="2">
        <v>0</v>
      </c>
      <c r="AT88" s="2">
        <v>0</v>
      </c>
    </row>
    <row r="89" spans="1:70" x14ac:dyDescent="0.2">
      <c r="A89" t="s">
        <v>813</v>
      </c>
      <c r="B89" t="s">
        <v>348</v>
      </c>
      <c r="AH89">
        <v>1</v>
      </c>
      <c r="AJ89">
        <v>18</v>
      </c>
    </row>
    <row r="90" spans="1:70" x14ac:dyDescent="0.2">
      <c r="A90" t="s">
        <v>814</v>
      </c>
      <c r="B90" t="s">
        <v>348</v>
      </c>
      <c r="AJ90">
        <v>8</v>
      </c>
    </row>
    <row r="91" spans="1:70" s="3" customFormat="1" x14ac:dyDescent="0.2">
      <c r="A91" s="1" t="s">
        <v>691</v>
      </c>
      <c r="B91" t="s">
        <v>348</v>
      </c>
      <c r="C91">
        <v>0</v>
      </c>
      <c r="D91">
        <v>0</v>
      </c>
      <c r="E91">
        <v>1</v>
      </c>
      <c r="F91">
        <v>3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</v>
      </c>
      <c r="T91">
        <v>3</v>
      </c>
      <c r="U91">
        <v>8</v>
      </c>
      <c r="V9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2</v>
      </c>
      <c r="AE91">
        <v>9</v>
      </c>
      <c r="AF91">
        <v>330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2">
        <v>0</v>
      </c>
      <c r="AS91" s="2">
        <v>0</v>
      </c>
      <c r="AT91" s="2">
        <v>0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s="3" customFormat="1" x14ac:dyDescent="0.2">
      <c r="A92" t="s">
        <v>692</v>
      </c>
      <c r="B92" t="s">
        <v>348</v>
      </c>
      <c r="C92"/>
      <c r="D92"/>
      <c r="E92"/>
      <c r="F92">
        <v>1</v>
      </c>
      <c r="G92"/>
      <c r="H92">
        <v>3</v>
      </c>
      <c r="I92">
        <v>1</v>
      </c>
      <c r="J92"/>
      <c r="K92"/>
      <c r="L92"/>
      <c r="M92"/>
      <c r="N92"/>
      <c r="O92"/>
      <c r="P92"/>
      <c r="Q92"/>
      <c r="R92"/>
      <c r="S92"/>
      <c r="T92"/>
      <c r="U92"/>
      <c r="V92">
        <v>5</v>
      </c>
      <c r="W92"/>
      <c r="X92"/>
      <c r="Y92"/>
      <c r="Z92"/>
      <c r="AA92"/>
      <c r="AB92"/>
      <c r="AC92"/>
      <c r="AD92"/>
      <c r="AE92">
        <v>15</v>
      </c>
      <c r="AF92">
        <v>15</v>
      </c>
      <c r="AG92">
        <v>1</v>
      </c>
      <c r="AH92"/>
      <c r="AI92"/>
      <c r="AJ92"/>
      <c r="AK92"/>
      <c r="AL92"/>
      <c r="AM92"/>
      <c r="AN92"/>
      <c r="AO92"/>
      <c r="AP92"/>
      <c r="AQ92"/>
      <c r="AR92" s="2"/>
      <c r="AS92" s="2"/>
      <c r="AT92" s="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</row>
    <row r="93" spans="1:70" s="3" customFormat="1" x14ac:dyDescent="0.2">
      <c r="A93" t="s">
        <v>801</v>
      </c>
      <c r="B93" t="s">
        <v>348</v>
      </c>
      <c r="C93">
        <v>2</v>
      </c>
      <c r="D93"/>
      <c r="E93"/>
      <c r="F93"/>
      <c r="G93"/>
      <c r="H93">
        <v>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 s="2"/>
      <c r="AS93" s="2"/>
      <c r="AT93" s="2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s="3" customFormat="1" x14ac:dyDescent="0.2">
      <c r="A94" t="s">
        <v>754</v>
      </c>
      <c r="B94" t="s">
        <v>348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>
        <v>2</v>
      </c>
      <c r="AN94"/>
      <c r="AO94"/>
      <c r="AP94"/>
      <c r="AQ94"/>
      <c r="AR94" s="2"/>
      <c r="AS94" s="2"/>
      <c r="AT94" s="2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70" x14ac:dyDescent="0.2">
      <c r="A95" t="s">
        <v>755</v>
      </c>
      <c r="B95" t="s">
        <v>348</v>
      </c>
      <c r="E95">
        <v>2</v>
      </c>
      <c r="BM95" s="3"/>
      <c r="BN95" s="3"/>
      <c r="BO95" s="3"/>
      <c r="BP95" s="3"/>
      <c r="BQ95" s="3"/>
      <c r="BR95" s="3"/>
    </row>
    <row r="96" spans="1:70" x14ac:dyDescent="0.2">
      <c r="A96" t="s">
        <v>696</v>
      </c>
      <c r="B96" t="s">
        <v>348</v>
      </c>
      <c r="J96">
        <v>1</v>
      </c>
      <c r="R96">
        <v>2</v>
      </c>
      <c r="T96">
        <v>1</v>
      </c>
      <c r="BM96" s="3"/>
      <c r="BN96" s="3"/>
      <c r="BO96" s="3"/>
      <c r="BP96" s="3"/>
      <c r="BQ96" s="3"/>
      <c r="BR96" s="3"/>
    </row>
    <row r="97" spans="1:42" x14ac:dyDescent="0.2">
      <c r="A97" t="s">
        <v>697</v>
      </c>
      <c r="B97" t="s">
        <v>348</v>
      </c>
      <c r="C97">
        <v>1</v>
      </c>
      <c r="R97">
        <v>1</v>
      </c>
    </row>
    <row r="98" spans="1:42" x14ac:dyDescent="0.2">
      <c r="A98" t="s">
        <v>461</v>
      </c>
      <c r="B98" t="s">
        <v>348</v>
      </c>
      <c r="C98">
        <v>11</v>
      </c>
      <c r="K98">
        <v>1</v>
      </c>
      <c r="R98">
        <v>3</v>
      </c>
      <c r="X98">
        <v>2</v>
      </c>
      <c r="Y98">
        <v>1</v>
      </c>
    </row>
    <row r="99" spans="1:42" x14ac:dyDescent="0.2">
      <c r="A99" t="s">
        <v>698</v>
      </c>
      <c r="B99" t="s">
        <v>348</v>
      </c>
      <c r="J99">
        <v>1</v>
      </c>
      <c r="AF99">
        <v>1</v>
      </c>
    </row>
    <row r="100" spans="1:42" x14ac:dyDescent="0.2">
      <c r="A100" t="s">
        <v>699</v>
      </c>
      <c r="B100" t="s">
        <v>348</v>
      </c>
      <c r="AF100">
        <v>1</v>
      </c>
      <c r="AG100">
        <v>1</v>
      </c>
    </row>
    <row r="101" spans="1:42" x14ac:dyDescent="0.2">
      <c r="A101" t="s">
        <v>703</v>
      </c>
      <c r="B101" t="s">
        <v>348</v>
      </c>
      <c r="C101">
        <v>3</v>
      </c>
      <c r="G101">
        <v>1</v>
      </c>
      <c r="H101">
        <v>1</v>
      </c>
      <c r="I101">
        <v>4</v>
      </c>
      <c r="AA101">
        <v>1</v>
      </c>
      <c r="AE101">
        <v>4</v>
      </c>
      <c r="AF101">
        <v>6</v>
      </c>
      <c r="AG101">
        <v>2</v>
      </c>
      <c r="AP101">
        <v>1</v>
      </c>
    </row>
    <row r="102" spans="1:42" x14ac:dyDescent="0.2">
      <c r="A102" t="s">
        <v>704</v>
      </c>
      <c r="B102" t="s">
        <v>348</v>
      </c>
      <c r="I102">
        <v>3</v>
      </c>
    </row>
    <row r="103" spans="1:42" x14ac:dyDescent="0.2">
      <c r="A103" t="s">
        <v>761</v>
      </c>
      <c r="B103" t="s">
        <v>348</v>
      </c>
      <c r="W103">
        <v>1</v>
      </c>
    </row>
    <row r="104" spans="1:42" x14ac:dyDescent="0.2">
      <c r="A104" t="s">
        <v>706</v>
      </c>
      <c r="B104" t="s">
        <v>348</v>
      </c>
      <c r="J104">
        <v>1</v>
      </c>
    </row>
    <row r="105" spans="1:42" x14ac:dyDescent="0.2">
      <c r="A105" t="s">
        <v>707</v>
      </c>
      <c r="B105" t="s">
        <v>348</v>
      </c>
      <c r="R105">
        <v>1</v>
      </c>
    </row>
    <row r="106" spans="1:42" x14ac:dyDescent="0.2">
      <c r="A106" t="s">
        <v>486</v>
      </c>
      <c r="B106" t="s">
        <v>348</v>
      </c>
      <c r="AE106">
        <v>1</v>
      </c>
      <c r="AF106">
        <v>1</v>
      </c>
    </row>
    <row r="107" spans="1:42" x14ac:dyDescent="0.2">
      <c r="A107" t="s">
        <v>708</v>
      </c>
      <c r="B107" t="s">
        <v>348</v>
      </c>
      <c r="C107">
        <v>149</v>
      </c>
      <c r="H107">
        <v>56</v>
      </c>
      <c r="I107">
        <v>24</v>
      </c>
      <c r="J107">
        <v>16</v>
      </c>
      <c r="K107">
        <v>1</v>
      </c>
      <c r="L107">
        <v>4</v>
      </c>
      <c r="M107">
        <v>4</v>
      </c>
      <c r="P107">
        <v>9</v>
      </c>
      <c r="V107">
        <v>1</v>
      </c>
      <c r="Z107">
        <v>1</v>
      </c>
      <c r="AB107">
        <v>1</v>
      </c>
      <c r="AC107">
        <v>1</v>
      </c>
      <c r="AD107">
        <v>11</v>
      </c>
      <c r="AE107">
        <v>28</v>
      </c>
      <c r="AF107">
        <v>48</v>
      </c>
      <c r="AG107">
        <v>8</v>
      </c>
    </row>
    <row r="108" spans="1:42" x14ac:dyDescent="0.2">
      <c r="A108" t="s">
        <v>680</v>
      </c>
      <c r="B108" t="s">
        <v>348</v>
      </c>
      <c r="O108">
        <v>1</v>
      </c>
    </row>
    <row r="109" spans="1:42" x14ac:dyDescent="0.2">
      <c r="A109" t="s">
        <v>766</v>
      </c>
      <c r="B109" t="s">
        <v>348</v>
      </c>
      <c r="AN109">
        <v>27</v>
      </c>
    </row>
    <row r="110" spans="1:42" x14ac:dyDescent="0.2">
      <c r="A110" t="s">
        <v>711</v>
      </c>
      <c r="B110" t="s">
        <v>348</v>
      </c>
      <c r="AD110">
        <v>4</v>
      </c>
    </row>
    <row r="111" spans="1:42" x14ac:dyDescent="0.2">
      <c r="A111" t="s">
        <v>499</v>
      </c>
      <c r="B111" t="s">
        <v>348</v>
      </c>
      <c r="O111">
        <v>1</v>
      </c>
      <c r="AE111">
        <v>1</v>
      </c>
    </row>
    <row r="112" spans="1:42" x14ac:dyDescent="0.2">
      <c r="A112" t="s">
        <v>714</v>
      </c>
      <c r="B112" t="s">
        <v>348</v>
      </c>
      <c r="M112">
        <v>2</v>
      </c>
    </row>
    <row r="113" spans="1:70" x14ac:dyDescent="0.2">
      <c r="A113" t="s">
        <v>715</v>
      </c>
      <c r="B113" t="s">
        <v>348</v>
      </c>
      <c r="AF113">
        <v>3</v>
      </c>
    </row>
    <row r="114" spans="1:70" x14ac:dyDescent="0.2">
      <c r="A114" t="s">
        <v>530</v>
      </c>
      <c r="B114" t="s">
        <v>348</v>
      </c>
      <c r="E114">
        <v>4</v>
      </c>
      <c r="L114">
        <v>11</v>
      </c>
      <c r="M114">
        <v>8</v>
      </c>
      <c r="S114">
        <v>6</v>
      </c>
      <c r="T114">
        <v>10</v>
      </c>
      <c r="U114">
        <v>3</v>
      </c>
      <c r="V114">
        <v>2</v>
      </c>
      <c r="W114">
        <v>2</v>
      </c>
      <c r="Y114">
        <v>5</v>
      </c>
      <c r="Z114">
        <v>2</v>
      </c>
      <c r="AA114">
        <v>2</v>
      </c>
      <c r="AB114">
        <v>4</v>
      </c>
      <c r="AC114">
        <v>1</v>
      </c>
      <c r="AD114">
        <v>1</v>
      </c>
      <c r="AF114">
        <v>177</v>
      </c>
      <c r="AG114">
        <v>2</v>
      </c>
    </row>
    <row r="115" spans="1:70" s="3" customFormat="1" x14ac:dyDescent="0.2">
      <c r="A115" s="3" t="s">
        <v>749</v>
      </c>
      <c r="B115" s="3" t="s">
        <v>348</v>
      </c>
      <c r="C115" s="3">
        <v>6061</v>
      </c>
      <c r="D115" s="3">
        <v>32</v>
      </c>
      <c r="G115" s="3">
        <v>14</v>
      </c>
      <c r="H115" s="3">
        <v>1217</v>
      </c>
      <c r="I115" s="3">
        <v>1019</v>
      </c>
      <c r="J115" s="3">
        <v>402</v>
      </c>
      <c r="K115" s="3">
        <v>35</v>
      </c>
      <c r="L115" s="3">
        <v>127</v>
      </c>
      <c r="M115" s="3">
        <v>307</v>
      </c>
      <c r="N115" s="3">
        <v>46</v>
      </c>
      <c r="O115" s="3">
        <v>106</v>
      </c>
      <c r="Q115" s="3">
        <v>111</v>
      </c>
      <c r="S115" s="3">
        <v>211</v>
      </c>
      <c r="T115" s="3">
        <v>235</v>
      </c>
      <c r="U115" s="3">
        <v>48</v>
      </c>
      <c r="V115" s="3">
        <v>176</v>
      </c>
      <c r="Z115" s="3">
        <v>158</v>
      </c>
      <c r="AA115" s="3">
        <v>36</v>
      </c>
      <c r="AB115" s="3">
        <v>64</v>
      </c>
      <c r="AE115" s="3">
        <v>1141</v>
      </c>
      <c r="AF115" s="3">
        <v>1979</v>
      </c>
      <c r="AG115" s="3">
        <v>586</v>
      </c>
      <c r="AR115" s="2"/>
      <c r="AS115" s="2">
        <v>27</v>
      </c>
      <c r="AT115" s="2"/>
      <c r="BM115"/>
      <c r="BN115"/>
      <c r="BO115"/>
      <c r="BP115"/>
      <c r="BQ115"/>
      <c r="BR115"/>
    </row>
    <row r="116" spans="1:70" x14ac:dyDescent="0.2">
      <c r="A116" s="3" t="s">
        <v>528</v>
      </c>
      <c r="B116" s="3" t="s">
        <v>348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>
        <v>3</v>
      </c>
      <c r="AI116" s="3">
        <v>18</v>
      </c>
      <c r="AJ116" s="3">
        <v>6</v>
      </c>
      <c r="AK116" s="3">
        <v>16</v>
      </c>
      <c r="AL116" s="3"/>
      <c r="AM116" s="3"/>
      <c r="AN116" s="3"/>
      <c r="AO116" s="3">
        <v>22</v>
      </c>
      <c r="AP116" s="3">
        <v>4</v>
      </c>
      <c r="AQ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1:70" x14ac:dyDescent="0.2">
      <c r="A117" t="s">
        <v>720</v>
      </c>
      <c r="B117" t="s">
        <v>348</v>
      </c>
      <c r="C117">
        <v>124</v>
      </c>
      <c r="H117">
        <v>12</v>
      </c>
      <c r="I117">
        <v>2</v>
      </c>
      <c r="AD117">
        <v>2</v>
      </c>
      <c r="AE117">
        <v>12</v>
      </c>
      <c r="AF117">
        <v>18</v>
      </c>
      <c r="AG117">
        <v>1</v>
      </c>
    </row>
    <row r="118" spans="1:70" x14ac:dyDescent="0.2">
      <c r="A118" t="s">
        <v>721</v>
      </c>
      <c r="B118" t="s">
        <v>348</v>
      </c>
      <c r="C118">
        <v>1</v>
      </c>
      <c r="L118">
        <v>1</v>
      </c>
    </row>
    <row r="119" spans="1:70" x14ac:dyDescent="0.2">
      <c r="A119" t="s">
        <v>725</v>
      </c>
      <c r="B119" t="s">
        <v>348</v>
      </c>
      <c r="AN119">
        <v>1</v>
      </c>
    </row>
    <row r="120" spans="1:70" x14ac:dyDescent="0.2">
      <c r="A120" t="s">
        <v>726</v>
      </c>
      <c r="B120" t="s">
        <v>348</v>
      </c>
      <c r="C120">
        <v>5</v>
      </c>
      <c r="O120">
        <v>2</v>
      </c>
      <c r="S120">
        <v>1</v>
      </c>
      <c r="Z120">
        <v>1</v>
      </c>
      <c r="AF120">
        <v>2</v>
      </c>
    </row>
    <row r="121" spans="1:70" x14ac:dyDescent="0.2">
      <c r="A121" t="s">
        <v>727</v>
      </c>
      <c r="B121" t="s">
        <v>348</v>
      </c>
      <c r="C121">
        <v>1</v>
      </c>
      <c r="H121">
        <v>1</v>
      </c>
      <c r="N121">
        <v>1</v>
      </c>
      <c r="AF121">
        <v>1</v>
      </c>
    </row>
    <row r="122" spans="1:70" x14ac:dyDescent="0.2">
      <c r="A122" t="s">
        <v>545</v>
      </c>
      <c r="B122" t="s">
        <v>348</v>
      </c>
      <c r="R122">
        <v>1</v>
      </c>
    </row>
    <row r="123" spans="1:70" x14ac:dyDescent="0.2">
      <c r="A123" t="s">
        <v>780</v>
      </c>
      <c r="B123" t="s">
        <v>348</v>
      </c>
      <c r="AC123">
        <v>1</v>
      </c>
    </row>
    <row r="124" spans="1:70" x14ac:dyDescent="0.2">
      <c r="A124" t="s">
        <v>733</v>
      </c>
      <c r="B124" t="s">
        <v>348</v>
      </c>
      <c r="C124">
        <v>2</v>
      </c>
      <c r="M124">
        <v>1</v>
      </c>
      <c r="N124">
        <v>1</v>
      </c>
      <c r="Q124">
        <v>1</v>
      </c>
      <c r="R124">
        <v>9</v>
      </c>
      <c r="AE124">
        <v>2</v>
      </c>
      <c r="AF124">
        <v>7</v>
      </c>
    </row>
    <row r="125" spans="1:70" x14ac:dyDescent="0.2">
      <c r="A125" t="s">
        <v>781</v>
      </c>
      <c r="B125" t="s">
        <v>348</v>
      </c>
      <c r="P125">
        <v>1</v>
      </c>
    </row>
    <row r="126" spans="1:70" x14ac:dyDescent="0.2">
      <c r="A126" s="3" t="s">
        <v>786</v>
      </c>
      <c r="B126" s="3" t="s">
        <v>348</v>
      </c>
      <c r="C126" s="3"/>
      <c r="D126" s="3"/>
      <c r="E126" s="3"/>
      <c r="F126" s="3"/>
      <c r="G126" s="3"/>
      <c r="H126" s="3"/>
      <c r="I126" s="3"/>
      <c r="J126" s="3"/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1:70" x14ac:dyDescent="0.2">
      <c r="A127" t="s">
        <v>736</v>
      </c>
      <c r="B127" t="s">
        <v>348</v>
      </c>
      <c r="Q127">
        <v>1</v>
      </c>
    </row>
    <row r="128" spans="1:70" x14ac:dyDescent="0.2">
      <c r="A128" t="s">
        <v>787</v>
      </c>
      <c r="B128" t="s">
        <v>348</v>
      </c>
      <c r="L128">
        <v>1</v>
      </c>
    </row>
    <row r="129" spans="1:33" x14ac:dyDescent="0.2">
      <c r="A129" t="s">
        <v>737</v>
      </c>
      <c r="B129" t="s">
        <v>348</v>
      </c>
      <c r="I129">
        <v>1</v>
      </c>
    </row>
    <row r="130" spans="1:33" x14ac:dyDescent="0.2">
      <c r="A130" t="s">
        <v>738</v>
      </c>
      <c r="B130" t="s">
        <v>348</v>
      </c>
      <c r="V130">
        <v>1</v>
      </c>
      <c r="AE130">
        <v>1</v>
      </c>
      <c r="AF130">
        <v>2</v>
      </c>
    </row>
    <row r="131" spans="1:33" x14ac:dyDescent="0.2">
      <c r="A131" t="s">
        <v>788</v>
      </c>
      <c r="B131" t="s">
        <v>348</v>
      </c>
      <c r="C131">
        <v>1</v>
      </c>
      <c r="H131">
        <v>1</v>
      </c>
      <c r="J131">
        <v>1</v>
      </c>
      <c r="AG131">
        <v>1</v>
      </c>
    </row>
    <row r="132" spans="1:33" x14ac:dyDescent="0.2">
      <c r="A132" t="s">
        <v>740</v>
      </c>
      <c r="B132" t="s">
        <v>348</v>
      </c>
      <c r="H132">
        <v>1</v>
      </c>
      <c r="R132">
        <v>1</v>
      </c>
      <c r="AF132">
        <v>1</v>
      </c>
    </row>
    <row r="133" spans="1:33" x14ac:dyDescent="0.2">
      <c r="A133" t="s">
        <v>790</v>
      </c>
      <c r="B133" t="s">
        <v>348</v>
      </c>
      <c r="J133">
        <v>1</v>
      </c>
      <c r="AE133">
        <v>1</v>
      </c>
      <c r="AF133">
        <v>2</v>
      </c>
    </row>
  </sheetData>
  <sortState xmlns:xlrd2="http://schemas.microsoft.com/office/spreadsheetml/2017/richdata2" ref="A2:BR133">
    <sortCondition ref="B2:B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stafford_newv2</vt:lpstr>
      <vt:lpstr>Sheet1</vt:lpstr>
      <vt:lpstr>Sheet2</vt:lpstr>
      <vt:lpstr>triplot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Stroud</cp:lastModifiedBy>
  <dcterms:created xsi:type="dcterms:W3CDTF">2023-01-27T12:18:36Z</dcterms:created>
  <dcterms:modified xsi:type="dcterms:W3CDTF">2023-02-01T17:08:29Z</dcterms:modified>
</cp:coreProperties>
</file>