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2377_ox_ac_uk/Documents/Explo/FIBS/croppro/Cropprocessing/"/>
    </mc:Choice>
  </mc:AlternateContent>
  <xr:revisionPtr revIDLastSave="0" documentId="8_{8C3B19D3-D776-0B49-AFD6-7B27C160CC66}" xr6:coauthVersionLast="47" xr6:coauthVersionMax="47" xr10:uidLastSave="{00000000-0000-0000-0000-000000000000}"/>
  <bookViews>
    <workbookView xWindow="2340" yWindow="940" windowWidth="32320" windowHeight="18880" xr2:uid="{80017677-3603-ED4E-9850-58004D17A73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1" i="1" l="1"/>
  <c r="D89" i="1"/>
  <c r="D87" i="1"/>
  <c r="D83" i="1"/>
  <c r="D82" i="1"/>
  <c r="D78" i="1"/>
  <c r="D77" i="1"/>
  <c r="D73" i="1"/>
  <c r="D62" i="1"/>
  <c r="D48" i="1"/>
  <c r="D47" i="1"/>
  <c r="D41" i="1"/>
  <c r="D38" i="1"/>
  <c r="D36" i="1"/>
  <c r="D31" i="1"/>
</calcChain>
</file>

<file path=xl/sharedStrings.xml><?xml version="1.0" encoding="utf-8"?>
<sst xmlns="http://schemas.openxmlformats.org/spreadsheetml/2006/main" count="389" uniqueCount="152">
  <si>
    <t>Sample</t>
  </si>
  <si>
    <t>type</t>
  </si>
  <si>
    <t>Cat1</t>
  </si>
  <si>
    <t>Codes</t>
  </si>
  <si>
    <t>AL19/4</t>
  </si>
  <si>
    <t>AL47</t>
  </si>
  <si>
    <t>CH253/54</t>
  </si>
  <si>
    <t>CH484/29</t>
  </si>
  <si>
    <t>CH485/18</t>
  </si>
  <si>
    <t>CH485/45</t>
  </si>
  <si>
    <t>CH495/46</t>
  </si>
  <si>
    <t>CH527/56</t>
  </si>
  <si>
    <t>DH56/115</t>
  </si>
  <si>
    <t>DH57/93</t>
  </si>
  <si>
    <t>DH78/158</t>
  </si>
  <si>
    <t>DH91/142</t>
  </si>
  <si>
    <t>ER39/23</t>
  </si>
  <si>
    <t>ER45/1</t>
  </si>
  <si>
    <t>ER45/4</t>
  </si>
  <si>
    <t>ER45/13</t>
  </si>
  <si>
    <t>ER45/26</t>
  </si>
  <si>
    <t>FS140/8</t>
  </si>
  <si>
    <t>FS178/33</t>
  </si>
  <si>
    <t>FS191/35</t>
  </si>
  <si>
    <t>FS242/58</t>
  </si>
  <si>
    <t>FS243/52</t>
  </si>
  <si>
    <t>FS259/75</t>
  </si>
  <si>
    <t>FS267/64</t>
  </si>
  <si>
    <t>FS267/77</t>
  </si>
  <si>
    <t>FS309/31</t>
  </si>
  <si>
    <t>FS351/48</t>
  </si>
  <si>
    <t>FS351/49</t>
  </si>
  <si>
    <t>FS355/147</t>
  </si>
  <si>
    <t>FS1016/68+111</t>
  </si>
  <si>
    <t>FS1020/85+110</t>
  </si>
  <si>
    <t>FS1067</t>
  </si>
  <si>
    <t>FS1067/84</t>
  </si>
  <si>
    <t>FS1067/87</t>
  </si>
  <si>
    <t>FS1067/130</t>
  </si>
  <si>
    <t>FS1107/155</t>
  </si>
  <si>
    <t>FS1527</t>
  </si>
  <si>
    <t>SS142/65</t>
  </si>
  <si>
    <t>ST105/26</t>
  </si>
  <si>
    <t>ST105/27</t>
  </si>
  <si>
    <r>
      <t>Triticum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monococcum</t>
    </r>
    <r>
      <rPr>
        <sz val="10"/>
        <rFont val="Arial"/>
        <family val="2"/>
      </rPr>
      <t xml:space="preserve"> (1-grained)</t>
    </r>
  </si>
  <si>
    <t>grain</t>
  </si>
  <si>
    <t>GW</t>
  </si>
  <si>
    <t>n</t>
  </si>
  <si>
    <r>
      <t>Triticum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monococcum</t>
    </r>
    <r>
      <rPr>
        <sz val="10"/>
        <rFont val="Arial"/>
        <family val="2"/>
      </rPr>
      <t xml:space="preserve"> (1-grained/2-grained)</t>
    </r>
  </si>
  <si>
    <r>
      <t>Triticum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monococcum</t>
    </r>
    <r>
      <rPr>
        <sz val="10"/>
        <rFont val="Arial"/>
        <family val="2"/>
      </rPr>
      <t xml:space="preserve"> (2-grained)</t>
    </r>
  </si>
  <si>
    <t>Triticum monococcum/dicoccum/spelta</t>
  </si>
  <si>
    <t>Triticum dicoccum</t>
  </si>
  <si>
    <t>Triticum durum/aestivum</t>
  </si>
  <si>
    <t>FT grain</t>
  </si>
  <si>
    <r>
      <t>Triticum</t>
    </r>
    <r>
      <rPr>
        <sz val="10"/>
        <rFont val="Arial"/>
        <family val="2"/>
      </rPr>
      <t xml:space="preserve"> indet.</t>
    </r>
  </si>
  <si>
    <t>Triticum/Secale</t>
  </si>
  <si>
    <t>Triticum/Aegilops</t>
  </si>
  <si>
    <r>
      <t xml:space="preserve">Hulled </t>
    </r>
    <r>
      <rPr>
        <i/>
        <sz val="10"/>
        <rFont val="Arial"/>
        <family val="2"/>
      </rPr>
      <t>Hordeum sativum</t>
    </r>
    <r>
      <rPr>
        <sz val="10"/>
        <rFont val="Arial"/>
        <family val="2"/>
      </rPr>
      <t>, straight</t>
    </r>
  </si>
  <si>
    <r>
      <t xml:space="preserve">Hulled </t>
    </r>
    <r>
      <rPr>
        <i/>
        <sz val="10"/>
        <rFont val="Arial"/>
        <family val="2"/>
      </rPr>
      <t>Hordeum sativum</t>
    </r>
    <r>
      <rPr>
        <sz val="10"/>
        <rFont val="Arial"/>
        <family val="2"/>
      </rPr>
      <t>, twisted</t>
    </r>
  </si>
  <si>
    <r>
      <t xml:space="preserve">Hulled </t>
    </r>
    <r>
      <rPr>
        <i/>
        <sz val="10"/>
        <rFont val="Arial"/>
        <family val="2"/>
      </rPr>
      <t>Hordeum sativum</t>
    </r>
    <r>
      <rPr>
        <sz val="10"/>
        <rFont val="Arial"/>
        <family val="2"/>
      </rPr>
      <t xml:space="preserve"> indet.</t>
    </r>
  </si>
  <si>
    <r>
      <t>Hordeum sativum</t>
    </r>
    <r>
      <rPr>
        <sz val="10"/>
        <rFont val="Arial"/>
        <family val="2"/>
      </rPr>
      <t xml:space="preserve"> indet.</t>
    </r>
  </si>
  <si>
    <r>
      <t>Hordeum</t>
    </r>
    <r>
      <rPr>
        <sz val="10"/>
        <rFont val="Arial"/>
        <family val="2"/>
      </rPr>
      <t xml:space="preserve"> indet.</t>
    </r>
  </si>
  <si>
    <t>Hordeum/Triticum</t>
  </si>
  <si>
    <t>Hordeum/Aegilops</t>
  </si>
  <si>
    <t>crop/wild</t>
  </si>
  <si>
    <t>Triticum monococcum</t>
  </si>
  <si>
    <t>glume bases</t>
  </si>
  <si>
    <t>Triticum monococcum/dicoccum</t>
  </si>
  <si>
    <t>Triticum durum</t>
  </si>
  <si>
    <t>rachis</t>
  </si>
  <si>
    <t>FT rachis</t>
  </si>
  <si>
    <r>
      <t xml:space="preserve">Triticum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aestivum</t>
    </r>
  </si>
  <si>
    <t>Triticum/Hordeum</t>
  </si>
  <si>
    <r>
      <t xml:space="preserve">Hordeum sativum </t>
    </r>
    <r>
      <rPr>
        <sz val="10"/>
        <rFont val="Arial"/>
        <family val="2"/>
      </rPr>
      <t xml:space="preserve">var. </t>
    </r>
    <r>
      <rPr>
        <i/>
        <sz val="10"/>
        <rFont val="Arial"/>
        <family val="2"/>
      </rPr>
      <t>distichum</t>
    </r>
  </si>
  <si>
    <r>
      <t xml:space="preserve">Hordeum sativum </t>
    </r>
    <r>
      <rPr>
        <sz val="10"/>
        <rFont val="Arial"/>
        <family val="2"/>
      </rPr>
      <t xml:space="preserve">cf. </t>
    </r>
    <r>
      <rPr>
        <sz val="10"/>
        <rFont val="Arial"/>
        <family val="2"/>
      </rPr>
      <t xml:space="preserve">var. </t>
    </r>
    <r>
      <rPr>
        <i/>
        <sz val="10"/>
        <rFont val="Arial"/>
        <family val="2"/>
      </rPr>
      <t>hexastichum</t>
    </r>
  </si>
  <si>
    <r>
      <t xml:space="preserve">Hordeum sativum </t>
    </r>
    <r>
      <rPr>
        <sz val="10"/>
        <rFont val="Arial"/>
        <family val="2"/>
      </rPr>
      <t>indet.</t>
    </r>
  </si>
  <si>
    <t>Hordeum/Secale</t>
  </si>
  <si>
    <t>Cereal indet.</t>
  </si>
  <si>
    <r>
      <t xml:space="preserve">cf. </t>
    </r>
    <r>
      <rPr>
        <i/>
        <sz val="10"/>
        <rFont val="Arial"/>
        <family val="2"/>
      </rPr>
      <t>Avena/Hordeum</t>
    </r>
    <r>
      <rPr>
        <sz val="10"/>
        <rFont val="Arial"/>
        <family val="2"/>
      </rPr>
      <t xml:space="preserve"> lemma base</t>
    </r>
  </si>
  <si>
    <t>indet</t>
  </si>
  <si>
    <t>N</t>
  </si>
  <si>
    <t>Large (&gt;1mm) culm nodes</t>
  </si>
  <si>
    <t>culm</t>
  </si>
  <si>
    <t>Large (&gt;1mm) culm bases</t>
  </si>
  <si>
    <t>Lens culinaris</t>
  </si>
  <si>
    <t>pulse</t>
  </si>
  <si>
    <t>Pisum sativum</t>
  </si>
  <si>
    <t>Pisum sativum/Lathyrus sativum/cicera</t>
  </si>
  <si>
    <t>Lathyrus sativus/cicera</t>
  </si>
  <si>
    <t>Large legume indet.</t>
  </si>
  <si>
    <r>
      <t>Linum usitatissimum</t>
    </r>
    <r>
      <rPr>
        <sz val="10"/>
        <rFont val="Arial"/>
        <family val="2"/>
      </rPr>
      <t xml:space="preserve"> (capsule fragment)</t>
    </r>
  </si>
  <si>
    <t>other crop</t>
  </si>
  <si>
    <t>Carthamus tinctorius</t>
  </si>
  <si>
    <r>
      <t>Aegilops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crassa</t>
    </r>
    <r>
      <rPr>
        <sz val="10"/>
        <rFont val="Arial"/>
        <family val="2"/>
      </rPr>
      <t xml:space="preserve"> glume bases</t>
    </r>
  </si>
  <si>
    <t>wild gb</t>
  </si>
  <si>
    <r>
      <t xml:space="preserve">Aegilops </t>
    </r>
    <r>
      <rPr>
        <sz val="10"/>
        <rFont val="Arial"/>
        <family val="2"/>
      </rPr>
      <t>indet.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glume bases</t>
    </r>
  </si>
  <si>
    <r>
      <t xml:space="preserve">Aegilops </t>
    </r>
    <r>
      <rPr>
        <sz val="10"/>
        <rFont val="Arial"/>
        <family val="2"/>
      </rPr>
      <t>indet.</t>
    </r>
    <r>
      <rPr>
        <sz val="10"/>
        <rFont val="Arial"/>
        <family val="2"/>
      </rPr>
      <t xml:space="preserve"> grain</t>
    </r>
  </si>
  <si>
    <t>wild seed</t>
  </si>
  <si>
    <t>Weed</t>
  </si>
  <si>
    <t>bfh</t>
  </si>
  <si>
    <r>
      <t>Aegilops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speltoides</t>
    </r>
    <r>
      <rPr>
        <sz val="10"/>
        <rFont val="Arial"/>
        <family val="2"/>
      </rPr>
      <t xml:space="preserve"> glume bases</t>
    </r>
  </si>
  <si>
    <r>
      <t>Aegilops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tauschii</t>
    </r>
    <r>
      <rPr>
        <sz val="10"/>
        <rFont val="Arial"/>
        <family val="2"/>
      </rPr>
      <t xml:space="preserve"> glume bases</t>
    </r>
  </si>
  <si>
    <t>Androsace maxima</t>
  </si>
  <si>
    <r>
      <t>Artemisia</t>
    </r>
    <r>
      <rPr>
        <sz val="10"/>
        <rFont val="Arial"/>
        <family val="2"/>
      </rPr>
      <t xml:space="preserve"> sp.</t>
    </r>
  </si>
  <si>
    <r>
      <t>Asperula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arvensis</t>
    </r>
  </si>
  <si>
    <r>
      <t>Astragalus</t>
    </r>
    <r>
      <rPr>
        <sz val="10"/>
        <rFont val="Arial"/>
        <family val="2"/>
      </rPr>
      <t xml:space="preserve"> indet.</t>
    </r>
  </si>
  <si>
    <r>
      <t xml:space="preserve">Avena </t>
    </r>
    <r>
      <rPr>
        <sz val="10"/>
        <rFont val="Arial"/>
        <family val="2"/>
      </rPr>
      <t>indet. grain</t>
    </r>
  </si>
  <si>
    <t>Brassica/Sinapis</t>
  </si>
  <si>
    <t>sfh</t>
  </si>
  <si>
    <r>
      <t>Bromus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scoparius</t>
    </r>
  </si>
  <si>
    <t>sfl</t>
  </si>
  <si>
    <r>
      <t>Bromus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tectorum</t>
    </r>
  </si>
  <si>
    <r>
      <t xml:space="preserve">Bromus </t>
    </r>
    <r>
      <rPr>
        <sz val="10"/>
        <rFont val="Arial"/>
        <family val="2"/>
      </rPr>
      <t>indet.</t>
    </r>
  </si>
  <si>
    <r>
      <t>Bromus</t>
    </r>
    <r>
      <rPr>
        <sz val="10"/>
        <rFont val="Arial"/>
        <family val="2"/>
      </rPr>
      <t xml:space="preserve"> sp.</t>
    </r>
  </si>
  <si>
    <t>Caryophyllaceae indet.</t>
  </si>
  <si>
    <r>
      <t xml:space="preserve">Centaurea </t>
    </r>
    <r>
      <rPr>
        <sz val="10"/>
        <rFont val="Arial"/>
        <family val="2"/>
      </rPr>
      <t>indet.</t>
    </r>
  </si>
  <si>
    <r>
      <t>Centaurea</t>
    </r>
    <r>
      <rPr>
        <sz val="10"/>
        <rFont val="Arial"/>
        <family val="2"/>
      </rPr>
      <t xml:space="preserve"> sp.</t>
    </r>
  </si>
  <si>
    <t>bhh</t>
  </si>
  <si>
    <r>
      <t>cf.</t>
    </r>
    <r>
      <rPr>
        <i/>
        <sz val="10"/>
        <rFont val="Arial"/>
        <family val="2"/>
      </rPr>
      <t xml:space="preserve"> Torilis</t>
    </r>
    <r>
      <rPr>
        <sz val="10"/>
        <rFont val="Arial"/>
        <family val="2"/>
      </rPr>
      <t xml:space="preserve"> sp.</t>
    </r>
  </si>
  <si>
    <r>
      <t>Chenopodium</t>
    </r>
    <r>
      <rPr>
        <sz val="10"/>
        <rFont val="Arial"/>
        <family val="2"/>
      </rPr>
      <t xml:space="preserve"> indet.</t>
    </r>
  </si>
  <si>
    <t>Coronilla scorpioides</t>
  </si>
  <si>
    <t>Cruciferae, accumbent sp./spp.</t>
  </si>
  <si>
    <r>
      <t>Eremopyrum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bonaepartis/confusum</t>
    </r>
  </si>
  <si>
    <r>
      <t>Fumaria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parviflora/densiflora</t>
    </r>
  </si>
  <si>
    <t>Gramineae indet. glume bases</t>
  </si>
  <si>
    <t>Gramineae indet. grain</t>
  </si>
  <si>
    <t>Gramineae indet. rachis</t>
  </si>
  <si>
    <t>wild rachis</t>
  </si>
  <si>
    <r>
      <t>Gypsophila</t>
    </r>
    <r>
      <rPr>
        <sz val="10"/>
        <rFont val="Arial"/>
        <family val="2"/>
      </rPr>
      <t xml:space="preserve"> sp.</t>
    </r>
  </si>
  <si>
    <t>shh</t>
  </si>
  <si>
    <r>
      <t>Hordeum spontaneum</t>
    </r>
    <r>
      <rPr>
        <sz val="10"/>
        <rFont val="Arial"/>
        <family val="2"/>
      </rPr>
      <t xml:space="preserve"> grain</t>
    </r>
  </si>
  <si>
    <r>
      <t>Hordeum spontaneum</t>
    </r>
    <r>
      <rPr>
        <sz val="10"/>
        <rFont val="Arial"/>
        <family val="2"/>
      </rPr>
      <t xml:space="preserve"> rachis</t>
    </r>
  </si>
  <si>
    <t>Leguminosae indet.</t>
  </si>
  <si>
    <r>
      <t>Lolium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perenne</t>
    </r>
  </si>
  <si>
    <r>
      <t>Lophochloa</t>
    </r>
    <r>
      <rPr>
        <sz val="10"/>
        <rFont val="Arial"/>
        <family val="2"/>
      </rPr>
      <t xml:space="preserve"> indet.</t>
    </r>
  </si>
  <si>
    <t>Malvaceae</t>
  </si>
  <si>
    <r>
      <t>Medicago</t>
    </r>
    <r>
      <rPr>
        <sz val="10"/>
        <rFont val="Arial"/>
        <family val="2"/>
      </rPr>
      <t xml:space="preserve"> indet.</t>
    </r>
  </si>
  <si>
    <t>Melilotus/Trifolium</t>
  </si>
  <si>
    <t>Papaver rhoeas</t>
  </si>
  <si>
    <r>
      <t>Phalaris</t>
    </r>
    <r>
      <rPr>
        <sz val="10"/>
        <rFont val="Arial"/>
        <family val="2"/>
      </rPr>
      <t xml:space="preserve"> indet. (non-</t>
    </r>
    <r>
      <rPr>
        <i/>
        <sz val="10"/>
        <rFont val="Arial"/>
        <family val="2"/>
      </rPr>
      <t>tuberosa</t>
    </r>
    <r>
      <rPr>
        <sz val="10"/>
        <rFont val="Arial"/>
        <family val="2"/>
      </rPr>
      <t>)</t>
    </r>
  </si>
  <si>
    <r>
      <t xml:space="preserve">Prosopis </t>
    </r>
    <r>
      <rPr>
        <sz val="10"/>
        <rFont val="Arial"/>
        <family val="2"/>
      </rPr>
      <t xml:space="preserve">cf. </t>
    </r>
    <r>
      <rPr>
        <i/>
        <sz val="10"/>
        <rFont val="Arial"/>
        <family val="2"/>
      </rPr>
      <t>farcta</t>
    </r>
  </si>
  <si>
    <r>
      <t>Rumex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conglomeratus</t>
    </r>
  </si>
  <si>
    <t>Scirpus maritimus</t>
  </si>
  <si>
    <t>Scirpus/Schoenoplectus</t>
  </si>
  <si>
    <r>
      <t>Silene</t>
    </r>
    <r>
      <rPr>
        <sz val="10"/>
        <rFont val="Arial"/>
        <family val="2"/>
      </rPr>
      <t xml:space="preserve"> spp.</t>
    </r>
  </si>
  <si>
    <t>Small grass type B</t>
  </si>
  <si>
    <r>
      <t>Teucrium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polium</t>
    </r>
  </si>
  <si>
    <t>Trigonella astroites</t>
  </si>
  <si>
    <r>
      <t xml:space="preserve">Trigonella </t>
    </r>
    <r>
      <rPr>
        <sz val="10"/>
        <rFont val="Arial"/>
        <family val="2"/>
      </rPr>
      <t>indet.</t>
    </r>
  </si>
  <si>
    <t>Trigonella/Astragalus</t>
  </si>
  <si>
    <t>Umbelliferae indet.</t>
  </si>
  <si>
    <t>Vaccaria pyramidata/segetalis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</si>
</sst>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cro2377_ox_ac_uk/Documents/Explo/FIBS/croppro/BRAK_2001_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s"/>
      <sheetName val="Sheet2"/>
      <sheetName val="Sheet4"/>
      <sheetName val="Sheet1"/>
      <sheetName val="Sheet3"/>
    </sheetNames>
    <sheetDataSet>
      <sheetData sheetId="0"/>
      <sheetData sheetId="1"/>
      <sheetData sheetId="2"/>
      <sheetData sheetId="3">
        <row r="1">
          <cell r="A1" t="str">
            <v>Types</v>
          </cell>
          <cell r="B1" t="str">
            <v>ProcessingCode</v>
          </cell>
        </row>
        <row r="2">
          <cell r="A2" t="str">
            <v>merged glumebase</v>
          </cell>
          <cell r="B2" t="str">
            <v>n</v>
          </cell>
        </row>
        <row r="3">
          <cell r="A3" t="str">
            <v>merged barley rachis</v>
          </cell>
          <cell r="B3" t="str">
            <v>n</v>
          </cell>
        </row>
        <row r="4">
          <cell r="A4" t="str">
            <v>merged FT rachis</v>
          </cell>
          <cell r="B4" t="str">
            <v>n</v>
          </cell>
        </row>
        <row r="5">
          <cell r="A5" t="str">
            <v>Cereal indet.</v>
          </cell>
          <cell r="B5" t="str">
            <v>n</v>
          </cell>
        </row>
        <row r="6">
          <cell r="A6" t="str">
            <v>barley grain</v>
          </cell>
          <cell r="B6" t="str">
            <v>n</v>
          </cell>
        </row>
        <row r="7">
          <cell r="A7" t="str">
            <v>Triticum aestivum/durum</v>
          </cell>
          <cell r="B7" t="str">
            <v>n</v>
          </cell>
        </row>
        <row r="8">
          <cell r="A8" t="str">
            <v>glume grain</v>
          </cell>
          <cell r="B8" t="str">
            <v>n</v>
          </cell>
        </row>
        <row r="9">
          <cell r="A9" t="str">
            <v>Large legume</v>
          </cell>
          <cell r="B9" t="str">
            <v>n</v>
          </cell>
        </row>
        <row r="10">
          <cell r="A10" t="str">
            <v>Lathyrus sativus/cicera</v>
          </cell>
          <cell r="B10" t="str">
            <v>n</v>
          </cell>
        </row>
        <row r="11">
          <cell r="A11" t="str">
            <v>Leguminosae indet</v>
          </cell>
          <cell r="B11" t="str">
            <v>n</v>
          </cell>
        </row>
        <row r="12">
          <cell r="A12" t="str">
            <v>Lens sp.</v>
          </cell>
          <cell r="B12" t="str">
            <v>n</v>
          </cell>
        </row>
        <row r="13">
          <cell r="A13" t="str">
            <v>Pisum sativum</v>
          </cell>
          <cell r="B13" t="str">
            <v>n</v>
          </cell>
        </row>
        <row r="14">
          <cell r="A14" t="str">
            <v>Sheep/goat dung-pointed ends</v>
          </cell>
          <cell r="B14" t="str">
            <v>n</v>
          </cell>
        </row>
        <row r="15">
          <cell r="A15" t="str">
            <v xml:space="preserve"> tail grain/weed Hordeum</v>
          </cell>
          <cell r="B15" t="str">
            <v>n</v>
          </cell>
        </row>
        <row r="16">
          <cell r="A16" t="str">
            <v>&lt;1mm culm bases</v>
          </cell>
          <cell r="B16" t="str">
            <v>n</v>
          </cell>
        </row>
        <row r="17">
          <cell r="A17" t="str">
            <v>&lt;1mm culm nodes</v>
          </cell>
          <cell r="B17" t="str">
            <v>n</v>
          </cell>
        </row>
        <row r="18">
          <cell r="A18" t="str">
            <v>&gt;1mm culm bases</v>
          </cell>
          <cell r="B18" t="str">
            <v>n</v>
          </cell>
        </row>
        <row r="19">
          <cell r="A19" t="str">
            <v>&gt;1mm culm nodes</v>
          </cell>
          <cell r="B19" t="str">
            <v>n</v>
          </cell>
        </row>
        <row r="20">
          <cell r="A20" t="str">
            <v>AC</v>
          </cell>
          <cell r="B20" t="str">
            <v>n</v>
          </cell>
        </row>
        <row r="21">
          <cell r="A21" t="str">
            <v>Aegilops 1 (tauschii)</v>
          </cell>
          <cell r="B21" t="str">
            <v>bfh</v>
          </cell>
        </row>
        <row r="22">
          <cell r="A22" t="str">
            <v>Aegilops 2 (cf. crassa)</v>
          </cell>
          <cell r="B22" t="str">
            <v>bfh</v>
          </cell>
        </row>
        <row r="23">
          <cell r="A23" t="str">
            <v>Aegilops cf. speltioides</v>
          </cell>
          <cell r="B23" t="str">
            <v>bfh</v>
          </cell>
        </row>
        <row r="24">
          <cell r="A24" t="str">
            <v>Aegilops indet</v>
          </cell>
          <cell r="B24" t="str">
            <v>bfh</v>
          </cell>
        </row>
        <row r="25">
          <cell r="A25" t="str">
            <v>AEGI GRN</v>
          </cell>
          <cell r="B25" t="str">
            <v>n</v>
          </cell>
        </row>
        <row r="26">
          <cell r="A26" t="str">
            <v>Aegilops crassa</v>
          </cell>
          <cell r="B26" t="str">
            <v>n</v>
          </cell>
        </row>
        <row r="27">
          <cell r="A27" t="str">
            <v>Aegilops indet.</v>
          </cell>
          <cell r="B27" t="str">
            <v>n</v>
          </cell>
        </row>
        <row r="28">
          <cell r="A28" t="str">
            <v xml:space="preserve">Aegilops speltoides </v>
          </cell>
          <cell r="B28" t="str">
            <v>n</v>
          </cell>
        </row>
        <row r="29">
          <cell r="A29" t="str">
            <v>Aegilops tauschii</v>
          </cell>
          <cell r="B29" t="str">
            <v>n</v>
          </cell>
        </row>
        <row r="30">
          <cell r="A30" t="str">
            <v>AEGI CHF</v>
          </cell>
          <cell r="B30" t="str">
            <v>n</v>
          </cell>
        </row>
        <row r="31">
          <cell r="A31" t="str">
            <v>Androsace maxima</v>
          </cell>
          <cell r="B31" t="str">
            <v>sfh</v>
          </cell>
        </row>
        <row r="32">
          <cell r="A32" t="str">
            <v>Artemisia sp.</v>
          </cell>
          <cell r="B32" t="str">
            <v>sfh</v>
          </cell>
        </row>
        <row r="33">
          <cell r="A33" t="str">
            <v>Asperula cf.arvensis</v>
          </cell>
          <cell r="B33" t="str">
            <v>bfh</v>
          </cell>
        </row>
        <row r="34">
          <cell r="A34" t="str">
            <v>Astragalus</v>
          </cell>
          <cell r="B34" t="str">
            <v>n</v>
          </cell>
        </row>
        <row r="35">
          <cell r="A35" t="str">
            <v>Avena</v>
          </cell>
          <cell r="B35" t="str">
            <v>n</v>
          </cell>
        </row>
        <row r="36">
          <cell r="A36" t="str">
            <v>Brassica/Sinapsis</v>
          </cell>
          <cell r="B36" t="str">
            <v>sfh</v>
          </cell>
        </row>
        <row r="37">
          <cell r="A37" t="str">
            <v>Bromus II (cf. tectorum)</v>
          </cell>
          <cell r="B37" t="str">
            <v>sfl</v>
          </cell>
        </row>
        <row r="38">
          <cell r="A38" t="str">
            <v xml:space="preserve">Bromus III (cf. scoparius) </v>
          </cell>
          <cell r="B38" t="str">
            <v>sfl</v>
          </cell>
        </row>
        <row r="39">
          <cell r="A39" t="str">
            <v>Bromus indet</v>
          </cell>
          <cell r="B39" t="str">
            <v>n</v>
          </cell>
        </row>
        <row r="40">
          <cell r="A40" t="str">
            <v>Bromus IV (Bromus sp.)</v>
          </cell>
          <cell r="B40" t="str">
            <v>sfl</v>
          </cell>
        </row>
        <row r="41">
          <cell r="A41" t="str">
            <v>Capparis</v>
          </cell>
          <cell r="B41" t="str">
            <v>n</v>
          </cell>
        </row>
        <row r="42">
          <cell r="A42" t="str">
            <v>Carthamus tinctorius</v>
          </cell>
          <cell r="B42" t="str">
            <v>n</v>
          </cell>
        </row>
        <row r="43">
          <cell r="A43" t="str">
            <v>Caryophyllaceae indet</v>
          </cell>
          <cell r="B43" t="str">
            <v>n</v>
          </cell>
        </row>
        <row r="44">
          <cell r="A44" t="str">
            <v>Centaurea cf. calcitrapa</v>
          </cell>
          <cell r="B44" t="str">
            <v>bhh</v>
          </cell>
        </row>
        <row r="45">
          <cell r="A45" t="str">
            <v>Centaurea indet</v>
          </cell>
          <cell r="B45" t="str">
            <v>n</v>
          </cell>
        </row>
        <row r="46">
          <cell r="A46" t="str">
            <v xml:space="preserve">Chenopodium </v>
          </cell>
          <cell r="B46" t="str">
            <v>sfh</v>
          </cell>
        </row>
        <row r="47">
          <cell r="A47" t="str">
            <v>Coronilla scorpioides</v>
          </cell>
          <cell r="B47" t="str">
            <v>shh</v>
          </cell>
        </row>
        <row r="48">
          <cell r="A48" t="str">
            <v>Crucianella sp.</v>
          </cell>
          <cell r="B48" t="str">
            <v>n</v>
          </cell>
        </row>
        <row r="49">
          <cell r="A49" t="str">
            <v>Cruciferae indet</v>
          </cell>
          <cell r="B49" t="str">
            <v>n</v>
          </cell>
        </row>
        <row r="50">
          <cell r="A50" t="str">
            <v>Cruciferae, accumbent sp.</v>
          </cell>
          <cell r="B50" t="str">
            <v>n</v>
          </cell>
        </row>
        <row r="51">
          <cell r="A51" t="str">
            <v>Eremopyrum cf. bonaepartis/confusum</v>
          </cell>
          <cell r="B51" t="str">
            <v>bfh</v>
          </cell>
        </row>
        <row r="52">
          <cell r="A52" t="str">
            <v>Eremopyrum, small</v>
          </cell>
          <cell r="B52" t="str">
            <v>n</v>
          </cell>
        </row>
        <row r="53">
          <cell r="A53" t="str">
            <v>Fumaria cf. parviflora</v>
          </cell>
          <cell r="B53" t="str">
            <v>bfh</v>
          </cell>
        </row>
        <row r="54">
          <cell r="A54" t="str">
            <v>Gramineae indet.</v>
          </cell>
          <cell r="B54" t="str">
            <v>n</v>
          </cell>
        </row>
        <row r="55">
          <cell r="A55" t="str">
            <v>Gramineae indet.</v>
          </cell>
          <cell r="B55" t="str">
            <v>n</v>
          </cell>
        </row>
        <row r="56">
          <cell r="A56" t="str">
            <v>Gramineae indet. (non-cereal)</v>
          </cell>
          <cell r="B56" t="str">
            <v>n</v>
          </cell>
        </row>
        <row r="57">
          <cell r="A57" t="str">
            <v>Gypsophila</v>
          </cell>
          <cell r="B57" t="str">
            <v>shh</v>
          </cell>
        </row>
        <row r="58">
          <cell r="A58" t="str">
            <v>Hordeum (non-spontaneum)</v>
          </cell>
          <cell r="B58" t="str">
            <v>sfh</v>
          </cell>
        </row>
        <row r="59">
          <cell r="A59" t="str">
            <v>Hordeum spontaneum</v>
          </cell>
          <cell r="B59" t="str">
            <v>bfh</v>
          </cell>
        </row>
        <row r="60">
          <cell r="A60" t="str">
            <v>Hordeum spontaneum</v>
          </cell>
          <cell r="B60" t="str">
            <v>n</v>
          </cell>
        </row>
        <row r="61">
          <cell r="A61" t="str">
            <v>Lolium cf. perenne</v>
          </cell>
          <cell r="B61" t="str">
            <v>shl</v>
          </cell>
        </row>
        <row r="62">
          <cell r="A62" t="str">
            <v>Lophochloa, small</v>
          </cell>
          <cell r="B62" t="str">
            <v>sfl</v>
          </cell>
        </row>
        <row r="63">
          <cell r="A63" t="str">
            <v>Malvaceae</v>
          </cell>
          <cell r="B63" t="str">
            <v>shh</v>
          </cell>
        </row>
        <row r="64">
          <cell r="A64" t="str">
            <v>Medicago indet</v>
          </cell>
          <cell r="B64" t="str">
            <v>bhh</v>
          </cell>
        </row>
        <row r="65">
          <cell r="A65" t="str">
            <v>Medicago radiata</v>
          </cell>
          <cell r="B65" t="str">
            <v>n</v>
          </cell>
        </row>
        <row r="66">
          <cell r="A66" t="str">
            <v>Melilotus/Trifolium</v>
          </cell>
          <cell r="B66" t="str">
            <v>n</v>
          </cell>
        </row>
        <row r="67">
          <cell r="A67" t="str">
            <v>Papaver rhoeas</v>
          </cell>
          <cell r="B67" t="str">
            <v>n</v>
          </cell>
        </row>
        <row r="68">
          <cell r="A68" t="str">
            <v>Phalaris</v>
          </cell>
          <cell r="B68" t="str">
            <v>shh</v>
          </cell>
        </row>
        <row r="69">
          <cell r="A69" t="str">
            <v>Pistachia type</v>
          </cell>
          <cell r="B69" t="str">
            <v>n</v>
          </cell>
        </row>
        <row r="70">
          <cell r="A70" t="str">
            <v>Polygonaceae indet.</v>
          </cell>
          <cell r="B70" t="str">
            <v>n</v>
          </cell>
        </row>
        <row r="71">
          <cell r="A71" t="str">
            <v>Polygonum aviculare agg.</v>
          </cell>
          <cell r="B71" t="str">
            <v>n</v>
          </cell>
        </row>
        <row r="72">
          <cell r="A72" t="str">
            <v xml:space="preserve">Prosopis </v>
          </cell>
          <cell r="B72" t="str">
            <v>n</v>
          </cell>
        </row>
        <row r="73">
          <cell r="A73" t="str">
            <v>Rumex cf. conglomeratus</v>
          </cell>
          <cell r="B73" t="str">
            <v>sfh</v>
          </cell>
        </row>
        <row r="74">
          <cell r="A74" t="str">
            <v>Scirpus maritimus</v>
          </cell>
          <cell r="B74" t="str">
            <v>shh</v>
          </cell>
        </row>
        <row r="75">
          <cell r="A75" t="str">
            <v>Scirpus/Schoenoplectus</v>
          </cell>
          <cell r="B75" t="str">
            <v>shh</v>
          </cell>
        </row>
        <row r="76">
          <cell r="A76" t="str">
            <v>Silene sp.</v>
          </cell>
          <cell r="B76" t="str">
            <v>shh</v>
          </cell>
        </row>
        <row r="77">
          <cell r="A77" t="str">
            <v>Small gram A</v>
          </cell>
          <cell r="B77" t="str">
            <v>n</v>
          </cell>
        </row>
        <row r="78">
          <cell r="A78" t="str">
            <v>Small gram B (Vulpia?)</v>
          </cell>
          <cell r="B78" t="str">
            <v>sfl</v>
          </cell>
        </row>
        <row r="79">
          <cell r="A79" t="str">
            <v>Teucrium cf. polium</v>
          </cell>
          <cell r="B79" t="str">
            <v>sfh</v>
          </cell>
        </row>
        <row r="80">
          <cell r="A80" t="str">
            <v>Torilis/Caucalis sp.</v>
          </cell>
          <cell r="B80" t="str">
            <v>n</v>
          </cell>
        </row>
        <row r="81">
          <cell r="A81" t="str">
            <v xml:space="preserve">Trigonella </v>
          </cell>
          <cell r="B81" t="str">
            <v>shh</v>
          </cell>
        </row>
        <row r="82">
          <cell r="A82" t="str">
            <v>Trigonella astroites</v>
          </cell>
          <cell r="B82" t="str">
            <v>shh</v>
          </cell>
        </row>
        <row r="83">
          <cell r="A83" t="str">
            <v>Trigonella/Astragalus</v>
          </cell>
          <cell r="B83" t="str">
            <v>shh</v>
          </cell>
        </row>
        <row r="84">
          <cell r="A84" t="str">
            <v>Umbelliferae indet</v>
          </cell>
          <cell r="B84" t="str">
            <v>n</v>
          </cell>
        </row>
        <row r="85">
          <cell r="A85" t="str">
            <v>Vaccaria pyramidata/segetalis</v>
          </cell>
          <cell r="B85" t="str">
            <v>bfh</v>
          </cell>
        </row>
        <row r="86">
          <cell r="A86" t="str">
            <v>Vulpia</v>
          </cell>
          <cell r="B86" t="str">
            <v>n</v>
          </cell>
        </row>
        <row r="87">
          <cell r="A87" t="str">
            <v>Ziziphora</v>
          </cell>
          <cell r="B87" t="str">
            <v>n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B981-040E-AA4F-9C27-C9B2BECBEE65}">
  <dimension ref="A1:EB91"/>
  <sheetViews>
    <sheetView tabSelected="1" workbookViewId="0">
      <selection sqref="A1:XFD1048576"/>
    </sheetView>
  </sheetViews>
  <sheetFormatPr baseColWidth="10" defaultColWidth="9.1640625" defaultRowHeight="13" x14ac:dyDescent="0.15"/>
  <cols>
    <col min="1" max="1" width="50.5" style="5" customWidth="1"/>
    <col min="2" max="2" width="10.5" style="5" customWidth="1"/>
    <col min="3" max="3" width="11.6640625" style="5" customWidth="1"/>
    <col min="4" max="4" width="9.5" style="5" customWidth="1"/>
    <col min="5" max="44" width="15.6640625" style="4" customWidth="1"/>
    <col min="45" max="120" width="14.6640625" style="4" customWidth="1"/>
    <col min="121" max="132" width="9.1640625" style="4"/>
    <col min="133" max="16384" width="9.1640625" style="5"/>
  </cols>
  <sheetData>
    <row r="1" spans="1:132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</row>
    <row r="2" spans="1:132" x14ac:dyDescent="0.15">
      <c r="A2" s="3" t="s">
        <v>44</v>
      </c>
      <c r="B2" s="3" t="s">
        <v>45</v>
      </c>
      <c r="C2" s="3" t="s">
        <v>46</v>
      </c>
      <c r="D2" s="3" t="s">
        <v>47</v>
      </c>
      <c r="F2" s="4">
        <v>30</v>
      </c>
      <c r="N2" s="4">
        <v>2</v>
      </c>
      <c r="R2" s="4">
        <v>1</v>
      </c>
      <c r="Z2" s="4">
        <v>3</v>
      </c>
      <c r="AC2" s="4">
        <v>1</v>
      </c>
      <c r="AG2" s="4">
        <v>1</v>
      </c>
    </row>
    <row r="3" spans="1:132" x14ac:dyDescent="0.15">
      <c r="A3" s="3" t="s">
        <v>48</v>
      </c>
      <c r="B3" s="3" t="s">
        <v>45</v>
      </c>
      <c r="C3" s="3" t="s">
        <v>46</v>
      </c>
      <c r="D3" s="3" t="s">
        <v>47</v>
      </c>
      <c r="J3" s="4">
        <v>3</v>
      </c>
      <c r="Z3" s="4">
        <v>1</v>
      </c>
      <c r="AD3" s="4">
        <v>1</v>
      </c>
      <c r="AG3" s="4">
        <v>1</v>
      </c>
    </row>
    <row r="4" spans="1:132" x14ac:dyDescent="0.15">
      <c r="A4" s="3" t="s">
        <v>49</v>
      </c>
      <c r="B4" s="3" t="s">
        <v>45</v>
      </c>
      <c r="C4" s="3" t="s">
        <v>46</v>
      </c>
      <c r="D4" s="3" t="s">
        <v>47</v>
      </c>
      <c r="E4" s="4">
        <v>1</v>
      </c>
      <c r="F4" s="4">
        <v>65</v>
      </c>
      <c r="J4" s="4">
        <v>2</v>
      </c>
      <c r="K4" s="4">
        <v>3</v>
      </c>
      <c r="L4" s="4">
        <v>1</v>
      </c>
      <c r="N4" s="4">
        <v>2</v>
      </c>
      <c r="R4" s="4">
        <v>2</v>
      </c>
      <c r="S4" s="4">
        <v>2</v>
      </c>
      <c r="T4" s="4">
        <v>1</v>
      </c>
      <c r="U4" s="4">
        <v>2</v>
      </c>
      <c r="V4" s="4">
        <v>1</v>
      </c>
      <c r="X4" s="4">
        <v>1</v>
      </c>
      <c r="Z4" s="4">
        <v>1</v>
      </c>
      <c r="AA4" s="4">
        <v>1</v>
      </c>
      <c r="AC4" s="4">
        <v>5</v>
      </c>
      <c r="AP4" s="4">
        <v>5</v>
      </c>
    </row>
    <row r="5" spans="1:132" x14ac:dyDescent="0.15">
      <c r="A5" s="3" t="s">
        <v>50</v>
      </c>
      <c r="B5" s="3" t="s">
        <v>45</v>
      </c>
      <c r="C5" s="3" t="s">
        <v>46</v>
      </c>
      <c r="D5" s="3" t="s">
        <v>47</v>
      </c>
      <c r="F5" s="4">
        <v>106</v>
      </c>
      <c r="J5" s="4">
        <v>2</v>
      </c>
      <c r="K5" s="4">
        <v>4</v>
      </c>
      <c r="M5" s="4">
        <v>1</v>
      </c>
      <c r="O5" s="4">
        <v>2</v>
      </c>
      <c r="U5" s="4">
        <v>1</v>
      </c>
      <c r="V5" s="4">
        <v>10</v>
      </c>
      <c r="X5" s="4">
        <v>1</v>
      </c>
      <c r="Z5" s="4">
        <v>1</v>
      </c>
      <c r="AA5" s="4">
        <v>1</v>
      </c>
      <c r="AD5" s="4">
        <v>4</v>
      </c>
      <c r="AE5" s="4">
        <v>2</v>
      </c>
      <c r="AG5" s="4">
        <v>10</v>
      </c>
      <c r="AN5" s="4">
        <v>11</v>
      </c>
      <c r="AR5" s="4">
        <v>4</v>
      </c>
    </row>
    <row r="6" spans="1:132" x14ac:dyDescent="0.15">
      <c r="A6" s="3" t="s">
        <v>51</v>
      </c>
      <c r="B6" s="3" t="s">
        <v>45</v>
      </c>
      <c r="C6" s="3" t="s">
        <v>46</v>
      </c>
      <c r="D6" s="3" t="s">
        <v>47</v>
      </c>
      <c r="F6" s="4">
        <v>21</v>
      </c>
      <c r="G6" s="4">
        <v>1</v>
      </c>
      <c r="J6" s="4">
        <v>3</v>
      </c>
      <c r="K6" s="4">
        <v>4</v>
      </c>
      <c r="L6" s="4">
        <v>1</v>
      </c>
      <c r="N6" s="4">
        <v>1</v>
      </c>
      <c r="O6" s="4">
        <v>3</v>
      </c>
      <c r="U6" s="4">
        <v>1</v>
      </c>
      <c r="V6" s="4">
        <v>4</v>
      </c>
      <c r="Z6" s="4">
        <v>1</v>
      </c>
      <c r="AB6" s="4">
        <v>1</v>
      </c>
      <c r="AC6" s="4">
        <v>11</v>
      </c>
      <c r="AE6" s="4">
        <v>2</v>
      </c>
      <c r="AF6" s="4">
        <v>1</v>
      </c>
      <c r="AG6" s="4">
        <v>4</v>
      </c>
      <c r="AH6" s="4">
        <v>2</v>
      </c>
      <c r="AI6" s="4">
        <v>1</v>
      </c>
      <c r="AO6" s="4">
        <v>4</v>
      </c>
      <c r="AP6" s="4">
        <v>1</v>
      </c>
    </row>
    <row r="7" spans="1:132" x14ac:dyDescent="0.15">
      <c r="A7" s="3" t="s">
        <v>52</v>
      </c>
      <c r="B7" s="3" t="s">
        <v>45</v>
      </c>
      <c r="C7" s="3" t="s">
        <v>53</v>
      </c>
      <c r="D7" s="3" t="s">
        <v>47</v>
      </c>
      <c r="F7" s="4">
        <v>9</v>
      </c>
      <c r="J7" s="4">
        <v>3</v>
      </c>
      <c r="K7" s="4">
        <v>37</v>
      </c>
      <c r="N7" s="4">
        <v>4</v>
      </c>
      <c r="O7" s="4">
        <v>2</v>
      </c>
      <c r="P7" s="4">
        <v>1</v>
      </c>
      <c r="V7" s="4">
        <v>26</v>
      </c>
      <c r="Z7" s="4">
        <v>13</v>
      </c>
      <c r="AC7" s="4">
        <v>7</v>
      </c>
      <c r="AD7" s="4">
        <v>1</v>
      </c>
      <c r="AE7" s="4">
        <v>3</v>
      </c>
      <c r="AG7" s="4">
        <v>6</v>
      </c>
      <c r="AH7" s="4">
        <v>1</v>
      </c>
      <c r="AJ7" s="4">
        <v>3</v>
      </c>
      <c r="AM7" s="4">
        <v>1</v>
      </c>
      <c r="AN7" s="4">
        <v>9</v>
      </c>
      <c r="AP7" s="4">
        <v>4</v>
      </c>
    </row>
    <row r="8" spans="1:132" x14ac:dyDescent="0.15">
      <c r="A8" s="3" t="s">
        <v>54</v>
      </c>
      <c r="B8" s="3" t="s">
        <v>45</v>
      </c>
      <c r="C8" s="3" t="s">
        <v>53</v>
      </c>
      <c r="D8" s="3" t="s">
        <v>47</v>
      </c>
      <c r="F8" s="4">
        <v>17</v>
      </c>
      <c r="J8" s="4">
        <v>1</v>
      </c>
      <c r="L8" s="4">
        <v>2</v>
      </c>
      <c r="N8" s="4">
        <v>1</v>
      </c>
      <c r="O8" s="4">
        <v>9</v>
      </c>
      <c r="U8" s="4">
        <v>1</v>
      </c>
      <c r="V8" s="4">
        <v>7</v>
      </c>
      <c r="Z8" s="4">
        <v>5</v>
      </c>
      <c r="AK8" s="4">
        <v>4</v>
      </c>
      <c r="AP8" s="4">
        <v>2</v>
      </c>
    </row>
    <row r="9" spans="1:132" x14ac:dyDescent="0.15">
      <c r="A9" s="3" t="s">
        <v>55</v>
      </c>
      <c r="B9" s="3" t="s">
        <v>45</v>
      </c>
      <c r="C9" s="3" t="s">
        <v>53</v>
      </c>
      <c r="D9" s="3" t="s">
        <v>47</v>
      </c>
      <c r="M9" s="4">
        <v>2</v>
      </c>
      <c r="Z9" s="4">
        <v>1</v>
      </c>
      <c r="AA9" s="4">
        <v>1</v>
      </c>
      <c r="AN9" s="4">
        <v>1</v>
      </c>
    </row>
    <row r="10" spans="1:132" x14ac:dyDescent="0.15">
      <c r="A10" s="3" t="s">
        <v>56</v>
      </c>
      <c r="B10" s="3" t="s">
        <v>45</v>
      </c>
      <c r="C10" s="3" t="s">
        <v>53</v>
      </c>
      <c r="D10" s="3" t="s">
        <v>47</v>
      </c>
      <c r="AD10" s="4">
        <v>1</v>
      </c>
      <c r="AN10" s="4">
        <v>2</v>
      </c>
    </row>
    <row r="11" spans="1:132" x14ac:dyDescent="0.15">
      <c r="A11" s="5" t="s">
        <v>57</v>
      </c>
      <c r="B11" s="3" t="s">
        <v>45</v>
      </c>
      <c r="C11" s="3" t="s">
        <v>53</v>
      </c>
      <c r="D11" s="3" t="s">
        <v>47</v>
      </c>
      <c r="E11" s="4">
        <v>21</v>
      </c>
      <c r="F11" s="4">
        <v>54</v>
      </c>
      <c r="J11" s="4">
        <v>3</v>
      </c>
      <c r="O11" s="4">
        <v>4</v>
      </c>
      <c r="Q11" s="4">
        <v>7</v>
      </c>
      <c r="R11" s="4">
        <v>3</v>
      </c>
      <c r="S11" s="4">
        <v>9</v>
      </c>
      <c r="V11" s="4">
        <v>5</v>
      </c>
      <c r="Z11" s="4">
        <v>1</v>
      </c>
      <c r="AC11" s="4">
        <v>1</v>
      </c>
      <c r="AJ11" s="4">
        <v>8</v>
      </c>
    </row>
    <row r="12" spans="1:132" x14ac:dyDescent="0.15">
      <c r="A12" s="5" t="s">
        <v>58</v>
      </c>
      <c r="B12" s="3" t="s">
        <v>45</v>
      </c>
      <c r="C12" s="3" t="s">
        <v>53</v>
      </c>
      <c r="D12" s="3" t="s">
        <v>47</v>
      </c>
      <c r="F12" s="4">
        <v>2</v>
      </c>
      <c r="O12" s="4">
        <v>1</v>
      </c>
      <c r="R12" s="4">
        <v>1</v>
      </c>
      <c r="S12" s="4">
        <v>2</v>
      </c>
      <c r="AJ12" s="4">
        <v>1</v>
      </c>
    </row>
    <row r="13" spans="1:132" x14ac:dyDescent="0.15">
      <c r="A13" s="5" t="s">
        <v>59</v>
      </c>
      <c r="B13" s="3" t="s">
        <v>45</v>
      </c>
      <c r="C13" s="3" t="s">
        <v>53</v>
      </c>
      <c r="D13" s="3" t="s">
        <v>47</v>
      </c>
      <c r="E13" s="4">
        <v>108</v>
      </c>
      <c r="F13" s="4">
        <v>369</v>
      </c>
      <c r="G13" s="4">
        <v>20</v>
      </c>
      <c r="H13" s="4">
        <v>52</v>
      </c>
      <c r="I13" s="4">
        <v>396</v>
      </c>
      <c r="J13" s="4">
        <v>17</v>
      </c>
      <c r="K13" s="4">
        <v>105</v>
      </c>
      <c r="L13" s="4">
        <v>19</v>
      </c>
      <c r="M13" s="4">
        <v>12</v>
      </c>
      <c r="N13" s="4">
        <v>43</v>
      </c>
      <c r="O13" s="4">
        <v>38</v>
      </c>
      <c r="P13" s="4">
        <v>11</v>
      </c>
      <c r="Q13" s="4">
        <v>137</v>
      </c>
      <c r="R13" s="4">
        <v>98</v>
      </c>
      <c r="S13" s="4">
        <v>443</v>
      </c>
      <c r="T13" s="4">
        <v>1</v>
      </c>
      <c r="U13" s="4">
        <v>532</v>
      </c>
      <c r="V13" s="4">
        <v>63</v>
      </c>
      <c r="W13" s="4">
        <v>9</v>
      </c>
      <c r="X13" s="4">
        <v>8</v>
      </c>
      <c r="Y13" s="4">
        <v>5</v>
      </c>
      <c r="Z13" s="4">
        <v>43</v>
      </c>
      <c r="AA13" s="4">
        <v>16</v>
      </c>
      <c r="AB13" s="4">
        <v>3</v>
      </c>
      <c r="AC13" s="4">
        <v>24</v>
      </c>
      <c r="AD13" s="4">
        <v>4</v>
      </c>
      <c r="AE13" s="4">
        <v>66</v>
      </c>
      <c r="AF13" s="4">
        <v>32</v>
      </c>
      <c r="AG13" s="4">
        <v>4</v>
      </c>
      <c r="AH13" s="4">
        <v>7</v>
      </c>
      <c r="AI13" s="4">
        <v>3</v>
      </c>
      <c r="AJ13" s="4">
        <v>94</v>
      </c>
      <c r="AK13" s="4">
        <v>7</v>
      </c>
      <c r="AL13" s="4">
        <v>35</v>
      </c>
      <c r="AM13" s="4">
        <v>126</v>
      </c>
      <c r="AN13" s="4">
        <v>3</v>
      </c>
      <c r="AO13" s="4">
        <v>188</v>
      </c>
      <c r="AP13" s="4">
        <v>27</v>
      </c>
    </row>
    <row r="14" spans="1:132" x14ac:dyDescent="0.15">
      <c r="A14" s="3" t="s">
        <v>60</v>
      </c>
      <c r="B14" s="3" t="s">
        <v>45</v>
      </c>
      <c r="C14" s="3" t="s">
        <v>53</v>
      </c>
      <c r="D14" s="3" t="s">
        <v>47</v>
      </c>
      <c r="E14" s="4">
        <v>1</v>
      </c>
      <c r="F14" s="4">
        <v>351</v>
      </c>
      <c r="H14" s="4">
        <v>4</v>
      </c>
      <c r="L14" s="4">
        <v>3</v>
      </c>
      <c r="M14" s="4">
        <v>17</v>
      </c>
      <c r="O14" s="4">
        <v>2</v>
      </c>
      <c r="S14" s="4">
        <v>2</v>
      </c>
      <c r="T14" s="4">
        <v>2</v>
      </c>
      <c r="U14" s="4">
        <v>53</v>
      </c>
      <c r="V14" s="4">
        <v>14</v>
      </c>
      <c r="W14" s="4">
        <v>1</v>
      </c>
      <c r="X14" s="4">
        <v>6</v>
      </c>
      <c r="Z14" s="4">
        <v>2</v>
      </c>
      <c r="AA14" s="4">
        <v>1</v>
      </c>
      <c r="AC14" s="4">
        <v>5</v>
      </c>
      <c r="AD14" s="4">
        <v>22</v>
      </c>
      <c r="AE14" s="4">
        <v>5</v>
      </c>
      <c r="AF14" s="4">
        <v>1</v>
      </c>
      <c r="AG14" s="4">
        <v>40</v>
      </c>
      <c r="AH14" s="4">
        <v>2</v>
      </c>
      <c r="AI14" s="4">
        <v>11</v>
      </c>
      <c r="AJ14" s="4">
        <v>4</v>
      </c>
      <c r="AK14" s="4">
        <v>3</v>
      </c>
      <c r="AL14" s="4">
        <v>1</v>
      </c>
      <c r="AN14" s="4">
        <v>24</v>
      </c>
      <c r="AP14" s="4">
        <v>25</v>
      </c>
    </row>
    <row r="15" spans="1:132" x14ac:dyDescent="0.15">
      <c r="A15" s="3" t="s">
        <v>61</v>
      </c>
      <c r="B15" s="3" t="s">
        <v>45</v>
      </c>
      <c r="C15" s="3" t="s">
        <v>53</v>
      </c>
      <c r="D15" s="3" t="s">
        <v>47</v>
      </c>
      <c r="E15" s="4">
        <v>37</v>
      </c>
      <c r="F15" s="4">
        <v>136</v>
      </c>
      <c r="H15" s="4">
        <v>2</v>
      </c>
      <c r="J15" s="4">
        <v>1</v>
      </c>
      <c r="K15" s="4">
        <v>1</v>
      </c>
      <c r="L15" s="4">
        <v>7</v>
      </c>
      <c r="M15" s="4">
        <v>6</v>
      </c>
      <c r="N15" s="4">
        <v>2</v>
      </c>
      <c r="O15" s="4">
        <v>7</v>
      </c>
      <c r="Q15" s="4">
        <v>8</v>
      </c>
      <c r="R15" s="4">
        <v>33</v>
      </c>
      <c r="S15" s="4">
        <v>98</v>
      </c>
      <c r="T15" s="4">
        <v>1</v>
      </c>
      <c r="U15" s="4">
        <v>68</v>
      </c>
      <c r="V15" s="4">
        <v>19</v>
      </c>
      <c r="W15" s="4">
        <v>1</v>
      </c>
      <c r="X15" s="4">
        <v>1</v>
      </c>
      <c r="Y15" s="4">
        <v>2</v>
      </c>
      <c r="AA15" s="4">
        <v>3</v>
      </c>
      <c r="AC15" s="4">
        <v>11</v>
      </c>
      <c r="AE15" s="4">
        <v>4</v>
      </c>
      <c r="AH15" s="4">
        <v>4</v>
      </c>
      <c r="AJ15" s="4">
        <v>13</v>
      </c>
      <c r="AK15" s="4">
        <v>1</v>
      </c>
      <c r="AO15" s="4">
        <v>14</v>
      </c>
      <c r="AP15" s="4">
        <v>12</v>
      </c>
    </row>
    <row r="16" spans="1:132" x14ac:dyDescent="0.15">
      <c r="A16" s="3" t="s">
        <v>62</v>
      </c>
      <c r="B16" s="3" t="s">
        <v>45</v>
      </c>
      <c r="C16" s="3" t="s">
        <v>53</v>
      </c>
      <c r="D16" s="3" t="s">
        <v>47</v>
      </c>
      <c r="G16" s="4">
        <v>2</v>
      </c>
      <c r="W16" s="4">
        <v>1</v>
      </c>
      <c r="Z16" s="4">
        <v>3</v>
      </c>
    </row>
    <row r="17" spans="1:42" x14ac:dyDescent="0.15">
      <c r="A17" s="3" t="s">
        <v>63</v>
      </c>
      <c r="B17" s="3" t="s">
        <v>64</v>
      </c>
      <c r="C17" s="3" t="s">
        <v>53</v>
      </c>
      <c r="D17" s="3" t="s">
        <v>47</v>
      </c>
      <c r="N17" s="4">
        <v>1</v>
      </c>
    </row>
    <row r="18" spans="1:42" x14ac:dyDescent="0.15">
      <c r="A18" s="3" t="s">
        <v>65</v>
      </c>
      <c r="B18" s="3" t="s">
        <v>66</v>
      </c>
      <c r="C18" s="3" t="s">
        <v>46</v>
      </c>
      <c r="D18" s="3" t="s">
        <v>47</v>
      </c>
      <c r="F18" s="4">
        <v>35</v>
      </c>
      <c r="H18" s="4">
        <v>1</v>
      </c>
      <c r="J18" s="4">
        <v>3</v>
      </c>
      <c r="L18" s="4">
        <v>1</v>
      </c>
      <c r="M18" s="4">
        <v>1</v>
      </c>
      <c r="N18" s="4">
        <v>7</v>
      </c>
      <c r="O18" s="4">
        <v>7</v>
      </c>
      <c r="W18" s="4">
        <v>1</v>
      </c>
      <c r="X18" s="4">
        <v>2</v>
      </c>
      <c r="AA18" s="4">
        <v>1</v>
      </c>
      <c r="AB18" s="4">
        <v>36</v>
      </c>
      <c r="AC18" s="4">
        <v>46</v>
      </c>
      <c r="AH18" s="4">
        <v>2</v>
      </c>
      <c r="AI18" s="4">
        <v>1</v>
      </c>
      <c r="AJ18" s="4">
        <v>1</v>
      </c>
      <c r="AL18" s="4">
        <v>1</v>
      </c>
      <c r="AP18" s="4">
        <v>3</v>
      </c>
    </row>
    <row r="19" spans="1:42" x14ac:dyDescent="0.15">
      <c r="A19" s="3" t="s">
        <v>67</v>
      </c>
      <c r="B19" s="3" t="s">
        <v>66</v>
      </c>
      <c r="C19" s="3" t="s">
        <v>46</v>
      </c>
      <c r="D19" s="3" t="s">
        <v>47</v>
      </c>
      <c r="F19" s="4">
        <v>234</v>
      </c>
      <c r="G19" s="4">
        <v>3</v>
      </c>
      <c r="H19" s="4">
        <v>1</v>
      </c>
      <c r="J19" s="4">
        <v>92</v>
      </c>
      <c r="K19" s="4">
        <v>2</v>
      </c>
      <c r="L19" s="4">
        <v>10</v>
      </c>
      <c r="M19" s="4">
        <v>9</v>
      </c>
      <c r="N19" s="4">
        <v>21</v>
      </c>
      <c r="O19" s="4">
        <v>18</v>
      </c>
      <c r="X19" s="4">
        <v>1</v>
      </c>
      <c r="Y19" s="4">
        <v>10</v>
      </c>
      <c r="Z19" s="4">
        <v>116</v>
      </c>
      <c r="AA19" s="4">
        <v>3</v>
      </c>
      <c r="AB19" s="4">
        <v>20</v>
      </c>
      <c r="AC19" s="4">
        <v>281</v>
      </c>
      <c r="AD19" s="4">
        <v>72</v>
      </c>
      <c r="AE19" s="4">
        <v>109</v>
      </c>
      <c r="AF19" s="4">
        <v>94</v>
      </c>
      <c r="AG19" s="4">
        <v>10</v>
      </c>
      <c r="AH19" s="4">
        <v>77</v>
      </c>
      <c r="AI19" s="4">
        <v>5</v>
      </c>
      <c r="AK19" s="4">
        <v>23</v>
      </c>
      <c r="AL19" s="4">
        <v>13</v>
      </c>
      <c r="AM19" s="4">
        <v>3</v>
      </c>
      <c r="AN19" s="4">
        <v>11</v>
      </c>
      <c r="AP19" s="4">
        <v>27</v>
      </c>
    </row>
    <row r="20" spans="1:42" x14ac:dyDescent="0.15">
      <c r="A20" s="3" t="s">
        <v>51</v>
      </c>
      <c r="B20" s="3" t="s">
        <v>66</v>
      </c>
      <c r="C20" s="3" t="s">
        <v>46</v>
      </c>
      <c r="D20" s="3" t="s">
        <v>47</v>
      </c>
      <c r="F20" s="4">
        <v>24</v>
      </c>
      <c r="G20" s="4">
        <v>3</v>
      </c>
      <c r="J20" s="4">
        <v>23</v>
      </c>
      <c r="L20" s="4">
        <v>7</v>
      </c>
      <c r="M20" s="4">
        <v>27</v>
      </c>
      <c r="N20" s="4">
        <v>2</v>
      </c>
      <c r="O20" s="4">
        <v>11</v>
      </c>
      <c r="T20" s="4">
        <v>2</v>
      </c>
      <c r="V20" s="4">
        <v>19</v>
      </c>
      <c r="X20" s="4">
        <v>7</v>
      </c>
      <c r="Y20" s="4">
        <v>1</v>
      </c>
      <c r="Z20" s="4">
        <v>17</v>
      </c>
      <c r="AB20" s="4">
        <v>2</v>
      </c>
      <c r="AC20" s="4">
        <v>317</v>
      </c>
      <c r="AD20" s="4">
        <v>34</v>
      </c>
      <c r="AE20" s="4">
        <v>7</v>
      </c>
      <c r="AF20" s="4">
        <v>16</v>
      </c>
      <c r="AG20" s="4">
        <v>13</v>
      </c>
      <c r="AH20" s="4">
        <v>8</v>
      </c>
      <c r="AI20" s="4">
        <v>18</v>
      </c>
      <c r="AK20" s="4">
        <v>5</v>
      </c>
      <c r="AL20" s="4">
        <v>10</v>
      </c>
      <c r="AN20" s="4">
        <v>40</v>
      </c>
      <c r="AP20" s="4">
        <v>33</v>
      </c>
    </row>
    <row r="21" spans="1:42" x14ac:dyDescent="0.15">
      <c r="A21" s="3" t="s">
        <v>56</v>
      </c>
      <c r="B21" s="3" t="s">
        <v>66</v>
      </c>
      <c r="C21" s="3" t="s">
        <v>46</v>
      </c>
      <c r="D21" s="3" t="s">
        <v>47</v>
      </c>
      <c r="AD21" s="4">
        <v>1</v>
      </c>
      <c r="AE21" s="4">
        <v>5</v>
      </c>
    </row>
    <row r="22" spans="1:42" x14ac:dyDescent="0.15">
      <c r="A22" s="3" t="s">
        <v>68</v>
      </c>
      <c r="B22" s="3" t="s">
        <v>69</v>
      </c>
      <c r="C22" s="3" t="s">
        <v>70</v>
      </c>
      <c r="D22" s="3" t="s">
        <v>47</v>
      </c>
      <c r="G22" s="4">
        <v>6</v>
      </c>
      <c r="H22" s="4">
        <v>1</v>
      </c>
      <c r="L22" s="4">
        <v>2</v>
      </c>
      <c r="N22" s="4">
        <v>1</v>
      </c>
      <c r="O22" s="4">
        <v>11</v>
      </c>
      <c r="V22" s="4">
        <v>147</v>
      </c>
      <c r="W22" s="4">
        <v>5</v>
      </c>
      <c r="X22" s="4">
        <v>4</v>
      </c>
      <c r="Z22" s="4">
        <v>2</v>
      </c>
      <c r="AC22" s="4">
        <v>1</v>
      </c>
      <c r="AD22" s="4">
        <v>1</v>
      </c>
      <c r="AG22" s="4">
        <v>3</v>
      </c>
      <c r="AH22" s="4">
        <v>5</v>
      </c>
      <c r="AI22" s="4">
        <v>10</v>
      </c>
      <c r="AN22" s="4">
        <v>11</v>
      </c>
      <c r="AP22" s="4">
        <v>12</v>
      </c>
    </row>
    <row r="23" spans="1:42" x14ac:dyDescent="0.15">
      <c r="A23" s="3" t="s">
        <v>71</v>
      </c>
      <c r="B23" s="3" t="s">
        <v>69</v>
      </c>
      <c r="C23" s="3" t="s">
        <v>70</v>
      </c>
      <c r="D23" s="3" t="s">
        <v>47</v>
      </c>
      <c r="N23" s="4">
        <v>4</v>
      </c>
      <c r="V23" s="4">
        <v>1</v>
      </c>
      <c r="Z23" s="4">
        <v>1</v>
      </c>
      <c r="AD23" s="4">
        <v>1</v>
      </c>
      <c r="AG23" s="4">
        <v>1</v>
      </c>
      <c r="AI23" s="4">
        <v>3</v>
      </c>
      <c r="AK23" s="4">
        <v>1</v>
      </c>
      <c r="AN23" s="4">
        <v>1</v>
      </c>
    </row>
    <row r="24" spans="1:42" x14ac:dyDescent="0.15">
      <c r="A24" s="3" t="s">
        <v>52</v>
      </c>
      <c r="B24" s="3" t="s">
        <v>69</v>
      </c>
      <c r="C24" s="3" t="s">
        <v>70</v>
      </c>
      <c r="D24" s="3" t="s">
        <v>47</v>
      </c>
      <c r="G24" s="4">
        <v>1</v>
      </c>
      <c r="H24" s="4">
        <v>1</v>
      </c>
      <c r="J24" s="4">
        <v>2</v>
      </c>
      <c r="L24" s="4">
        <v>15</v>
      </c>
      <c r="M24" s="4">
        <v>3</v>
      </c>
      <c r="N24" s="4">
        <v>4</v>
      </c>
      <c r="O24" s="4">
        <v>1</v>
      </c>
      <c r="R24" s="4">
        <v>1</v>
      </c>
      <c r="T24" s="4">
        <v>2</v>
      </c>
      <c r="V24" s="4">
        <v>172</v>
      </c>
      <c r="W24" s="4">
        <v>2</v>
      </c>
      <c r="X24" s="4">
        <v>4</v>
      </c>
      <c r="Z24" s="4">
        <v>7</v>
      </c>
      <c r="AB24" s="4">
        <v>1</v>
      </c>
      <c r="AC24" s="4">
        <v>3</v>
      </c>
      <c r="AD24" s="4">
        <v>9</v>
      </c>
      <c r="AE24" s="4">
        <v>7</v>
      </c>
      <c r="AF24" s="4">
        <v>3</v>
      </c>
      <c r="AG24" s="4">
        <v>19</v>
      </c>
      <c r="AH24" s="4">
        <v>2</v>
      </c>
      <c r="AI24" s="4">
        <v>25</v>
      </c>
      <c r="AK24" s="4">
        <v>2</v>
      </c>
      <c r="AL24" s="4">
        <v>4</v>
      </c>
      <c r="AM24" s="4">
        <v>1</v>
      </c>
      <c r="AN24" s="4">
        <v>13</v>
      </c>
      <c r="AP24" s="4">
        <v>19</v>
      </c>
    </row>
    <row r="25" spans="1:42" x14ac:dyDescent="0.15">
      <c r="A25" s="3" t="s">
        <v>72</v>
      </c>
      <c r="B25" s="3" t="s">
        <v>69</v>
      </c>
      <c r="C25" s="3" t="s">
        <v>70</v>
      </c>
      <c r="D25" s="3" t="s">
        <v>47</v>
      </c>
      <c r="AG25" s="4">
        <v>1</v>
      </c>
    </row>
    <row r="26" spans="1:42" x14ac:dyDescent="0.15">
      <c r="A26" s="3" t="s">
        <v>56</v>
      </c>
      <c r="B26" s="3" t="s">
        <v>69</v>
      </c>
      <c r="C26" s="3" t="s">
        <v>70</v>
      </c>
      <c r="D26" s="3" t="s">
        <v>47</v>
      </c>
      <c r="AD26" s="4">
        <v>1</v>
      </c>
      <c r="AG26" s="4">
        <v>1</v>
      </c>
      <c r="AK26" s="4">
        <v>5</v>
      </c>
    </row>
    <row r="27" spans="1:42" x14ac:dyDescent="0.15">
      <c r="A27" s="3" t="s">
        <v>73</v>
      </c>
      <c r="B27" s="3" t="s">
        <v>69</v>
      </c>
      <c r="C27" s="3" t="s">
        <v>70</v>
      </c>
      <c r="D27" s="3" t="s">
        <v>47</v>
      </c>
      <c r="G27" s="4">
        <v>43</v>
      </c>
      <c r="H27" s="4">
        <v>2</v>
      </c>
      <c r="I27" s="4">
        <v>3</v>
      </c>
      <c r="J27" s="4">
        <v>17</v>
      </c>
      <c r="K27" s="4">
        <v>4</v>
      </c>
      <c r="L27" s="4">
        <v>6</v>
      </c>
      <c r="M27" s="4">
        <v>6</v>
      </c>
      <c r="N27" s="4">
        <v>11</v>
      </c>
      <c r="O27" s="4">
        <v>48</v>
      </c>
      <c r="P27" s="4">
        <v>3</v>
      </c>
      <c r="S27" s="4">
        <v>2</v>
      </c>
      <c r="T27" s="4">
        <v>5</v>
      </c>
      <c r="U27" s="4">
        <v>6</v>
      </c>
      <c r="V27" s="4">
        <v>253</v>
      </c>
      <c r="W27" s="4">
        <v>1</v>
      </c>
      <c r="X27" s="4">
        <v>6</v>
      </c>
      <c r="Y27" s="4">
        <v>13</v>
      </c>
      <c r="Z27" s="4">
        <v>6</v>
      </c>
      <c r="AA27" s="4">
        <v>18</v>
      </c>
      <c r="AB27" s="4">
        <v>8</v>
      </c>
      <c r="AC27" s="4">
        <v>40</v>
      </c>
      <c r="AD27" s="4">
        <v>24</v>
      </c>
      <c r="AE27" s="4">
        <v>27</v>
      </c>
      <c r="AF27" s="4">
        <v>32</v>
      </c>
      <c r="AG27" s="4">
        <v>52</v>
      </c>
      <c r="AH27" s="4">
        <v>186</v>
      </c>
      <c r="AI27" s="4">
        <v>20</v>
      </c>
      <c r="AK27" s="4">
        <v>2</v>
      </c>
      <c r="AL27" s="4">
        <v>9</v>
      </c>
      <c r="AM27" s="4">
        <v>10</v>
      </c>
      <c r="AN27" s="4">
        <v>42</v>
      </c>
      <c r="AP27" s="4">
        <v>109</v>
      </c>
    </row>
    <row r="28" spans="1:42" x14ac:dyDescent="0.15">
      <c r="A28" s="3" t="s">
        <v>74</v>
      </c>
      <c r="B28" s="3" t="s">
        <v>69</v>
      </c>
      <c r="C28" s="3" t="s">
        <v>70</v>
      </c>
      <c r="D28" s="3" t="s">
        <v>47</v>
      </c>
      <c r="K28" s="4">
        <v>2</v>
      </c>
      <c r="AE28" s="4">
        <v>2</v>
      </c>
      <c r="AF28" s="4">
        <v>5</v>
      </c>
      <c r="AL28" s="4">
        <v>2</v>
      </c>
      <c r="AM28" s="4">
        <v>2</v>
      </c>
    </row>
    <row r="29" spans="1:42" x14ac:dyDescent="0.15">
      <c r="A29" s="3" t="s">
        <v>75</v>
      </c>
      <c r="B29" s="3" t="s">
        <v>69</v>
      </c>
      <c r="C29" s="3" t="s">
        <v>70</v>
      </c>
      <c r="D29" s="3" t="s">
        <v>47</v>
      </c>
      <c r="E29" s="4">
        <v>1</v>
      </c>
      <c r="G29" s="4">
        <v>45</v>
      </c>
      <c r="H29" s="4">
        <v>3</v>
      </c>
      <c r="J29" s="4">
        <v>16</v>
      </c>
      <c r="K29" s="4">
        <v>36</v>
      </c>
      <c r="L29" s="4">
        <v>46</v>
      </c>
      <c r="M29" s="4">
        <v>4</v>
      </c>
      <c r="N29" s="4">
        <v>12</v>
      </c>
      <c r="O29" s="4">
        <v>60</v>
      </c>
      <c r="P29" s="4">
        <v>15</v>
      </c>
      <c r="Q29" s="4">
        <v>2</v>
      </c>
      <c r="S29" s="4">
        <v>2</v>
      </c>
      <c r="T29" s="4">
        <v>3</v>
      </c>
      <c r="U29" s="4">
        <v>1</v>
      </c>
      <c r="V29" s="4">
        <v>663</v>
      </c>
      <c r="W29" s="4">
        <v>1</v>
      </c>
      <c r="X29" s="4">
        <v>13</v>
      </c>
      <c r="Y29" s="4">
        <v>34</v>
      </c>
      <c r="Z29" s="4">
        <v>59</v>
      </c>
      <c r="AA29" s="4">
        <v>34</v>
      </c>
      <c r="AB29" s="4">
        <v>13</v>
      </c>
      <c r="AC29" s="4">
        <v>49</v>
      </c>
      <c r="AD29" s="4">
        <v>193</v>
      </c>
      <c r="AE29" s="4">
        <v>171</v>
      </c>
      <c r="AF29" s="4">
        <v>55</v>
      </c>
      <c r="AG29" s="4">
        <v>332</v>
      </c>
      <c r="AH29" s="4">
        <v>170</v>
      </c>
      <c r="AI29" s="4">
        <v>92</v>
      </c>
      <c r="AK29" s="4">
        <v>20</v>
      </c>
      <c r="AL29" s="4">
        <v>13</v>
      </c>
      <c r="AM29" s="4">
        <v>15</v>
      </c>
      <c r="AN29" s="4">
        <v>134</v>
      </c>
      <c r="AP29" s="4">
        <v>174</v>
      </c>
    </row>
    <row r="30" spans="1:42" x14ac:dyDescent="0.15">
      <c r="A30" s="3" t="s">
        <v>76</v>
      </c>
      <c r="B30" s="3" t="s">
        <v>69</v>
      </c>
      <c r="C30" s="3" t="s">
        <v>70</v>
      </c>
      <c r="D30" s="3" t="s">
        <v>47</v>
      </c>
      <c r="Z30" s="4">
        <v>1</v>
      </c>
      <c r="AD30" s="4">
        <v>1</v>
      </c>
    </row>
    <row r="31" spans="1:42" x14ac:dyDescent="0.15">
      <c r="A31" s="5" t="s">
        <v>77</v>
      </c>
      <c r="B31" s="3" t="s">
        <v>69</v>
      </c>
      <c r="C31" s="3" t="s">
        <v>70</v>
      </c>
      <c r="D31" s="3" t="str">
        <f>VLOOKUP(A31,[1]Sheet1!A:B,2,FALSE)</f>
        <v>n</v>
      </c>
      <c r="G31" s="4">
        <v>2</v>
      </c>
      <c r="M31" s="4">
        <v>2</v>
      </c>
      <c r="O31" s="4">
        <v>2</v>
      </c>
      <c r="S31" s="4">
        <v>1</v>
      </c>
      <c r="Z31" s="4">
        <v>1</v>
      </c>
      <c r="AA31" s="4">
        <v>3</v>
      </c>
      <c r="AC31" s="4">
        <v>1</v>
      </c>
      <c r="AK31" s="4">
        <v>1</v>
      </c>
    </row>
    <row r="32" spans="1:42" x14ac:dyDescent="0.15">
      <c r="A32" s="5" t="s">
        <v>78</v>
      </c>
      <c r="B32" s="3" t="s">
        <v>79</v>
      </c>
      <c r="C32" s="3" t="s">
        <v>80</v>
      </c>
      <c r="D32" s="3" t="s">
        <v>47</v>
      </c>
      <c r="F32" s="4">
        <v>1</v>
      </c>
    </row>
    <row r="33" spans="1:44" x14ac:dyDescent="0.15">
      <c r="A33" s="5" t="s">
        <v>81</v>
      </c>
      <c r="B33" s="3" t="s">
        <v>82</v>
      </c>
      <c r="C33" s="3" t="s">
        <v>80</v>
      </c>
      <c r="D33" s="3" t="s">
        <v>47</v>
      </c>
      <c r="E33" s="4">
        <v>1</v>
      </c>
      <c r="F33" s="4">
        <v>1</v>
      </c>
      <c r="G33" s="4">
        <v>54</v>
      </c>
      <c r="H33" s="4">
        <v>1</v>
      </c>
      <c r="J33" s="4">
        <v>9</v>
      </c>
      <c r="L33" s="4">
        <v>23</v>
      </c>
      <c r="M33" s="4">
        <v>3</v>
      </c>
      <c r="N33" s="4">
        <v>2</v>
      </c>
      <c r="O33" s="4">
        <v>1</v>
      </c>
      <c r="Q33" s="4">
        <v>2</v>
      </c>
      <c r="R33" s="4">
        <v>1</v>
      </c>
      <c r="T33" s="4">
        <v>1</v>
      </c>
      <c r="U33" s="4">
        <v>2</v>
      </c>
      <c r="V33" s="4">
        <v>165</v>
      </c>
      <c r="W33" s="4">
        <v>6</v>
      </c>
      <c r="X33" s="4">
        <v>4</v>
      </c>
      <c r="Y33" s="4">
        <v>1</v>
      </c>
      <c r="Z33" s="4">
        <v>29</v>
      </c>
      <c r="AA33" s="4">
        <v>8</v>
      </c>
      <c r="AB33" s="4">
        <v>2</v>
      </c>
      <c r="AC33" s="4">
        <v>49</v>
      </c>
      <c r="AD33" s="4">
        <v>10</v>
      </c>
      <c r="AE33" s="4">
        <v>47</v>
      </c>
      <c r="AF33" s="4">
        <v>35</v>
      </c>
      <c r="AG33" s="4">
        <v>47</v>
      </c>
      <c r="AH33" s="4">
        <v>66</v>
      </c>
      <c r="AI33" s="4">
        <v>15</v>
      </c>
      <c r="AK33" s="4">
        <v>3</v>
      </c>
      <c r="AL33" s="4">
        <v>15</v>
      </c>
      <c r="AM33" s="4">
        <v>4</v>
      </c>
      <c r="AN33" s="4">
        <v>8</v>
      </c>
      <c r="AP33" s="4">
        <v>32</v>
      </c>
    </row>
    <row r="34" spans="1:44" x14ac:dyDescent="0.15">
      <c r="A34" s="5" t="s">
        <v>83</v>
      </c>
      <c r="B34" s="6" t="s">
        <v>82</v>
      </c>
      <c r="C34" s="3" t="s">
        <v>80</v>
      </c>
      <c r="D34" s="3" t="s">
        <v>47</v>
      </c>
      <c r="E34" s="4">
        <v>1</v>
      </c>
      <c r="G34" s="4">
        <v>2</v>
      </c>
      <c r="N34" s="4">
        <v>2</v>
      </c>
      <c r="O34" s="4">
        <v>1</v>
      </c>
      <c r="V34" s="4">
        <v>1</v>
      </c>
      <c r="W34" s="4">
        <v>2</v>
      </c>
      <c r="X34" s="4">
        <v>1</v>
      </c>
      <c r="Z34" s="4">
        <v>5</v>
      </c>
      <c r="AA34" s="4">
        <v>2</v>
      </c>
      <c r="AB34" s="4">
        <v>1</v>
      </c>
      <c r="AC34" s="4">
        <v>3</v>
      </c>
      <c r="AD34" s="4">
        <v>11</v>
      </c>
      <c r="AG34" s="4">
        <v>22</v>
      </c>
      <c r="AH34" s="4">
        <v>2</v>
      </c>
      <c r="AN34" s="4">
        <v>14</v>
      </c>
      <c r="AP34" s="4">
        <v>1</v>
      </c>
    </row>
    <row r="35" spans="1:44" x14ac:dyDescent="0.15">
      <c r="A35" s="3" t="s">
        <v>84</v>
      </c>
      <c r="B35" s="3" t="s">
        <v>85</v>
      </c>
      <c r="C35" s="3" t="s">
        <v>80</v>
      </c>
      <c r="D35" s="3" t="s">
        <v>47</v>
      </c>
      <c r="F35" s="4">
        <v>3</v>
      </c>
      <c r="J35" s="4">
        <v>1</v>
      </c>
      <c r="R35" s="4">
        <v>1</v>
      </c>
      <c r="Z35" s="4">
        <v>1</v>
      </c>
      <c r="AA35" s="4">
        <v>5</v>
      </c>
      <c r="AC35" s="4">
        <v>3</v>
      </c>
      <c r="AD35" s="4">
        <v>1</v>
      </c>
      <c r="AG35" s="4">
        <v>1</v>
      </c>
      <c r="AQ35" s="4">
        <v>488</v>
      </c>
      <c r="AR35" s="4">
        <v>1988</v>
      </c>
    </row>
    <row r="36" spans="1:44" x14ac:dyDescent="0.15">
      <c r="A36" s="3" t="s">
        <v>86</v>
      </c>
      <c r="B36" s="3" t="s">
        <v>85</v>
      </c>
      <c r="C36" s="3" t="s">
        <v>80</v>
      </c>
      <c r="D36" s="3" t="str">
        <f>VLOOKUP(A36,[1]Sheet1!A:B,2,FALSE)</f>
        <v>n</v>
      </c>
      <c r="E36" s="4">
        <v>1</v>
      </c>
      <c r="F36" s="4">
        <v>8</v>
      </c>
      <c r="N36" s="4">
        <v>1</v>
      </c>
      <c r="R36" s="4">
        <v>1</v>
      </c>
      <c r="T36" s="4">
        <v>563</v>
      </c>
      <c r="AG36" s="4">
        <v>3</v>
      </c>
    </row>
    <row r="37" spans="1:44" x14ac:dyDescent="0.15">
      <c r="A37" s="3" t="s">
        <v>87</v>
      </c>
      <c r="B37" s="3" t="s">
        <v>85</v>
      </c>
      <c r="C37" s="3" t="s">
        <v>80</v>
      </c>
      <c r="D37" s="3" t="s">
        <v>47</v>
      </c>
      <c r="T37" s="4">
        <v>7</v>
      </c>
      <c r="AQ37" s="4">
        <v>8</v>
      </c>
    </row>
    <row r="38" spans="1:44" x14ac:dyDescent="0.15">
      <c r="A38" s="3" t="s">
        <v>88</v>
      </c>
      <c r="B38" s="3" t="s">
        <v>85</v>
      </c>
      <c r="C38" s="3" t="s">
        <v>80</v>
      </c>
      <c r="D38" s="3" t="str">
        <f>VLOOKUP(A38,[1]Sheet1!A:B,2,FALSE)</f>
        <v>n</v>
      </c>
      <c r="O38" s="4">
        <v>1</v>
      </c>
      <c r="T38" s="4">
        <v>13</v>
      </c>
      <c r="AC38" s="4">
        <v>1</v>
      </c>
      <c r="AQ38" s="4">
        <v>8</v>
      </c>
      <c r="AR38" s="4">
        <v>16</v>
      </c>
    </row>
    <row r="39" spans="1:44" x14ac:dyDescent="0.15">
      <c r="A39" s="5" t="s">
        <v>89</v>
      </c>
      <c r="B39" s="3" t="s">
        <v>85</v>
      </c>
      <c r="C39" s="3" t="s">
        <v>80</v>
      </c>
      <c r="D39" s="3" t="s">
        <v>47</v>
      </c>
      <c r="J39" s="4">
        <v>1</v>
      </c>
      <c r="L39" s="4">
        <v>1</v>
      </c>
      <c r="M39" s="4">
        <v>1</v>
      </c>
      <c r="T39" s="4">
        <v>16</v>
      </c>
      <c r="X39" s="4">
        <v>1</v>
      </c>
      <c r="AD39" s="4">
        <v>1</v>
      </c>
      <c r="AG39" s="4">
        <v>2</v>
      </c>
      <c r="AI39" s="4">
        <v>2</v>
      </c>
      <c r="AN39" s="4">
        <v>1</v>
      </c>
      <c r="AP39" s="4">
        <v>1</v>
      </c>
      <c r="AR39" s="4">
        <v>12</v>
      </c>
    </row>
    <row r="40" spans="1:44" x14ac:dyDescent="0.15">
      <c r="A40" s="3" t="s">
        <v>90</v>
      </c>
      <c r="B40" s="3" t="s">
        <v>91</v>
      </c>
      <c r="C40" s="3" t="s">
        <v>80</v>
      </c>
      <c r="D40" s="3" t="s">
        <v>47</v>
      </c>
      <c r="AN40" s="4">
        <v>1</v>
      </c>
    </row>
    <row r="41" spans="1:44" x14ac:dyDescent="0.15">
      <c r="A41" s="3" t="s">
        <v>92</v>
      </c>
      <c r="B41" s="3" t="s">
        <v>91</v>
      </c>
      <c r="C41" s="3" t="s">
        <v>80</v>
      </c>
      <c r="D41" s="3" t="str">
        <f>VLOOKUP(A41,[1]Sheet1!A:B,2,FALSE)</f>
        <v>n</v>
      </c>
      <c r="AI41" s="4">
        <v>7</v>
      </c>
      <c r="AN41" s="4">
        <v>10</v>
      </c>
    </row>
    <row r="42" spans="1:44" x14ac:dyDescent="0.15">
      <c r="A42" s="3" t="s">
        <v>93</v>
      </c>
      <c r="B42" s="3" t="s">
        <v>94</v>
      </c>
      <c r="C42" s="3" t="s">
        <v>80</v>
      </c>
      <c r="D42" s="3" t="s">
        <v>47</v>
      </c>
      <c r="E42" s="7"/>
      <c r="F42" s="4">
        <v>3</v>
      </c>
      <c r="G42" s="7">
        <v>7</v>
      </c>
      <c r="H42" s="7"/>
      <c r="I42" s="7">
        <v>1</v>
      </c>
      <c r="J42" s="7">
        <v>4</v>
      </c>
      <c r="K42" s="7"/>
      <c r="L42" s="7"/>
      <c r="M42" s="7">
        <v>4</v>
      </c>
      <c r="N42" s="7"/>
      <c r="O42" s="7">
        <v>1</v>
      </c>
      <c r="P42" s="7"/>
      <c r="Q42" s="7">
        <v>1</v>
      </c>
      <c r="R42" s="7">
        <v>1</v>
      </c>
      <c r="T42" s="7"/>
      <c r="U42" s="4">
        <v>4</v>
      </c>
      <c r="V42" s="7">
        <v>12</v>
      </c>
      <c r="W42" s="7"/>
      <c r="X42" s="7">
        <v>44</v>
      </c>
      <c r="Y42" s="7"/>
      <c r="Z42" s="7">
        <v>165</v>
      </c>
      <c r="AA42" s="7"/>
      <c r="AB42" s="7"/>
      <c r="AC42" s="7">
        <v>1</v>
      </c>
      <c r="AD42" s="7">
        <v>12</v>
      </c>
      <c r="AE42" s="7">
        <v>17</v>
      </c>
      <c r="AF42" s="7">
        <v>14</v>
      </c>
      <c r="AG42" s="7">
        <v>1</v>
      </c>
      <c r="AH42" s="7">
        <v>1</v>
      </c>
      <c r="AI42" s="7">
        <v>3</v>
      </c>
      <c r="AJ42" s="7"/>
      <c r="AK42" s="7">
        <v>1</v>
      </c>
      <c r="AL42" s="7">
        <v>8</v>
      </c>
      <c r="AM42" s="7">
        <v>6</v>
      </c>
      <c r="AN42" s="7">
        <v>19</v>
      </c>
      <c r="AP42" s="7"/>
      <c r="AQ42" s="7"/>
      <c r="AR42" s="7"/>
    </row>
    <row r="43" spans="1:44" x14ac:dyDescent="0.15">
      <c r="A43" s="3" t="s">
        <v>95</v>
      </c>
      <c r="B43" s="3" t="s">
        <v>94</v>
      </c>
      <c r="C43" s="3" t="s">
        <v>80</v>
      </c>
      <c r="D43" s="3" t="s">
        <v>47</v>
      </c>
      <c r="F43" s="4">
        <v>11</v>
      </c>
      <c r="G43" s="4">
        <v>3</v>
      </c>
      <c r="H43" s="4">
        <v>2</v>
      </c>
      <c r="J43" s="4">
        <v>1</v>
      </c>
      <c r="M43" s="4">
        <v>3</v>
      </c>
      <c r="N43" s="4">
        <v>13</v>
      </c>
      <c r="O43" s="4">
        <v>15</v>
      </c>
      <c r="Q43" s="4">
        <v>1</v>
      </c>
      <c r="R43" s="4">
        <v>2</v>
      </c>
      <c r="U43" s="4">
        <v>1</v>
      </c>
      <c r="V43" s="4">
        <v>9</v>
      </c>
      <c r="W43" s="4">
        <v>3</v>
      </c>
      <c r="X43" s="4">
        <v>34</v>
      </c>
      <c r="Y43" s="4">
        <v>1</v>
      </c>
      <c r="Z43" s="4">
        <v>34</v>
      </c>
      <c r="AB43" s="4">
        <v>1</v>
      </c>
      <c r="AC43" s="4">
        <v>6</v>
      </c>
      <c r="AE43" s="4">
        <v>2</v>
      </c>
      <c r="AF43" s="4">
        <v>4</v>
      </c>
      <c r="AJ43" s="4">
        <v>1</v>
      </c>
      <c r="AP43" s="4">
        <v>4</v>
      </c>
    </row>
    <row r="44" spans="1:44" x14ac:dyDescent="0.15">
      <c r="A44" s="3" t="s">
        <v>96</v>
      </c>
      <c r="B44" s="3" t="s">
        <v>97</v>
      </c>
      <c r="C44" s="3" t="s">
        <v>98</v>
      </c>
      <c r="D44" s="3" t="s">
        <v>99</v>
      </c>
      <c r="E44" s="4">
        <v>4</v>
      </c>
      <c r="F44" s="4">
        <v>12</v>
      </c>
      <c r="G44" s="4">
        <v>21</v>
      </c>
      <c r="I44" s="4">
        <v>5</v>
      </c>
      <c r="J44" s="4">
        <v>7</v>
      </c>
      <c r="K44" s="4">
        <v>4</v>
      </c>
      <c r="L44" s="4">
        <v>47</v>
      </c>
      <c r="M44" s="4">
        <v>19</v>
      </c>
      <c r="N44" s="4">
        <v>17</v>
      </c>
      <c r="O44" s="4">
        <v>7</v>
      </c>
      <c r="P44" s="4">
        <v>10</v>
      </c>
      <c r="R44" s="4">
        <v>18</v>
      </c>
      <c r="S44" s="4">
        <v>17</v>
      </c>
      <c r="U44" s="4">
        <v>45</v>
      </c>
      <c r="V44" s="4">
        <v>12</v>
      </c>
      <c r="W44" s="4">
        <v>4</v>
      </c>
      <c r="X44" s="4">
        <v>118</v>
      </c>
      <c r="Z44" s="4">
        <v>36</v>
      </c>
      <c r="AA44" s="4">
        <v>3</v>
      </c>
      <c r="AB44" s="4">
        <v>1</v>
      </c>
      <c r="AC44" s="4">
        <v>9</v>
      </c>
      <c r="AE44" s="4">
        <v>5</v>
      </c>
      <c r="AG44" s="4">
        <v>9</v>
      </c>
      <c r="AH44" s="4">
        <v>2</v>
      </c>
      <c r="AJ44" s="4">
        <v>1</v>
      </c>
      <c r="AN44" s="4">
        <v>1</v>
      </c>
      <c r="AO44" s="4">
        <v>22</v>
      </c>
      <c r="AP44" s="4">
        <v>19</v>
      </c>
    </row>
    <row r="45" spans="1:44" x14ac:dyDescent="0.15">
      <c r="A45" s="3" t="s">
        <v>100</v>
      </c>
      <c r="B45" s="3" t="s">
        <v>94</v>
      </c>
      <c r="C45" s="3" t="s">
        <v>80</v>
      </c>
      <c r="D45" s="3" t="s">
        <v>47</v>
      </c>
      <c r="X45" s="4">
        <v>1</v>
      </c>
      <c r="Z45" s="4">
        <v>49</v>
      </c>
      <c r="AF45" s="4">
        <v>7</v>
      </c>
      <c r="AH45" s="4">
        <v>1</v>
      </c>
    </row>
    <row r="46" spans="1:44" x14ac:dyDescent="0.15">
      <c r="A46" s="3" t="s">
        <v>101</v>
      </c>
      <c r="B46" s="3" t="s">
        <v>94</v>
      </c>
      <c r="C46" s="3" t="s">
        <v>80</v>
      </c>
      <c r="D46" s="3" t="s">
        <v>47</v>
      </c>
      <c r="E46" s="7">
        <v>1</v>
      </c>
      <c r="F46" s="4">
        <v>1</v>
      </c>
      <c r="G46" s="7"/>
      <c r="H46" s="7"/>
      <c r="I46" s="7"/>
      <c r="J46" s="7"/>
      <c r="K46" s="7"/>
      <c r="L46" s="7"/>
      <c r="M46" s="7"/>
      <c r="N46" s="7">
        <v>5</v>
      </c>
      <c r="O46" s="7"/>
      <c r="P46" s="7"/>
      <c r="Q46" s="7"/>
      <c r="R46" s="7"/>
      <c r="T46" s="7"/>
      <c r="U46" s="4">
        <v>2</v>
      </c>
      <c r="V46" s="7"/>
      <c r="W46" s="7"/>
      <c r="X46" s="7"/>
      <c r="Y46" s="7"/>
      <c r="Z46" s="7"/>
      <c r="AA46" s="7"/>
      <c r="AB46" s="7"/>
      <c r="AC46" s="7"/>
      <c r="AD46" s="7">
        <v>7</v>
      </c>
      <c r="AE46" s="7"/>
      <c r="AF46" s="7"/>
      <c r="AG46" s="7">
        <v>25</v>
      </c>
      <c r="AH46" s="7"/>
      <c r="AI46" s="7">
        <v>6</v>
      </c>
      <c r="AJ46" s="7"/>
      <c r="AK46" s="7"/>
      <c r="AL46" s="7"/>
      <c r="AM46" s="7"/>
      <c r="AN46" s="7">
        <v>15</v>
      </c>
      <c r="AP46" s="7"/>
      <c r="AQ46" s="7"/>
      <c r="AR46" s="7"/>
    </row>
    <row r="47" spans="1:44" x14ac:dyDescent="0.15">
      <c r="A47" s="3" t="s">
        <v>102</v>
      </c>
      <c r="B47" s="3" t="s">
        <v>97</v>
      </c>
      <c r="C47" s="3" t="s">
        <v>98</v>
      </c>
      <c r="D47" s="3" t="str">
        <f>VLOOKUP(A47,[1]Sheet1!A:B,2,FALSE)</f>
        <v>sfh</v>
      </c>
      <c r="G47" s="4">
        <v>1</v>
      </c>
      <c r="J47" s="4">
        <v>1</v>
      </c>
      <c r="P47" s="4">
        <v>1</v>
      </c>
      <c r="Z47" s="7"/>
      <c r="AD47" s="7">
        <v>2</v>
      </c>
      <c r="AE47" s="7"/>
      <c r="AF47" s="7"/>
      <c r="AG47" s="7">
        <v>2</v>
      </c>
      <c r="AH47" s="7"/>
      <c r="AI47" s="7"/>
      <c r="AK47" s="7">
        <v>1</v>
      </c>
      <c r="AL47" s="7"/>
      <c r="AM47" s="7"/>
      <c r="AN47" s="7"/>
      <c r="AP47" s="7">
        <v>4</v>
      </c>
    </row>
    <row r="48" spans="1:44" x14ac:dyDescent="0.15">
      <c r="A48" s="3" t="s">
        <v>103</v>
      </c>
      <c r="B48" s="3" t="s">
        <v>97</v>
      </c>
      <c r="C48" s="3" t="s">
        <v>98</v>
      </c>
      <c r="D48" s="3" t="str">
        <f>VLOOKUP(A48,[1]Sheet1!A:B,2,FALSE)</f>
        <v>sfh</v>
      </c>
      <c r="E48" s="7"/>
      <c r="G48" s="7">
        <v>2</v>
      </c>
      <c r="H48" s="7"/>
      <c r="I48" s="7"/>
      <c r="O48" s="4">
        <v>10</v>
      </c>
      <c r="P48" s="4">
        <v>6</v>
      </c>
      <c r="V48" s="4">
        <v>4</v>
      </c>
      <c r="W48" s="4">
        <v>1</v>
      </c>
      <c r="X48" s="4">
        <v>1</v>
      </c>
      <c r="Z48" s="7"/>
      <c r="AB48" s="4">
        <v>2</v>
      </c>
      <c r="AC48" s="4">
        <v>12</v>
      </c>
      <c r="AD48" s="7"/>
      <c r="AE48" s="7"/>
      <c r="AF48" s="7"/>
      <c r="AG48" s="7"/>
      <c r="AH48" s="7"/>
      <c r="AI48" s="7"/>
      <c r="AK48" s="7"/>
      <c r="AL48" s="7"/>
      <c r="AM48" s="7"/>
      <c r="AN48" s="7"/>
      <c r="AP48" s="7"/>
    </row>
    <row r="49" spans="1:42" x14ac:dyDescent="0.15">
      <c r="A49" s="3" t="s">
        <v>104</v>
      </c>
      <c r="B49" s="3" t="s">
        <v>97</v>
      </c>
      <c r="C49" s="3" t="s">
        <v>98</v>
      </c>
      <c r="D49" s="3" t="s">
        <v>99</v>
      </c>
      <c r="E49" s="7"/>
      <c r="G49" s="7"/>
      <c r="H49" s="7"/>
      <c r="I49" s="7">
        <v>2</v>
      </c>
      <c r="J49" s="4">
        <v>2</v>
      </c>
      <c r="K49" s="4">
        <v>3</v>
      </c>
      <c r="L49" s="4">
        <v>2</v>
      </c>
      <c r="M49" s="4">
        <v>5</v>
      </c>
      <c r="N49" s="4">
        <v>4</v>
      </c>
      <c r="O49" s="4">
        <v>10</v>
      </c>
      <c r="P49" s="4">
        <v>2</v>
      </c>
      <c r="Y49" s="4">
        <v>1</v>
      </c>
      <c r="Z49" s="7">
        <v>31</v>
      </c>
      <c r="AC49" s="4">
        <v>3</v>
      </c>
      <c r="AD49" s="4">
        <v>4</v>
      </c>
      <c r="AE49" s="7">
        <v>7</v>
      </c>
      <c r="AF49" s="7">
        <v>13</v>
      </c>
      <c r="AG49" s="4">
        <v>9</v>
      </c>
      <c r="AH49" s="7"/>
      <c r="AI49" s="7"/>
      <c r="AJ49" s="4">
        <v>2</v>
      </c>
      <c r="AK49" s="7"/>
      <c r="AL49" s="7">
        <v>2</v>
      </c>
      <c r="AM49" s="7"/>
      <c r="AN49" s="4">
        <v>1</v>
      </c>
      <c r="AP49" s="7">
        <v>2</v>
      </c>
    </row>
    <row r="50" spans="1:42" x14ac:dyDescent="0.15">
      <c r="A50" s="3" t="s">
        <v>105</v>
      </c>
      <c r="B50" s="3" t="s">
        <v>97</v>
      </c>
      <c r="C50" s="3" t="s">
        <v>98</v>
      </c>
      <c r="D50" s="3" t="s">
        <v>47</v>
      </c>
      <c r="E50" s="7">
        <v>1</v>
      </c>
      <c r="G50" s="7">
        <v>8</v>
      </c>
      <c r="H50" s="7"/>
      <c r="I50" s="7"/>
      <c r="N50" s="4">
        <v>2</v>
      </c>
      <c r="O50" s="4">
        <v>1</v>
      </c>
      <c r="P50" s="4">
        <v>1</v>
      </c>
      <c r="Z50" s="7"/>
      <c r="AD50" s="7"/>
      <c r="AE50" s="7"/>
      <c r="AF50" s="7">
        <v>1</v>
      </c>
      <c r="AG50" s="7"/>
      <c r="AH50" s="7">
        <v>32</v>
      </c>
      <c r="AI50" s="7"/>
      <c r="AK50" s="7"/>
      <c r="AL50" s="7">
        <v>2</v>
      </c>
      <c r="AM50" s="7"/>
      <c r="AN50" s="7"/>
      <c r="AP50" s="7">
        <v>35</v>
      </c>
    </row>
    <row r="51" spans="1:42" x14ac:dyDescent="0.15">
      <c r="A51" s="3" t="s">
        <v>106</v>
      </c>
      <c r="B51" s="3" t="s">
        <v>97</v>
      </c>
      <c r="C51" s="3" t="s">
        <v>98</v>
      </c>
      <c r="D51" s="3" t="s">
        <v>47</v>
      </c>
      <c r="M51" s="4">
        <v>1</v>
      </c>
      <c r="N51" s="4">
        <v>1</v>
      </c>
      <c r="Z51" s="4">
        <v>1</v>
      </c>
      <c r="AD51" s="4">
        <v>2</v>
      </c>
      <c r="AG51" s="4">
        <v>2</v>
      </c>
      <c r="AH51" s="7"/>
      <c r="AI51" s="4">
        <v>3</v>
      </c>
      <c r="AN51" s="4">
        <v>2</v>
      </c>
      <c r="AP51" s="7"/>
    </row>
    <row r="52" spans="1:42" x14ac:dyDescent="0.15">
      <c r="A52" s="3" t="s">
        <v>107</v>
      </c>
      <c r="B52" s="3" t="s">
        <v>97</v>
      </c>
      <c r="C52" s="3" t="s">
        <v>98</v>
      </c>
      <c r="D52" s="3" t="s">
        <v>108</v>
      </c>
      <c r="E52" s="7"/>
      <c r="F52" s="4">
        <v>1</v>
      </c>
      <c r="G52" s="7"/>
      <c r="H52" s="7"/>
      <c r="I52" s="7"/>
      <c r="J52" s="4">
        <v>1</v>
      </c>
      <c r="K52" s="4">
        <v>2</v>
      </c>
      <c r="N52" s="4">
        <v>4</v>
      </c>
      <c r="Z52" s="7"/>
      <c r="AD52" s="7"/>
      <c r="AE52" s="7"/>
      <c r="AF52" s="7"/>
      <c r="AG52" s="7">
        <v>1</v>
      </c>
      <c r="AH52" s="7"/>
      <c r="AI52" s="7"/>
      <c r="AK52" s="7"/>
      <c r="AL52" s="7"/>
      <c r="AM52" s="7"/>
      <c r="AN52" s="7"/>
      <c r="AP52" s="7"/>
    </row>
    <row r="53" spans="1:42" x14ac:dyDescent="0.15">
      <c r="A53" s="3" t="s">
        <v>109</v>
      </c>
      <c r="B53" s="3" t="s">
        <v>97</v>
      </c>
      <c r="C53" s="3" t="s">
        <v>98</v>
      </c>
      <c r="D53" s="3" t="s">
        <v>110</v>
      </c>
      <c r="G53" s="4">
        <v>2</v>
      </c>
      <c r="N53" s="4">
        <v>2</v>
      </c>
      <c r="O53" s="4">
        <v>1</v>
      </c>
      <c r="V53" s="4">
        <v>7</v>
      </c>
      <c r="W53" s="4">
        <v>1</v>
      </c>
      <c r="X53" s="4">
        <v>3</v>
      </c>
      <c r="AA53" s="4">
        <v>3</v>
      </c>
      <c r="AC53" s="4">
        <v>20</v>
      </c>
      <c r="AH53" s="7"/>
      <c r="AI53" s="7">
        <v>2</v>
      </c>
      <c r="AP53" s="7">
        <v>16</v>
      </c>
    </row>
    <row r="54" spans="1:42" x14ac:dyDescent="0.15">
      <c r="A54" s="3" t="s">
        <v>111</v>
      </c>
      <c r="B54" s="3" t="s">
        <v>97</v>
      </c>
      <c r="C54" s="3" t="s">
        <v>98</v>
      </c>
      <c r="D54" s="3" t="s">
        <v>110</v>
      </c>
      <c r="J54" s="4">
        <v>2</v>
      </c>
      <c r="AA54" s="4">
        <v>1</v>
      </c>
      <c r="AC54" s="4">
        <v>3</v>
      </c>
      <c r="AH54" s="7"/>
      <c r="AP54" s="7"/>
    </row>
    <row r="55" spans="1:42" x14ac:dyDescent="0.15">
      <c r="A55" s="3" t="s">
        <v>112</v>
      </c>
      <c r="B55" s="3" t="s">
        <v>97</v>
      </c>
      <c r="C55" s="3" t="s">
        <v>98</v>
      </c>
      <c r="D55" s="3" t="s">
        <v>47</v>
      </c>
      <c r="E55" s="4">
        <v>1</v>
      </c>
      <c r="G55" s="4">
        <v>3</v>
      </c>
      <c r="J55" s="4">
        <v>4</v>
      </c>
      <c r="K55" s="4">
        <v>1</v>
      </c>
      <c r="L55" s="4">
        <v>3</v>
      </c>
      <c r="M55" s="4">
        <v>1</v>
      </c>
      <c r="O55" s="4">
        <v>2</v>
      </c>
      <c r="P55" s="4">
        <v>2</v>
      </c>
      <c r="U55" s="4">
        <v>4</v>
      </c>
      <c r="W55" s="4">
        <v>4</v>
      </c>
      <c r="Z55" s="4">
        <v>12</v>
      </c>
      <c r="AA55" s="4">
        <v>1</v>
      </c>
      <c r="AB55" s="4">
        <v>2</v>
      </c>
      <c r="AC55" s="4">
        <v>1</v>
      </c>
      <c r="AE55" s="4">
        <v>4</v>
      </c>
      <c r="AG55" s="4">
        <v>3</v>
      </c>
      <c r="AH55" s="7"/>
      <c r="AI55" s="4">
        <v>6</v>
      </c>
      <c r="AO55" s="4">
        <v>8</v>
      </c>
      <c r="AP55" s="7">
        <v>10</v>
      </c>
    </row>
    <row r="56" spans="1:42" x14ac:dyDescent="0.15">
      <c r="A56" s="3" t="s">
        <v>113</v>
      </c>
      <c r="B56" s="3" t="s">
        <v>97</v>
      </c>
      <c r="C56" s="3" t="s">
        <v>98</v>
      </c>
      <c r="D56" s="3" t="s">
        <v>110</v>
      </c>
      <c r="G56" s="4">
        <v>1</v>
      </c>
      <c r="J56" s="4">
        <v>1</v>
      </c>
      <c r="U56" s="4">
        <v>4</v>
      </c>
      <c r="W56" s="4">
        <v>1</v>
      </c>
      <c r="AA56" s="4">
        <v>1</v>
      </c>
      <c r="AH56" s="7"/>
      <c r="AP56" s="7"/>
    </row>
    <row r="57" spans="1:42" x14ac:dyDescent="0.15">
      <c r="A57" s="5" t="s">
        <v>114</v>
      </c>
      <c r="B57" s="3" t="s">
        <v>97</v>
      </c>
      <c r="C57" s="3" t="s">
        <v>98</v>
      </c>
      <c r="D57" s="3" t="s">
        <v>47</v>
      </c>
      <c r="E57" s="7"/>
      <c r="G57" s="7">
        <v>1</v>
      </c>
      <c r="H57" s="7"/>
      <c r="I57" s="7"/>
      <c r="J57" s="4">
        <v>3</v>
      </c>
      <c r="K57" s="4">
        <v>1</v>
      </c>
      <c r="L57" s="4">
        <v>3</v>
      </c>
      <c r="O57" s="4">
        <v>1</v>
      </c>
      <c r="P57" s="4">
        <v>1</v>
      </c>
      <c r="Z57" s="7">
        <v>1</v>
      </c>
      <c r="AD57" s="7">
        <v>5</v>
      </c>
      <c r="AE57" s="7">
        <v>16</v>
      </c>
      <c r="AF57" s="7">
        <v>1</v>
      </c>
      <c r="AG57" s="7"/>
      <c r="AH57" s="7"/>
      <c r="AI57" s="7">
        <v>9</v>
      </c>
      <c r="AK57" s="7">
        <v>1</v>
      </c>
      <c r="AL57" s="7"/>
      <c r="AM57" s="7"/>
      <c r="AN57" s="7">
        <v>1</v>
      </c>
      <c r="AP57" s="7"/>
    </row>
    <row r="58" spans="1:42" x14ac:dyDescent="0.15">
      <c r="A58" s="3" t="s">
        <v>115</v>
      </c>
      <c r="B58" s="3" t="s">
        <v>97</v>
      </c>
      <c r="C58" s="3" t="s">
        <v>98</v>
      </c>
      <c r="D58" s="3" t="s">
        <v>47</v>
      </c>
      <c r="E58" s="7"/>
      <c r="G58" s="7"/>
      <c r="H58" s="7"/>
      <c r="I58" s="7"/>
      <c r="J58" s="7"/>
      <c r="K58" s="7">
        <v>1</v>
      </c>
      <c r="L58" s="7">
        <v>1</v>
      </c>
      <c r="M58" s="7"/>
      <c r="N58" s="7"/>
      <c r="O58" s="7">
        <v>1</v>
      </c>
      <c r="P58" s="7">
        <v>2</v>
      </c>
      <c r="Q58" s="7"/>
      <c r="T58" s="7"/>
      <c r="V58" s="4">
        <v>1</v>
      </c>
      <c r="W58" s="7"/>
      <c r="X58" s="7"/>
      <c r="Y58" s="7"/>
      <c r="Z58" s="7">
        <v>2</v>
      </c>
      <c r="AA58" s="7"/>
      <c r="AB58" s="7"/>
      <c r="AD58" s="7">
        <v>6</v>
      </c>
      <c r="AE58" s="7">
        <v>4</v>
      </c>
      <c r="AF58" s="7"/>
      <c r="AG58" s="7"/>
      <c r="AH58" s="7"/>
      <c r="AI58" s="7">
        <v>1</v>
      </c>
      <c r="AJ58" s="7"/>
      <c r="AK58" s="7">
        <v>3</v>
      </c>
      <c r="AL58" s="7">
        <v>2</v>
      </c>
      <c r="AM58" s="7"/>
      <c r="AN58" s="7"/>
      <c r="AP58" s="7"/>
    </row>
    <row r="59" spans="1:42" x14ac:dyDescent="0.15">
      <c r="A59" s="3" t="s">
        <v>116</v>
      </c>
      <c r="B59" s="3" t="s">
        <v>97</v>
      </c>
      <c r="C59" s="3" t="s">
        <v>98</v>
      </c>
      <c r="D59" s="3" t="s">
        <v>117</v>
      </c>
      <c r="E59" s="7"/>
      <c r="G59" s="7"/>
      <c r="H59" s="7"/>
      <c r="I59" s="7"/>
      <c r="K59" s="4">
        <v>1</v>
      </c>
      <c r="O59" s="4">
        <v>2</v>
      </c>
      <c r="Z59" s="7"/>
      <c r="AD59" s="7">
        <v>32</v>
      </c>
      <c r="AE59" s="7"/>
      <c r="AF59" s="7"/>
      <c r="AG59" s="7"/>
      <c r="AH59" s="7"/>
      <c r="AI59" s="7"/>
      <c r="AK59" s="7"/>
      <c r="AL59" s="7"/>
      <c r="AM59" s="7"/>
      <c r="AN59" s="7">
        <v>1</v>
      </c>
      <c r="AP59" s="7"/>
    </row>
    <row r="60" spans="1:42" x14ac:dyDescent="0.15">
      <c r="A60" s="5" t="s">
        <v>118</v>
      </c>
      <c r="B60" s="3" t="s">
        <v>97</v>
      </c>
      <c r="C60" s="3" t="s">
        <v>98</v>
      </c>
      <c r="D60" s="3" t="s">
        <v>47</v>
      </c>
      <c r="G60" s="4">
        <v>2</v>
      </c>
      <c r="L60" s="4">
        <v>7</v>
      </c>
      <c r="V60" s="4">
        <v>12</v>
      </c>
      <c r="X60" s="4">
        <v>4</v>
      </c>
      <c r="AA60" s="4">
        <v>2</v>
      </c>
      <c r="AH60" s="7"/>
      <c r="AP60" s="7"/>
    </row>
    <row r="61" spans="1:42" x14ac:dyDescent="0.15">
      <c r="A61" s="3" t="s">
        <v>119</v>
      </c>
      <c r="B61" s="3" t="s">
        <v>97</v>
      </c>
      <c r="C61" s="3" t="s">
        <v>98</v>
      </c>
      <c r="D61" s="3" t="s">
        <v>108</v>
      </c>
      <c r="E61" s="7"/>
      <c r="G61" s="7"/>
      <c r="H61" s="7"/>
      <c r="I61" s="7"/>
      <c r="J61" s="7"/>
      <c r="K61" s="7"/>
      <c r="L61" s="7"/>
      <c r="M61" s="7"/>
      <c r="N61" s="7"/>
      <c r="O61" s="7"/>
      <c r="P61" s="7">
        <v>1</v>
      </c>
      <c r="Q61" s="7"/>
      <c r="T61" s="7"/>
      <c r="W61" s="7">
        <v>5</v>
      </c>
      <c r="X61" s="7"/>
      <c r="Y61" s="7"/>
      <c r="Z61" s="7">
        <v>1</v>
      </c>
      <c r="AA61" s="7"/>
      <c r="AB61" s="7"/>
      <c r="AD61" s="7">
        <v>2</v>
      </c>
      <c r="AE61" s="7"/>
      <c r="AF61" s="7"/>
      <c r="AG61" s="7"/>
      <c r="AH61" s="7">
        <v>52</v>
      </c>
      <c r="AI61" s="7">
        <v>3</v>
      </c>
      <c r="AJ61" s="7"/>
      <c r="AK61" s="7"/>
      <c r="AL61" s="7"/>
      <c r="AM61" s="7"/>
      <c r="AN61" s="7"/>
      <c r="AP61" s="7"/>
    </row>
    <row r="62" spans="1:42" x14ac:dyDescent="0.15">
      <c r="A62" s="3" t="s">
        <v>120</v>
      </c>
      <c r="B62" s="3" t="s">
        <v>97</v>
      </c>
      <c r="C62" s="3" t="s">
        <v>98</v>
      </c>
      <c r="D62" s="3" t="str">
        <f>VLOOKUP(A62,[1]Sheet1!A:B,2,FALSE)</f>
        <v>shh</v>
      </c>
      <c r="E62" s="4">
        <v>2</v>
      </c>
      <c r="F62" s="4">
        <v>1</v>
      </c>
      <c r="G62" s="4">
        <v>4</v>
      </c>
      <c r="H62" s="4">
        <v>3</v>
      </c>
      <c r="I62" s="4">
        <v>1</v>
      </c>
      <c r="J62" s="4">
        <v>9</v>
      </c>
      <c r="K62" s="4">
        <v>1</v>
      </c>
      <c r="M62" s="4">
        <v>4</v>
      </c>
      <c r="N62" s="4">
        <v>9</v>
      </c>
      <c r="O62" s="4">
        <v>2</v>
      </c>
      <c r="P62" s="4">
        <v>2</v>
      </c>
      <c r="T62" s="4">
        <v>1</v>
      </c>
      <c r="V62" s="4">
        <v>15</v>
      </c>
      <c r="W62" s="4">
        <v>8</v>
      </c>
      <c r="X62" s="4">
        <v>7</v>
      </c>
      <c r="Z62" s="7">
        <v>9</v>
      </c>
      <c r="AA62" s="4">
        <v>4</v>
      </c>
      <c r="AB62" s="4">
        <v>1</v>
      </c>
      <c r="AC62" s="4">
        <v>1</v>
      </c>
      <c r="AD62" s="7"/>
      <c r="AE62" s="7">
        <v>14</v>
      </c>
      <c r="AF62" s="7">
        <v>9</v>
      </c>
      <c r="AG62" s="7">
        <v>10</v>
      </c>
      <c r="AH62" s="7">
        <v>1</v>
      </c>
      <c r="AI62" s="7">
        <v>5</v>
      </c>
      <c r="AK62" s="7">
        <v>1</v>
      </c>
      <c r="AL62" s="7"/>
      <c r="AM62" s="7">
        <v>2</v>
      </c>
      <c r="AN62" s="7">
        <v>3</v>
      </c>
      <c r="AP62" s="7">
        <v>15</v>
      </c>
    </row>
    <row r="63" spans="1:42" x14ac:dyDescent="0.15">
      <c r="A63" s="5" t="s">
        <v>121</v>
      </c>
      <c r="B63" s="3" t="s">
        <v>97</v>
      </c>
      <c r="C63" s="3" t="s">
        <v>98</v>
      </c>
      <c r="D63" s="3" t="s">
        <v>47</v>
      </c>
      <c r="E63" s="7">
        <v>1</v>
      </c>
      <c r="F63" s="4">
        <v>1</v>
      </c>
      <c r="G63" s="7"/>
      <c r="H63" s="7"/>
      <c r="I63" s="7"/>
      <c r="J63" s="4">
        <v>3</v>
      </c>
      <c r="K63" s="4">
        <v>1</v>
      </c>
      <c r="Z63" s="7"/>
      <c r="AD63" s="7"/>
      <c r="AE63" s="7"/>
      <c r="AF63" s="7"/>
      <c r="AG63" s="7"/>
      <c r="AH63" s="7"/>
      <c r="AI63" s="7"/>
      <c r="AK63" s="7"/>
      <c r="AL63" s="7"/>
      <c r="AM63" s="7"/>
      <c r="AN63" s="7"/>
      <c r="AP63" s="7"/>
    </row>
    <row r="64" spans="1:42" x14ac:dyDescent="0.15">
      <c r="A64" s="3" t="s">
        <v>122</v>
      </c>
      <c r="B64" s="3" t="s">
        <v>97</v>
      </c>
      <c r="C64" s="3" t="s">
        <v>98</v>
      </c>
      <c r="D64" s="3" t="s">
        <v>99</v>
      </c>
      <c r="F64" s="4">
        <v>4</v>
      </c>
      <c r="G64" s="4">
        <v>6</v>
      </c>
      <c r="H64" s="4">
        <v>2</v>
      </c>
      <c r="J64" s="4">
        <v>6</v>
      </c>
      <c r="K64" s="4">
        <v>1</v>
      </c>
      <c r="L64" s="4">
        <v>3</v>
      </c>
      <c r="M64" s="4">
        <v>2</v>
      </c>
      <c r="N64" s="4">
        <v>1</v>
      </c>
      <c r="O64" s="4">
        <v>2</v>
      </c>
      <c r="P64" s="4">
        <v>2</v>
      </c>
      <c r="S64" s="4">
        <v>1</v>
      </c>
      <c r="U64" s="4">
        <v>16</v>
      </c>
      <c r="V64" s="4">
        <v>5</v>
      </c>
      <c r="X64" s="4">
        <v>2</v>
      </c>
      <c r="Z64" s="4">
        <v>35</v>
      </c>
      <c r="AA64" s="4">
        <v>3</v>
      </c>
      <c r="AB64" s="4">
        <v>3</v>
      </c>
      <c r="AC64" s="4">
        <v>12</v>
      </c>
      <c r="AE64" s="4">
        <v>2</v>
      </c>
      <c r="AH64" s="7"/>
      <c r="AK64" s="4">
        <v>1</v>
      </c>
      <c r="AN64" s="4">
        <v>4</v>
      </c>
      <c r="AO64" s="4">
        <v>8</v>
      </c>
      <c r="AP64" s="7">
        <v>33</v>
      </c>
    </row>
    <row r="65" spans="1:42" x14ac:dyDescent="0.15">
      <c r="A65" s="3" t="s">
        <v>123</v>
      </c>
      <c r="B65" s="3" t="s">
        <v>97</v>
      </c>
      <c r="C65" s="3" t="s">
        <v>98</v>
      </c>
      <c r="D65" s="3" t="s">
        <v>99</v>
      </c>
      <c r="E65" s="7"/>
      <c r="G65" s="7"/>
      <c r="H65" s="7"/>
      <c r="I65" s="7"/>
      <c r="L65" s="4">
        <v>1</v>
      </c>
      <c r="M65" s="4">
        <v>1</v>
      </c>
      <c r="N65" s="4">
        <v>1</v>
      </c>
      <c r="Z65" s="7"/>
      <c r="AD65" s="7"/>
      <c r="AE65" s="7"/>
      <c r="AF65" s="7"/>
      <c r="AG65" s="7"/>
      <c r="AH65" s="7">
        <v>1</v>
      </c>
      <c r="AI65" s="7"/>
      <c r="AK65" s="7"/>
      <c r="AL65" s="7"/>
      <c r="AM65" s="7"/>
      <c r="AN65" s="7"/>
      <c r="AP65" s="7"/>
    </row>
    <row r="66" spans="1:42" x14ac:dyDescent="0.15">
      <c r="A66" s="5" t="s">
        <v>124</v>
      </c>
      <c r="B66" s="3" t="s">
        <v>94</v>
      </c>
      <c r="C66" s="3" t="s">
        <v>80</v>
      </c>
      <c r="D66" s="3" t="s">
        <v>47</v>
      </c>
      <c r="Z66" s="4">
        <v>1</v>
      </c>
      <c r="AF66" s="4">
        <v>1</v>
      </c>
      <c r="AL66" s="4">
        <v>2</v>
      </c>
      <c r="AN66" s="4">
        <v>4</v>
      </c>
    </row>
    <row r="67" spans="1:42" x14ac:dyDescent="0.15">
      <c r="A67" s="5" t="s">
        <v>125</v>
      </c>
      <c r="B67" s="3" t="s">
        <v>97</v>
      </c>
      <c r="C67" s="3" t="s">
        <v>80</v>
      </c>
      <c r="D67" s="3" t="s">
        <v>47</v>
      </c>
      <c r="E67" s="4">
        <v>3</v>
      </c>
      <c r="F67" s="4">
        <v>66</v>
      </c>
      <c r="G67" s="4">
        <v>6</v>
      </c>
      <c r="H67" s="4">
        <v>31</v>
      </c>
      <c r="I67" s="4">
        <v>3</v>
      </c>
      <c r="J67" s="4">
        <v>9</v>
      </c>
      <c r="L67" s="4">
        <v>6</v>
      </c>
      <c r="N67" s="4">
        <v>2</v>
      </c>
      <c r="O67" s="4">
        <v>3</v>
      </c>
      <c r="Q67" s="4">
        <v>26</v>
      </c>
      <c r="S67" s="4">
        <v>51</v>
      </c>
      <c r="T67" s="4">
        <v>2</v>
      </c>
      <c r="U67" s="4">
        <v>27</v>
      </c>
      <c r="V67" s="4">
        <v>31</v>
      </c>
      <c r="X67" s="4">
        <v>10</v>
      </c>
      <c r="Z67" s="4">
        <v>43</v>
      </c>
      <c r="AD67" s="4">
        <v>11</v>
      </c>
      <c r="AE67" s="4">
        <v>76</v>
      </c>
      <c r="AF67" s="4">
        <v>68</v>
      </c>
      <c r="AG67" s="4">
        <v>20</v>
      </c>
      <c r="AH67" s="4">
        <v>12</v>
      </c>
      <c r="AI67" s="4">
        <v>6</v>
      </c>
      <c r="AK67" s="4">
        <v>7</v>
      </c>
      <c r="AL67" s="4">
        <v>17</v>
      </c>
      <c r="AM67" s="4">
        <v>13</v>
      </c>
      <c r="AN67" s="4">
        <v>20</v>
      </c>
    </row>
    <row r="68" spans="1:42" x14ac:dyDescent="0.15">
      <c r="A68" s="5" t="s">
        <v>126</v>
      </c>
      <c r="B68" s="3" t="s">
        <v>127</v>
      </c>
      <c r="C68" s="3" t="s">
        <v>80</v>
      </c>
      <c r="D68" s="3" t="s">
        <v>47</v>
      </c>
      <c r="Z68" s="4">
        <v>2</v>
      </c>
      <c r="AG68" s="4">
        <v>8</v>
      </c>
      <c r="AI68" s="4">
        <v>2</v>
      </c>
      <c r="AK68" s="4">
        <v>5</v>
      </c>
      <c r="AN68" s="4">
        <v>4</v>
      </c>
    </row>
    <row r="69" spans="1:42" x14ac:dyDescent="0.15">
      <c r="A69" s="3" t="s">
        <v>128</v>
      </c>
      <c r="B69" s="3" t="s">
        <v>97</v>
      </c>
      <c r="C69" s="3" t="s">
        <v>98</v>
      </c>
      <c r="D69" s="3" t="s">
        <v>129</v>
      </c>
      <c r="E69" s="7"/>
      <c r="F69" s="4">
        <v>3</v>
      </c>
      <c r="G69" s="7">
        <v>1</v>
      </c>
      <c r="H69" s="7"/>
      <c r="I69" s="7"/>
      <c r="J69" s="4">
        <v>1</v>
      </c>
      <c r="K69" s="4">
        <v>1</v>
      </c>
      <c r="L69" s="4">
        <v>1</v>
      </c>
      <c r="M69" s="4">
        <v>1</v>
      </c>
      <c r="O69" s="4">
        <v>2</v>
      </c>
      <c r="P69" s="4">
        <v>2</v>
      </c>
      <c r="X69" s="4">
        <v>1</v>
      </c>
      <c r="Z69" s="7"/>
      <c r="AD69" s="7"/>
      <c r="AE69" s="7"/>
      <c r="AF69" s="7"/>
      <c r="AG69" s="7"/>
      <c r="AH69" s="7"/>
      <c r="AI69" s="7"/>
      <c r="AK69" s="7"/>
      <c r="AL69" s="7"/>
      <c r="AM69" s="7"/>
      <c r="AN69" s="7"/>
      <c r="AP69" s="7"/>
    </row>
    <row r="70" spans="1:42" x14ac:dyDescent="0.15">
      <c r="A70" s="3" t="s">
        <v>130</v>
      </c>
      <c r="B70" s="3" t="s">
        <v>97</v>
      </c>
      <c r="C70" s="3" t="s">
        <v>98</v>
      </c>
      <c r="D70" s="3" t="s">
        <v>99</v>
      </c>
      <c r="F70" s="4">
        <v>4</v>
      </c>
      <c r="J70" s="4">
        <v>1</v>
      </c>
      <c r="M70" s="4">
        <v>3</v>
      </c>
      <c r="N70" s="4">
        <v>5</v>
      </c>
      <c r="O70" s="4">
        <v>3</v>
      </c>
      <c r="P70" s="4">
        <v>1</v>
      </c>
      <c r="Q70" s="4">
        <v>3</v>
      </c>
      <c r="S70" s="4">
        <v>2</v>
      </c>
      <c r="T70" s="4">
        <v>1</v>
      </c>
      <c r="U70" s="4">
        <v>1</v>
      </c>
      <c r="V70" s="4">
        <v>7</v>
      </c>
      <c r="Y70" s="4">
        <v>1</v>
      </c>
      <c r="Z70" s="4">
        <v>1</v>
      </c>
      <c r="AA70" s="4">
        <v>2</v>
      </c>
      <c r="AB70" s="4">
        <v>1</v>
      </c>
      <c r="AC70" s="4">
        <v>1</v>
      </c>
      <c r="AG70" s="4">
        <v>1</v>
      </c>
      <c r="AJ70" s="4">
        <v>1</v>
      </c>
      <c r="AK70" s="4">
        <v>2</v>
      </c>
      <c r="AP70" s="4">
        <v>2</v>
      </c>
    </row>
    <row r="71" spans="1:42" x14ac:dyDescent="0.15">
      <c r="A71" s="3" t="s">
        <v>131</v>
      </c>
      <c r="B71" s="3" t="s">
        <v>127</v>
      </c>
      <c r="C71" s="3" t="s">
        <v>80</v>
      </c>
      <c r="D71" s="3" t="s">
        <v>47</v>
      </c>
      <c r="G71" s="4">
        <v>2</v>
      </c>
      <c r="H71" s="4">
        <v>1</v>
      </c>
      <c r="N71" s="4">
        <v>5</v>
      </c>
      <c r="O71" s="4">
        <v>1</v>
      </c>
      <c r="T71" s="4">
        <v>1</v>
      </c>
      <c r="U71" s="4">
        <v>1</v>
      </c>
      <c r="V71" s="4">
        <v>40</v>
      </c>
      <c r="X71" s="4">
        <v>1</v>
      </c>
      <c r="Z71" s="4">
        <v>1</v>
      </c>
      <c r="AC71" s="4">
        <v>5</v>
      </c>
      <c r="AH71" s="4">
        <v>2</v>
      </c>
      <c r="AP71" s="4">
        <v>10</v>
      </c>
    </row>
    <row r="72" spans="1:42" x14ac:dyDescent="0.15">
      <c r="A72" s="5" t="s">
        <v>132</v>
      </c>
      <c r="B72" s="3" t="s">
        <v>97</v>
      </c>
      <c r="C72" s="3" t="s">
        <v>98</v>
      </c>
      <c r="D72" s="3" t="s">
        <v>47</v>
      </c>
      <c r="E72" s="7"/>
      <c r="F72" s="4">
        <v>1</v>
      </c>
      <c r="G72" s="7">
        <v>11</v>
      </c>
      <c r="H72" s="7">
        <v>2</v>
      </c>
      <c r="I72" s="7"/>
      <c r="J72" s="4">
        <v>2</v>
      </c>
      <c r="K72" s="4">
        <v>2</v>
      </c>
      <c r="N72" s="4">
        <v>1</v>
      </c>
      <c r="O72" s="4">
        <v>3</v>
      </c>
      <c r="P72" s="4">
        <v>2</v>
      </c>
      <c r="Y72" s="4">
        <v>2</v>
      </c>
      <c r="Z72" s="7">
        <v>2</v>
      </c>
      <c r="AA72" s="4">
        <v>1</v>
      </c>
      <c r="AD72" s="7"/>
      <c r="AE72" s="7">
        <v>1</v>
      </c>
      <c r="AF72" s="7"/>
      <c r="AG72" s="7"/>
      <c r="AH72" s="7">
        <v>4</v>
      </c>
      <c r="AI72" s="7"/>
      <c r="AK72" s="7">
        <v>1</v>
      </c>
      <c r="AL72" s="7"/>
      <c r="AM72" s="7"/>
      <c r="AN72" s="7"/>
      <c r="AP72" s="7">
        <v>1</v>
      </c>
    </row>
    <row r="73" spans="1:42" x14ac:dyDescent="0.15">
      <c r="A73" s="3" t="s">
        <v>133</v>
      </c>
      <c r="B73" s="3" t="s">
        <v>97</v>
      </c>
      <c r="C73" s="3" t="s">
        <v>98</v>
      </c>
      <c r="D73" s="3" t="str">
        <f>VLOOKUP(A73,[1]Sheet1!A:B,2,FALSE)</f>
        <v>shl</v>
      </c>
      <c r="E73" s="4">
        <v>2</v>
      </c>
      <c r="F73" s="4">
        <v>4</v>
      </c>
      <c r="G73" s="4">
        <v>4</v>
      </c>
      <c r="J73" s="4">
        <v>6</v>
      </c>
      <c r="K73" s="4">
        <v>1</v>
      </c>
      <c r="L73" s="4">
        <v>13</v>
      </c>
      <c r="M73" s="4">
        <v>4</v>
      </c>
      <c r="N73" s="4">
        <v>10</v>
      </c>
      <c r="S73" s="4">
        <v>4</v>
      </c>
      <c r="U73" s="4">
        <v>20</v>
      </c>
      <c r="V73" s="4">
        <v>6</v>
      </c>
      <c r="W73" s="4">
        <v>3</v>
      </c>
      <c r="X73" s="4">
        <v>4</v>
      </c>
      <c r="Z73" s="7">
        <v>4</v>
      </c>
      <c r="AA73" s="4">
        <v>9</v>
      </c>
      <c r="AD73" s="7">
        <v>1</v>
      </c>
      <c r="AE73" s="7">
        <v>7</v>
      </c>
      <c r="AG73" s="7">
        <v>1</v>
      </c>
      <c r="AH73" s="7">
        <v>2</v>
      </c>
      <c r="AI73" s="7">
        <v>1</v>
      </c>
      <c r="AN73" s="7"/>
      <c r="AO73" s="4">
        <v>2</v>
      </c>
      <c r="AP73" s="7">
        <v>12</v>
      </c>
    </row>
    <row r="74" spans="1:42" x14ac:dyDescent="0.15">
      <c r="A74" s="3" t="s">
        <v>134</v>
      </c>
      <c r="B74" s="3" t="s">
        <v>97</v>
      </c>
      <c r="C74" s="3" t="s">
        <v>98</v>
      </c>
      <c r="D74" s="3" t="s">
        <v>110</v>
      </c>
      <c r="G74" s="4">
        <v>6</v>
      </c>
      <c r="J74" s="4">
        <v>3</v>
      </c>
      <c r="L74" s="4">
        <v>3</v>
      </c>
      <c r="N74" s="4">
        <v>6</v>
      </c>
      <c r="O74" s="4">
        <v>3</v>
      </c>
      <c r="V74" s="4">
        <v>4</v>
      </c>
      <c r="Y74" s="4">
        <v>16</v>
      </c>
      <c r="AA74" s="4">
        <v>21</v>
      </c>
      <c r="AH74" s="7">
        <v>4</v>
      </c>
      <c r="AP74" s="7">
        <v>92</v>
      </c>
    </row>
    <row r="75" spans="1:42" x14ac:dyDescent="0.15">
      <c r="A75" s="5" t="s">
        <v>135</v>
      </c>
      <c r="B75" s="3" t="s">
        <v>97</v>
      </c>
      <c r="C75" s="3" t="s">
        <v>98</v>
      </c>
      <c r="D75" s="3" t="s">
        <v>129</v>
      </c>
      <c r="F75" s="4">
        <v>3</v>
      </c>
      <c r="G75" s="4">
        <v>3</v>
      </c>
      <c r="J75" s="4">
        <v>1</v>
      </c>
      <c r="L75" s="4">
        <v>1</v>
      </c>
      <c r="M75" s="4">
        <v>1</v>
      </c>
      <c r="O75" s="4">
        <v>3</v>
      </c>
      <c r="V75" s="4">
        <v>2</v>
      </c>
      <c r="W75" s="4">
        <v>1</v>
      </c>
      <c r="Z75" s="4">
        <v>3</v>
      </c>
      <c r="AA75" s="4">
        <v>1</v>
      </c>
      <c r="AB75" s="4">
        <v>1</v>
      </c>
      <c r="AD75" s="4">
        <v>2</v>
      </c>
      <c r="AE75" s="4">
        <v>2</v>
      </c>
      <c r="AF75" s="4">
        <v>3</v>
      </c>
      <c r="AG75" s="4">
        <v>4</v>
      </c>
      <c r="AH75" s="7">
        <v>12</v>
      </c>
      <c r="AM75" s="4">
        <v>1</v>
      </c>
      <c r="AP75" s="7">
        <v>28</v>
      </c>
    </row>
    <row r="76" spans="1:42" x14ac:dyDescent="0.15">
      <c r="A76" s="3" t="s">
        <v>136</v>
      </c>
      <c r="B76" s="3" t="s">
        <v>97</v>
      </c>
      <c r="C76" s="3" t="s">
        <v>98</v>
      </c>
      <c r="D76" s="3" t="s">
        <v>117</v>
      </c>
      <c r="E76" s="7"/>
      <c r="G76" s="7"/>
      <c r="H76" s="7"/>
      <c r="I76" s="7"/>
      <c r="N76" s="4">
        <v>1</v>
      </c>
      <c r="P76" s="4">
        <v>1</v>
      </c>
      <c r="Z76" s="7"/>
      <c r="AD76" s="7">
        <v>2</v>
      </c>
      <c r="AE76" s="7">
        <v>1</v>
      </c>
      <c r="AF76" s="7">
        <v>1</v>
      </c>
      <c r="AG76" s="7">
        <v>1</v>
      </c>
      <c r="AH76" s="7">
        <v>1</v>
      </c>
      <c r="AI76" s="7"/>
      <c r="AK76" s="7"/>
      <c r="AL76" s="7"/>
      <c r="AM76" s="7"/>
      <c r="AN76" s="7"/>
      <c r="AP76" s="7"/>
    </row>
    <row r="77" spans="1:42" x14ac:dyDescent="0.15">
      <c r="A77" s="3" t="s">
        <v>137</v>
      </c>
      <c r="B77" s="3" t="s">
        <v>97</v>
      </c>
      <c r="C77" s="3" t="s">
        <v>98</v>
      </c>
      <c r="D77" s="3" t="str">
        <f>VLOOKUP(A77,[1]Sheet1!A:B,2,FALSE)</f>
        <v>n</v>
      </c>
      <c r="E77" s="7"/>
      <c r="F77" s="4">
        <v>1</v>
      </c>
      <c r="G77" s="7"/>
      <c r="H77" s="7"/>
      <c r="I77" s="7"/>
      <c r="N77" s="4">
        <v>2</v>
      </c>
      <c r="P77" s="4">
        <v>1</v>
      </c>
      <c r="W77" s="4">
        <v>7</v>
      </c>
      <c r="Z77" s="7">
        <v>4</v>
      </c>
      <c r="AA77" s="4">
        <v>3</v>
      </c>
      <c r="AD77" s="7">
        <v>10</v>
      </c>
      <c r="AE77" s="7">
        <v>2</v>
      </c>
      <c r="AF77" s="7"/>
      <c r="AG77" s="7">
        <v>3</v>
      </c>
      <c r="AH77" s="7">
        <v>50</v>
      </c>
      <c r="AI77" s="7">
        <v>5</v>
      </c>
      <c r="AK77" s="7">
        <v>1</v>
      </c>
      <c r="AL77" s="7"/>
      <c r="AM77" s="7"/>
      <c r="AN77" s="7">
        <v>5</v>
      </c>
      <c r="AP77" s="7">
        <v>8</v>
      </c>
    </row>
    <row r="78" spans="1:42" x14ac:dyDescent="0.15">
      <c r="A78" s="3" t="s">
        <v>138</v>
      </c>
      <c r="B78" s="3" t="s">
        <v>97</v>
      </c>
      <c r="C78" s="3" t="s">
        <v>98</v>
      </c>
      <c r="D78" s="3" t="str">
        <f>VLOOKUP(A78,[1]Sheet1!A:B,2,FALSE)</f>
        <v>n</v>
      </c>
      <c r="E78" s="7"/>
      <c r="G78" s="7"/>
      <c r="H78" s="7"/>
      <c r="I78" s="7"/>
      <c r="J78" s="4">
        <v>1</v>
      </c>
      <c r="O78" s="4">
        <v>3</v>
      </c>
      <c r="V78" s="4">
        <v>4</v>
      </c>
      <c r="Z78" s="7"/>
      <c r="AD78" s="7">
        <v>2</v>
      </c>
      <c r="AE78" s="7"/>
      <c r="AF78" s="7"/>
      <c r="AG78" s="7"/>
      <c r="AH78" s="7"/>
      <c r="AI78" s="7"/>
      <c r="AK78" s="7"/>
      <c r="AL78" s="7"/>
      <c r="AM78" s="7"/>
      <c r="AN78" s="7"/>
      <c r="AP78" s="7"/>
    </row>
    <row r="79" spans="1:42" x14ac:dyDescent="0.15">
      <c r="A79" s="3" t="s">
        <v>139</v>
      </c>
      <c r="B79" s="3" t="s">
        <v>97</v>
      </c>
      <c r="C79" s="3" t="s">
        <v>98</v>
      </c>
      <c r="D79" s="3" t="s">
        <v>129</v>
      </c>
      <c r="Z79" s="7">
        <v>5</v>
      </c>
      <c r="AA79" s="4">
        <v>2</v>
      </c>
      <c r="AD79" s="7">
        <v>2</v>
      </c>
      <c r="AE79" s="7"/>
      <c r="AF79" s="7">
        <v>2</v>
      </c>
      <c r="AG79" s="7"/>
      <c r="AH79" s="7"/>
      <c r="AI79" s="7"/>
      <c r="AK79" s="7">
        <v>1</v>
      </c>
      <c r="AN79" s="7">
        <v>2</v>
      </c>
      <c r="AP79" s="7"/>
    </row>
    <row r="80" spans="1:42" x14ac:dyDescent="0.15">
      <c r="A80" s="3" t="s">
        <v>140</v>
      </c>
      <c r="B80" s="3" t="s">
        <v>97</v>
      </c>
      <c r="C80" s="3" t="s">
        <v>98</v>
      </c>
      <c r="D80" s="3" t="s">
        <v>47</v>
      </c>
      <c r="E80" s="7"/>
      <c r="G80" s="7"/>
      <c r="H80" s="7"/>
      <c r="I80" s="7"/>
      <c r="W80" s="4">
        <v>1</v>
      </c>
      <c r="Z80" s="7"/>
      <c r="AD80" s="7"/>
      <c r="AE80" s="7">
        <v>8</v>
      </c>
      <c r="AF80" s="7">
        <v>1</v>
      </c>
      <c r="AG80" s="7"/>
      <c r="AH80" s="7"/>
      <c r="AI80" s="7"/>
      <c r="AK80" s="7"/>
      <c r="AL80" s="7">
        <v>1</v>
      </c>
      <c r="AM80" s="7"/>
      <c r="AN80" s="7"/>
      <c r="AP80" s="7"/>
    </row>
    <row r="81" spans="1:42" x14ac:dyDescent="0.15">
      <c r="A81" s="3" t="s">
        <v>141</v>
      </c>
      <c r="B81" s="3" t="s">
        <v>97</v>
      </c>
      <c r="C81" s="3" t="s">
        <v>98</v>
      </c>
      <c r="D81" s="3" t="s">
        <v>108</v>
      </c>
      <c r="E81" s="7"/>
      <c r="G81" s="7"/>
      <c r="H81" s="7"/>
      <c r="I81" s="7"/>
      <c r="J81" s="4">
        <v>14</v>
      </c>
      <c r="P81" s="4">
        <v>2</v>
      </c>
      <c r="Z81" s="7"/>
      <c r="AD81" s="7">
        <v>4</v>
      </c>
      <c r="AE81" s="7"/>
      <c r="AF81" s="7"/>
      <c r="AG81" s="7"/>
      <c r="AH81" s="7"/>
      <c r="AI81" s="7"/>
      <c r="AK81" s="7"/>
      <c r="AL81" s="7"/>
      <c r="AM81" s="7"/>
      <c r="AN81" s="7"/>
      <c r="AP81" s="7">
        <v>16</v>
      </c>
    </row>
    <row r="82" spans="1:42" x14ac:dyDescent="0.15">
      <c r="A82" s="3" t="s">
        <v>142</v>
      </c>
      <c r="B82" s="3" t="s">
        <v>97</v>
      </c>
      <c r="C82" s="3" t="s">
        <v>98</v>
      </c>
      <c r="D82" s="3" t="str">
        <f>VLOOKUP(A82,[1]Sheet1!A:B,2,FALSE)</f>
        <v>shh</v>
      </c>
      <c r="E82" s="7">
        <v>1</v>
      </c>
      <c r="G82" s="7"/>
      <c r="H82" s="7"/>
      <c r="I82" s="7"/>
      <c r="N82" s="4">
        <v>1</v>
      </c>
      <c r="Z82" s="7"/>
      <c r="AC82" s="4">
        <v>4</v>
      </c>
      <c r="AD82" s="7"/>
      <c r="AE82" s="7"/>
      <c r="AF82" s="7"/>
      <c r="AG82" s="7"/>
      <c r="AH82" s="7">
        <v>8</v>
      </c>
      <c r="AI82" s="7"/>
      <c r="AK82" s="7"/>
      <c r="AL82" s="7"/>
      <c r="AM82" s="7"/>
      <c r="AN82" s="7"/>
      <c r="AP82" s="7">
        <v>1</v>
      </c>
    </row>
    <row r="83" spans="1:42" x14ac:dyDescent="0.15">
      <c r="A83" s="3" t="s">
        <v>143</v>
      </c>
      <c r="B83" s="3" t="s">
        <v>97</v>
      </c>
      <c r="C83" s="3" t="s">
        <v>98</v>
      </c>
      <c r="D83" s="3" t="str">
        <f>VLOOKUP(A83,[1]Sheet1!A:B,2,FALSE)</f>
        <v>shh</v>
      </c>
      <c r="E83" s="7"/>
      <c r="G83" s="7"/>
      <c r="H83" s="7"/>
      <c r="I83" s="7"/>
      <c r="M83" s="4">
        <v>1</v>
      </c>
      <c r="U83" s="4">
        <v>1</v>
      </c>
      <c r="Z83" s="7"/>
      <c r="AD83" s="7">
        <v>3</v>
      </c>
      <c r="AE83" s="7"/>
      <c r="AF83" s="7"/>
      <c r="AG83" s="7"/>
      <c r="AH83" s="7"/>
      <c r="AI83" s="7"/>
      <c r="AK83" s="7"/>
      <c r="AL83" s="7"/>
      <c r="AM83" s="7"/>
      <c r="AN83" s="7">
        <v>2</v>
      </c>
      <c r="AP83" s="7"/>
    </row>
    <row r="84" spans="1:42" x14ac:dyDescent="0.15">
      <c r="A84" s="3" t="s">
        <v>144</v>
      </c>
      <c r="B84" s="3" t="s">
        <v>97</v>
      </c>
      <c r="C84" s="3" t="s">
        <v>98</v>
      </c>
      <c r="D84" s="3" t="s">
        <v>129</v>
      </c>
      <c r="E84" s="7"/>
      <c r="G84" s="7">
        <v>1</v>
      </c>
      <c r="H84" s="7"/>
      <c r="I84" s="7">
        <v>1</v>
      </c>
      <c r="J84" s="4">
        <v>1</v>
      </c>
      <c r="M84" s="4">
        <v>1</v>
      </c>
      <c r="P84" s="4">
        <v>2</v>
      </c>
      <c r="Z84" s="7"/>
      <c r="AD84" s="7"/>
      <c r="AE84" s="7"/>
      <c r="AF84" s="7"/>
      <c r="AG84" s="7">
        <v>17</v>
      </c>
      <c r="AH84" s="7">
        <v>1</v>
      </c>
      <c r="AI84" s="7"/>
      <c r="AK84" s="7"/>
      <c r="AL84" s="7"/>
      <c r="AM84" s="7"/>
      <c r="AP84" s="7">
        <v>1</v>
      </c>
    </row>
    <row r="85" spans="1:42" x14ac:dyDescent="0.15">
      <c r="A85" s="5" t="s">
        <v>145</v>
      </c>
      <c r="B85" s="3" t="s">
        <v>97</v>
      </c>
      <c r="C85" s="3" t="s">
        <v>98</v>
      </c>
      <c r="D85" s="3" t="s">
        <v>110</v>
      </c>
      <c r="G85" s="4">
        <v>3</v>
      </c>
      <c r="J85" s="4">
        <v>3</v>
      </c>
      <c r="AA85" s="4">
        <v>9</v>
      </c>
      <c r="AC85" s="4">
        <v>4</v>
      </c>
      <c r="AD85" s="4">
        <v>1</v>
      </c>
      <c r="AH85" s="7"/>
      <c r="AP85" s="7">
        <v>8</v>
      </c>
    </row>
    <row r="86" spans="1:42" x14ac:dyDescent="0.15">
      <c r="A86" s="3" t="s">
        <v>146</v>
      </c>
      <c r="B86" s="3" t="s">
        <v>97</v>
      </c>
      <c r="C86" s="3" t="s">
        <v>98</v>
      </c>
      <c r="D86" s="3" t="s">
        <v>108</v>
      </c>
      <c r="E86" s="7"/>
      <c r="G86" s="7">
        <v>1</v>
      </c>
      <c r="H86" s="7"/>
      <c r="I86" s="7"/>
      <c r="O86" s="4">
        <v>8</v>
      </c>
      <c r="P86" s="4">
        <v>1</v>
      </c>
      <c r="V86" s="4">
        <v>8</v>
      </c>
      <c r="Z86" s="7"/>
      <c r="AD86" s="7"/>
      <c r="AE86" s="7"/>
      <c r="AF86" s="7"/>
      <c r="AG86" s="7"/>
      <c r="AH86" s="7"/>
      <c r="AI86" s="7"/>
      <c r="AK86" s="7"/>
      <c r="AL86" s="7"/>
      <c r="AM86" s="7"/>
      <c r="AN86" s="7"/>
      <c r="AP86" s="7">
        <v>1</v>
      </c>
    </row>
    <row r="87" spans="1:42" x14ac:dyDescent="0.15">
      <c r="A87" s="3" t="s">
        <v>147</v>
      </c>
      <c r="B87" s="3" t="s">
        <v>97</v>
      </c>
      <c r="C87" s="3" t="s">
        <v>98</v>
      </c>
      <c r="D87" s="3" t="str">
        <f>VLOOKUP(A87,[1]Sheet1!A:B,2,FALSE)</f>
        <v>shh</v>
      </c>
      <c r="E87" s="7"/>
      <c r="F87" s="4">
        <v>1</v>
      </c>
      <c r="G87" s="7">
        <v>10</v>
      </c>
      <c r="H87" s="7"/>
      <c r="I87" s="7"/>
      <c r="L87" s="4">
        <v>2</v>
      </c>
      <c r="O87" s="4">
        <v>2</v>
      </c>
      <c r="P87" s="4">
        <v>1</v>
      </c>
      <c r="V87" s="4">
        <v>4</v>
      </c>
      <c r="W87" s="4">
        <v>6</v>
      </c>
      <c r="X87" s="4">
        <v>1</v>
      </c>
      <c r="Y87" s="4">
        <v>2</v>
      </c>
      <c r="Z87" s="7"/>
      <c r="AC87" s="4">
        <v>4</v>
      </c>
      <c r="AD87" s="7">
        <v>4</v>
      </c>
      <c r="AE87" s="7"/>
      <c r="AF87" s="7"/>
      <c r="AG87" s="7">
        <v>6</v>
      </c>
      <c r="AH87" s="7"/>
      <c r="AI87" s="7"/>
      <c r="AK87" s="7"/>
      <c r="AL87" s="7"/>
      <c r="AM87" s="7"/>
      <c r="AN87" s="7"/>
      <c r="AP87" s="7">
        <v>40</v>
      </c>
    </row>
    <row r="88" spans="1:42" x14ac:dyDescent="0.15">
      <c r="A88" s="3" t="s">
        <v>148</v>
      </c>
      <c r="B88" s="3" t="s">
        <v>97</v>
      </c>
      <c r="C88" s="3" t="s">
        <v>98</v>
      </c>
      <c r="D88" s="3" t="s">
        <v>129</v>
      </c>
      <c r="E88" s="7">
        <v>1</v>
      </c>
      <c r="F88" s="4">
        <v>4</v>
      </c>
      <c r="G88" s="7">
        <v>40</v>
      </c>
      <c r="H88" s="7">
        <v>5</v>
      </c>
      <c r="I88" s="7">
        <v>2</v>
      </c>
      <c r="J88" s="4">
        <v>37</v>
      </c>
      <c r="K88" s="4">
        <v>8</v>
      </c>
      <c r="M88" s="4">
        <v>3</v>
      </c>
      <c r="N88" s="4">
        <v>7</v>
      </c>
      <c r="O88" s="4">
        <v>11</v>
      </c>
      <c r="P88" s="4">
        <v>2</v>
      </c>
      <c r="V88" s="4">
        <v>4</v>
      </c>
      <c r="W88" s="4">
        <v>11</v>
      </c>
      <c r="X88" s="4">
        <v>13</v>
      </c>
      <c r="Y88" s="4">
        <v>4</v>
      </c>
      <c r="Z88" s="7">
        <v>16</v>
      </c>
      <c r="AA88" s="4">
        <v>2</v>
      </c>
      <c r="AC88" s="4">
        <v>12</v>
      </c>
      <c r="AD88" s="7">
        <v>6</v>
      </c>
      <c r="AE88" s="7">
        <v>28</v>
      </c>
      <c r="AF88" s="7">
        <v>12</v>
      </c>
      <c r="AG88" s="7">
        <v>93</v>
      </c>
      <c r="AH88" s="7">
        <v>4</v>
      </c>
      <c r="AI88" s="7"/>
      <c r="AK88" s="7">
        <v>3</v>
      </c>
      <c r="AL88" s="7">
        <v>2</v>
      </c>
      <c r="AM88" s="7"/>
      <c r="AN88" s="7"/>
      <c r="AP88" s="7">
        <v>224</v>
      </c>
    </row>
    <row r="89" spans="1:42" x14ac:dyDescent="0.15">
      <c r="A89" s="3" t="s">
        <v>149</v>
      </c>
      <c r="B89" s="3" t="s">
        <v>97</v>
      </c>
      <c r="C89" s="3" t="s">
        <v>98</v>
      </c>
      <c r="D89" s="3" t="str">
        <f>VLOOKUP(A89,[1]Sheet1!A:B,2,FALSE)</f>
        <v>shh</v>
      </c>
      <c r="E89" s="7"/>
      <c r="G89" s="7"/>
      <c r="H89" s="7"/>
      <c r="I89" s="7"/>
      <c r="Z89" s="7">
        <v>1</v>
      </c>
      <c r="AD89" s="7">
        <v>3</v>
      </c>
      <c r="AE89" s="7"/>
      <c r="AF89" s="7">
        <v>5</v>
      </c>
      <c r="AG89" s="7">
        <v>17</v>
      </c>
      <c r="AH89" s="7"/>
      <c r="AI89" s="7"/>
      <c r="AK89" s="7">
        <v>1</v>
      </c>
      <c r="AL89" s="7"/>
      <c r="AM89" s="7"/>
      <c r="AN89" s="7"/>
      <c r="AP89" s="7"/>
    </row>
    <row r="90" spans="1:42" x14ac:dyDescent="0.15">
      <c r="A90" s="5" t="s">
        <v>150</v>
      </c>
      <c r="B90" s="3" t="s">
        <v>97</v>
      </c>
      <c r="C90" s="3" t="s">
        <v>98</v>
      </c>
      <c r="D90" s="3" t="s">
        <v>47</v>
      </c>
      <c r="E90" s="7"/>
      <c r="G90" s="7"/>
      <c r="H90" s="7"/>
      <c r="I90" s="7"/>
      <c r="Z90" s="7">
        <v>6</v>
      </c>
      <c r="AD90" s="7"/>
      <c r="AE90" s="7"/>
      <c r="AF90" s="7"/>
      <c r="AG90" s="7"/>
      <c r="AH90" s="7"/>
      <c r="AI90" s="7"/>
      <c r="AK90" s="7">
        <v>1</v>
      </c>
      <c r="AL90" s="7">
        <v>1</v>
      </c>
      <c r="AM90" s="7"/>
      <c r="AN90" s="7">
        <v>1</v>
      </c>
      <c r="AP90" s="7"/>
    </row>
    <row r="91" spans="1:42" x14ac:dyDescent="0.15">
      <c r="A91" s="3" t="s">
        <v>151</v>
      </c>
      <c r="B91" s="3" t="s">
        <v>97</v>
      </c>
      <c r="C91" s="3" t="s">
        <v>98</v>
      </c>
      <c r="D91" s="3" t="str">
        <f>VLOOKUP(A91,[1]Sheet1!A:B,2,FALSE)</f>
        <v>bfh</v>
      </c>
      <c r="E91" s="7">
        <v>1</v>
      </c>
      <c r="F91" s="4">
        <v>1</v>
      </c>
      <c r="G91" s="7"/>
      <c r="H91" s="7">
        <v>1</v>
      </c>
      <c r="I91" s="7"/>
      <c r="J91" s="7"/>
      <c r="K91" s="7"/>
      <c r="L91" s="7">
        <v>21</v>
      </c>
      <c r="M91" s="7">
        <v>3</v>
      </c>
      <c r="N91" s="7"/>
      <c r="O91" s="7">
        <v>2</v>
      </c>
      <c r="P91" s="7"/>
      <c r="Q91" s="7"/>
      <c r="T91" s="7"/>
      <c r="V91" s="4">
        <v>1</v>
      </c>
      <c r="W91" s="7"/>
      <c r="X91" s="7">
        <v>1</v>
      </c>
      <c r="Y91" s="7"/>
      <c r="Z91" s="7">
        <v>3</v>
      </c>
      <c r="AA91" s="7"/>
      <c r="AB91" s="7"/>
      <c r="AD91" s="7"/>
      <c r="AE91" s="7"/>
      <c r="AF91" s="7"/>
      <c r="AG91" s="7">
        <v>1</v>
      </c>
      <c r="AH91" s="7">
        <v>8</v>
      </c>
      <c r="AI91" s="7">
        <v>2</v>
      </c>
      <c r="AJ91" s="7"/>
      <c r="AK91" s="7">
        <v>1</v>
      </c>
      <c r="AL91" s="7"/>
      <c r="AM91" s="7"/>
      <c r="AN91" s="7"/>
      <c r="AP9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2023-02-15T16:36:30Z</dcterms:created>
  <dcterms:modified xsi:type="dcterms:W3CDTF">2023-02-15T16:37:10Z</dcterms:modified>
</cp:coreProperties>
</file>