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1.xml.rels" ContentType="application/vnd.openxmlformats-package.relationships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5.xml" ContentType="application/vnd.openxmlformats-officedocument.drawingml.chart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3"/>
  </bookViews>
  <sheets>
    <sheet name="Environment" sheetId="1" state="visible" r:id="rId2"/>
    <sheet name="shallow copy" sheetId="2" state="visible" r:id="rId3"/>
    <sheet name="deep copy" sheetId="3" state="visible" r:id="rId4"/>
    <sheet name="clone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<sst xmlns="http://schemas.openxmlformats.org/spreadsheetml/2006/main" count="41" uniqueCount="25">
  <si>
    <t xml:space="preserve">Test Environment</t>
  </si>
  <si>
    <t xml:space="preserve">ASUS VivoBook 5 K510U</t>
  </si>
  <si>
    <t xml:space="preserve">CPU</t>
  </si>
  <si>
    <t xml:space="preserve">i7 8550U</t>
  </si>
  <si>
    <t xml:space="preserve">RAM</t>
  </si>
  <si>
    <t xml:space="preserve">16G</t>
  </si>
  <si>
    <t xml:space="preserve">OS</t>
  </si>
  <si>
    <t xml:space="preserve">LinuxMint 18.3</t>
  </si>
  <si>
    <t xml:space="preserve">R1</t>
  </si>
  <si>
    <t xml:space="preserve">R2</t>
  </si>
  <si>
    <t xml:space="preserve">R3</t>
  </si>
  <si>
    <t xml:space="preserve">R4</t>
  </si>
  <si>
    <t xml:space="preserve">R5</t>
  </si>
  <si>
    <t xml:space="preserve">AVG</t>
  </si>
  <si>
    <t xml:space="preserve">Ops/ms</t>
  </si>
  <si>
    <t xml:space="preserve">Commons PropertyUtils</t>
  </si>
  <si>
    <t xml:space="preserve">HuTool</t>
  </si>
  <si>
    <t xml:space="preserve">EasyMapper</t>
  </si>
  <si>
    <t xml:space="preserve">Java Clone</t>
  </si>
  <si>
    <t xml:space="preserve">Commons BeanUtils</t>
  </si>
  <si>
    <t xml:space="preserve">OSGL</t>
  </si>
  <si>
    <t xml:space="preserve">ModelMapper</t>
  </si>
  <si>
    <t xml:space="preserve">Dozer</t>
  </si>
  <si>
    <t xml:space="preserve">Orika</t>
  </si>
  <si>
    <t xml:space="preserve">Commons SerializationUtils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</si>
</sst>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</font>
    <font>
      <sz val="10"/>
      <name val="Arial"/>
      <family val="2"/>
    </font>
    <font>
      <b val="true"/>
      <sz val="9"/>
      <name val="Noto Sans CJK SC Regular"/>
      <family val="2"/>
    </font>
    <font>
      <sz val="9"/>
      <name val="Arial"/>
      <family val="2"/>
    </font>
    <font>
      <sz val="10"/>
      <name val="Noto Sans CJK SC Regular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CC33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99FF"/>
      <rgbColor rgb="FF33CCCC"/>
      <rgbColor rgb="FF99CC00"/>
      <rgbColor rgb="FFFFCC00"/>
      <rgbColor rgb="FFFF9900"/>
      <rgbColor rgb="FFFF420E"/>
      <rgbColor rgb="FF666699"/>
      <rgbColor rgb="FF969696"/>
      <rgbColor rgb="FF003366"/>
      <rgbColor rgb="FF579D1C"/>
      <rgbColor rgb="FF003300"/>
      <rgbColor rgb="FF314004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Shallow Copy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8575598365441"/>
          <c:y val="0.202568851666935"/>
          <c:w val="0.745378478303172"/>
          <c:h val="0.53527138025446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'shallow copy'!$H$1</c:f>
              <c:strCache>
                <c:ptCount val="1"/>
                <c:pt idx="0">
                  <c:v>Ops/ms</c:v>
                </c:pt>
              </c:strCache>
            </c:strRef>
          </c:tx>
          <c:spPr>
            <a:solidFill>
              <a:srgbClr val="314004"/>
            </a:solidFill>
            <a:ln>
              <a:noFill/>
            </a:ln>
          </c:spPr>
          <c:invertIfNegative val="0"/>
          <c:dLbls>
            <c:dLbl>
              <c:idx val="1"/>
              <c:showLegendKey val="0"/>
              <c:showVal val="1"/>
              <c:showCatName val="0"/>
              <c:showSerName val="0"/>
              <c:showPercent val="0"/>
            </c:dLbl>
            <c:dLbl>
              <c:idx val="3"/>
              <c:showLegendKey val="0"/>
              <c:showVal val="1"/>
              <c:showCatName val="0"/>
              <c:showSerName val="0"/>
              <c:showPercent val="0"/>
            </c:dLbl>
            <c:dLbl>
              <c:idx val="5"/>
              <c:showLegendKey val="0"/>
              <c:showVal val="1"/>
              <c:showCatName val="0"/>
              <c:showSerName val="0"/>
              <c:showPercent val="0"/>
            </c:dLbl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'shallow copy'!$A$2:$A$8</c:f>
              <c:strCache>
                <c:ptCount val="7"/>
                <c:pt idx="0">
                  <c:v>Commons PropertyUtils</c:v>
                </c:pt>
                <c:pt idx="1">
                  <c:v>HuTool</c:v>
                </c:pt>
                <c:pt idx="2">
                  <c:v>EasyMapper</c:v>
                </c:pt>
                <c:pt idx="3">
                  <c:v>Java Clone</c:v>
                </c:pt>
                <c:pt idx="4">
                  <c:v>Commons BeanUtils</c:v>
                </c:pt>
                <c:pt idx="5">
                  <c:v>OSGL</c:v>
                </c:pt>
                <c:pt idx="6">
                  <c:v>ModelMapper</c:v>
                </c:pt>
              </c:strCache>
            </c:strRef>
          </c:cat>
          <c:val>
            <c:numRef>
              <c:f>'shallow copy'!$H$2:$H$8</c:f>
              <c:numCache>
                <c:formatCode>General</c:formatCode>
                <c:ptCount val="7"/>
                <c:pt idx="0">
                  <c:v>367.647058823529</c:v>
                </c:pt>
                <c:pt idx="1">
                  <c:v>869.565217391304</c:v>
                </c:pt>
                <c:pt idx="2">
                  <c:v>319.488817891374</c:v>
                </c:pt>
                <c:pt idx="3">
                  <c:v>1061.57112526539</c:v>
                </c:pt>
                <c:pt idx="4">
                  <c:v>151.515151515152</c:v>
                </c:pt>
                <c:pt idx="5">
                  <c:v>547.645125958379</c:v>
                </c:pt>
                <c:pt idx="6">
                  <c:v>245.218244237371</c:v>
                </c:pt>
              </c:numCache>
            </c:numRef>
          </c:val>
        </c:ser>
        <c:gapWidth val="100"/>
        <c:overlap val="0"/>
        <c:axId val="65319659"/>
        <c:axId val="23571411"/>
      </c:barChart>
      <c:catAx>
        <c:axId val="6531965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1" sz="9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Noto Sans CJK SC Regular"/>
              </a:defRPr>
            </a:pPr>
          </a:p>
        </c:txPr>
        <c:crossAx val="23571411"/>
        <c:crossesAt val="0"/>
        <c:auto val="1"/>
        <c:lblAlgn val="ctr"/>
        <c:lblOffset val="100"/>
      </c:catAx>
      <c:valAx>
        <c:axId val="2357141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Ops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531965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Deep copy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'deep copy'!$H$1</c:f>
              <c:strCache>
                <c:ptCount val="1"/>
                <c:pt idx="0">
                  <c:v>Ops/ms</c:v>
                </c:pt>
              </c:strCache>
            </c:strRef>
          </c:tx>
          <c:spPr>
            <a:solidFill>
              <a:srgbClr val="314004"/>
            </a:solidFill>
            <a:ln>
              <a:noFill/>
            </a:ln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0"/>
              <c:showPercent val="0"/>
            </c:dLbl>
            <c:dLbl>
              <c:idx val="2"/>
              <c:showLegendKey val="0"/>
              <c:showVal val="1"/>
              <c:showCatName val="0"/>
              <c:showSerName val="0"/>
              <c:showPercent val="0"/>
            </c:dLbl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'deep copy'!$A$2:$A$4</c:f>
              <c:strCache>
                <c:ptCount val="3"/>
                <c:pt idx="0">
                  <c:v>OSGL</c:v>
                </c:pt>
                <c:pt idx="1">
                  <c:v>Dozer</c:v>
                </c:pt>
                <c:pt idx="2">
                  <c:v>Orika</c:v>
                </c:pt>
              </c:strCache>
            </c:strRef>
          </c:cat>
          <c:val>
            <c:numRef>
              <c:f>'deep copy'!$H$2:$H$4</c:f>
              <c:numCache>
                <c:formatCode>General</c:formatCode>
                <c:ptCount val="3"/>
                <c:pt idx="0">
                  <c:v>177.683013503909</c:v>
                </c:pt>
                <c:pt idx="1">
                  <c:v>18.2468432961098</c:v>
                </c:pt>
                <c:pt idx="2">
                  <c:v>310.173697270471</c:v>
                </c:pt>
              </c:numCache>
            </c:numRef>
          </c:val>
        </c:ser>
        <c:gapWidth val="100"/>
        <c:overlap val="0"/>
        <c:axId val="88096783"/>
        <c:axId val="6453173"/>
      </c:barChart>
      <c:catAx>
        <c:axId val="8809678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Noto Sans CJK SC Regular"/>
              </a:defRPr>
            </a:pPr>
          </a:p>
        </c:txPr>
        <c:crossAx val="6453173"/>
        <c:crossesAt val="0"/>
        <c:auto val="1"/>
        <c:lblAlgn val="ctr"/>
        <c:lblOffset val="100"/>
      </c:catAx>
      <c:valAx>
        <c:axId val="645317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Ops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809678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Clone - Deep copy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clone!$H$1</c:f>
              <c:strCache>
                <c:ptCount val="1"/>
                <c:pt idx="0">
                  <c:v>Ops/ms</c:v>
                </c:pt>
              </c:strCache>
            </c:strRef>
          </c:tx>
          <c:spPr>
            <a:solidFill>
              <a:srgbClr val="314004"/>
            </a:solidFill>
            <a:ln>
              <a:noFill/>
            </a:ln>
          </c:spPr>
          <c:invertIfNegative val="0"/>
          <c:dLbls>
            <c:dLbl>
              <c:idx val="1"/>
              <c:showLegendKey val="0"/>
              <c:showVal val="1"/>
              <c:showCatName val="0"/>
              <c:showSerName val="0"/>
              <c:showPercent val="0"/>
            </c:dLbl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clone!$A$2:$A$3</c:f>
              <c:strCache>
                <c:ptCount val="2"/>
                <c:pt idx="0">
                  <c:v>Commons SerializationUtils</c:v>
                </c:pt>
                <c:pt idx="1">
                  <c:v>OSGL</c:v>
                </c:pt>
              </c:strCache>
            </c:strRef>
          </c:cat>
          <c:val>
            <c:numRef>
              <c:f>clone!$H$2:$H$3</c:f>
              <c:numCache>
                <c:formatCode>General</c:formatCode>
                <c:ptCount val="2"/>
                <c:pt idx="0">
                  <c:v>46.7901927755942</c:v>
                </c:pt>
                <c:pt idx="1">
                  <c:v>108.178277801817</c:v>
                </c:pt>
              </c:numCache>
            </c:numRef>
          </c:val>
        </c:ser>
        <c:gapWidth val="100"/>
        <c:overlap val="0"/>
        <c:axId val="12706079"/>
        <c:axId val="21330574"/>
      </c:barChart>
      <c:catAx>
        <c:axId val="127060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1330574"/>
        <c:crosses val="autoZero"/>
        <c:auto val="1"/>
        <c:lblAlgn val="ctr"/>
        <c:lblOffset val="100"/>
      </c:catAx>
      <c:valAx>
        <c:axId val="2133057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Ops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270607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4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17280</xdr:colOff>
      <xdr:row>10</xdr:row>
      <xdr:rowOff>18360</xdr:rowOff>
    </xdr:from>
    <xdr:to>
      <xdr:col>9</xdr:col>
      <xdr:colOff>728640</xdr:colOff>
      <xdr:row>40</xdr:row>
      <xdr:rowOff>126360</xdr:rowOff>
    </xdr:to>
    <xdr:graphicFrame>
      <xdr:nvGraphicFramePr>
        <xdr:cNvPr id="0" name=""/>
        <xdr:cNvGraphicFramePr/>
      </xdr:nvGraphicFramePr>
      <xdr:xfrm>
        <a:off x="1515240" y="1643760"/>
        <a:ext cx="7396560" cy="4984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228960</xdr:colOff>
      <xdr:row>6</xdr:row>
      <xdr:rowOff>36360</xdr:rowOff>
    </xdr:from>
    <xdr:to>
      <xdr:col>8</xdr:col>
      <xdr:colOff>139320</xdr:colOff>
      <xdr:row>26</xdr:row>
      <xdr:rowOff>24840</xdr:rowOff>
    </xdr:to>
    <xdr:graphicFrame>
      <xdr:nvGraphicFramePr>
        <xdr:cNvPr id="1" name=""/>
        <xdr:cNvGraphicFramePr/>
      </xdr:nvGraphicFramePr>
      <xdr:xfrm>
        <a:off x="1726920" y="10116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134280</xdr:colOff>
      <xdr:row>4</xdr:row>
      <xdr:rowOff>18000</xdr:rowOff>
    </xdr:from>
    <xdr:to>
      <xdr:col>8</xdr:col>
      <xdr:colOff>44280</xdr:colOff>
      <xdr:row>24</xdr:row>
      <xdr:rowOff>6480</xdr:rowOff>
    </xdr:to>
    <xdr:graphicFrame>
      <xdr:nvGraphicFramePr>
        <xdr:cNvPr id="2" name=""/>
        <xdr:cNvGraphicFramePr/>
      </xdr:nvGraphicFramePr>
      <xdr:xfrm>
        <a:off x="1787040" y="66816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7" activeCellId="0" sqref="A7"/>
    </sheetView>
  </sheetViews>
  <sheetFormatPr defaultRowHeight="12.8"/>
  <cols>
    <col collapsed="false" hidden="false" max="1025" min="1" style="0" width="11.8418367346939"/>
  </cols>
  <sheetData>
    <row r="1" customFormat="false" ht="12.8" hidden="false" customHeight="false" outlineLevel="0" collapsed="false">
      <c r="A1" s="0" t="s">
        <v>0</v>
      </c>
    </row>
    <row r="3" customFormat="false" ht="12.8" hidden="false" customHeight="false" outlineLevel="0" collapsed="false">
      <c r="A3" s="0" t="s">
        <v>1</v>
      </c>
    </row>
    <row r="4" customFormat="false" ht="12.8" hidden="false" customHeight="false" outlineLevel="0" collapsed="false">
      <c r="A4" s="0" t="s">
        <v>2</v>
      </c>
      <c r="B4" s="0" t="s">
        <v>3</v>
      </c>
    </row>
    <row r="5" customFormat="false" ht="12.8" hidden="false" customHeight="false" outlineLevel="0" collapsed="false">
      <c r="A5" s="0" t="s">
        <v>4</v>
      </c>
      <c r="B5" s="0" t="s">
        <v>5</v>
      </c>
    </row>
    <row r="6" customFormat="false" ht="12.8" hidden="false" customHeight="false" outlineLevel="0" collapsed="false">
      <c r="A6" s="0" t="s">
        <v>6</v>
      </c>
      <c r="B6" s="0" t="s">
        <v>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36" activeCellId="0" sqref="K36"/>
    </sheetView>
  </sheetViews>
  <sheetFormatPr defaultRowHeight="12.8"/>
  <cols>
    <col collapsed="false" hidden="false" max="1" min="1" style="0" width="21.2295918367347"/>
    <col collapsed="false" hidden="false" max="1025" min="2" style="0" width="11.8418367346939"/>
  </cols>
  <sheetData>
    <row r="1" customFormat="false" ht="12.8" hidden="false" customHeight="false" outlineLevel="0" collapsed="false">
      <c r="B1" s="0" t="s">
        <v>8</v>
      </c>
      <c r="C1" s="0" t="s">
        <v>9</v>
      </c>
      <c r="D1" s="0" t="s">
        <v>10</v>
      </c>
      <c r="E1" s="0" t="s">
        <v>11</v>
      </c>
      <c r="F1" s="0" t="s">
        <v>12</v>
      </c>
      <c r="G1" s="0" t="s">
        <v>13</v>
      </c>
      <c r="H1" s="0" t="s">
        <v>14</v>
      </c>
    </row>
    <row r="2" customFormat="false" ht="12.8" hidden="false" customHeight="false" outlineLevel="0" collapsed="false">
      <c r="A2" s="0" t="s">
        <v>15</v>
      </c>
      <c r="B2" s="0" t="n">
        <v>2450</v>
      </c>
      <c r="C2" s="0" t="n">
        <v>3720</v>
      </c>
      <c r="D2" s="0" t="n">
        <v>2600</v>
      </c>
      <c r="E2" s="0" t="n">
        <v>2360</v>
      </c>
      <c r="F2" s="0" t="n">
        <v>2470</v>
      </c>
      <c r="G2" s="0" t="n">
        <f aca="false">SUM(B2:F2)/5</f>
        <v>2720</v>
      </c>
      <c r="H2" s="1" t="n">
        <f aca="false">100 * 100 * 100 / G2</f>
        <v>367.647058823529</v>
      </c>
    </row>
    <row r="3" customFormat="false" ht="12.8" hidden="false" customHeight="false" outlineLevel="0" collapsed="false">
      <c r="A3" s="0" t="s">
        <v>16</v>
      </c>
      <c r="B3" s="0" t="n">
        <v>1160</v>
      </c>
      <c r="C3" s="0" t="n">
        <v>1500</v>
      </c>
      <c r="D3" s="0" t="n">
        <v>1070</v>
      </c>
      <c r="E3" s="0" t="n">
        <v>1010</v>
      </c>
      <c r="F3" s="0" t="n">
        <v>1010</v>
      </c>
      <c r="G3" s="0" t="n">
        <f aca="false">SUM(B3:F3)/5</f>
        <v>1150</v>
      </c>
      <c r="H3" s="1" t="n">
        <f aca="false">100 * 100 * 100 / G3</f>
        <v>869.565217391304</v>
      </c>
    </row>
    <row r="4" customFormat="false" ht="12.8" hidden="false" customHeight="false" outlineLevel="0" collapsed="false">
      <c r="A4" s="0" t="s">
        <v>17</v>
      </c>
      <c r="B4" s="0" t="n">
        <v>3770</v>
      </c>
      <c r="C4" s="0" t="n">
        <v>3820</v>
      </c>
      <c r="D4" s="0" t="n">
        <v>3040</v>
      </c>
      <c r="E4" s="0" t="n">
        <v>2530</v>
      </c>
      <c r="F4" s="0" t="n">
        <v>2490</v>
      </c>
      <c r="G4" s="0" t="n">
        <f aca="false">SUM(B4:F4)/5</f>
        <v>3130</v>
      </c>
      <c r="H4" s="1" t="n">
        <f aca="false">100 * 100 * 100 / G4</f>
        <v>319.488817891374</v>
      </c>
    </row>
    <row r="5" customFormat="false" ht="12.8" hidden="false" customHeight="false" outlineLevel="0" collapsed="false">
      <c r="A5" s="0" t="s">
        <v>18</v>
      </c>
      <c r="B5" s="0" t="n">
        <v>1010</v>
      </c>
      <c r="C5" s="0" t="n">
        <v>1000</v>
      </c>
      <c r="D5" s="0" t="n">
        <v>1090</v>
      </c>
      <c r="E5" s="0" t="n">
        <v>690</v>
      </c>
      <c r="F5" s="0" t="n">
        <v>920</v>
      </c>
      <c r="G5" s="0" t="n">
        <f aca="false">SUM(B5:F5)/5</f>
        <v>942</v>
      </c>
      <c r="H5" s="1" t="n">
        <f aca="false">100 * 100 * 100 / G5</f>
        <v>1061.57112526539</v>
      </c>
    </row>
    <row r="6" customFormat="false" ht="12.8" hidden="false" customHeight="false" outlineLevel="0" collapsed="false">
      <c r="A6" s="0" t="s">
        <v>19</v>
      </c>
      <c r="B6" s="0" t="n">
        <v>6760</v>
      </c>
      <c r="C6" s="0" t="n">
        <v>6780</v>
      </c>
      <c r="D6" s="0" t="n">
        <v>6880</v>
      </c>
      <c r="E6" s="0" t="n">
        <v>5880</v>
      </c>
      <c r="F6" s="0" t="n">
        <v>6700</v>
      </c>
      <c r="G6" s="0" t="n">
        <f aca="false">SUM(B6:F6)/5</f>
        <v>6600</v>
      </c>
      <c r="H6" s="1" t="n">
        <f aca="false">100 * 100 * 100 / G6</f>
        <v>151.515151515152</v>
      </c>
    </row>
    <row r="7" customFormat="false" ht="12.8" hidden="false" customHeight="false" outlineLevel="0" collapsed="false">
      <c r="A7" s="0" t="s">
        <v>20</v>
      </c>
      <c r="B7" s="0" t="n">
        <v>1870</v>
      </c>
      <c r="C7" s="0" t="n">
        <v>1810</v>
      </c>
      <c r="D7" s="0" t="n">
        <v>1820</v>
      </c>
      <c r="E7" s="0" t="n">
        <v>1830</v>
      </c>
      <c r="F7" s="0" t="n">
        <v>1800</v>
      </c>
      <c r="G7" s="0" t="n">
        <f aca="false">SUM(B7:F7)/5</f>
        <v>1826</v>
      </c>
      <c r="H7" s="1" t="n">
        <f aca="false">100 * 100 * 100 / G7</f>
        <v>547.645125958379</v>
      </c>
    </row>
    <row r="8" customFormat="false" ht="12.8" hidden="false" customHeight="false" outlineLevel="0" collapsed="false">
      <c r="A8" s="0" t="s">
        <v>21</v>
      </c>
      <c r="B8" s="0" t="n">
        <v>4120</v>
      </c>
      <c r="C8" s="0" t="n">
        <v>4080</v>
      </c>
      <c r="D8" s="0" t="n">
        <v>4100</v>
      </c>
      <c r="E8" s="0" t="n">
        <v>4020</v>
      </c>
      <c r="F8" s="0" t="n">
        <v>4070</v>
      </c>
      <c r="G8" s="0" t="n">
        <f aca="false">SUM(B8:F8)/5</f>
        <v>4078</v>
      </c>
      <c r="H8" s="1" t="n">
        <f aca="false">100 * 100 * 100 / G8</f>
        <v>245.218244237371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" activeCellId="0" sqref="H1"/>
    </sheetView>
  </sheetViews>
  <sheetFormatPr defaultRowHeight="12.8"/>
  <cols>
    <col collapsed="false" hidden="false" max="1" min="1" style="0" width="21.2295918367347"/>
    <col collapsed="false" hidden="false" max="1025" min="2" style="0" width="11.8418367346939"/>
  </cols>
  <sheetData>
    <row r="1" customFormat="false" ht="12.8" hidden="false" customHeight="false" outlineLevel="0" collapsed="false">
      <c r="B1" s="0" t="s">
        <v>8</v>
      </c>
      <c r="C1" s="0" t="s">
        <v>9</v>
      </c>
      <c r="D1" s="0" t="s">
        <v>10</v>
      </c>
      <c r="E1" s="0" t="s">
        <v>11</v>
      </c>
      <c r="F1" s="0" t="s">
        <v>12</v>
      </c>
      <c r="G1" s="0" t="s">
        <v>13</v>
      </c>
      <c r="H1" s="0" t="s">
        <v>14</v>
      </c>
    </row>
    <row r="2" customFormat="false" ht="12.8" hidden="false" customHeight="false" outlineLevel="0" collapsed="false">
      <c r="A2" s="0" t="s">
        <v>20</v>
      </c>
      <c r="B2" s="0" t="n">
        <v>2810</v>
      </c>
      <c r="C2" s="0" t="n">
        <v>2770</v>
      </c>
      <c r="D2" s="0" t="n">
        <v>2820</v>
      </c>
      <c r="E2" s="0" t="n">
        <v>2760</v>
      </c>
      <c r="F2" s="0" t="n">
        <v>2910</v>
      </c>
      <c r="G2" s="0" t="n">
        <f aca="false">SUM(B2:F2)/5</f>
        <v>2814</v>
      </c>
      <c r="H2" s="1" t="n">
        <f aca="false">100*100*50/G2</f>
        <v>177.683013503909</v>
      </c>
    </row>
    <row r="3" customFormat="false" ht="12.8" hidden="false" customHeight="false" outlineLevel="0" collapsed="false">
      <c r="A3" s="0" t="s">
        <v>22</v>
      </c>
      <c r="B3" s="0" t="n">
        <v>27600</v>
      </c>
      <c r="C3" s="0" t="n">
        <v>27030</v>
      </c>
      <c r="D3" s="0" t="n">
        <v>27600</v>
      </c>
      <c r="E3" s="0" t="n">
        <v>27180</v>
      </c>
      <c r="F3" s="0" t="n">
        <v>27600</v>
      </c>
      <c r="G3" s="0" t="n">
        <f aca="false">SUM(B3:F3)/5</f>
        <v>27402</v>
      </c>
      <c r="H3" s="1" t="n">
        <f aca="false">100*100*50/G3</f>
        <v>18.2468432961098</v>
      </c>
    </row>
    <row r="4" customFormat="false" ht="12.8" hidden="false" customHeight="false" outlineLevel="0" collapsed="false">
      <c r="A4" s="0" t="s">
        <v>23</v>
      </c>
      <c r="B4" s="0" t="n">
        <v>1630</v>
      </c>
      <c r="C4" s="0" t="n">
        <v>1630</v>
      </c>
      <c r="D4" s="0" t="n">
        <v>1640</v>
      </c>
      <c r="E4" s="0" t="n">
        <v>1530</v>
      </c>
      <c r="F4" s="0" t="n">
        <v>1630</v>
      </c>
      <c r="G4" s="0" t="n">
        <f aca="false">SUM(B4:F4)/5</f>
        <v>1612</v>
      </c>
      <c r="H4" s="1" t="n">
        <f aca="false">100*100*50/G4</f>
        <v>310.173697270471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44" activeCellId="0" sqref="H44"/>
    </sheetView>
  </sheetViews>
  <sheetFormatPr defaultRowHeight="12.8"/>
  <cols>
    <col collapsed="false" hidden="false" max="1" min="1" style="0" width="23.4234693877551"/>
    <col collapsed="false" hidden="false" max="1025" min="2" style="0" width="11.8418367346939"/>
  </cols>
  <sheetData>
    <row r="1" customFormat="false" ht="12.8" hidden="false" customHeight="false" outlineLevel="0" collapsed="false">
      <c r="B1" s="0" t="s">
        <v>8</v>
      </c>
      <c r="C1" s="0" t="s">
        <v>9</v>
      </c>
      <c r="D1" s="0" t="s">
        <v>10</v>
      </c>
      <c r="E1" s="0" t="s">
        <v>11</v>
      </c>
      <c r="F1" s="0" t="s">
        <v>12</v>
      </c>
      <c r="G1" s="0" t="s">
        <v>13</v>
      </c>
      <c r="H1" s="0" t="s">
        <v>14</v>
      </c>
    </row>
    <row r="2" customFormat="false" ht="12.8" hidden="false" customHeight="false" outlineLevel="0" collapsed="false">
      <c r="A2" s="0" t="s">
        <v>24</v>
      </c>
      <c r="B2" s="0" t="n">
        <v>10830</v>
      </c>
      <c r="C2" s="0" t="n">
        <v>8050</v>
      </c>
      <c r="D2" s="0" t="n">
        <v>11500</v>
      </c>
      <c r="E2" s="0" t="n">
        <v>11310</v>
      </c>
      <c r="F2" s="0" t="n">
        <v>11740</v>
      </c>
      <c r="G2" s="0" t="n">
        <f aca="false">SUM(B2:F2)/5</f>
        <v>10686</v>
      </c>
      <c r="H2" s="1" t="n">
        <f aca="false">100*100*50/G2</f>
        <v>46.7901927755942</v>
      </c>
    </row>
    <row r="3" customFormat="false" ht="12.8" hidden="false" customHeight="false" outlineLevel="0" collapsed="false">
      <c r="A3" s="0" t="s">
        <v>20</v>
      </c>
      <c r="B3" s="0" t="n">
        <v>4720</v>
      </c>
      <c r="C3" s="0" t="n">
        <v>4440</v>
      </c>
      <c r="D3" s="0" t="n">
        <v>4610</v>
      </c>
      <c r="E3" s="0" t="n">
        <v>4670</v>
      </c>
      <c r="F3" s="0" t="n">
        <v>4670</v>
      </c>
      <c r="G3" s="0" t="n">
        <f aca="false">SUM(B3:F3)/5</f>
        <v>4622</v>
      </c>
      <c r="H3" s="1" t="n">
        <f aca="false">100*100*50/G3</f>
        <v>108.178277801817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66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2018-05-16T20:27:43Z</dcterms:created>
  <dc:creator/>
  <dc:description/>
  <dc:language>en-AU</dc:language>
  <cp:lastModifiedBy/>
  <dcterms:modified xsi:type="dcterms:W3CDTF">2018-05-17T22:21:10Z</dcterms:modified>
  <cp:revision>3</cp:revision>
  <dc:subject/>
  <dc:title/>
</cp:coreProperties>
</file>