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  <c r="I5" i="1"/>
  <c r="K4" i="1"/>
  <c r="I4" i="1"/>
  <c r="K3" i="1"/>
  <c r="K2" i="1"/>
  <c r="I2" i="1"/>
  <c r="I3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<sst xmlns="http://schemas.openxmlformats.org/spreadsheetml/2006/main" count="16" uniqueCount="16">
  <si>
    <t>Threshold</t>
  </si>
  <si>
    <t>1.0</t>
  </si>
  <si>
    <t>0.9</t>
  </si>
  <si>
    <t>0.8</t>
  </si>
  <si>
    <t>0.7</t>
  </si>
  <si>
    <t>0.6</t>
  </si>
  <si>
    <t>0.5</t>
  </si>
  <si>
    <t># Pairs</t>
  </si>
  <si>
    <t># Unique Pairs @ Threshold</t>
  </si>
  <si>
    <t># Analysed</t>
  </si>
  <si>
    <t>% Analysed</t>
  </si>
  <si>
    <t># SIG-EXP</t>
  </si>
  <si>
    <t># SIG-IMP</t>
  </si>
  <si>
    <t># IMP</t>
  </si>
  <si>
    <t># NO</t>
  </si>
  <si>
    <t>%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</si>
</sst>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8" sqref="G8"/>
    </sheetView>
  </sheetViews>
  <sheetFormatPr baseColWidth="10" defaultRowHeight="15" x14ac:dyDescent="0"/>
  <cols>
    <col min="3" max="3" width="23.83203125" bestFit="1" customWidth="1"/>
  </cols>
  <sheetData>
    <row r="1" spans="1:11">
      <c r="A1" t="s">
        <v>0</v>
      </c>
      <c r="B1" t="s">
        <v>7</v>
      </c>
      <c r="C1" t="s">
        <v>8</v>
      </c>
      <c r="D1" t="s">
        <v>9</v>
      </c>
      <c r="E1" t="s">
        <v>15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>
      <c r="A2" t="s">
        <v>1</v>
      </c>
      <c r="B2">
        <v>13</v>
      </c>
      <c r="C2">
        <v>13</v>
      </c>
      <c r="D2">
        <v>13</v>
      </c>
      <c r="E2" s="1">
        <v>1</v>
      </c>
      <c r="F2" s="1">
        <v>1</v>
      </c>
      <c r="G2">
        <v>6</v>
      </c>
      <c r="H2">
        <v>5</v>
      </c>
      <c r="I2">
        <f>7-H2</f>
        <v>2</v>
      </c>
      <c r="J2">
        <v>0</v>
      </c>
      <c r="K2">
        <f>SUM(G2:J2)</f>
        <v>13</v>
      </c>
    </row>
    <row r="3" spans="1:11">
      <c r="A3" t="s">
        <v>2</v>
      </c>
      <c r="B3">
        <v>174</v>
      </c>
      <c r="C3">
        <f>B3-C2</f>
        <v>161</v>
      </c>
      <c r="D3">
        <v>32</v>
      </c>
      <c r="E3" s="1">
        <v>0.1</v>
      </c>
      <c r="F3" s="1">
        <v>0.2</v>
      </c>
      <c r="G3">
        <v>3</v>
      </c>
      <c r="H3">
        <v>2</v>
      </c>
      <c r="I3">
        <f>12-H3</f>
        <v>10</v>
      </c>
      <c r="J3">
        <v>2</v>
      </c>
      <c r="K3">
        <f>SUM(G3:J3)</f>
        <v>17</v>
      </c>
    </row>
    <row r="4" spans="1:11">
      <c r="A4" t="s">
        <v>3</v>
      </c>
      <c r="B4">
        <v>440</v>
      </c>
      <c r="C4">
        <f>B4-C3</f>
        <v>279</v>
      </c>
      <c r="D4">
        <v>53</v>
      </c>
      <c r="E4" s="1">
        <v>0.1</v>
      </c>
      <c r="F4" s="1">
        <v>0.2</v>
      </c>
      <c r="G4">
        <v>2</v>
      </c>
      <c r="H4">
        <v>2</v>
      </c>
      <c r="I4">
        <f>20-H4</f>
        <v>18</v>
      </c>
      <c r="J4">
        <v>5</v>
      </c>
      <c r="K4">
        <f>SUM(G4:J4)</f>
        <v>27</v>
      </c>
    </row>
    <row r="5" spans="1:11">
      <c r="A5" t="s">
        <v>4</v>
      </c>
      <c r="B5">
        <v>827</v>
      </c>
      <c r="C5">
        <f>B5-C4</f>
        <v>548</v>
      </c>
      <c r="D5">
        <v>55</v>
      </c>
      <c r="E5" s="1">
        <v>0.1</v>
      </c>
      <c r="F5" s="1">
        <v>0.1</v>
      </c>
      <c r="G5">
        <v>3</v>
      </c>
      <c r="H5">
        <v>4</v>
      </c>
      <c r="I5">
        <f>24-H5</f>
        <v>20</v>
      </c>
      <c r="J5">
        <v>29</v>
      </c>
      <c r="K5">
        <f>SUM(G5:J5)</f>
        <v>56</v>
      </c>
    </row>
    <row r="6" spans="1:11">
      <c r="A6" t="s">
        <v>5</v>
      </c>
      <c r="B6">
        <v>1456</v>
      </c>
      <c r="C6">
        <f>B6-C5</f>
        <v>908</v>
      </c>
      <c r="D6">
        <v>90</v>
      </c>
      <c r="E6" s="1">
        <v>0.1</v>
      </c>
      <c r="F6" s="1">
        <v>0.1</v>
      </c>
      <c r="G6">
        <v>8</v>
      </c>
      <c r="H6">
        <v>0</v>
      </c>
      <c r="I6">
        <v>33</v>
      </c>
      <c r="J6">
        <v>49</v>
      </c>
      <c r="K6">
        <f>SUM(G6:J6)</f>
        <v>90</v>
      </c>
    </row>
    <row r="7" spans="1:11">
      <c r="A7" t="s">
        <v>6</v>
      </c>
      <c r="B7">
        <v>2328</v>
      </c>
      <c r="C7">
        <f>B7-C6</f>
        <v>1420</v>
      </c>
      <c r="D7">
        <v>142</v>
      </c>
      <c r="E7" s="1">
        <v>0.1</v>
      </c>
      <c r="F7" s="1">
        <v>0.1</v>
      </c>
      <c r="G7">
        <v>6</v>
      </c>
      <c r="H7">
        <v>3</v>
      </c>
      <c r="I7">
        <v>26</v>
      </c>
      <c r="J7">
        <v>107</v>
      </c>
      <c r="K7">
        <f>SUM(G7:J7)</f>
        <v>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</dc:creator>
  <cp:lastModifiedBy>Tommaso</cp:lastModifiedBy>
  <dcterms:created xsi:type="dcterms:W3CDTF">2018-06-01T09:41:35Z</dcterms:created>
  <dcterms:modified xsi:type="dcterms:W3CDTF">2018-06-01T14:37:23Z</dcterms:modified>
</cp:coreProperties>
</file>